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nt93940\Documents\creighton_test\"/>
    </mc:Choice>
  </mc:AlternateContent>
  <xr:revisionPtr revIDLastSave="0" documentId="8_{0CD911C3-7D06-492E-80A7-3F6812DCEBBF}" xr6:coauthVersionLast="47" xr6:coauthVersionMax="47" xr10:uidLastSave="{00000000-0000-0000-0000-000000000000}"/>
  <bookViews>
    <workbookView xWindow="-110" yWindow="-110" windowWidth="19420" windowHeight="10300" xr2:uid="{70D2B25C-5714-49E6-8851-415F86B13459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25" i="1" l="1"/>
  <c r="AU870" i="1"/>
  <c r="BL870" i="1" s="1"/>
  <c r="AT870" i="1"/>
  <c r="BK870" i="1" s="1"/>
  <c r="AS870" i="1"/>
  <c r="BJ870" i="1" s="1"/>
  <c r="AR870" i="1"/>
  <c r="BI870" i="1" s="1"/>
  <c r="AQ870" i="1"/>
  <c r="BH870" i="1" s="1"/>
  <c r="AP870" i="1"/>
  <c r="AO870" i="1"/>
  <c r="BG870" i="1" s="1"/>
  <c r="AN870" i="1"/>
  <c r="BF870" i="1" s="1"/>
  <c r="AM870" i="1"/>
  <c r="BE870" i="1" s="1"/>
  <c r="AL870" i="1"/>
  <c r="BD870" i="1" s="1"/>
  <c r="AK870" i="1"/>
  <c r="BC870" i="1" s="1"/>
  <c r="AJ870" i="1"/>
  <c r="BB870" i="1" s="1"/>
  <c r="AI870" i="1"/>
  <c r="BA870" i="1" s="1"/>
  <c r="AH870" i="1"/>
  <c r="AZ870" i="1" s="1"/>
  <c r="AG870" i="1"/>
  <c r="AY870" i="1" s="1"/>
  <c r="AF870" i="1"/>
  <c r="AX870" i="1" s="1"/>
  <c r="AE870" i="1"/>
  <c r="AW870" i="1" s="1"/>
  <c r="AC870" i="1"/>
  <c r="AW869" i="1"/>
  <c r="AU869" i="1"/>
  <c r="BL869" i="1" s="1"/>
  <c r="AT869" i="1"/>
  <c r="BK869" i="1" s="1"/>
  <c r="AS869" i="1"/>
  <c r="BJ869" i="1" s="1"/>
  <c r="AR869" i="1"/>
  <c r="BI869" i="1" s="1"/>
  <c r="AQ869" i="1"/>
  <c r="BH869" i="1" s="1"/>
  <c r="AP869" i="1"/>
  <c r="AO869" i="1"/>
  <c r="BG869" i="1" s="1"/>
  <c r="AN869" i="1"/>
  <c r="BF869" i="1" s="1"/>
  <c r="AM869" i="1"/>
  <c r="BE869" i="1" s="1"/>
  <c r="AL869" i="1"/>
  <c r="BD869" i="1" s="1"/>
  <c r="AK869" i="1"/>
  <c r="BC869" i="1" s="1"/>
  <c r="AJ869" i="1"/>
  <c r="BB869" i="1" s="1"/>
  <c r="AI869" i="1"/>
  <c r="BA869" i="1" s="1"/>
  <c r="AH869" i="1"/>
  <c r="AZ869" i="1" s="1"/>
  <c r="AG869" i="1"/>
  <c r="AY869" i="1" s="1"/>
  <c r="AF869" i="1"/>
  <c r="AX869" i="1" s="1"/>
  <c r="AE869" i="1"/>
  <c r="AC869" i="1"/>
  <c r="BH868" i="1"/>
  <c r="BA868" i="1"/>
  <c r="AY868" i="1"/>
  <c r="AX868" i="1"/>
  <c r="AW868" i="1"/>
  <c r="AU868" i="1"/>
  <c r="BL868" i="1" s="1"/>
  <c r="AT868" i="1"/>
  <c r="BK868" i="1" s="1"/>
  <c r="AS868" i="1"/>
  <c r="BJ868" i="1" s="1"/>
  <c r="AR868" i="1"/>
  <c r="BI868" i="1" s="1"/>
  <c r="AQ868" i="1"/>
  <c r="AP868" i="1"/>
  <c r="AO868" i="1"/>
  <c r="BG868" i="1" s="1"/>
  <c r="AN868" i="1"/>
  <c r="BF868" i="1" s="1"/>
  <c r="AM868" i="1"/>
  <c r="BE868" i="1" s="1"/>
  <c r="AL868" i="1"/>
  <c r="BD868" i="1" s="1"/>
  <c r="AK868" i="1"/>
  <c r="BC868" i="1" s="1"/>
  <c r="AJ868" i="1"/>
  <c r="BB868" i="1" s="1"/>
  <c r="AI868" i="1"/>
  <c r="AH868" i="1"/>
  <c r="AZ868" i="1" s="1"/>
  <c r="AG868" i="1"/>
  <c r="AF868" i="1"/>
  <c r="AE868" i="1"/>
  <c r="AC868" i="1"/>
  <c r="BL867" i="1"/>
  <c r="BK867" i="1"/>
  <c r="BC867" i="1"/>
  <c r="BB867" i="1"/>
  <c r="BA867" i="1"/>
  <c r="AZ867" i="1"/>
  <c r="AU867" i="1"/>
  <c r="AT867" i="1"/>
  <c r="AS867" i="1"/>
  <c r="BJ867" i="1" s="1"/>
  <c r="AR867" i="1"/>
  <c r="BI867" i="1" s="1"/>
  <c r="AQ867" i="1"/>
  <c r="BH867" i="1" s="1"/>
  <c r="AP867" i="1"/>
  <c r="AO867" i="1"/>
  <c r="BG867" i="1" s="1"/>
  <c r="AN867" i="1"/>
  <c r="BF867" i="1" s="1"/>
  <c r="AM867" i="1"/>
  <c r="BE867" i="1" s="1"/>
  <c r="AL867" i="1"/>
  <c r="BD867" i="1" s="1"/>
  <c r="AK867" i="1"/>
  <c r="AJ867" i="1"/>
  <c r="AI867" i="1"/>
  <c r="AH867" i="1"/>
  <c r="AG867" i="1"/>
  <c r="AY867" i="1" s="1"/>
  <c r="AF867" i="1"/>
  <c r="AX867" i="1" s="1"/>
  <c r="AE867" i="1"/>
  <c r="AW867" i="1" s="1"/>
  <c r="AC867" i="1"/>
  <c r="BL866" i="1"/>
  <c r="BE866" i="1"/>
  <c r="BD866" i="1"/>
  <c r="AU866" i="1"/>
  <c r="AT866" i="1"/>
  <c r="BK866" i="1" s="1"/>
  <c r="AS866" i="1"/>
  <c r="BJ866" i="1" s="1"/>
  <c r="AR866" i="1"/>
  <c r="BI866" i="1" s="1"/>
  <c r="AQ866" i="1"/>
  <c r="BH866" i="1" s="1"/>
  <c r="AP866" i="1"/>
  <c r="AO866" i="1"/>
  <c r="BG866" i="1" s="1"/>
  <c r="AN866" i="1"/>
  <c r="BF866" i="1" s="1"/>
  <c r="AM866" i="1"/>
  <c r="AL866" i="1"/>
  <c r="AK866" i="1"/>
  <c r="BC866" i="1" s="1"/>
  <c r="AJ866" i="1"/>
  <c r="BB866" i="1" s="1"/>
  <c r="AI866" i="1"/>
  <c r="BA866" i="1" s="1"/>
  <c r="AH866" i="1"/>
  <c r="AZ866" i="1" s="1"/>
  <c r="AG866" i="1"/>
  <c r="AY866" i="1" s="1"/>
  <c r="AF866" i="1"/>
  <c r="AX866" i="1" s="1"/>
  <c r="AE866" i="1"/>
  <c r="AW866" i="1" s="1"/>
  <c r="AC866" i="1"/>
  <c r="AU865" i="1"/>
  <c r="BL865" i="1" s="1"/>
  <c r="AT865" i="1"/>
  <c r="BK865" i="1" s="1"/>
  <c r="AS865" i="1"/>
  <c r="BJ865" i="1" s="1"/>
  <c r="AR865" i="1"/>
  <c r="BI865" i="1" s="1"/>
  <c r="AQ865" i="1"/>
  <c r="BH865" i="1" s="1"/>
  <c r="AP865" i="1"/>
  <c r="AO865" i="1"/>
  <c r="BG865" i="1" s="1"/>
  <c r="AN865" i="1"/>
  <c r="BF865" i="1" s="1"/>
  <c r="AM865" i="1"/>
  <c r="BE865" i="1" s="1"/>
  <c r="AL865" i="1"/>
  <c r="BD865" i="1" s="1"/>
  <c r="AK865" i="1"/>
  <c r="BC865" i="1" s="1"/>
  <c r="AJ865" i="1"/>
  <c r="BB865" i="1" s="1"/>
  <c r="AI865" i="1"/>
  <c r="BA865" i="1" s="1"/>
  <c r="AH865" i="1"/>
  <c r="AZ865" i="1" s="1"/>
  <c r="AG865" i="1"/>
  <c r="AY865" i="1" s="1"/>
  <c r="AF865" i="1"/>
  <c r="AX865" i="1" s="1"/>
  <c r="AE865" i="1"/>
  <c r="AW865" i="1" s="1"/>
  <c r="AC865" i="1"/>
  <c r="BD864" i="1"/>
  <c r="AU864" i="1"/>
  <c r="BL864" i="1" s="1"/>
  <c r="AT864" i="1"/>
  <c r="BK864" i="1" s="1"/>
  <c r="AS864" i="1"/>
  <c r="BJ864" i="1" s="1"/>
  <c r="AR864" i="1"/>
  <c r="BI864" i="1" s="1"/>
  <c r="AQ864" i="1"/>
  <c r="BH864" i="1" s="1"/>
  <c r="AP864" i="1"/>
  <c r="AO864" i="1"/>
  <c r="BG864" i="1" s="1"/>
  <c r="AN864" i="1"/>
  <c r="BF864" i="1" s="1"/>
  <c r="AM864" i="1"/>
  <c r="BE864" i="1" s="1"/>
  <c r="AL864" i="1"/>
  <c r="AK864" i="1"/>
  <c r="BC864" i="1" s="1"/>
  <c r="AJ864" i="1"/>
  <c r="BB864" i="1" s="1"/>
  <c r="AI864" i="1"/>
  <c r="BA864" i="1" s="1"/>
  <c r="AH864" i="1"/>
  <c r="AZ864" i="1" s="1"/>
  <c r="AG864" i="1"/>
  <c r="AY864" i="1" s="1"/>
  <c r="AF864" i="1"/>
  <c r="AX864" i="1" s="1"/>
  <c r="AE864" i="1"/>
  <c r="AW864" i="1" s="1"/>
  <c r="AC864" i="1"/>
  <c r="BF863" i="1"/>
  <c r="AX863" i="1"/>
  <c r="AW863" i="1"/>
  <c r="AU863" i="1"/>
  <c r="BL863" i="1" s="1"/>
  <c r="AT863" i="1"/>
  <c r="BK863" i="1" s="1"/>
  <c r="AS863" i="1"/>
  <c r="BJ863" i="1" s="1"/>
  <c r="AR863" i="1"/>
  <c r="BI863" i="1" s="1"/>
  <c r="AQ863" i="1"/>
  <c r="BH863" i="1" s="1"/>
  <c r="AP863" i="1"/>
  <c r="AO863" i="1"/>
  <c r="BG863" i="1" s="1"/>
  <c r="AN863" i="1"/>
  <c r="AM863" i="1"/>
  <c r="BE863" i="1" s="1"/>
  <c r="AL863" i="1"/>
  <c r="BD863" i="1" s="1"/>
  <c r="AK863" i="1"/>
  <c r="BC863" i="1" s="1"/>
  <c r="AJ863" i="1"/>
  <c r="BB863" i="1" s="1"/>
  <c r="AI863" i="1"/>
  <c r="BA863" i="1" s="1"/>
  <c r="AH863" i="1"/>
  <c r="AZ863" i="1" s="1"/>
  <c r="AG863" i="1"/>
  <c r="AY863" i="1" s="1"/>
  <c r="AF863" i="1"/>
  <c r="AE863" i="1"/>
  <c r="AC863" i="1"/>
  <c r="BJ862" i="1"/>
  <c r="BH862" i="1"/>
  <c r="BA862" i="1"/>
  <c r="AZ862" i="1"/>
  <c r="AY862" i="1"/>
  <c r="AX862" i="1"/>
  <c r="AW862" i="1"/>
  <c r="AU862" i="1"/>
  <c r="BL862" i="1" s="1"/>
  <c r="AT862" i="1"/>
  <c r="BK862" i="1" s="1"/>
  <c r="AS862" i="1"/>
  <c r="AR862" i="1"/>
  <c r="BI862" i="1" s="1"/>
  <c r="AQ862" i="1"/>
  <c r="AP862" i="1"/>
  <c r="AO862" i="1"/>
  <c r="BG862" i="1" s="1"/>
  <c r="AN862" i="1"/>
  <c r="BF862" i="1" s="1"/>
  <c r="AM862" i="1"/>
  <c r="BE862" i="1" s="1"/>
  <c r="AL862" i="1"/>
  <c r="BD862" i="1" s="1"/>
  <c r="AK862" i="1"/>
  <c r="BC862" i="1" s="1"/>
  <c r="AJ862" i="1"/>
  <c r="BB862" i="1" s="1"/>
  <c r="AI862" i="1"/>
  <c r="AH862" i="1"/>
  <c r="AG862" i="1"/>
  <c r="AF862" i="1"/>
  <c r="AE862" i="1"/>
  <c r="AC862" i="1"/>
  <c r="BL861" i="1"/>
  <c r="BK861" i="1"/>
  <c r="BC861" i="1"/>
  <c r="BB861" i="1"/>
  <c r="BA861" i="1"/>
  <c r="AU861" i="1"/>
  <c r="AT861" i="1"/>
  <c r="AS861" i="1"/>
  <c r="BJ861" i="1" s="1"/>
  <c r="AR861" i="1"/>
  <c r="BI861" i="1" s="1"/>
  <c r="AQ861" i="1"/>
  <c r="BH861" i="1" s="1"/>
  <c r="AP861" i="1"/>
  <c r="AO861" i="1"/>
  <c r="BG861" i="1" s="1"/>
  <c r="AN861" i="1"/>
  <c r="BF861" i="1" s="1"/>
  <c r="AM861" i="1"/>
  <c r="BE861" i="1" s="1"/>
  <c r="AL861" i="1"/>
  <c r="BD861" i="1" s="1"/>
  <c r="AK861" i="1"/>
  <c r="AJ861" i="1"/>
  <c r="AI861" i="1"/>
  <c r="AH861" i="1"/>
  <c r="AZ861" i="1" s="1"/>
  <c r="AG861" i="1"/>
  <c r="AY861" i="1" s="1"/>
  <c r="AF861" i="1"/>
  <c r="AX861" i="1" s="1"/>
  <c r="AE861" i="1"/>
  <c r="AW861" i="1" s="1"/>
  <c r="AC861" i="1"/>
  <c r="BE860" i="1"/>
  <c r="AU860" i="1"/>
  <c r="BL860" i="1" s="1"/>
  <c r="AT860" i="1"/>
  <c r="BK860" i="1" s="1"/>
  <c r="AS860" i="1"/>
  <c r="BJ860" i="1" s="1"/>
  <c r="AR860" i="1"/>
  <c r="BI860" i="1" s="1"/>
  <c r="AQ860" i="1"/>
  <c r="BH860" i="1" s="1"/>
  <c r="AP860" i="1"/>
  <c r="AO860" i="1"/>
  <c r="BG860" i="1" s="1"/>
  <c r="AN860" i="1"/>
  <c r="BF860" i="1" s="1"/>
  <c r="AM860" i="1"/>
  <c r="AL860" i="1"/>
  <c r="BD860" i="1" s="1"/>
  <c r="AK860" i="1"/>
  <c r="BC860" i="1" s="1"/>
  <c r="AJ860" i="1"/>
  <c r="BB860" i="1" s="1"/>
  <c r="AI860" i="1"/>
  <c r="BA860" i="1" s="1"/>
  <c r="AH860" i="1"/>
  <c r="AZ860" i="1" s="1"/>
  <c r="AG860" i="1"/>
  <c r="AY860" i="1" s="1"/>
  <c r="AF860" i="1"/>
  <c r="AX860" i="1" s="1"/>
  <c r="AE860" i="1"/>
  <c r="AW860" i="1" s="1"/>
  <c r="AC860" i="1"/>
  <c r="AU859" i="1"/>
  <c r="BL859" i="1" s="1"/>
  <c r="AT859" i="1"/>
  <c r="BK859" i="1" s="1"/>
  <c r="AS859" i="1"/>
  <c r="BJ859" i="1" s="1"/>
  <c r="AR859" i="1"/>
  <c r="BI859" i="1" s="1"/>
  <c r="AQ859" i="1"/>
  <c r="BH859" i="1" s="1"/>
  <c r="AP859" i="1"/>
  <c r="AO859" i="1"/>
  <c r="BG859" i="1" s="1"/>
  <c r="AN859" i="1"/>
  <c r="BF859" i="1" s="1"/>
  <c r="AM859" i="1"/>
  <c r="BE859" i="1" s="1"/>
  <c r="AL859" i="1"/>
  <c r="BD859" i="1" s="1"/>
  <c r="AK859" i="1"/>
  <c r="BC859" i="1" s="1"/>
  <c r="AJ859" i="1"/>
  <c r="BB859" i="1" s="1"/>
  <c r="AI859" i="1"/>
  <c r="BA859" i="1" s="1"/>
  <c r="AH859" i="1"/>
  <c r="AZ859" i="1" s="1"/>
  <c r="AG859" i="1"/>
  <c r="AY859" i="1" s="1"/>
  <c r="AF859" i="1"/>
  <c r="AX859" i="1" s="1"/>
  <c r="AE859" i="1"/>
  <c r="AW859" i="1" s="1"/>
  <c r="AC859" i="1"/>
  <c r="BD858" i="1"/>
  <c r="AU858" i="1"/>
  <c r="BL858" i="1" s="1"/>
  <c r="AT858" i="1"/>
  <c r="BK858" i="1" s="1"/>
  <c r="AS858" i="1"/>
  <c r="BJ858" i="1" s="1"/>
  <c r="AR858" i="1"/>
  <c r="BI858" i="1" s="1"/>
  <c r="AQ858" i="1"/>
  <c r="BH858" i="1" s="1"/>
  <c r="AP858" i="1"/>
  <c r="AO858" i="1"/>
  <c r="BG858" i="1" s="1"/>
  <c r="AN858" i="1"/>
  <c r="BF858" i="1" s="1"/>
  <c r="AM858" i="1"/>
  <c r="BE858" i="1" s="1"/>
  <c r="AL858" i="1"/>
  <c r="AK858" i="1"/>
  <c r="BC858" i="1" s="1"/>
  <c r="AJ858" i="1"/>
  <c r="BB858" i="1" s="1"/>
  <c r="AI858" i="1"/>
  <c r="BA858" i="1" s="1"/>
  <c r="AH858" i="1"/>
  <c r="AZ858" i="1" s="1"/>
  <c r="AG858" i="1"/>
  <c r="AY858" i="1" s="1"/>
  <c r="AF858" i="1"/>
  <c r="AX858" i="1" s="1"/>
  <c r="AE858" i="1"/>
  <c r="AW858" i="1" s="1"/>
  <c r="AC858" i="1"/>
  <c r="BK857" i="1"/>
  <c r="BG857" i="1"/>
  <c r="AY857" i="1"/>
  <c r="AW857" i="1"/>
  <c r="AU857" i="1"/>
  <c r="BL857" i="1" s="1"/>
  <c r="AT857" i="1"/>
  <c r="AS857" i="1"/>
  <c r="BJ857" i="1" s="1"/>
  <c r="AR857" i="1"/>
  <c r="BI857" i="1" s="1"/>
  <c r="AQ857" i="1"/>
  <c r="BH857" i="1" s="1"/>
  <c r="AP857" i="1"/>
  <c r="AO857" i="1"/>
  <c r="AN857" i="1"/>
  <c r="BF857" i="1" s="1"/>
  <c r="AM857" i="1"/>
  <c r="BE857" i="1" s="1"/>
  <c r="AL857" i="1"/>
  <c r="BD857" i="1" s="1"/>
  <c r="AK857" i="1"/>
  <c r="BC857" i="1" s="1"/>
  <c r="AJ857" i="1"/>
  <c r="BB857" i="1" s="1"/>
  <c r="AI857" i="1"/>
  <c r="BA857" i="1" s="1"/>
  <c r="AH857" i="1"/>
  <c r="AZ857" i="1" s="1"/>
  <c r="AG857" i="1"/>
  <c r="AF857" i="1"/>
  <c r="AX857" i="1" s="1"/>
  <c r="AE857" i="1"/>
  <c r="AC857" i="1"/>
  <c r="BK856" i="1"/>
  <c r="BI856" i="1"/>
  <c r="BH856" i="1"/>
  <c r="BA856" i="1"/>
  <c r="AZ856" i="1"/>
  <c r="AY856" i="1"/>
  <c r="AX856" i="1"/>
  <c r="AW856" i="1"/>
  <c r="AU856" i="1"/>
  <c r="BL856" i="1" s="1"/>
  <c r="AT856" i="1"/>
  <c r="AS856" i="1"/>
  <c r="BJ856" i="1" s="1"/>
  <c r="AR856" i="1"/>
  <c r="AQ856" i="1"/>
  <c r="AP856" i="1"/>
  <c r="AO856" i="1"/>
  <c r="BG856" i="1" s="1"/>
  <c r="AN856" i="1"/>
  <c r="BF856" i="1" s="1"/>
  <c r="AM856" i="1"/>
  <c r="BE856" i="1" s="1"/>
  <c r="AL856" i="1"/>
  <c r="BD856" i="1" s="1"/>
  <c r="AK856" i="1"/>
  <c r="BC856" i="1" s="1"/>
  <c r="AJ856" i="1"/>
  <c r="BB856" i="1" s="1"/>
  <c r="AI856" i="1"/>
  <c r="AH856" i="1"/>
  <c r="AG856" i="1"/>
  <c r="AF856" i="1"/>
  <c r="AE856" i="1"/>
  <c r="AC856" i="1"/>
  <c r="BL855" i="1"/>
  <c r="BI855" i="1"/>
  <c r="BC855" i="1"/>
  <c r="BB855" i="1"/>
  <c r="AU855" i="1"/>
  <c r="AT855" i="1"/>
  <c r="BK855" i="1" s="1"/>
  <c r="AS855" i="1"/>
  <c r="BJ855" i="1" s="1"/>
  <c r="AR855" i="1"/>
  <c r="AQ855" i="1"/>
  <c r="BH855" i="1" s="1"/>
  <c r="AP855" i="1"/>
  <c r="AO855" i="1"/>
  <c r="BG855" i="1" s="1"/>
  <c r="AN855" i="1"/>
  <c r="BF855" i="1" s="1"/>
  <c r="AM855" i="1"/>
  <c r="BE855" i="1" s="1"/>
  <c r="AL855" i="1"/>
  <c r="BD855" i="1" s="1"/>
  <c r="AK855" i="1"/>
  <c r="AJ855" i="1"/>
  <c r="AI855" i="1"/>
  <c r="BA855" i="1" s="1"/>
  <c r="AH855" i="1"/>
  <c r="AZ855" i="1" s="1"/>
  <c r="AG855" i="1"/>
  <c r="AY855" i="1" s="1"/>
  <c r="AF855" i="1"/>
  <c r="AX855" i="1" s="1"/>
  <c r="AE855" i="1"/>
  <c r="AW855" i="1" s="1"/>
  <c r="AC855" i="1"/>
  <c r="BK854" i="1"/>
  <c r="AZ854" i="1"/>
  <c r="AU854" i="1"/>
  <c r="BL854" i="1" s="1"/>
  <c r="AT854" i="1"/>
  <c r="AS854" i="1"/>
  <c r="BJ854" i="1" s="1"/>
  <c r="AR854" i="1"/>
  <c r="BI854" i="1" s="1"/>
  <c r="AQ854" i="1"/>
  <c r="BH854" i="1" s="1"/>
  <c r="AP854" i="1"/>
  <c r="AO854" i="1"/>
  <c r="BG854" i="1" s="1"/>
  <c r="AN854" i="1"/>
  <c r="BF854" i="1" s="1"/>
  <c r="AM854" i="1"/>
  <c r="BE854" i="1" s="1"/>
  <c r="AL854" i="1"/>
  <c r="BD854" i="1" s="1"/>
  <c r="AK854" i="1"/>
  <c r="BC854" i="1" s="1"/>
  <c r="AJ854" i="1"/>
  <c r="BB854" i="1" s="1"/>
  <c r="AI854" i="1"/>
  <c r="BA854" i="1" s="1"/>
  <c r="AH854" i="1"/>
  <c r="AG854" i="1"/>
  <c r="AY854" i="1" s="1"/>
  <c r="AF854" i="1"/>
  <c r="AX854" i="1" s="1"/>
  <c r="AE854" i="1"/>
  <c r="AW854" i="1" s="1"/>
  <c r="AC854" i="1"/>
  <c r="AU853" i="1"/>
  <c r="BL853" i="1" s="1"/>
  <c r="AT853" i="1"/>
  <c r="BK853" i="1" s="1"/>
  <c r="AS853" i="1"/>
  <c r="BJ853" i="1" s="1"/>
  <c r="AR853" i="1"/>
  <c r="BI853" i="1" s="1"/>
  <c r="AQ853" i="1"/>
  <c r="BH853" i="1" s="1"/>
  <c r="AP853" i="1"/>
  <c r="AO853" i="1"/>
  <c r="BG853" i="1" s="1"/>
  <c r="AN853" i="1"/>
  <c r="BF853" i="1" s="1"/>
  <c r="AM853" i="1"/>
  <c r="BE853" i="1" s="1"/>
  <c r="AL853" i="1"/>
  <c r="BD853" i="1" s="1"/>
  <c r="AK853" i="1"/>
  <c r="BC853" i="1" s="1"/>
  <c r="AJ853" i="1"/>
  <c r="BB853" i="1" s="1"/>
  <c r="AI853" i="1"/>
  <c r="BA853" i="1" s="1"/>
  <c r="AH853" i="1"/>
  <c r="AZ853" i="1" s="1"/>
  <c r="AG853" i="1"/>
  <c r="AY853" i="1" s="1"/>
  <c r="AF853" i="1"/>
  <c r="AX853" i="1" s="1"/>
  <c r="AE853" i="1"/>
  <c r="AW853" i="1" s="1"/>
  <c r="AC853" i="1"/>
  <c r="BF852" i="1"/>
  <c r="BD852" i="1"/>
  <c r="AU852" i="1"/>
  <c r="BL852" i="1" s="1"/>
  <c r="AT852" i="1"/>
  <c r="BK852" i="1" s="1"/>
  <c r="AS852" i="1"/>
  <c r="BJ852" i="1" s="1"/>
  <c r="AR852" i="1"/>
  <c r="BI852" i="1" s="1"/>
  <c r="AQ852" i="1"/>
  <c r="BH852" i="1" s="1"/>
  <c r="AP852" i="1"/>
  <c r="AO852" i="1"/>
  <c r="BG852" i="1" s="1"/>
  <c r="AN852" i="1"/>
  <c r="AM852" i="1"/>
  <c r="BE852" i="1" s="1"/>
  <c r="AL852" i="1"/>
  <c r="AK852" i="1"/>
  <c r="BC852" i="1" s="1"/>
  <c r="AJ852" i="1"/>
  <c r="BB852" i="1" s="1"/>
  <c r="AI852" i="1"/>
  <c r="BA852" i="1" s="1"/>
  <c r="AH852" i="1"/>
  <c r="AZ852" i="1" s="1"/>
  <c r="AG852" i="1"/>
  <c r="AY852" i="1" s="1"/>
  <c r="AF852" i="1"/>
  <c r="AX852" i="1" s="1"/>
  <c r="AE852" i="1"/>
  <c r="AW852" i="1" s="1"/>
  <c r="AC852" i="1"/>
  <c r="BJ851" i="1"/>
  <c r="BG851" i="1"/>
  <c r="BE851" i="1"/>
  <c r="AU851" i="1"/>
  <c r="BL851" i="1" s="1"/>
  <c r="AT851" i="1"/>
  <c r="BK851" i="1" s="1"/>
  <c r="AS851" i="1"/>
  <c r="AR851" i="1"/>
  <c r="BI851" i="1" s="1"/>
  <c r="AQ851" i="1"/>
  <c r="BH851" i="1" s="1"/>
  <c r="AP851" i="1"/>
  <c r="AO851" i="1"/>
  <c r="AN851" i="1"/>
  <c r="BF851" i="1" s="1"/>
  <c r="AM851" i="1"/>
  <c r="AL851" i="1"/>
  <c r="BD851" i="1" s="1"/>
  <c r="AK851" i="1"/>
  <c r="BC851" i="1" s="1"/>
  <c r="AJ851" i="1"/>
  <c r="BB851" i="1" s="1"/>
  <c r="AI851" i="1"/>
  <c r="BA851" i="1" s="1"/>
  <c r="AH851" i="1"/>
  <c r="AZ851" i="1" s="1"/>
  <c r="AG851" i="1"/>
  <c r="AY851" i="1" s="1"/>
  <c r="AF851" i="1"/>
  <c r="AX851" i="1" s="1"/>
  <c r="AE851" i="1"/>
  <c r="AW851" i="1" s="1"/>
  <c r="AC851" i="1"/>
  <c r="BJ850" i="1"/>
  <c r="BH850" i="1"/>
  <c r="AY850" i="1"/>
  <c r="AX850" i="1"/>
  <c r="AW850" i="1"/>
  <c r="AU850" i="1"/>
  <c r="BL850" i="1" s="1"/>
  <c r="AT850" i="1"/>
  <c r="BK850" i="1" s="1"/>
  <c r="AS850" i="1"/>
  <c r="AR850" i="1"/>
  <c r="BI850" i="1" s="1"/>
  <c r="AQ850" i="1"/>
  <c r="AP850" i="1"/>
  <c r="AO850" i="1"/>
  <c r="BG850" i="1" s="1"/>
  <c r="AN850" i="1"/>
  <c r="BF850" i="1" s="1"/>
  <c r="AM850" i="1"/>
  <c r="BE850" i="1" s="1"/>
  <c r="AL850" i="1"/>
  <c r="BD850" i="1" s="1"/>
  <c r="AK850" i="1"/>
  <c r="BC850" i="1" s="1"/>
  <c r="AJ850" i="1"/>
  <c r="BB850" i="1" s="1"/>
  <c r="AI850" i="1"/>
  <c r="BA850" i="1" s="1"/>
  <c r="AH850" i="1"/>
  <c r="AZ850" i="1" s="1"/>
  <c r="AG850" i="1"/>
  <c r="AF850" i="1"/>
  <c r="AE850" i="1"/>
  <c r="AC850" i="1"/>
  <c r="BL849" i="1"/>
  <c r="BK849" i="1"/>
  <c r="BB849" i="1"/>
  <c r="BA849" i="1"/>
  <c r="AZ849" i="1"/>
  <c r="AY849" i="1"/>
  <c r="AU849" i="1"/>
  <c r="AT849" i="1"/>
  <c r="AS849" i="1"/>
  <c r="BJ849" i="1" s="1"/>
  <c r="AR849" i="1"/>
  <c r="BI849" i="1" s="1"/>
  <c r="AQ849" i="1"/>
  <c r="BH849" i="1" s="1"/>
  <c r="AP849" i="1"/>
  <c r="AO849" i="1"/>
  <c r="BG849" i="1" s="1"/>
  <c r="AN849" i="1"/>
  <c r="BF849" i="1" s="1"/>
  <c r="AM849" i="1"/>
  <c r="BE849" i="1" s="1"/>
  <c r="AL849" i="1"/>
  <c r="BD849" i="1" s="1"/>
  <c r="AK849" i="1"/>
  <c r="BC849" i="1" s="1"/>
  <c r="AJ849" i="1"/>
  <c r="AI849" i="1"/>
  <c r="AH849" i="1"/>
  <c r="AG849" i="1"/>
  <c r="AF849" i="1"/>
  <c r="AX849" i="1" s="1"/>
  <c r="AE849" i="1"/>
  <c r="AW849" i="1" s="1"/>
  <c r="AC849" i="1"/>
  <c r="BL848" i="1"/>
  <c r="BE848" i="1"/>
  <c r="BD848" i="1"/>
  <c r="AU848" i="1"/>
  <c r="AT848" i="1"/>
  <c r="BK848" i="1" s="1"/>
  <c r="AS848" i="1"/>
  <c r="BJ848" i="1" s="1"/>
  <c r="AR848" i="1"/>
  <c r="BI848" i="1" s="1"/>
  <c r="AQ848" i="1"/>
  <c r="BH848" i="1" s="1"/>
  <c r="AP848" i="1"/>
  <c r="AO848" i="1"/>
  <c r="BG848" i="1" s="1"/>
  <c r="AN848" i="1"/>
  <c r="BF848" i="1" s="1"/>
  <c r="AM848" i="1"/>
  <c r="AL848" i="1"/>
  <c r="AK848" i="1"/>
  <c r="BC848" i="1" s="1"/>
  <c r="AJ848" i="1"/>
  <c r="BB848" i="1" s="1"/>
  <c r="AI848" i="1"/>
  <c r="BA848" i="1" s="1"/>
  <c r="AH848" i="1"/>
  <c r="AZ848" i="1" s="1"/>
  <c r="AG848" i="1"/>
  <c r="AY848" i="1" s="1"/>
  <c r="AF848" i="1"/>
  <c r="AX848" i="1" s="1"/>
  <c r="AE848" i="1"/>
  <c r="AW848" i="1" s="1"/>
  <c r="AC848" i="1"/>
  <c r="BF847" i="1"/>
  <c r="BE847" i="1"/>
  <c r="BD847" i="1"/>
  <c r="AU847" i="1"/>
  <c r="BL847" i="1" s="1"/>
  <c r="AT847" i="1"/>
  <c r="BK847" i="1" s="1"/>
  <c r="AS847" i="1"/>
  <c r="BJ847" i="1" s="1"/>
  <c r="AR847" i="1"/>
  <c r="BI847" i="1" s="1"/>
  <c r="AQ847" i="1"/>
  <c r="BH847" i="1" s="1"/>
  <c r="AP847" i="1"/>
  <c r="AO847" i="1"/>
  <c r="BG847" i="1" s="1"/>
  <c r="AN847" i="1"/>
  <c r="AM847" i="1"/>
  <c r="AL847" i="1"/>
  <c r="AK847" i="1"/>
  <c r="BC847" i="1" s="1"/>
  <c r="AJ847" i="1"/>
  <c r="BB847" i="1" s="1"/>
  <c r="AI847" i="1"/>
  <c r="BA847" i="1" s="1"/>
  <c r="AH847" i="1"/>
  <c r="AZ847" i="1" s="1"/>
  <c r="AG847" i="1"/>
  <c r="AY847" i="1" s="1"/>
  <c r="AF847" i="1"/>
  <c r="AX847" i="1" s="1"/>
  <c r="AE847" i="1"/>
  <c r="AW847" i="1" s="1"/>
  <c r="AC847" i="1"/>
  <c r="AU846" i="1"/>
  <c r="BL846" i="1" s="1"/>
  <c r="AT846" i="1"/>
  <c r="BK846" i="1" s="1"/>
  <c r="AS846" i="1"/>
  <c r="BJ846" i="1" s="1"/>
  <c r="AR846" i="1"/>
  <c r="BI846" i="1" s="1"/>
  <c r="AQ846" i="1"/>
  <c r="BH846" i="1" s="1"/>
  <c r="AP846" i="1"/>
  <c r="AO846" i="1"/>
  <c r="BG846" i="1" s="1"/>
  <c r="AN846" i="1"/>
  <c r="BF846" i="1" s="1"/>
  <c r="AM846" i="1"/>
  <c r="BE846" i="1" s="1"/>
  <c r="AL846" i="1"/>
  <c r="BD846" i="1" s="1"/>
  <c r="AK846" i="1"/>
  <c r="BC846" i="1" s="1"/>
  <c r="AJ846" i="1"/>
  <c r="BB846" i="1" s="1"/>
  <c r="AI846" i="1"/>
  <c r="BA846" i="1" s="1"/>
  <c r="AH846" i="1"/>
  <c r="AZ846" i="1" s="1"/>
  <c r="AG846" i="1"/>
  <c r="AY846" i="1" s="1"/>
  <c r="AF846" i="1"/>
  <c r="AX846" i="1" s="1"/>
  <c r="AE846" i="1"/>
  <c r="AW846" i="1" s="1"/>
  <c r="AC846" i="1"/>
  <c r="BK845" i="1"/>
  <c r="BJ845" i="1"/>
  <c r="BE845" i="1"/>
  <c r="AU845" i="1"/>
  <c r="BL845" i="1" s="1"/>
  <c r="AT845" i="1"/>
  <c r="AS845" i="1"/>
  <c r="AR845" i="1"/>
  <c r="BI845" i="1" s="1"/>
  <c r="AQ845" i="1"/>
  <c r="BH845" i="1" s="1"/>
  <c r="AP845" i="1"/>
  <c r="AO845" i="1"/>
  <c r="BG845" i="1" s="1"/>
  <c r="AN845" i="1"/>
  <c r="BF845" i="1" s="1"/>
  <c r="AM845" i="1"/>
  <c r="AL845" i="1"/>
  <c r="BD845" i="1" s="1"/>
  <c r="AK845" i="1"/>
  <c r="BC845" i="1" s="1"/>
  <c r="AJ845" i="1"/>
  <c r="BB845" i="1" s="1"/>
  <c r="AI845" i="1"/>
  <c r="BA845" i="1" s="1"/>
  <c r="AH845" i="1"/>
  <c r="AZ845" i="1" s="1"/>
  <c r="AG845" i="1"/>
  <c r="AY845" i="1" s="1"/>
  <c r="AF845" i="1"/>
  <c r="AX845" i="1" s="1"/>
  <c r="AE845" i="1"/>
  <c r="AW845" i="1" s="1"/>
  <c r="AC845" i="1"/>
  <c r="BH844" i="1"/>
  <c r="AY844" i="1"/>
  <c r="AX844" i="1"/>
  <c r="AW844" i="1"/>
  <c r="AU844" i="1"/>
  <c r="BL844" i="1" s="1"/>
  <c r="AT844" i="1"/>
  <c r="BK844" i="1" s="1"/>
  <c r="AS844" i="1"/>
  <c r="BJ844" i="1" s="1"/>
  <c r="AR844" i="1"/>
  <c r="BI844" i="1" s="1"/>
  <c r="AQ844" i="1"/>
  <c r="AP844" i="1"/>
  <c r="AO844" i="1"/>
  <c r="BG844" i="1" s="1"/>
  <c r="AN844" i="1"/>
  <c r="BF844" i="1" s="1"/>
  <c r="AM844" i="1"/>
  <c r="BE844" i="1" s="1"/>
  <c r="AL844" i="1"/>
  <c r="BD844" i="1" s="1"/>
  <c r="AK844" i="1"/>
  <c r="BC844" i="1" s="1"/>
  <c r="AJ844" i="1"/>
  <c r="BB844" i="1" s="1"/>
  <c r="AI844" i="1"/>
  <c r="BA844" i="1" s="1"/>
  <c r="AH844" i="1"/>
  <c r="AZ844" i="1" s="1"/>
  <c r="AG844" i="1"/>
  <c r="AF844" i="1"/>
  <c r="AE844" i="1"/>
  <c r="AC844" i="1"/>
  <c r="BL843" i="1"/>
  <c r="BK843" i="1"/>
  <c r="BJ843" i="1"/>
  <c r="BB843" i="1"/>
  <c r="AZ843" i="1"/>
  <c r="AY843" i="1"/>
  <c r="AX843" i="1"/>
  <c r="AU843" i="1"/>
  <c r="AT843" i="1"/>
  <c r="AS843" i="1"/>
  <c r="AR843" i="1"/>
  <c r="BI843" i="1" s="1"/>
  <c r="AQ843" i="1"/>
  <c r="BH843" i="1" s="1"/>
  <c r="AP843" i="1"/>
  <c r="AO843" i="1"/>
  <c r="BG843" i="1" s="1"/>
  <c r="AN843" i="1"/>
  <c r="BF843" i="1" s="1"/>
  <c r="AM843" i="1"/>
  <c r="BE843" i="1" s="1"/>
  <c r="AL843" i="1"/>
  <c r="BD843" i="1" s="1"/>
  <c r="AK843" i="1"/>
  <c r="BC843" i="1" s="1"/>
  <c r="AJ843" i="1"/>
  <c r="AI843" i="1"/>
  <c r="BA843" i="1" s="1"/>
  <c r="AH843" i="1"/>
  <c r="AG843" i="1"/>
  <c r="AF843" i="1"/>
  <c r="AE843" i="1"/>
  <c r="AW843" i="1" s="1"/>
  <c r="AC843" i="1"/>
  <c r="BL842" i="1"/>
  <c r="BK842" i="1"/>
  <c r="BC842" i="1"/>
  <c r="BB842" i="1"/>
  <c r="AU842" i="1"/>
  <c r="AT842" i="1"/>
  <c r="AS842" i="1"/>
  <c r="BJ842" i="1" s="1"/>
  <c r="AR842" i="1"/>
  <c r="BI842" i="1" s="1"/>
  <c r="AQ842" i="1"/>
  <c r="BH842" i="1" s="1"/>
  <c r="AP842" i="1"/>
  <c r="AO842" i="1"/>
  <c r="BG842" i="1" s="1"/>
  <c r="AN842" i="1"/>
  <c r="BF842" i="1" s="1"/>
  <c r="AM842" i="1"/>
  <c r="BE842" i="1" s="1"/>
  <c r="AL842" i="1"/>
  <c r="BD842" i="1" s="1"/>
  <c r="AK842" i="1"/>
  <c r="AJ842" i="1"/>
  <c r="AI842" i="1"/>
  <c r="BA842" i="1" s="1"/>
  <c r="AH842" i="1"/>
  <c r="AZ842" i="1" s="1"/>
  <c r="AG842" i="1"/>
  <c r="AY842" i="1" s="1"/>
  <c r="AF842" i="1"/>
  <c r="AX842" i="1" s="1"/>
  <c r="AE842" i="1"/>
  <c r="AW842" i="1" s="1"/>
  <c r="AC842" i="1"/>
  <c r="BD841" i="1"/>
  <c r="BC841" i="1"/>
  <c r="AU841" i="1"/>
  <c r="BL841" i="1" s="1"/>
  <c r="AT841" i="1"/>
  <c r="BK841" i="1" s="1"/>
  <c r="AS841" i="1"/>
  <c r="BJ841" i="1" s="1"/>
  <c r="AR841" i="1"/>
  <c r="BI841" i="1" s="1"/>
  <c r="AQ841" i="1"/>
  <c r="BH841" i="1" s="1"/>
  <c r="AP841" i="1"/>
  <c r="AO841" i="1"/>
  <c r="BG841" i="1" s="1"/>
  <c r="AN841" i="1"/>
  <c r="BF841" i="1" s="1"/>
  <c r="AM841" i="1"/>
  <c r="BE841" i="1" s="1"/>
  <c r="AL841" i="1"/>
  <c r="AK841" i="1"/>
  <c r="AJ841" i="1"/>
  <c r="BB841" i="1" s="1"/>
  <c r="AI841" i="1"/>
  <c r="BA841" i="1" s="1"/>
  <c r="AH841" i="1"/>
  <c r="AZ841" i="1" s="1"/>
  <c r="AG841" i="1"/>
  <c r="AY841" i="1" s="1"/>
  <c r="AF841" i="1"/>
  <c r="AX841" i="1" s="1"/>
  <c r="AE841" i="1"/>
  <c r="AW841" i="1" s="1"/>
  <c r="AC841" i="1"/>
  <c r="BI840" i="1"/>
  <c r="BF840" i="1"/>
  <c r="BE840" i="1"/>
  <c r="AU840" i="1"/>
  <c r="BL840" i="1" s="1"/>
  <c r="AT840" i="1"/>
  <c r="BK840" i="1" s="1"/>
  <c r="AS840" i="1"/>
  <c r="BJ840" i="1" s="1"/>
  <c r="AR840" i="1"/>
  <c r="AQ840" i="1"/>
  <c r="BH840" i="1" s="1"/>
  <c r="AP840" i="1"/>
  <c r="AO840" i="1"/>
  <c r="BG840" i="1" s="1"/>
  <c r="AN840" i="1"/>
  <c r="AM840" i="1"/>
  <c r="AL840" i="1"/>
  <c r="BD840" i="1" s="1"/>
  <c r="AK840" i="1"/>
  <c r="BC840" i="1" s="1"/>
  <c r="AJ840" i="1"/>
  <c r="BB840" i="1" s="1"/>
  <c r="AI840" i="1"/>
  <c r="BA840" i="1" s="1"/>
  <c r="AH840" i="1"/>
  <c r="AZ840" i="1" s="1"/>
  <c r="AG840" i="1"/>
  <c r="AY840" i="1" s="1"/>
  <c r="AF840" i="1"/>
  <c r="AX840" i="1" s="1"/>
  <c r="AE840" i="1"/>
  <c r="AW840" i="1" s="1"/>
  <c r="AC840" i="1"/>
  <c r="BK839" i="1"/>
  <c r="BJ839" i="1"/>
  <c r="AY839" i="1"/>
  <c r="AU839" i="1"/>
  <c r="BL839" i="1" s="1"/>
  <c r="AT839" i="1"/>
  <c r="AS839" i="1"/>
  <c r="AR839" i="1"/>
  <c r="BI839" i="1" s="1"/>
  <c r="AQ839" i="1"/>
  <c r="BH839" i="1" s="1"/>
  <c r="AP839" i="1"/>
  <c r="AO839" i="1"/>
  <c r="BG839" i="1" s="1"/>
  <c r="AN839" i="1"/>
  <c r="BF839" i="1" s="1"/>
  <c r="AM839" i="1"/>
  <c r="BE839" i="1" s="1"/>
  <c r="AL839" i="1"/>
  <c r="BD839" i="1" s="1"/>
  <c r="AK839" i="1"/>
  <c r="BC839" i="1" s="1"/>
  <c r="AJ839" i="1"/>
  <c r="BB839" i="1" s="1"/>
  <c r="AI839" i="1"/>
  <c r="BA839" i="1" s="1"/>
  <c r="AH839" i="1"/>
  <c r="AZ839" i="1" s="1"/>
  <c r="AG839" i="1"/>
  <c r="AF839" i="1"/>
  <c r="AX839" i="1" s="1"/>
  <c r="AE839" i="1"/>
  <c r="AW839" i="1" s="1"/>
  <c r="AC839" i="1"/>
  <c r="BG838" i="1"/>
  <c r="AX838" i="1"/>
  <c r="AW838" i="1"/>
  <c r="AU838" i="1"/>
  <c r="BL838" i="1" s="1"/>
  <c r="AT838" i="1"/>
  <c r="BK838" i="1" s="1"/>
  <c r="AS838" i="1"/>
  <c r="BJ838" i="1" s="1"/>
  <c r="AR838" i="1"/>
  <c r="BI838" i="1" s="1"/>
  <c r="AQ838" i="1"/>
  <c r="BH838" i="1" s="1"/>
  <c r="AP838" i="1"/>
  <c r="AO838" i="1"/>
  <c r="AN838" i="1"/>
  <c r="BF838" i="1" s="1"/>
  <c r="AM838" i="1"/>
  <c r="BE838" i="1" s="1"/>
  <c r="AL838" i="1"/>
  <c r="BD838" i="1" s="1"/>
  <c r="AK838" i="1"/>
  <c r="BC838" i="1" s="1"/>
  <c r="AJ838" i="1"/>
  <c r="BB838" i="1" s="1"/>
  <c r="AI838" i="1"/>
  <c r="BA838" i="1" s="1"/>
  <c r="AH838" i="1"/>
  <c r="AZ838" i="1" s="1"/>
  <c r="AG838" i="1"/>
  <c r="AY838" i="1" s="1"/>
  <c r="AF838" i="1"/>
  <c r="AE838" i="1"/>
  <c r="AC838" i="1"/>
  <c r="BJ837" i="1"/>
  <c r="BI837" i="1"/>
  <c r="BA837" i="1"/>
  <c r="AY837" i="1"/>
  <c r="AX837" i="1"/>
  <c r="AU837" i="1"/>
  <c r="BL837" i="1" s="1"/>
  <c r="AT837" i="1"/>
  <c r="BK837" i="1" s="1"/>
  <c r="AS837" i="1"/>
  <c r="AR837" i="1"/>
  <c r="AQ837" i="1"/>
  <c r="BH837" i="1" s="1"/>
  <c r="AP837" i="1"/>
  <c r="AO837" i="1"/>
  <c r="BG837" i="1" s="1"/>
  <c r="AN837" i="1"/>
  <c r="BF837" i="1" s="1"/>
  <c r="AM837" i="1"/>
  <c r="BE837" i="1" s="1"/>
  <c r="AL837" i="1"/>
  <c r="BD837" i="1" s="1"/>
  <c r="AK837" i="1"/>
  <c r="BC837" i="1" s="1"/>
  <c r="AJ837" i="1"/>
  <c r="BB837" i="1" s="1"/>
  <c r="AI837" i="1"/>
  <c r="AH837" i="1"/>
  <c r="AZ837" i="1" s="1"/>
  <c r="AG837" i="1"/>
  <c r="AF837" i="1"/>
  <c r="AE837" i="1"/>
  <c r="AW837" i="1" s="1"/>
  <c r="AC837" i="1"/>
  <c r="BL836" i="1"/>
  <c r="BK836" i="1"/>
  <c r="BD836" i="1"/>
  <c r="BA836" i="1"/>
  <c r="AZ836" i="1"/>
  <c r="AU836" i="1"/>
  <c r="AT836" i="1"/>
  <c r="AS836" i="1"/>
  <c r="BJ836" i="1" s="1"/>
  <c r="AR836" i="1"/>
  <c r="BI836" i="1" s="1"/>
  <c r="AQ836" i="1"/>
  <c r="BH836" i="1" s="1"/>
  <c r="AP836" i="1"/>
  <c r="AO836" i="1"/>
  <c r="BG836" i="1" s="1"/>
  <c r="AN836" i="1"/>
  <c r="BF836" i="1" s="1"/>
  <c r="AM836" i="1"/>
  <c r="BE836" i="1" s="1"/>
  <c r="AL836" i="1"/>
  <c r="AK836" i="1"/>
  <c r="BC836" i="1" s="1"/>
  <c r="AJ836" i="1"/>
  <c r="BB836" i="1" s="1"/>
  <c r="AI836" i="1"/>
  <c r="AH836" i="1"/>
  <c r="AG836" i="1"/>
  <c r="AY836" i="1" s="1"/>
  <c r="AF836" i="1"/>
  <c r="AX836" i="1" s="1"/>
  <c r="AE836" i="1"/>
  <c r="AW836" i="1" s="1"/>
  <c r="AC836" i="1"/>
  <c r="BK835" i="1"/>
  <c r="BF835" i="1"/>
  <c r="BE835" i="1"/>
  <c r="BC835" i="1"/>
  <c r="BB835" i="1"/>
  <c r="AU835" i="1"/>
  <c r="BL835" i="1" s="1"/>
  <c r="AT835" i="1"/>
  <c r="AS835" i="1"/>
  <c r="BJ835" i="1" s="1"/>
  <c r="AR835" i="1"/>
  <c r="BI835" i="1" s="1"/>
  <c r="AQ835" i="1"/>
  <c r="BH835" i="1" s="1"/>
  <c r="AP835" i="1"/>
  <c r="AO835" i="1"/>
  <c r="BG835" i="1" s="1"/>
  <c r="AN835" i="1"/>
  <c r="AM835" i="1"/>
  <c r="AL835" i="1"/>
  <c r="BD835" i="1" s="1"/>
  <c r="AK835" i="1"/>
  <c r="AJ835" i="1"/>
  <c r="AI835" i="1"/>
  <c r="BA835" i="1" s="1"/>
  <c r="AH835" i="1"/>
  <c r="AZ835" i="1" s="1"/>
  <c r="AG835" i="1"/>
  <c r="AY835" i="1" s="1"/>
  <c r="AF835" i="1"/>
  <c r="AX835" i="1" s="1"/>
  <c r="AE835" i="1"/>
  <c r="AW835" i="1" s="1"/>
  <c r="AC835" i="1"/>
  <c r="BI834" i="1"/>
  <c r="BH834" i="1"/>
  <c r="AW834" i="1"/>
  <c r="AU834" i="1"/>
  <c r="BL834" i="1" s="1"/>
  <c r="AT834" i="1"/>
  <c r="BK834" i="1" s="1"/>
  <c r="AS834" i="1"/>
  <c r="BJ834" i="1" s="1"/>
  <c r="AR834" i="1"/>
  <c r="AQ834" i="1"/>
  <c r="AP834" i="1"/>
  <c r="AO834" i="1"/>
  <c r="BG834" i="1" s="1"/>
  <c r="AN834" i="1"/>
  <c r="BF834" i="1" s="1"/>
  <c r="AM834" i="1"/>
  <c r="BE834" i="1" s="1"/>
  <c r="AL834" i="1"/>
  <c r="BD834" i="1" s="1"/>
  <c r="AK834" i="1"/>
  <c r="BC834" i="1" s="1"/>
  <c r="AJ834" i="1"/>
  <c r="BB834" i="1" s="1"/>
  <c r="AI834" i="1"/>
  <c r="BA834" i="1" s="1"/>
  <c r="AH834" i="1"/>
  <c r="AZ834" i="1" s="1"/>
  <c r="AG834" i="1"/>
  <c r="AY834" i="1" s="1"/>
  <c r="AF834" i="1"/>
  <c r="AX834" i="1" s="1"/>
  <c r="AE834" i="1"/>
  <c r="AC834" i="1"/>
  <c r="BK833" i="1"/>
  <c r="BG833" i="1"/>
  <c r="AX833" i="1"/>
  <c r="AU833" i="1"/>
  <c r="BL833" i="1" s="1"/>
  <c r="AT833" i="1"/>
  <c r="AS833" i="1"/>
  <c r="BJ833" i="1" s="1"/>
  <c r="AR833" i="1"/>
  <c r="BI833" i="1" s="1"/>
  <c r="AQ833" i="1"/>
  <c r="BH833" i="1" s="1"/>
  <c r="AP833" i="1"/>
  <c r="AO833" i="1"/>
  <c r="AN833" i="1"/>
  <c r="BF833" i="1" s="1"/>
  <c r="AM833" i="1"/>
  <c r="BE833" i="1" s="1"/>
  <c r="AL833" i="1"/>
  <c r="BD833" i="1" s="1"/>
  <c r="AK833" i="1"/>
  <c r="BC833" i="1" s="1"/>
  <c r="AJ833" i="1"/>
  <c r="BB833" i="1" s="1"/>
  <c r="AI833" i="1"/>
  <c r="BA833" i="1" s="1"/>
  <c r="AH833" i="1"/>
  <c r="AZ833" i="1" s="1"/>
  <c r="AG833" i="1"/>
  <c r="AY833" i="1" s="1"/>
  <c r="AF833" i="1"/>
  <c r="AE833" i="1"/>
  <c r="AW833" i="1" s="1"/>
  <c r="AC833" i="1"/>
  <c r="BK832" i="1"/>
  <c r="BH832" i="1"/>
  <c r="AZ832" i="1"/>
  <c r="AW832" i="1"/>
  <c r="AU832" i="1"/>
  <c r="BL832" i="1" s="1"/>
  <c r="AT832" i="1"/>
  <c r="AS832" i="1"/>
  <c r="BJ832" i="1" s="1"/>
  <c r="AR832" i="1"/>
  <c r="BI832" i="1" s="1"/>
  <c r="AQ832" i="1"/>
  <c r="AP832" i="1"/>
  <c r="AO832" i="1"/>
  <c r="BG832" i="1" s="1"/>
  <c r="AN832" i="1"/>
  <c r="BF832" i="1" s="1"/>
  <c r="AM832" i="1"/>
  <c r="BE832" i="1" s="1"/>
  <c r="AL832" i="1"/>
  <c r="BD832" i="1" s="1"/>
  <c r="AK832" i="1"/>
  <c r="BC832" i="1" s="1"/>
  <c r="AJ832" i="1"/>
  <c r="BB832" i="1" s="1"/>
  <c r="AI832" i="1"/>
  <c r="BA832" i="1" s="1"/>
  <c r="AH832" i="1"/>
  <c r="AG832" i="1"/>
  <c r="AY832" i="1" s="1"/>
  <c r="AF832" i="1"/>
  <c r="AX832" i="1" s="1"/>
  <c r="AE832" i="1"/>
  <c r="AC832" i="1"/>
  <c r="BK831" i="1"/>
  <c r="BI831" i="1"/>
  <c r="AZ831" i="1"/>
  <c r="AY831" i="1"/>
  <c r="AX831" i="1"/>
  <c r="AW831" i="1"/>
  <c r="AU831" i="1"/>
  <c r="BL831" i="1" s="1"/>
  <c r="AT831" i="1"/>
  <c r="AS831" i="1"/>
  <c r="BJ831" i="1" s="1"/>
  <c r="AR831" i="1"/>
  <c r="AQ831" i="1"/>
  <c r="BH831" i="1" s="1"/>
  <c r="AP831" i="1"/>
  <c r="AO831" i="1"/>
  <c r="BG831" i="1" s="1"/>
  <c r="AN831" i="1"/>
  <c r="BF831" i="1" s="1"/>
  <c r="AM831" i="1"/>
  <c r="BE831" i="1" s="1"/>
  <c r="AL831" i="1"/>
  <c r="BD831" i="1" s="1"/>
  <c r="AK831" i="1"/>
  <c r="BC831" i="1" s="1"/>
  <c r="AJ831" i="1"/>
  <c r="BB831" i="1" s="1"/>
  <c r="AI831" i="1"/>
  <c r="BA831" i="1" s="1"/>
  <c r="AH831" i="1"/>
  <c r="AG831" i="1"/>
  <c r="AF831" i="1"/>
  <c r="AE831" i="1"/>
  <c r="AC831" i="1"/>
  <c r="BL830" i="1"/>
  <c r="BE830" i="1"/>
  <c r="BD830" i="1"/>
  <c r="BB830" i="1"/>
  <c r="BA830" i="1"/>
  <c r="AU830" i="1"/>
  <c r="AT830" i="1"/>
  <c r="BK830" i="1" s="1"/>
  <c r="AS830" i="1"/>
  <c r="BJ830" i="1" s="1"/>
  <c r="AR830" i="1"/>
  <c r="BI830" i="1" s="1"/>
  <c r="AQ830" i="1"/>
  <c r="BH830" i="1" s="1"/>
  <c r="AP830" i="1"/>
  <c r="AO830" i="1"/>
  <c r="BG830" i="1" s="1"/>
  <c r="AN830" i="1"/>
  <c r="BF830" i="1" s="1"/>
  <c r="AM830" i="1"/>
  <c r="AL830" i="1"/>
  <c r="AK830" i="1"/>
  <c r="BC830" i="1" s="1"/>
  <c r="AJ830" i="1"/>
  <c r="AI830" i="1"/>
  <c r="AH830" i="1"/>
  <c r="AZ830" i="1" s="1"/>
  <c r="AG830" i="1"/>
  <c r="AY830" i="1" s="1"/>
  <c r="AF830" i="1"/>
  <c r="AX830" i="1" s="1"/>
  <c r="AE830" i="1"/>
  <c r="AW830" i="1" s="1"/>
  <c r="AC830" i="1"/>
  <c r="BG829" i="1"/>
  <c r="BF829" i="1"/>
  <c r="BC829" i="1"/>
  <c r="AY829" i="1"/>
  <c r="AU829" i="1"/>
  <c r="BL829" i="1" s="1"/>
  <c r="AT829" i="1"/>
  <c r="BK829" i="1" s="1"/>
  <c r="AS829" i="1"/>
  <c r="BJ829" i="1" s="1"/>
  <c r="AR829" i="1"/>
  <c r="BI829" i="1" s="1"/>
  <c r="AQ829" i="1"/>
  <c r="BH829" i="1" s="1"/>
  <c r="AP829" i="1"/>
  <c r="AO829" i="1"/>
  <c r="AN829" i="1"/>
  <c r="AM829" i="1"/>
  <c r="BE829" i="1" s="1"/>
  <c r="AL829" i="1"/>
  <c r="BD829" i="1" s="1"/>
  <c r="AK829" i="1"/>
  <c r="AJ829" i="1"/>
  <c r="BB829" i="1" s="1"/>
  <c r="AI829" i="1"/>
  <c r="BA829" i="1" s="1"/>
  <c r="AH829" i="1"/>
  <c r="AZ829" i="1" s="1"/>
  <c r="AG829" i="1"/>
  <c r="AF829" i="1"/>
  <c r="AX829" i="1" s="1"/>
  <c r="AE829" i="1"/>
  <c r="AW829" i="1" s="1"/>
  <c r="AC829" i="1"/>
  <c r="BA828" i="1"/>
  <c r="AU828" i="1"/>
  <c r="BL828" i="1" s="1"/>
  <c r="AT828" i="1"/>
  <c r="BK828" i="1" s="1"/>
  <c r="AS828" i="1"/>
  <c r="BJ828" i="1" s="1"/>
  <c r="AR828" i="1"/>
  <c r="BI828" i="1" s="1"/>
  <c r="AQ828" i="1"/>
  <c r="BH828" i="1" s="1"/>
  <c r="AP828" i="1"/>
  <c r="AO828" i="1"/>
  <c r="BG828" i="1" s="1"/>
  <c r="AN828" i="1"/>
  <c r="BF828" i="1" s="1"/>
  <c r="AM828" i="1"/>
  <c r="BE828" i="1" s="1"/>
  <c r="AL828" i="1"/>
  <c r="BD828" i="1" s="1"/>
  <c r="AK828" i="1"/>
  <c r="BC828" i="1" s="1"/>
  <c r="AJ828" i="1"/>
  <c r="BB828" i="1" s="1"/>
  <c r="AI828" i="1"/>
  <c r="AH828" i="1"/>
  <c r="AZ828" i="1" s="1"/>
  <c r="AG828" i="1"/>
  <c r="AY828" i="1" s="1"/>
  <c r="AF828" i="1"/>
  <c r="AX828" i="1" s="1"/>
  <c r="AE828" i="1"/>
  <c r="AW828" i="1" s="1"/>
  <c r="AC828" i="1"/>
  <c r="AX827" i="1"/>
  <c r="AU827" i="1"/>
  <c r="BL827" i="1" s="1"/>
  <c r="AT827" i="1"/>
  <c r="BK827" i="1" s="1"/>
  <c r="AS827" i="1"/>
  <c r="BJ827" i="1" s="1"/>
  <c r="AR827" i="1"/>
  <c r="BI827" i="1" s="1"/>
  <c r="AQ827" i="1"/>
  <c r="BH827" i="1" s="1"/>
  <c r="AP827" i="1"/>
  <c r="AO827" i="1"/>
  <c r="BG827" i="1" s="1"/>
  <c r="AN827" i="1"/>
  <c r="BF827" i="1" s="1"/>
  <c r="AM827" i="1"/>
  <c r="BE827" i="1" s="1"/>
  <c r="AL827" i="1"/>
  <c r="BD827" i="1" s="1"/>
  <c r="AK827" i="1"/>
  <c r="BC827" i="1" s="1"/>
  <c r="AJ827" i="1"/>
  <c r="BB827" i="1" s="1"/>
  <c r="AI827" i="1"/>
  <c r="BA827" i="1" s="1"/>
  <c r="AH827" i="1"/>
  <c r="AZ827" i="1" s="1"/>
  <c r="AG827" i="1"/>
  <c r="AY827" i="1" s="1"/>
  <c r="AF827" i="1"/>
  <c r="AE827" i="1"/>
  <c r="AW827" i="1" s="1"/>
  <c r="AC827" i="1"/>
  <c r="AZ826" i="1"/>
  <c r="AX826" i="1"/>
  <c r="AU826" i="1"/>
  <c r="BL826" i="1" s="1"/>
  <c r="AT826" i="1"/>
  <c r="BK826" i="1" s="1"/>
  <c r="AS826" i="1"/>
  <c r="BJ826" i="1" s="1"/>
  <c r="AR826" i="1"/>
  <c r="BI826" i="1" s="1"/>
  <c r="AQ826" i="1"/>
  <c r="BH826" i="1" s="1"/>
  <c r="AP826" i="1"/>
  <c r="AO826" i="1"/>
  <c r="BG826" i="1" s="1"/>
  <c r="AN826" i="1"/>
  <c r="BF826" i="1" s="1"/>
  <c r="AM826" i="1"/>
  <c r="BE826" i="1" s="1"/>
  <c r="AL826" i="1"/>
  <c r="BD826" i="1" s="1"/>
  <c r="AK826" i="1"/>
  <c r="BC826" i="1" s="1"/>
  <c r="AJ826" i="1"/>
  <c r="BB826" i="1" s="1"/>
  <c r="AI826" i="1"/>
  <c r="BA826" i="1" s="1"/>
  <c r="AH826" i="1"/>
  <c r="AG826" i="1"/>
  <c r="AY826" i="1" s="1"/>
  <c r="AF826" i="1"/>
  <c r="AE826" i="1"/>
  <c r="AW826" i="1" s="1"/>
  <c r="AC826" i="1"/>
  <c r="BK825" i="1"/>
  <c r="BE825" i="1"/>
  <c r="BC825" i="1"/>
  <c r="AZ825" i="1"/>
  <c r="AY825" i="1"/>
  <c r="AX825" i="1"/>
  <c r="AU825" i="1"/>
  <c r="BL825" i="1" s="1"/>
  <c r="AT825" i="1"/>
  <c r="AS825" i="1"/>
  <c r="BJ825" i="1" s="1"/>
  <c r="AR825" i="1"/>
  <c r="BI825" i="1" s="1"/>
  <c r="AQ825" i="1"/>
  <c r="BH825" i="1" s="1"/>
  <c r="AP825" i="1"/>
  <c r="AO825" i="1"/>
  <c r="BG825" i="1" s="1"/>
  <c r="AN825" i="1"/>
  <c r="BF825" i="1" s="1"/>
  <c r="AM825" i="1"/>
  <c r="AL825" i="1"/>
  <c r="BD825" i="1" s="1"/>
  <c r="AK825" i="1"/>
  <c r="AJ825" i="1"/>
  <c r="BB825" i="1" s="1"/>
  <c r="AI825" i="1"/>
  <c r="BA825" i="1" s="1"/>
  <c r="AH825" i="1"/>
  <c r="AG825" i="1"/>
  <c r="AF825" i="1"/>
  <c r="AE825" i="1"/>
  <c r="AW825" i="1" s="1"/>
  <c r="AC825" i="1"/>
  <c r="BK824" i="1"/>
  <c r="BI824" i="1"/>
  <c r="BD824" i="1"/>
  <c r="AZ824" i="1"/>
  <c r="AW824" i="1"/>
  <c r="AU824" i="1"/>
  <c r="BL824" i="1" s="1"/>
  <c r="AT824" i="1"/>
  <c r="AS824" i="1"/>
  <c r="BJ824" i="1" s="1"/>
  <c r="AR824" i="1"/>
  <c r="AQ824" i="1"/>
  <c r="BH824" i="1" s="1"/>
  <c r="AP824" i="1"/>
  <c r="AO824" i="1"/>
  <c r="BG824" i="1" s="1"/>
  <c r="AN824" i="1"/>
  <c r="BF824" i="1" s="1"/>
  <c r="AM824" i="1"/>
  <c r="BE824" i="1" s="1"/>
  <c r="AL824" i="1"/>
  <c r="AK824" i="1"/>
  <c r="BC824" i="1" s="1"/>
  <c r="AJ824" i="1"/>
  <c r="BB824" i="1" s="1"/>
  <c r="AI824" i="1"/>
  <c r="BA824" i="1" s="1"/>
  <c r="AH824" i="1"/>
  <c r="AG824" i="1"/>
  <c r="AY824" i="1" s="1"/>
  <c r="AF824" i="1"/>
  <c r="AX824" i="1" s="1"/>
  <c r="AE824" i="1"/>
  <c r="AC824" i="1"/>
  <c r="BK823" i="1"/>
  <c r="AU823" i="1"/>
  <c r="BL823" i="1" s="1"/>
  <c r="AT823" i="1"/>
  <c r="AS823" i="1"/>
  <c r="BJ823" i="1" s="1"/>
  <c r="AR823" i="1"/>
  <c r="BI823" i="1" s="1"/>
  <c r="AQ823" i="1"/>
  <c r="BH823" i="1" s="1"/>
  <c r="AP823" i="1"/>
  <c r="AO823" i="1"/>
  <c r="BG823" i="1" s="1"/>
  <c r="AN823" i="1"/>
  <c r="BF823" i="1" s="1"/>
  <c r="AM823" i="1"/>
  <c r="BE823" i="1" s="1"/>
  <c r="AL823" i="1"/>
  <c r="BD823" i="1" s="1"/>
  <c r="AK823" i="1"/>
  <c r="BC823" i="1" s="1"/>
  <c r="AJ823" i="1"/>
  <c r="BB823" i="1" s="1"/>
  <c r="AI823" i="1"/>
  <c r="BA823" i="1" s="1"/>
  <c r="AH823" i="1"/>
  <c r="AZ823" i="1" s="1"/>
  <c r="AG823" i="1"/>
  <c r="AY823" i="1" s="1"/>
  <c r="AF823" i="1"/>
  <c r="AX823" i="1" s="1"/>
  <c r="AE823" i="1"/>
  <c r="AW823" i="1" s="1"/>
  <c r="AC823" i="1"/>
  <c r="BL822" i="1"/>
  <c r="BH822" i="1"/>
  <c r="BC822" i="1"/>
  <c r="BA822" i="1"/>
  <c r="AU822" i="1"/>
  <c r="AT822" i="1"/>
  <c r="BK822" i="1" s="1"/>
  <c r="AS822" i="1"/>
  <c r="BJ822" i="1" s="1"/>
  <c r="AR822" i="1"/>
  <c r="BI822" i="1" s="1"/>
  <c r="AQ822" i="1"/>
  <c r="AP822" i="1"/>
  <c r="AO822" i="1"/>
  <c r="BG822" i="1" s="1"/>
  <c r="AN822" i="1"/>
  <c r="BF822" i="1" s="1"/>
  <c r="AM822" i="1"/>
  <c r="BE822" i="1" s="1"/>
  <c r="AL822" i="1"/>
  <c r="BD822" i="1" s="1"/>
  <c r="AK822" i="1"/>
  <c r="AJ822" i="1"/>
  <c r="BB822" i="1" s="1"/>
  <c r="AI822" i="1"/>
  <c r="AH822" i="1"/>
  <c r="AZ822" i="1" s="1"/>
  <c r="AG822" i="1"/>
  <c r="AY822" i="1" s="1"/>
  <c r="AF822" i="1"/>
  <c r="AX822" i="1" s="1"/>
  <c r="AE822" i="1"/>
  <c r="AW822" i="1" s="1"/>
  <c r="AC822" i="1"/>
  <c r="BK821" i="1"/>
  <c r="BI821" i="1"/>
  <c r="BC821" i="1"/>
  <c r="BB821" i="1"/>
  <c r="AU821" i="1"/>
  <c r="BL821" i="1" s="1"/>
  <c r="AT821" i="1"/>
  <c r="AS821" i="1"/>
  <c r="BJ821" i="1" s="1"/>
  <c r="AR821" i="1"/>
  <c r="AQ821" i="1"/>
  <c r="BH821" i="1" s="1"/>
  <c r="AP821" i="1"/>
  <c r="AO821" i="1"/>
  <c r="BG821" i="1" s="1"/>
  <c r="AN821" i="1"/>
  <c r="BF821" i="1" s="1"/>
  <c r="AM821" i="1"/>
  <c r="BE821" i="1" s="1"/>
  <c r="AL821" i="1"/>
  <c r="BD821" i="1" s="1"/>
  <c r="AK821" i="1"/>
  <c r="AJ821" i="1"/>
  <c r="AI821" i="1"/>
  <c r="BA821" i="1" s="1"/>
  <c r="AH821" i="1"/>
  <c r="AZ821" i="1" s="1"/>
  <c r="AG821" i="1"/>
  <c r="AY821" i="1" s="1"/>
  <c r="AF821" i="1"/>
  <c r="AX821" i="1" s="1"/>
  <c r="AE821" i="1"/>
  <c r="AW821" i="1" s="1"/>
  <c r="AC821" i="1"/>
  <c r="BL820" i="1"/>
  <c r="BE820" i="1"/>
  <c r="BD820" i="1"/>
  <c r="BA820" i="1"/>
  <c r="AU820" i="1"/>
  <c r="AT820" i="1"/>
  <c r="BK820" i="1" s="1"/>
  <c r="AS820" i="1"/>
  <c r="BJ820" i="1" s="1"/>
  <c r="AR820" i="1"/>
  <c r="BI820" i="1" s="1"/>
  <c r="AQ820" i="1"/>
  <c r="BH820" i="1" s="1"/>
  <c r="AP820" i="1"/>
  <c r="AO820" i="1"/>
  <c r="BG820" i="1" s="1"/>
  <c r="AN820" i="1"/>
  <c r="BF820" i="1" s="1"/>
  <c r="AM820" i="1"/>
  <c r="AL820" i="1"/>
  <c r="AK820" i="1"/>
  <c r="BC820" i="1" s="1"/>
  <c r="AJ820" i="1"/>
  <c r="BB820" i="1" s="1"/>
  <c r="AI820" i="1"/>
  <c r="AH820" i="1"/>
  <c r="AZ820" i="1" s="1"/>
  <c r="AG820" i="1"/>
  <c r="AY820" i="1" s="1"/>
  <c r="AF820" i="1"/>
  <c r="AX820" i="1" s="1"/>
  <c r="AE820" i="1"/>
  <c r="AW820" i="1" s="1"/>
  <c r="AC820" i="1"/>
  <c r="BG819" i="1"/>
  <c r="AU819" i="1"/>
  <c r="BL819" i="1" s="1"/>
  <c r="AT819" i="1"/>
  <c r="BK819" i="1" s="1"/>
  <c r="AS819" i="1"/>
  <c r="BJ819" i="1" s="1"/>
  <c r="AR819" i="1"/>
  <c r="BI819" i="1" s="1"/>
  <c r="AQ819" i="1"/>
  <c r="BH819" i="1" s="1"/>
  <c r="AP819" i="1"/>
  <c r="AO819" i="1"/>
  <c r="AN819" i="1"/>
  <c r="BF819" i="1" s="1"/>
  <c r="AM819" i="1"/>
  <c r="BE819" i="1" s="1"/>
  <c r="AL819" i="1"/>
  <c r="BD819" i="1" s="1"/>
  <c r="AK819" i="1"/>
  <c r="BC819" i="1" s="1"/>
  <c r="AJ819" i="1"/>
  <c r="BB819" i="1" s="1"/>
  <c r="AI819" i="1"/>
  <c r="BA819" i="1" s="1"/>
  <c r="AH819" i="1"/>
  <c r="AZ819" i="1" s="1"/>
  <c r="AG819" i="1"/>
  <c r="AY819" i="1" s="1"/>
  <c r="AF819" i="1"/>
  <c r="AX819" i="1" s="1"/>
  <c r="AE819" i="1"/>
  <c r="AW819" i="1" s="1"/>
  <c r="AC819" i="1"/>
  <c r="AU818" i="1"/>
  <c r="BL818" i="1" s="1"/>
  <c r="AT818" i="1"/>
  <c r="BK818" i="1" s="1"/>
  <c r="AS818" i="1"/>
  <c r="BJ818" i="1" s="1"/>
  <c r="AR818" i="1"/>
  <c r="BI818" i="1" s="1"/>
  <c r="AQ818" i="1"/>
  <c r="BH818" i="1" s="1"/>
  <c r="AP818" i="1"/>
  <c r="AO818" i="1"/>
  <c r="BG818" i="1" s="1"/>
  <c r="AN818" i="1"/>
  <c r="BF818" i="1" s="1"/>
  <c r="AM818" i="1"/>
  <c r="BE818" i="1" s="1"/>
  <c r="AL818" i="1"/>
  <c r="BD818" i="1" s="1"/>
  <c r="AK818" i="1"/>
  <c r="BC818" i="1" s="1"/>
  <c r="AJ818" i="1"/>
  <c r="BB818" i="1" s="1"/>
  <c r="AI818" i="1"/>
  <c r="BA818" i="1" s="1"/>
  <c r="AH818" i="1"/>
  <c r="AZ818" i="1" s="1"/>
  <c r="AG818" i="1"/>
  <c r="AY818" i="1" s="1"/>
  <c r="AF818" i="1"/>
  <c r="AX818" i="1" s="1"/>
  <c r="AE818" i="1"/>
  <c r="AW818" i="1" s="1"/>
  <c r="AC818" i="1"/>
  <c r="BH817" i="1"/>
  <c r="BE817" i="1"/>
  <c r="AU817" i="1"/>
  <c r="BL817" i="1" s="1"/>
  <c r="AT817" i="1"/>
  <c r="BK817" i="1" s="1"/>
  <c r="AS817" i="1"/>
  <c r="BJ817" i="1" s="1"/>
  <c r="AR817" i="1"/>
  <c r="BI817" i="1" s="1"/>
  <c r="AQ817" i="1"/>
  <c r="AP817" i="1"/>
  <c r="AO817" i="1"/>
  <c r="BG817" i="1" s="1"/>
  <c r="AN817" i="1"/>
  <c r="BF817" i="1" s="1"/>
  <c r="AM817" i="1"/>
  <c r="AL817" i="1"/>
  <c r="BD817" i="1" s="1"/>
  <c r="AK817" i="1"/>
  <c r="BC817" i="1" s="1"/>
  <c r="AJ817" i="1"/>
  <c r="BB817" i="1" s="1"/>
  <c r="AI817" i="1"/>
  <c r="BA817" i="1" s="1"/>
  <c r="AH817" i="1"/>
  <c r="AZ817" i="1" s="1"/>
  <c r="AG817" i="1"/>
  <c r="AY817" i="1" s="1"/>
  <c r="AF817" i="1"/>
  <c r="AX817" i="1" s="1"/>
  <c r="AE817" i="1"/>
  <c r="AW817" i="1" s="1"/>
  <c r="AC817" i="1"/>
  <c r="BL816" i="1"/>
  <c r="BI816" i="1"/>
  <c r="BE816" i="1"/>
  <c r="BA816" i="1"/>
  <c r="AX816" i="1"/>
  <c r="AW816" i="1"/>
  <c r="AU816" i="1"/>
  <c r="AT816" i="1"/>
  <c r="BK816" i="1" s="1"/>
  <c r="AS816" i="1"/>
  <c r="BJ816" i="1" s="1"/>
  <c r="AR816" i="1"/>
  <c r="AQ816" i="1"/>
  <c r="BH816" i="1" s="1"/>
  <c r="AP816" i="1"/>
  <c r="AO816" i="1"/>
  <c r="BG816" i="1" s="1"/>
  <c r="AN816" i="1"/>
  <c r="BF816" i="1" s="1"/>
  <c r="AM816" i="1"/>
  <c r="AL816" i="1"/>
  <c r="BD816" i="1" s="1"/>
  <c r="AK816" i="1"/>
  <c r="BC816" i="1" s="1"/>
  <c r="AJ816" i="1"/>
  <c r="BB816" i="1" s="1"/>
  <c r="AI816" i="1"/>
  <c r="AH816" i="1"/>
  <c r="AZ816" i="1" s="1"/>
  <c r="AG816" i="1"/>
  <c r="AY816" i="1" s="1"/>
  <c r="AF816" i="1"/>
  <c r="AE816" i="1"/>
  <c r="AC816" i="1"/>
  <c r="BL815" i="1"/>
  <c r="BK815" i="1"/>
  <c r="BJ815" i="1"/>
  <c r="BB815" i="1"/>
  <c r="AY815" i="1"/>
  <c r="AU815" i="1"/>
  <c r="AT815" i="1"/>
  <c r="AS815" i="1"/>
  <c r="AR815" i="1"/>
  <c r="BI815" i="1" s="1"/>
  <c r="AQ815" i="1"/>
  <c r="BH815" i="1" s="1"/>
  <c r="AP815" i="1"/>
  <c r="AO815" i="1"/>
  <c r="BG815" i="1" s="1"/>
  <c r="AN815" i="1"/>
  <c r="BF815" i="1" s="1"/>
  <c r="AM815" i="1"/>
  <c r="BE815" i="1" s="1"/>
  <c r="AL815" i="1"/>
  <c r="BD815" i="1" s="1"/>
  <c r="AK815" i="1"/>
  <c r="BC815" i="1" s="1"/>
  <c r="AJ815" i="1"/>
  <c r="AI815" i="1"/>
  <c r="BA815" i="1" s="1"/>
  <c r="AH815" i="1"/>
  <c r="AZ815" i="1" s="1"/>
  <c r="AG815" i="1"/>
  <c r="AF815" i="1"/>
  <c r="AX815" i="1" s="1"/>
  <c r="AE815" i="1"/>
  <c r="AW815" i="1" s="1"/>
  <c r="AC815" i="1"/>
  <c r="BL814" i="1"/>
  <c r="BK814" i="1"/>
  <c r="BE814" i="1"/>
  <c r="BB814" i="1"/>
  <c r="BA814" i="1"/>
  <c r="AU814" i="1"/>
  <c r="AT814" i="1"/>
  <c r="AS814" i="1"/>
  <c r="BJ814" i="1" s="1"/>
  <c r="AR814" i="1"/>
  <c r="BI814" i="1" s="1"/>
  <c r="AQ814" i="1"/>
  <c r="BH814" i="1" s="1"/>
  <c r="AP814" i="1"/>
  <c r="AO814" i="1"/>
  <c r="BG814" i="1" s="1"/>
  <c r="AN814" i="1"/>
  <c r="BF814" i="1" s="1"/>
  <c r="AM814" i="1"/>
  <c r="AL814" i="1"/>
  <c r="BD814" i="1" s="1"/>
  <c r="AK814" i="1"/>
  <c r="BC814" i="1" s="1"/>
  <c r="AJ814" i="1"/>
  <c r="AI814" i="1"/>
  <c r="AH814" i="1"/>
  <c r="AZ814" i="1" s="1"/>
  <c r="AG814" i="1"/>
  <c r="AY814" i="1" s="1"/>
  <c r="AF814" i="1"/>
  <c r="AX814" i="1" s="1"/>
  <c r="AE814" i="1"/>
  <c r="AW814" i="1" s="1"/>
  <c r="AC814" i="1"/>
  <c r="BC813" i="1"/>
  <c r="BB813" i="1"/>
  <c r="AU813" i="1"/>
  <c r="BL813" i="1" s="1"/>
  <c r="AT813" i="1"/>
  <c r="BK813" i="1" s="1"/>
  <c r="AS813" i="1"/>
  <c r="BJ813" i="1" s="1"/>
  <c r="AR813" i="1"/>
  <c r="BI813" i="1" s="1"/>
  <c r="AQ813" i="1"/>
  <c r="BH813" i="1" s="1"/>
  <c r="AP813" i="1"/>
  <c r="AO813" i="1"/>
  <c r="BG813" i="1" s="1"/>
  <c r="AN813" i="1"/>
  <c r="BF813" i="1" s="1"/>
  <c r="AM813" i="1"/>
  <c r="BE813" i="1" s="1"/>
  <c r="AL813" i="1"/>
  <c r="BD813" i="1" s="1"/>
  <c r="AK813" i="1"/>
  <c r="AJ813" i="1"/>
  <c r="AI813" i="1"/>
  <c r="BA813" i="1" s="1"/>
  <c r="AH813" i="1"/>
  <c r="AZ813" i="1" s="1"/>
  <c r="AG813" i="1"/>
  <c r="AY813" i="1" s="1"/>
  <c r="AF813" i="1"/>
  <c r="AX813" i="1" s="1"/>
  <c r="AE813" i="1"/>
  <c r="AW813" i="1" s="1"/>
  <c r="AC813" i="1"/>
  <c r="BH812" i="1"/>
  <c r="BE812" i="1"/>
  <c r="BD812" i="1"/>
  <c r="AU812" i="1"/>
  <c r="BL812" i="1" s="1"/>
  <c r="AT812" i="1"/>
  <c r="BK812" i="1" s="1"/>
  <c r="AS812" i="1"/>
  <c r="BJ812" i="1" s="1"/>
  <c r="AR812" i="1"/>
  <c r="BI812" i="1" s="1"/>
  <c r="AQ812" i="1"/>
  <c r="AP812" i="1"/>
  <c r="AO812" i="1"/>
  <c r="BG812" i="1" s="1"/>
  <c r="AN812" i="1"/>
  <c r="BF812" i="1" s="1"/>
  <c r="AM812" i="1"/>
  <c r="AL812" i="1"/>
  <c r="AK812" i="1"/>
  <c r="BC812" i="1" s="1"/>
  <c r="AJ812" i="1"/>
  <c r="BB812" i="1" s="1"/>
  <c r="AI812" i="1"/>
  <c r="BA812" i="1" s="1"/>
  <c r="AH812" i="1"/>
  <c r="AZ812" i="1" s="1"/>
  <c r="AG812" i="1"/>
  <c r="AY812" i="1" s="1"/>
  <c r="AF812" i="1"/>
  <c r="AX812" i="1" s="1"/>
  <c r="AE812" i="1"/>
  <c r="AW812" i="1" s="1"/>
  <c r="AC812" i="1"/>
  <c r="BI811" i="1"/>
  <c r="BC811" i="1"/>
  <c r="AU811" i="1"/>
  <c r="BL811" i="1" s="1"/>
  <c r="AT811" i="1"/>
  <c r="BK811" i="1" s="1"/>
  <c r="AS811" i="1"/>
  <c r="BJ811" i="1" s="1"/>
  <c r="AR811" i="1"/>
  <c r="AQ811" i="1"/>
  <c r="BH811" i="1" s="1"/>
  <c r="AP811" i="1"/>
  <c r="AO811" i="1"/>
  <c r="BG811" i="1" s="1"/>
  <c r="AN811" i="1"/>
  <c r="BF811" i="1" s="1"/>
  <c r="AM811" i="1"/>
  <c r="BE811" i="1" s="1"/>
  <c r="AL811" i="1"/>
  <c r="BD811" i="1" s="1"/>
  <c r="AK811" i="1"/>
  <c r="AJ811" i="1"/>
  <c r="BB811" i="1" s="1"/>
  <c r="AI811" i="1"/>
  <c r="BA811" i="1" s="1"/>
  <c r="AH811" i="1"/>
  <c r="AZ811" i="1" s="1"/>
  <c r="AG811" i="1"/>
  <c r="AY811" i="1" s="1"/>
  <c r="AF811" i="1"/>
  <c r="AX811" i="1" s="1"/>
  <c r="AE811" i="1"/>
  <c r="AW811" i="1" s="1"/>
  <c r="AC811" i="1"/>
  <c r="BK810" i="1"/>
  <c r="BH810" i="1"/>
  <c r="AZ810" i="1"/>
  <c r="AW810" i="1"/>
  <c r="AU810" i="1"/>
  <c r="BL810" i="1" s="1"/>
  <c r="AT810" i="1"/>
  <c r="AS810" i="1"/>
  <c r="BJ810" i="1" s="1"/>
  <c r="AR810" i="1"/>
  <c r="BI810" i="1" s="1"/>
  <c r="AQ810" i="1"/>
  <c r="AP810" i="1"/>
  <c r="AO810" i="1"/>
  <c r="BG810" i="1" s="1"/>
  <c r="AN810" i="1"/>
  <c r="BF810" i="1" s="1"/>
  <c r="AM810" i="1"/>
  <c r="BE810" i="1" s="1"/>
  <c r="AL810" i="1"/>
  <c r="BD810" i="1" s="1"/>
  <c r="AK810" i="1"/>
  <c r="BC810" i="1" s="1"/>
  <c r="AJ810" i="1"/>
  <c r="BB810" i="1" s="1"/>
  <c r="AI810" i="1"/>
  <c r="BA810" i="1" s="1"/>
  <c r="AH810" i="1"/>
  <c r="AG810" i="1"/>
  <c r="AY810" i="1" s="1"/>
  <c r="AF810" i="1"/>
  <c r="AX810" i="1" s="1"/>
  <c r="AE810" i="1"/>
  <c r="AC810" i="1"/>
  <c r="BK809" i="1"/>
  <c r="BJ809" i="1"/>
  <c r="BG809" i="1"/>
  <c r="BC809" i="1"/>
  <c r="BB809" i="1"/>
  <c r="AZ809" i="1"/>
  <c r="AY809" i="1"/>
  <c r="AU809" i="1"/>
  <c r="BL809" i="1" s="1"/>
  <c r="AT809" i="1"/>
  <c r="AS809" i="1"/>
  <c r="AR809" i="1"/>
  <c r="BI809" i="1" s="1"/>
  <c r="AQ809" i="1"/>
  <c r="BH809" i="1" s="1"/>
  <c r="AP809" i="1"/>
  <c r="AO809" i="1"/>
  <c r="AN809" i="1"/>
  <c r="BF809" i="1" s="1"/>
  <c r="AM809" i="1"/>
  <c r="BE809" i="1" s="1"/>
  <c r="AL809" i="1"/>
  <c r="BD809" i="1" s="1"/>
  <c r="AK809" i="1"/>
  <c r="AJ809" i="1"/>
  <c r="AI809" i="1"/>
  <c r="BA809" i="1" s="1"/>
  <c r="AH809" i="1"/>
  <c r="AG809" i="1"/>
  <c r="AF809" i="1"/>
  <c r="AX809" i="1" s="1"/>
  <c r="AE809" i="1"/>
  <c r="AW809" i="1" s="1"/>
  <c r="AC809" i="1"/>
  <c r="BL808" i="1"/>
  <c r="BD808" i="1"/>
  <c r="BA808" i="1"/>
  <c r="AU808" i="1"/>
  <c r="AT808" i="1"/>
  <c r="BK808" i="1" s="1"/>
  <c r="AS808" i="1"/>
  <c r="BJ808" i="1" s="1"/>
  <c r="AR808" i="1"/>
  <c r="BI808" i="1" s="1"/>
  <c r="AQ808" i="1"/>
  <c r="BH808" i="1" s="1"/>
  <c r="AP808" i="1"/>
  <c r="AO808" i="1"/>
  <c r="BG808" i="1" s="1"/>
  <c r="AN808" i="1"/>
  <c r="BF808" i="1" s="1"/>
  <c r="AM808" i="1"/>
  <c r="BE808" i="1" s="1"/>
  <c r="AL808" i="1"/>
  <c r="AK808" i="1"/>
  <c r="BC808" i="1" s="1"/>
  <c r="AJ808" i="1"/>
  <c r="BB808" i="1" s="1"/>
  <c r="AI808" i="1"/>
  <c r="AH808" i="1"/>
  <c r="AZ808" i="1" s="1"/>
  <c r="AG808" i="1"/>
  <c r="AY808" i="1" s="1"/>
  <c r="AF808" i="1"/>
  <c r="AX808" i="1" s="1"/>
  <c r="AE808" i="1"/>
  <c r="AW808" i="1" s="1"/>
  <c r="AC808" i="1"/>
  <c r="BH807" i="1"/>
  <c r="AY807" i="1"/>
  <c r="AU807" i="1"/>
  <c r="BL807" i="1" s="1"/>
  <c r="AT807" i="1"/>
  <c r="BK807" i="1" s="1"/>
  <c r="AS807" i="1"/>
  <c r="BJ807" i="1" s="1"/>
  <c r="AR807" i="1"/>
  <c r="BI807" i="1" s="1"/>
  <c r="AQ807" i="1"/>
  <c r="AP807" i="1"/>
  <c r="AO807" i="1"/>
  <c r="BG807" i="1" s="1"/>
  <c r="AN807" i="1"/>
  <c r="BF807" i="1" s="1"/>
  <c r="AM807" i="1"/>
  <c r="BE807" i="1" s="1"/>
  <c r="AL807" i="1"/>
  <c r="BD807" i="1" s="1"/>
  <c r="AK807" i="1"/>
  <c r="BC807" i="1" s="1"/>
  <c r="AJ807" i="1"/>
  <c r="BB807" i="1" s="1"/>
  <c r="AI807" i="1"/>
  <c r="BA807" i="1" s="1"/>
  <c r="AH807" i="1"/>
  <c r="AZ807" i="1" s="1"/>
  <c r="AG807" i="1"/>
  <c r="AF807" i="1"/>
  <c r="AX807" i="1" s="1"/>
  <c r="AE807" i="1"/>
  <c r="AW807" i="1" s="1"/>
  <c r="AC807" i="1"/>
  <c r="AX806" i="1"/>
  <c r="AU806" i="1"/>
  <c r="BL806" i="1" s="1"/>
  <c r="AT806" i="1"/>
  <c r="BK806" i="1" s="1"/>
  <c r="AS806" i="1"/>
  <c r="BJ806" i="1" s="1"/>
  <c r="AR806" i="1"/>
  <c r="BI806" i="1" s="1"/>
  <c r="AQ806" i="1"/>
  <c r="BH806" i="1" s="1"/>
  <c r="AP806" i="1"/>
  <c r="AO806" i="1"/>
  <c r="BG806" i="1" s="1"/>
  <c r="AN806" i="1"/>
  <c r="BF806" i="1" s="1"/>
  <c r="AM806" i="1"/>
  <c r="BE806" i="1" s="1"/>
  <c r="AL806" i="1"/>
  <c r="BD806" i="1" s="1"/>
  <c r="AK806" i="1"/>
  <c r="BC806" i="1" s="1"/>
  <c r="AJ806" i="1"/>
  <c r="BB806" i="1" s="1"/>
  <c r="AI806" i="1"/>
  <c r="BA806" i="1" s="1"/>
  <c r="AH806" i="1"/>
  <c r="AZ806" i="1" s="1"/>
  <c r="AG806" i="1"/>
  <c r="AY806" i="1" s="1"/>
  <c r="AF806" i="1"/>
  <c r="AE806" i="1"/>
  <c r="AW806" i="1" s="1"/>
  <c r="AC806" i="1"/>
  <c r="BI805" i="1"/>
  <c r="BH805" i="1"/>
  <c r="BG805" i="1"/>
  <c r="AX805" i="1"/>
  <c r="AU805" i="1"/>
  <c r="BL805" i="1" s="1"/>
  <c r="AT805" i="1"/>
  <c r="BK805" i="1" s="1"/>
  <c r="AS805" i="1"/>
  <c r="BJ805" i="1" s="1"/>
  <c r="AR805" i="1"/>
  <c r="AQ805" i="1"/>
  <c r="AP805" i="1"/>
  <c r="AO805" i="1"/>
  <c r="AN805" i="1"/>
  <c r="BF805" i="1" s="1"/>
  <c r="AM805" i="1"/>
  <c r="BE805" i="1" s="1"/>
  <c r="AL805" i="1"/>
  <c r="BD805" i="1" s="1"/>
  <c r="AK805" i="1"/>
  <c r="BC805" i="1" s="1"/>
  <c r="AJ805" i="1"/>
  <c r="BB805" i="1" s="1"/>
  <c r="AI805" i="1"/>
  <c r="BA805" i="1" s="1"/>
  <c r="AH805" i="1"/>
  <c r="AZ805" i="1" s="1"/>
  <c r="AG805" i="1"/>
  <c r="AY805" i="1" s="1"/>
  <c r="AF805" i="1"/>
  <c r="AE805" i="1"/>
  <c r="AW805" i="1" s="1"/>
  <c r="AC805" i="1"/>
  <c r="BJ804" i="1"/>
  <c r="BI804" i="1"/>
  <c r="BA804" i="1"/>
  <c r="AX804" i="1"/>
  <c r="AU804" i="1"/>
  <c r="BL804" i="1" s="1"/>
  <c r="AT804" i="1"/>
  <c r="BK804" i="1" s="1"/>
  <c r="AS804" i="1"/>
  <c r="AR804" i="1"/>
  <c r="AQ804" i="1"/>
  <c r="BH804" i="1" s="1"/>
  <c r="AP804" i="1"/>
  <c r="AO804" i="1"/>
  <c r="BG804" i="1" s="1"/>
  <c r="AN804" i="1"/>
  <c r="BF804" i="1" s="1"/>
  <c r="AM804" i="1"/>
  <c r="BE804" i="1" s="1"/>
  <c r="AL804" i="1"/>
  <c r="BD804" i="1" s="1"/>
  <c r="AK804" i="1"/>
  <c r="BC804" i="1" s="1"/>
  <c r="AJ804" i="1"/>
  <c r="BB804" i="1" s="1"/>
  <c r="AI804" i="1"/>
  <c r="AH804" i="1"/>
  <c r="AZ804" i="1" s="1"/>
  <c r="AG804" i="1"/>
  <c r="AY804" i="1" s="1"/>
  <c r="AF804" i="1"/>
  <c r="AE804" i="1"/>
  <c r="AW804" i="1" s="1"/>
  <c r="AC804" i="1"/>
  <c r="BL803" i="1"/>
  <c r="BK803" i="1"/>
  <c r="BJ803" i="1"/>
  <c r="BB803" i="1"/>
  <c r="AZ803" i="1"/>
  <c r="AU803" i="1"/>
  <c r="AT803" i="1"/>
  <c r="AS803" i="1"/>
  <c r="AR803" i="1"/>
  <c r="BI803" i="1" s="1"/>
  <c r="AQ803" i="1"/>
  <c r="BH803" i="1" s="1"/>
  <c r="AP803" i="1"/>
  <c r="AO803" i="1"/>
  <c r="BG803" i="1" s="1"/>
  <c r="AN803" i="1"/>
  <c r="BF803" i="1" s="1"/>
  <c r="AM803" i="1"/>
  <c r="BE803" i="1" s="1"/>
  <c r="AL803" i="1"/>
  <c r="BD803" i="1" s="1"/>
  <c r="AK803" i="1"/>
  <c r="BC803" i="1" s="1"/>
  <c r="AJ803" i="1"/>
  <c r="AI803" i="1"/>
  <c r="BA803" i="1" s="1"/>
  <c r="AH803" i="1"/>
  <c r="AG803" i="1"/>
  <c r="AY803" i="1" s="1"/>
  <c r="AF803" i="1"/>
  <c r="AX803" i="1" s="1"/>
  <c r="AE803" i="1"/>
  <c r="AW803" i="1" s="1"/>
  <c r="AC803" i="1"/>
  <c r="BK802" i="1"/>
  <c r="BF802" i="1"/>
  <c r="BE802" i="1"/>
  <c r="BD802" i="1"/>
  <c r="AW802" i="1"/>
  <c r="AU802" i="1"/>
  <c r="BL802" i="1" s="1"/>
  <c r="AT802" i="1"/>
  <c r="AS802" i="1"/>
  <c r="BJ802" i="1" s="1"/>
  <c r="AR802" i="1"/>
  <c r="BI802" i="1" s="1"/>
  <c r="AQ802" i="1"/>
  <c r="BH802" i="1" s="1"/>
  <c r="AP802" i="1"/>
  <c r="AO802" i="1"/>
  <c r="BG802" i="1" s="1"/>
  <c r="AN802" i="1"/>
  <c r="AM802" i="1"/>
  <c r="AL802" i="1"/>
  <c r="AK802" i="1"/>
  <c r="BC802" i="1" s="1"/>
  <c r="AJ802" i="1"/>
  <c r="BB802" i="1" s="1"/>
  <c r="AI802" i="1"/>
  <c r="BA802" i="1" s="1"/>
  <c r="AH802" i="1"/>
  <c r="AZ802" i="1" s="1"/>
  <c r="AG802" i="1"/>
  <c r="AY802" i="1" s="1"/>
  <c r="AF802" i="1"/>
  <c r="AX802" i="1" s="1"/>
  <c r="AE802" i="1"/>
  <c r="AC802" i="1"/>
  <c r="BC801" i="1"/>
  <c r="AU801" i="1"/>
  <c r="BL801" i="1" s="1"/>
  <c r="AT801" i="1"/>
  <c r="BK801" i="1" s="1"/>
  <c r="AS801" i="1"/>
  <c r="BJ801" i="1" s="1"/>
  <c r="AR801" i="1"/>
  <c r="BI801" i="1" s="1"/>
  <c r="AQ801" i="1"/>
  <c r="BH801" i="1" s="1"/>
  <c r="AP801" i="1"/>
  <c r="AO801" i="1"/>
  <c r="BG801" i="1" s="1"/>
  <c r="AN801" i="1"/>
  <c r="BF801" i="1" s="1"/>
  <c r="AM801" i="1"/>
  <c r="BE801" i="1" s="1"/>
  <c r="AL801" i="1"/>
  <c r="BD801" i="1" s="1"/>
  <c r="AK801" i="1"/>
  <c r="AJ801" i="1"/>
  <c r="BB801" i="1" s="1"/>
  <c r="AI801" i="1"/>
  <c r="BA801" i="1" s="1"/>
  <c r="AH801" i="1"/>
  <c r="AZ801" i="1" s="1"/>
  <c r="AG801" i="1"/>
  <c r="AY801" i="1" s="1"/>
  <c r="AF801" i="1"/>
  <c r="AX801" i="1" s="1"/>
  <c r="AE801" i="1"/>
  <c r="AW801" i="1" s="1"/>
  <c r="AC801" i="1"/>
  <c r="AU800" i="1"/>
  <c r="BL800" i="1" s="1"/>
  <c r="AT800" i="1"/>
  <c r="BK800" i="1" s="1"/>
  <c r="AS800" i="1"/>
  <c r="BJ800" i="1" s="1"/>
  <c r="AR800" i="1"/>
  <c r="BI800" i="1" s="1"/>
  <c r="AQ800" i="1"/>
  <c r="BH800" i="1" s="1"/>
  <c r="AP800" i="1"/>
  <c r="AO800" i="1"/>
  <c r="BG800" i="1" s="1"/>
  <c r="AN800" i="1"/>
  <c r="BF800" i="1" s="1"/>
  <c r="AM800" i="1"/>
  <c r="BE800" i="1" s="1"/>
  <c r="AL800" i="1"/>
  <c r="BD800" i="1" s="1"/>
  <c r="AK800" i="1"/>
  <c r="BC800" i="1" s="1"/>
  <c r="AJ800" i="1"/>
  <c r="BB800" i="1" s="1"/>
  <c r="AI800" i="1"/>
  <c r="BA800" i="1" s="1"/>
  <c r="AH800" i="1"/>
  <c r="AZ800" i="1" s="1"/>
  <c r="AG800" i="1"/>
  <c r="AY800" i="1" s="1"/>
  <c r="AF800" i="1"/>
  <c r="AX800" i="1" s="1"/>
  <c r="AE800" i="1"/>
  <c r="AW800" i="1" s="1"/>
  <c r="AC800" i="1"/>
  <c r="BK799" i="1"/>
  <c r="BG799" i="1"/>
  <c r="BF799" i="1"/>
  <c r="AX799" i="1"/>
  <c r="AU799" i="1"/>
  <c r="BL799" i="1" s="1"/>
  <c r="AT799" i="1"/>
  <c r="AS799" i="1"/>
  <c r="BJ799" i="1" s="1"/>
  <c r="AR799" i="1"/>
  <c r="BI799" i="1" s="1"/>
  <c r="AQ799" i="1"/>
  <c r="BH799" i="1" s="1"/>
  <c r="AP799" i="1"/>
  <c r="AO799" i="1"/>
  <c r="AN799" i="1"/>
  <c r="AM799" i="1"/>
  <c r="BE799" i="1" s="1"/>
  <c r="AL799" i="1"/>
  <c r="BD799" i="1" s="1"/>
  <c r="AK799" i="1"/>
  <c r="BC799" i="1" s="1"/>
  <c r="AJ799" i="1"/>
  <c r="BB799" i="1" s="1"/>
  <c r="AI799" i="1"/>
  <c r="BA799" i="1" s="1"/>
  <c r="AH799" i="1"/>
  <c r="AZ799" i="1" s="1"/>
  <c r="AG799" i="1"/>
  <c r="AY799" i="1" s="1"/>
  <c r="AF799" i="1"/>
  <c r="AE799" i="1"/>
  <c r="AW799" i="1" s="1"/>
  <c r="AC799" i="1"/>
  <c r="BH798" i="1"/>
  <c r="AZ798" i="1"/>
  <c r="AW798" i="1"/>
  <c r="AU798" i="1"/>
  <c r="BL798" i="1" s="1"/>
  <c r="AT798" i="1"/>
  <c r="BK798" i="1" s="1"/>
  <c r="AS798" i="1"/>
  <c r="BJ798" i="1" s="1"/>
  <c r="AR798" i="1"/>
  <c r="BI798" i="1" s="1"/>
  <c r="AQ798" i="1"/>
  <c r="AP798" i="1"/>
  <c r="AO798" i="1"/>
  <c r="BG798" i="1" s="1"/>
  <c r="AN798" i="1"/>
  <c r="BF798" i="1" s="1"/>
  <c r="AM798" i="1"/>
  <c r="BE798" i="1" s="1"/>
  <c r="AL798" i="1"/>
  <c r="BD798" i="1" s="1"/>
  <c r="AK798" i="1"/>
  <c r="BC798" i="1" s="1"/>
  <c r="AJ798" i="1"/>
  <c r="BB798" i="1" s="1"/>
  <c r="AI798" i="1"/>
  <c r="BA798" i="1" s="1"/>
  <c r="AH798" i="1"/>
  <c r="AG798" i="1"/>
  <c r="AY798" i="1" s="1"/>
  <c r="AF798" i="1"/>
  <c r="AX798" i="1" s="1"/>
  <c r="AE798" i="1"/>
  <c r="AC798" i="1"/>
  <c r="BL797" i="1"/>
  <c r="BK797" i="1"/>
  <c r="BJ797" i="1"/>
  <c r="BG797" i="1"/>
  <c r="BD797" i="1"/>
  <c r="BB797" i="1"/>
  <c r="BA797" i="1"/>
  <c r="AZ797" i="1"/>
  <c r="AY797" i="1"/>
  <c r="AU797" i="1"/>
  <c r="AT797" i="1"/>
  <c r="AS797" i="1"/>
  <c r="AR797" i="1"/>
  <c r="BI797" i="1" s="1"/>
  <c r="AQ797" i="1"/>
  <c r="BH797" i="1" s="1"/>
  <c r="AP797" i="1"/>
  <c r="AO797" i="1"/>
  <c r="AN797" i="1"/>
  <c r="BF797" i="1" s="1"/>
  <c r="AM797" i="1"/>
  <c r="BE797" i="1" s="1"/>
  <c r="AL797" i="1"/>
  <c r="AK797" i="1"/>
  <c r="BC797" i="1" s="1"/>
  <c r="AJ797" i="1"/>
  <c r="AI797" i="1"/>
  <c r="AH797" i="1"/>
  <c r="AG797" i="1"/>
  <c r="AF797" i="1"/>
  <c r="AX797" i="1" s="1"/>
  <c r="AE797" i="1"/>
  <c r="AW797" i="1" s="1"/>
  <c r="AC797" i="1"/>
  <c r="BL796" i="1"/>
  <c r="BD796" i="1"/>
  <c r="BC796" i="1"/>
  <c r="BB796" i="1"/>
  <c r="BA796" i="1"/>
  <c r="AU796" i="1"/>
  <c r="AT796" i="1"/>
  <c r="BK796" i="1" s="1"/>
  <c r="AS796" i="1"/>
  <c r="BJ796" i="1" s="1"/>
  <c r="AR796" i="1"/>
  <c r="BI796" i="1" s="1"/>
  <c r="AQ796" i="1"/>
  <c r="BH796" i="1" s="1"/>
  <c r="AP796" i="1"/>
  <c r="AO796" i="1"/>
  <c r="BG796" i="1" s="1"/>
  <c r="AN796" i="1"/>
  <c r="BF796" i="1" s="1"/>
  <c r="AM796" i="1"/>
  <c r="BE796" i="1" s="1"/>
  <c r="AL796" i="1"/>
  <c r="AK796" i="1"/>
  <c r="AJ796" i="1"/>
  <c r="AI796" i="1"/>
  <c r="AH796" i="1"/>
  <c r="AZ796" i="1" s="1"/>
  <c r="AG796" i="1"/>
  <c r="AY796" i="1" s="1"/>
  <c r="AF796" i="1"/>
  <c r="AX796" i="1" s="1"/>
  <c r="AE796" i="1"/>
  <c r="AW796" i="1" s="1"/>
  <c r="AC796" i="1"/>
  <c r="BG795" i="1"/>
  <c r="AU795" i="1"/>
  <c r="BL795" i="1" s="1"/>
  <c r="AT795" i="1"/>
  <c r="BK795" i="1" s="1"/>
  <c r="AS795" i="1"/>
  <c r="BJ795" i="1" s="1"/>
  <c r="AR795" i="1"/>
  <c r="BI795" i="1" s="1"/>
  <c r="AQ795" i="1"/>
  <c r="BH795" i="1" s="1"/>
  <c r="AP795" i="1"/>
  <c r="AO795" i="1"/>
  <c r="AN795" i="1"/>
  <c r="BF795" i="1" s="1"/>
  <c r="AM795" i="1"/>
  <c r="BE795" i="1" s="1"/>
  <c r="AL795" i="1"/>
  <c r="BD795" i="1" s="1"/>
  <c r="AK795" i="1"/>
  <c r="BC795" i="1" s="1"/>
  <c r="AJ795" i="1"/>
  <c r="BB795" i="1" s="1"/>
  <c r="AI795" i="1"/>
  <c r="BA795" i="1" s="1"/>
  <c r="AH795" i="1"/>
  <c r="AZ795" i="1" s="1"/>
  <c r="AG795" i="1"/>
  <c r="AY795" i="1" s="1"/>
  <c r="AF795" i="1"/>
  <c r="AX795" i="1" s="1"/>
  <c r="AE795" i="1"/>
  <c r="AW795" i="1" s="1"/>
  <c r="AC795" i="1"/>
  <c r="BH794" i="1"/>
  <c r="AU794" i="1"/>
  <c r="BL794" i="1" s="1"/>
  <c r="AT794" i="1"/>
  <c r="BK794" i="1" s="1"/>
  <c r="AS794" i="1"/>
  <c r="BJ794" i="1" s="1"/>
  <c r="AR794" i="1"/>
  <c r="BI794" i="1" s="1"/>
  <c r="AQ794" i="1"/>
  <c r="AP794" i="1"/>
  <c r="AO794" i="1"/>
  <c r="BG794" i="1" s="1"/>
  <c r="AN794" i="1"/>
  <c r="BF794" i="1" s="1"/>
  <c r="AM794" i="1"/>
  <c r="BE794" i="1" s="1"/>
  <c r="AL794" i="1"/>
  <c r="BD794" i="1" s="1"/>
  <c r="AK794" i="1"/>
  <c r="BC794" i="1" s="1"/>
  <c r="AJ794" i="1"/>
  <c r="BB794" i="1" s="1"/>
  <c r="AI794" i="1"/>
  <c r="BA794" i="1" s="1"/>
  <c r="AH794" i="1"/>
  <c r="AZ794" i="1" s="1"/>
  <c r="AG794" i="1"/>
  <c r="AY794" i="1" s="1"/>
  <c r="AF794" i="1"/>
  <c r="AX794" i="1" s="1"/>
  <c r="AE794" i="1"/>
  <c r="AW794" i="1" s="1"/>
  <c r="AC794" i="1"/>
  <c r="BF793" i="1"/>
  <c r="BC793" i="1"/>
  <c r="AU793" i="1"/>
  <c r="BL793" i="1" s="1"/>
  <c r="AT793" i="1"/>
  <c r="BK793" i="1" s="1"/>
  <c r="AS793" i="1"/>
  <c r="BJ793" i="1" s="1"/>
  <c r="AR793" i="1"/>
  <c r="BI793" i="1" s="1"/>
  <c r="AQ793" i="1"/>
  <c r="BH793" i="1" s="1"/>
  <c r="AP793" i="1"/>
  <c r="AO793" i="1"/>
  <c r="BG793" i="1" s="1"/>
  <c r="AN793" i="1"/>
  <c r="AM793" i="1"/>
  <c r="BE793" i="1" s="1"/>
  <c r="AL793" i="1"/>
  <c r="BD793" i="1" s="1"/>
  <c r="AK793" i="1"/>
  <c r="AJ793" i="1"/>
  <c r="BB793" i="1" s="1"/>
  <c r="AI793" i="1"/>
  <c r="BA793" i="1" s="1"/>
  <c r="AH793" i="1"/>
  <c r="AZ793" i="1" s="1"/>
  <c r="AG793" i="1"/>
  <c r="AY793" i="1" s="1"/>
  <c r="AF793" i="1"/>
  <c r="AX793" i="1" s="1"/>
  <c r="AE793" i="1"/>
  <c r="AW793" i="1" s="1"/>
  <c r="AC793" i="1"/>
  <c r="BB792" i="1"/>
  <c r="AU792" i="1"/>
  <c r="BL792" i="1" s="1"/>
  <c r="AT792" i="1"/>
  <c r="BK792" i="1" s="1"/>
  <c r="AS792" i="1"/>
  <c r="BJ792" i="1" s="1"/>
  <c r="AR792" i="1"/>
  <c r="BI792" i="1" s="1"/>
  <c r="AQ792" i="1"/>
  <c r="BH792" i="1" s="1"/>
  <c r="AP792" i="1"/>
  <c r="AO792" i="1"/>
  <c r="BG792" i="1" s="1"/>
  <c r="AN792" i="1"/>
  <c r="BF792" i="1" s="1"/>
  <c r="AM792" i="1"/>
  <c r="BE792" i="1" s="1"/>
  <c r="AL792" i="1"/>
  <c r="BD792" i="1" s="1"/>
  <c r="AK792" i="1"/>
  <c r="BC792" i="1" s="1"/>
  <c r="AJ792" i="1"/>
  <c r="AI792" i="1"/>
  <c r="BA792" i="1" s="1"/>
  <c r="AH792" i="1"/>
  <c r="AZ792" i="1" s="1"/>
  <c r="AG792" i="1"/>
  <c r="AY792" i="1" s="1"/>
  <c r="AF792" i="1"/>
  <c r="AX792" i="1" s="1"/>
  <c r="AE792" i="1"/>
  <c r="AW792" i="1" s="1"/>
  <c r="AC792" i="1"/>
  <c r="BC791" i="1"/>
  <c r="BB791" i="1"/>
  <c r="AU791" i="1"/>
  <c r="BL791" i="1" s="1"/>
  <c r="AT791" i="1"/>
  <c r="BK791" i="1" s="1"/>
  <c r="AS791" i="1"/>
  <c r="BJ791" i="1" s="1"/>
  <c r="AR791" i="1"/>
  <c r="BI791" i="1" s="1"/>
  <c r="AQ791" i="1"/>
  <c r="BH791" i="1" s="1"/>
  <c r="AP791" i="1"/>
  <c r="AO791" i="1"/>
  <c r="BG791" i="1" s="1"/>
  <c r="AN791" i="1"/>
  <c r="BF791" i="1" s="1"/>
  <c r="AM791" i="1"/>
  <c r="BE791" i="1" s="1"/>
  <c r="AL791" i="1"/>
  <c r="BD791" i="1" s="1"/>
  <c r="AK791" i="1"/>
  <c r="AJ791" i="1"/>
  <c r="AI791" i="1"/>
  <c r="BA791" i="1" s="1"/>
  <c r="AH791" i="1"/>
  <c r="AZ791" i="1" s="1"/>
  <c r="AG791" i="1"/>
  <c r="AY791" i="1" s="1"/>
  <c r="AF791" i="1"/>
  <c r="AX791" i="1" s="1"/>
  <c r="AE791" i="1"/>
  <c r="AW791" i="1" s="1"/>
  <c r="AC791" i="1"/>
  <c r="BH790" i="1"/>
  <c r="BG790" i="1"/>
  <c r="BF790" i="1"/>
  <c r="AU790" i="1"/>
  <c r="BL790" i="1" s="1"/>
  <c r="AT790" i="1"/>
  <c r="BK790" i="1" s="1"/>
  <c r="AS790" i="1"/>
  <c r="BJ790" i="1" s="1"/>
  <c r="AR790" i="1"/>
  <c r="BI790" i="1" s="1"/>
  <c r="AQ790" i="1"/>
  <c r="AP790" i="1"/>
  <c r="AO790" i="1"/>
  <c r="AN790" i="1"/>
  <c r="AM790" i="1"/>
  <c r="BE790" i="1" s="1"/>
  <c r="AL790" i="1"/>
  <c r="BD790" i="1" s="1"/>
  <c r="AK790" i="1"/>
  <c r="BC790" i="1" s="1"/>
  <c r="AJ790" i="1"/>
  <c r="BB790" i="1" s="1"/>
  <c r="AI790" i="1"/>
  <c r="BA790" i="1" s="1"/>
  <c r="AH790" i="1"/>
  <c r="AZ790" i="1" s="1"/>
  <c r="AG790" i="1"/>
  <c r="AY790" i="1" s="1"/>
  <c r="AF790" i="1"/>
  <c r="AX790" i="1" s="1"/>
  <c r="AE790" i="1"/>
  <c r="AW790" i="1" s="1"/>
  <c r="AC790" i="1"/>
  <c r="BI789" i="1"/>
  <c r="BH789" i="1"/>
  <c r="BD789" i="1"/>
  <c r="AX789" i="1"/>
  <c r="AU789" i="1"/>
  <c r="BL789" i="1" s="1"/>
  <c r="AT789" i="1"/>
  <c r="BK789" i="1" s="1"/>
  <c r="AS789" i="1"/>
  <c r="BJ789" i="1" s="1"/>
  <c r="AR789" i="1"/>
  <c r="AQ789" i="1"/>
  <c r="AP789" i="1"/>
  <c r="AO789" i="1"/>
  <c r="BG789" i="1" s="1"/>
  <c r="AN789" i="1"/>
  <c r="BF789" i="1" s="1"/>
  <c r="AM789" i="1"/>
  <c r="BE789" i="1" s="1"/>
  <c r="AL789" i="1"/>
  <c r="AK789" i="1"/>
  <c r="BC789" i="1" s="1"/>
  <c r="AJ789" i="1"/>
  <c r="BB789" i="1" s="1"/>
  <c r="AI789" i="1"/>
  <c r="BA789" i="1" s="1"/>
  <c r="AH789" i="1"/>
  <c r="AZ789" i="1" s="1"/>
  <c r="AG789" i="1"/>
  <c r="AY789" i="1" s="1"/>
  <c r="AF789" i="1"/>
  <c r="AE789" i="1"/>
  <c r="AW789" i="1" s="1"/>
  <c r="AC789" i="1"/>
  <c r="BI788" i="1"/>
  <c r="BH788" i="1"/>
  <c r="AU788" i="1"/>
  <c r="BL788" i="1" s="1"/>
  <c r="AT788" i="1"/>
  <c r="BK788" i="1" s="1"/>
  <c r="AS788" i="1"/>
  <c r="BJ788" i="1" s="1"/>
  <c r="AR788" i="1"/>
  <c r="AQ788" i="1"/>
  <c r="AP788" i="1"/>
  <c r="AO788" i="1"/>
  <c r="BG788" i="1" s="1"/>
  <c r="AN788" i="1"/>
  <c r="BF788" i="1" s="1"/>
  <c r="AM788" i="1"/>
  <c r="BE788" i="1" s="1"/>
  <c r="AL788" i="1"/>
  <c r="BD788" i="1" s="1"/>
  <c r="AK788" i="1"/>
  <c r="BC788" i="1" s="1"/>
  <c r="AJ788" i="1"/>
  <c r="BB788" i="1" s="1"/>
  <c r="AI788" i="1"/>
  <c r="BA788" i="1" s="1"/>
  <c r="AH788" i="1"/>
  <c r="AZ788" i="1" s="1"/>
  <c r="AG788" i="1"/>
  <c r="AY788" i="1" s="1"/>
  <c r="AF788" i="1"/>
  <c r="AX788" i="1" s="1"/>
  <c r="AE788" i="1"/>
  <c r="AW788" i="1" s="1"/>
  <c r="AC788" i="1"/>
  <c r="BJ787" i="1"/>
  <c r="BI787" i="1"/>
  <c r="BG787" i="1"/>
  <c r="BC787" i="1"/>
  <c r="AU787" i="1"/>
  <c r="BL787" i="1" s="1"/>
  <c r="AT787" i="1"/>
  <c r="BK787" i="1" s="1"/>
  <c r="AS787" i="1"/>
  <c r="AR787" i="1"/>
  <c r="AQ787" i="1"/>
  <c r="BH787" i="1" s="1"/>
  <c r="AP787" i="1"/>
  <c r="AO787" i="1"/>
  <c r="AN787" i="1"/>
  <c r="BF787" i="1" s="1"/>
  <c r="AM787" i="1"/>
  <c r="BE787" i="1" s="1"/>
  <c r="AL787" i="1"/>
  <c r="BD787" i="1" s="1"/>
  <c r="AK787" i="1"/>
  <c r="AJ787" i="1"/>
  <c r="BB787" i="1" s="1"/>
  <c r="AI787" i="1"/>
  <c r="BA787" i="1" s="1"/>
  <c r="AH787" i="1"/>
  <c r="AZ787" i="1" s="1"/>
  <c r="AG787" i="1"/>
  <c r="AY787" i="1" s="1"/>
  <c r="AF787" i="1"/>
  <c r="AX787" i="1" s="1"/>
  <c r="AE787" i="1"/>
  <c r="AW787" i="1" s="1"/>
  <c r="AC787" i="1"/>
  <c r="BJ786" i="1"/>
  <c r="BH786" i="1"/>
  <c r="AX786" i="1"/>
  <c r="AU786" i="1"/>
  <c r="BL786" i="1" s="1"/>
  <c r="AT786" i="1"/>
  <c r="BK786" i="1" s="1"/>
  <c r="AS786" i="1"/>
  <c r="AR786" i="1"/>
  <c r="BI786" i="1" s="1"/>
  <c r="AQ786" i="1"/>
  <c r="AP786" i="1"/>
  <c r="AO786" i="1"/>
  <c r="BG786" i="1" s="1"/>
  <c r="AN786" i="1"/>
  <c r="BF786" i="1" s="1"/>
  <c r="AM786" i="1"/>
  <c r="BE786" i="1" s="1"/>
  <c r="AL786" i="1"/>
  <c r="BD786" i="1" s="1"/>
  <c r="AK786" i="1"/>
  <c r="BC786" i="1" s="1"/>
  <c r="AJ786" i="1"/>
  <c r="BB786" i="1" s="1"/>
  <c r="AI786" i="1"/>
  <c r="BA786" i="1" s="1"/>
  <c r="AH786" i="1"/>
  <c r="AZ786" i="1" s="1"/>
  <c r="AG786" i="1"/>
  <c r="AY786" i="1" s="1"/>
  <c r="AF786" i="1"/>
  <c r="AE786" i="1"/>
  <c r="AW786" i="1" s="1"/>
  <c r="AC786" i="1"/>
  <c r="BK785" i="1"/>
  <c r="BJ785" i="1"/>
  <c r="BH785" i="1"/>
  <c r="AZ785" i="1"/>
  <c r="AX785" i="1"/>
  <c r="AU785" i="1"/>
  <c r="BL785" i="1" s="1"/>
  <c r="AT785" i="1"/>
  <c r="AS785" i="1"/>
  <c r="AR785" i="1"/>
  <c r="BI785" i="1" s="1"/>
  <c r="AQ785" i="1"/>
  <c r="AP785" i="1"/>
  <c r="AO785" i="1"/>
  <c r="BG785" i="1" s="1"/>
  <c r="AN785" i="1"/>
  <c r="BF785" i="1" s="1"/>
  <c r="AM785" i="1"/>
  <c r="BE785" i="1" s="1"/>
  <c r="AL785" i="1"/>
  <c r="BD785" i="1" s="1"/>
  <c r="AK785" i="1"/>
  <c r="BC785" i="1" s="1"/>
  <c r="AJ785" i="1"/>
  <c r="BB785" i="1" s="1"/>
  <c r="AI785" i="1"/>
  <c r="BA785" i="1" s="1"/>
  <c r="AH785" i="1"/>
  <c r="AG785" i="1"/>
  <c r="AY785" i="1" s="1"/>
  <c r="AF785" i="1"/>
  <c r="AE785" i="1"/>
  <c r="AW785" i="1" s="1"/>
  <c r="AC785" i="1"/>
  <c r="BL784" i="1"/>
  <c r="BJ784" i="1"/>
  <c r="BH784" i="1"/>
  <c r="AZ784" i="1"/>
  <c r="AU784" i="1"/>
  <c r="AT784" i="1"/>
  <c r="BK784" i="1" s="1"/>
  <c r="AS784" i="1"/>
  <c r="AR784" i="1"/>
  <c r="BI784" i="1" s="1"/>
  <c r="AQ784" i="1"/>
  <c r="AP784" i="1"/>
  <c r="AO784" i="1"/>
  <c r="BG784" i="1" s="1"/>
  <c r="AN784" i="1"/>
  <c r="BF784" i="1" s="1"/>
  <c r="AM784" i="1"/>
  <c r="BE784" i="1" s="1"/>
  <c r="AL784" i="1"/>
  <c r="BD784" i="1" s="1"/>
  <c r="AK784" i="1"/>
  <c r="BC784" i="1" s="1"/>
  <c r="AJ784" i="1"/>
  <c r="BB784" i="1" s="1"/>
  <c r="AI784" i="1"/>
  <c r="BA784" i="1" s="1"/>
  <c r="AH784" i="1"/>
  <c r="AG784" i="1"/>
  <c r="AY784" i="1" s="1"/>
  <c r="AF784" i="1"/>
  <c r="AX784" i="1" s="1"/>
  <c r="AE784" i="1"/>
  <c r="AW784" i="1" s="1"/>
  <c r="AC784" i="1"/>
  <c r="BL783" i="1"/>
  <c r="BK783" i="1"/>
  <c r="BC783" i="1"/>
  <c r="BB783" i="1"/>
  <c r="AU783" i="1"/>
  <c r="AT783" i="1"/>
  <c r="AS783" i="1"/>
  <c r="BJ783" i="1" s="1"/>
  <c r="AR783" i="1"/>
  <c r="BI783" i="1" s="1"/>
  <c r="AQ783" i="1"/>
  <c r="BH783" i="1" s="1"/>
  <c r="AP783" i="1"/>
  <c r="AO783" i="1"/>
  <c r="BG783" i="1" s="1"/>
  <c r="AN783" i="1"/>
  <c r="BF783" i="1" s="1"/>
  <c r="AM783" i="1"/>
  <c r="BE783" i="1" s="1"/>
  <c r="AL783" i="1"/>
  <c r="BD783" i="1" s="1"/>
  <c r="AK783" i="1"/>
  <c r="AJ783" i="1"/>
  <c r="AI783" i="1"/>
  <c r="BA783" i="1" s="1"/>
  <c r="AH783" i="1"/>
  <c r="AZ783" i="1" s="1"/>
  <c r="AG783" i="1"/>
  <c r="AY783" i="1" s="1"/>
  <c r="AF783" i="1"/>
  <c r="AX783" i="1" s="1"/>
  <c r="AE783" i="1"/>
  <c r="AW783" i="1" s="1"/>
  <c r="AC783" i="1"/>
  <c r="BL782" i="1"/>
  <c r="BB782" i="1"/>
  <c r="AU782" i="1"/>
  <c r="AT782" i="1"/>
  <c r="BK782" i="1" s="1"/>
  <c r="AS782" i="1"/>
  <c r="BJ782" i="1" s="1"/>
  <c r="AR782" i="1"/>
  <c r="BI782" i="1" s="1"/>
  <c r="AQ782" i="1"/>
  <c r="BH782" i="1" s="1"/>
  <c r="AP782" i="1"/>
  <c r="AO782" i="1"/>
  <c r="BG782" i="1" s="1"/>
  <c r="AN782" i="1"/>
  <c r="BF782" i="1" s="1"/>
  <c r="AM782" i="1"/>
  <c r="BE782" i="1" s="1"/>
  <c r="AL782" i="1"/>
  <c r="BD782" i="1" s="1"/>
  <c r="AK782" i="1"/>
  <c r="BC782" i="1" s="1"/>
  <c r="AJ782" i="1"/>
  <c r="AI782" i="1"/>
  <c r="BA782" i="1" s="1"/>
  <c r="AH782" i="1"/>
  <c r="AZ782" i="1" s="1"/>
  <c r="AG782" i="1"/>
  <c r="AY782" i="1" s="1"/>
  <c r="AF782" i="1"/>
  <c r="AX782" i="1" s="1"/>
  <c r="AE782" i="1"/>
  <c r="AW782" i="1" s="1"/>
  <c r="AC782" i="1"/>
  <c r="BG781" i="1"/>
  <c r="AU781" i="1"/>
  <c r="BL781" i="1" s="1"/>
  <c r="AT781" i="1"/>
  <c r="BK781" i="1" s="1"/>
  <c r="AS781" i="1"/>
  <c r="BJ781" i="1" s="1"/>
  <c r="AR781" i="1"/>
  <c r="BI781" i="1" s="1"/>
  <c r="AQ781" i="1"/>
  <c r="BH781" i="1" s="1"/>
  <c r="AP781" i="1"/>
  <c r="AO781" i="1"/>
  <c r="AN781" i="1"/>
  <c r="BF781" i="1" s="1"/>
  <c r="AM781" i="1"/>
  <c r="BE781" i="1" s="1"/>
  <c r="AL781" i="1"/>
  <c r="BD781" i="1" s="1"/>
  <c r="AK781" i="1"/>
  <c r="BC781" i="1" s="1"/>
  <c r="AJ781" i="1"/>
  <c r="BB781" i="1" s="1"/>
  <c r="AI781" i="1"/>
  <c r="BA781" i="1" s="1"/>
  <c r="AH781" i="1"/>
  <c r="AZ781" i="1" s="1"/>
  <c r="AG781" i="1"/>
  <c r="AY781" i="1" s="1"/>
  <c r="AF781" i="1"/>
  <c r="AX781" i="1" s="1"/>
  <c r="AE781" i="1"/>
  <c r="AW781" i="1" s="1"/>
  <c r="AC781" i="1"/>
  <c r="BI780" i="1"/>
  <c r="BE780" i="1"/>
  <c r="AU780" i="1"/>
  <c r="BL780" i="1" s="1"/>
  <c r="AT780" i="1"/>
  <c r="BK780" i="1" s="1"/>
  <c r="AS780" i="1"/>
  <c r="BJ780" i="1" s="1"/>
  <c r="AR780" i="1"/>
  <c r="AQ780" i="1"/>
  <c r="BH780" i="1" s="1"/>
  <c r="AP780" i="1"/>
  <c r="AO780" i="1"/>
  <c r="BG780" i="1" s="1"/>
  <c r="AN780" i="1"/>
  <c r="BF780" i="1" s="1"/>
  <c r="AM780" i="1"/>
  <c r="AL780" i="1"/>
  <c r="BD780" i="1" s="1"/>
  <c r="AK780" i="1"/>
  <c r="BC780" i="1" s="1"/>
  <c r="AJ780" i="1"/>
  <c r="BB780" i="1" s="1"/>
  <c r="AI780" i="1"/>
  <c r="BA780" i="1" s="1"/>
  <c r="AH780" i="1"/>
  <c r="AZ780" i="1" s="1"/>
  <c r="AG780" i="1"/>
  <c r="AY780" i="1" s="1"/>
  <c r="AF780" i="1"/>
  <c r="AX780" i="1" s="1"/>
  <c r="AE780" i="1"/>
  <c r="AW780" i="1" s="1"/>
  <c r="AC780" i="1"/>
  <c r="BJ779" i="1"/>
  <c r="BI779" i="1"/>
  <c r="AU779" i="1"/>
  <c r="BL779" i="1" s="1"/>
  <c r="AT779" i="1"/>
  <c r="BK779" i="1" s="1"/>
  <c r="AS779" i="1"/>
  <c r="AR779" i="1"/>
  <c r="AQ779" i="1"/>
  <c r="BH779" i="1" s="1"/>
  <c r="AP779" i="1"/>
  <c r="AO779" i="1"/>
  <c r="BG779" i="1" s="1"/>
  <c r="AN779" i="1"/>
  <c r="BF779" i="1" s="1"/>
  <c r="AM779" i="1"/>
  <c r="BE779" i="1" s="1"/>
  <c r="AL779" i="1"/>
  <c r="BD779" i="1" s="1"/>
  <c r="AK779" i="1"/>
  <c r="BC779" i="1" s="1"/>
  <c r="AJ779" i="1"/>
  <c r="BB779" i="1" s="1"/>
  <c r="AI779" i="1"/>
  <c r="BA779" i="1" s="1"/>
  <c r="AH779" i="1"/>
  <c r="AZ779" i="1" s="1"/>
  <c r="AG779" i="1"/>
  <c r="AY779" i="1" s="1"/>
  <c r="AF779" i="1"/>
  <c r="AX779" i="1" s="1"/>
  <c r="AE779" i="1"/>
  <c r="AW779" i="1" s="1"/>
  <c r="AC779" i="1"/>
  <c r="BK778" i="1"/>
  <c r="BH778" i="1"/>
  <c r="AZ778" i="1"/>
  <c r="AW778" i="1"/>
  <c r="AU778" i="1"/>
  <c r="BL778" i="1" s="1"/>
  <c r="AT778" i="1"/>
  <c r="AS778" i="1"/>
  <c r="BJ778" i="1" s="1"/>
  <c r="AR778" i="1"/>
  <c r="BI778" i="1" s="1"/>
  <c r="AQ778" i="1"/>
  <c r="AP778" i="1"/>
  <c r="AO778" i="1"/>
  <c r="BG778" i="1" s="1"/>
  <c r="AN778" i="1"/>
  <c r="BF778" i="1" s="1"/>
  <c r="AM778" i="1"/>
  <c r="BE778" i="1" s="1"/>
  <c r="AL778" i="1"/>
  <c r="BD778" i="1" s="1"/>
  <c r="AK778" i="1"/>
  <c r="BC778" i="1" s="1"/>
  <c r="AJ778" i="1"/>
  <c r="BB778" i="1" s="1"/>
  <c r="AI778" i="1"/>
  <c r="BA778" i="1" s="1"/>
  <c r="AH778" i="1"/>
  <c r="AG778" i="1"/>
  <c r="AY778" i="1" s="1"/>
  <c r="AF778" i="1"/>
  <c r="AX778" i="1" s="1"/>
  <c r="AE778" i="1"/>
  <c r="AC778" i="1"/>
  <c r="BJ777" i="1"/>
  <c r="BC777" i="1"/>
  <c r="AX777" i="1"/>
  <c r="AU777" i="1"/>
  <c r="BL777" i="1" s="1"/>
  <c r="AT777" i="1"/>
  <c r="BK777" i="1" s="1"/>
  <c r="AS777" i="1"/>
  <c r="AR777" i="1"/>
  <c r="BI777" i="1" s="1"/>
  <c r="AQ777" i="1"/>
  <c r="BH777" i="1" s="1"/>
  <c r="AP777" i="1"/>
  <c r="AO777" i="1"/>
  <c r="BG777" i="1" s="1"/>
  <c r="AN777" i="1"/>
  <c r="BF777" i="1" s="1"/>
  <c r="AM777" i="1"/>
  <c r="BE777" i="1" s="1"/>
  <c r="AL777" i="1"/>
  <c r="BD777" i="1" s="1"/>
  <c r="AK777" i="1"/>
  <c r="AJ777" i="1"/>
  <c r="BB777" i="1" s="1"/>
  <c r="AI777" i="1"/>
  <c r="BA777" i="1" s="1"/>
  <c r="AH777" i="1"/>
  <c r="AZ777" i="1" s="1"/>
  <c r="AG777" i="1"/>
  <c r="AY777" i="1" s="1"/>
  <c r="AF777" i="1"/>
  <c r="AE777" i="1"/>
  <c r="AW777" i="1" s="1"/>
  <c r="AC777" i="1"/>
  <c r="BH776" i="1"/>
  <c r="BE776" i="1"/>
  <c r="BD776" i="1"/>
  <c r="BB776" i="1"/>
  <c r="BA776" i="1"/>
  <c r="AU776" i="1"/>
  <c r="BL776" i="1" s="1"/>
  <c r="AT776" i="1"/>
  <c r="BK776" i="1" s="1"/>
  <c r="AS776" i="1"/>
  <c r="BJ776" i="1" s="1"/>
  <c r="AR776" i="1"/>
  <c r="BI776" i="1" s="1"/>
  <c r="AQ776" i="1"/>
  <c r="AP776" i="1"/>
  <c r="AO776" i="1"/>
  <c r="BG776" i="1" s="1"/>
  <c r="AN776" i="1"/>
  <c r="BF776" i="1" s="1"/>
  <c r="AM776" i="1"/>
  <c r="AL776" i="1"/>
  <c r="AK776" i="1"/>
  <c r="BC776" i="1" s="1"/>
  <c r="AJ776" i="1"/>
  <c r="AI776" i="1"/>
  <c r="AH776" i="1"/>
  <c r="AZ776" i="1" s="1"/>
  <c r="AG776" i="1"/>
  <c r="AY776" i="1" s="1"/>
  <c r="AF776" i="1"/>
  <c r="AX776" i="1" s="1"/>
  <c r="AE776" i="1"/>
  <c r="AW776" i="1" s="1"/>
  <c r="AC776" i="1"/>
  <c r="BJ775" i="1"/>
  <c r="AU775" i="1"/>
  <c r="BL775" i="1" s="1"/>
  <c r="AT775" i="1"/>
  <c r="BK775" i="1" s="1"/>
  <c r="AS775" i="1"/>
  <c r="AR775" i="1"/>
  <c r="BI775" i="1" s="1"/>
  <c r="AQ775" i="1"/>
  <c r="BH775" i="1" s="1"/>
  <c r="AP775" i="1"/>
  <c r="AO775" i="1"/>
  <c r="BG775" i="1" s="1"/>
  <c r="AN775" i="1"/>
  <c r="BF775" i="1" s="1"/>
  <c r="AM775" i="1"/>
  <c r="BE775" i="1" s="1"/>
  <c r="AL775" i="1"/>
  <c r="BD775" i="1" s="1"/>
  <c r="AK775" i="1"/>
  <c r="BC775" i="1" s="1"/>
  <c r="AJ775" i="1"/>
  <c r="BB775" i="1" s="1"/>
  <c r="AI775" i="1"/>
  <c r="BA775" i="1" s="1"/>
  <c r="AH775" i="1"/>
  <c r="AZ775" i="1" s="1"/>
  <c r="AG775" i="1"/>
  <c r="AY775" i="1" s="1"/>
  <c r="AF775" i="1"/>
  <c r="AX775" i="1" s="1"/>
  <c r="AE775" i="1"/>
  <c r="AW775" i="1" s="1"/>
  <c r="AC775" i="1"/>
  <c r="BH774" i="1"/>
  <c r="AX774" i="1"/>
  <c r="AU774" i="1"/>
  <c r="BL774" i="1" s="1"/>
  <c r="AT774" i="1"/>
  <c r="BK774" i="1" s="1"/>
  <c r="AS774" i="1"/>
  <c r="BJ774" i="1" s="1"/>
  <c r="AR774" i="1"/>
  <c r="BI774" i="1" s="1"/>
  <c r="AQ774" i="1"/>
  <c r="AP774" i="1"/>
  <c r="AO774" i="1"/>
  <c r="BG774" i="1" s="1"/>
  <c r="AN774" i="1"/>
  <c r="BF774" i="1" s="1"/>
  <c r="AM774" i="1"/>
  <c r="BE774" i="1" s="1"/>
  <c r="AL774" i="1"/>
  <c r="BD774" i="1" s="1"/>
  <c r="AK774" i="1"/>
  <c r="BC774" i="1" s="1"/>
  <c r="AJ774" i="1"/>
  <c r="BB774" i="1" s="1"/>
  <c r="AI774" i="1"/>
  <c r="BA774" i="1" s="1"/>
  <c r="AH774" i="1"/>
  <c r="AZ774" i="1" s="1"/>
  <c r="AG774" i="1"/>
  <c r="AY774" i="1" s="1"/>
  <c r="AF774" i="1"/>
  <c r="AE774" i="1"/>
  <c r="AW774" i="1" s="1"/>
  <c r="AC774" i="1"/>
  <c r="BJ773" i="1"/>
  <c r="BI773" i="1"/>
  <c r="BF773" i="1"/>
  <c r="AY773" i="1"/>
  <c r="AX773" i="1"/>
  <c r="AU773" i="1"/>
  <c r="BL773" i="1" s="1"/>
  <c r="AT773" i="1"/>
  <c r="BK773" i="1" s="1"/>
  <c r="AS773" i="1"/>
  <c r="AR773" i="1"/>
  <c r="AQ773" i="1"/>
  <c r="BH773" i="1" s="1"/>
  <c r="AP773" i="1"/>
  <c r="AO773" i="1"/>
  <c r="BG773" i="1" s="1"/>
  <c r="AN773" i="1"/>
  <c r="AM773" i="1"/>
  <c r="BE773" i="1" s="1"/>
  <c r="AL773" i="1"/>
  <c r="BD773" i="1" s="1"/>
  <c r="AK773" i="1"/>
  <c r="BC773" i="1" s="1"/>
  <c r="AJ773" i="1"/>
  <c r="BB773" i="1" s="1"/>
  <c r="AI773" i="1"/>
  <c r="BA773" i="1" s="1"/>
  <c r="AH773" i="1"/>
  <c r="AZ773" i="1" s="1"/>
  <c r="AG773" i="1"/>
  <c r="AF773" i="1"/>
  <c r="AE773" i="1"/>
  <c r="AW773" i="1" s="1"/>
  <c r="AC773" i="1"/>
  <c r="BJ772" i="1"/>
  <c r="BD772" i="1"/>
  <c r="BB772" i="1"/>
  <c r="AU772" i="1"/>
  <c r="BL772" i="1" s="1"/>
  <c r="AT772" i="1"/>
  <c r="BK772" i="1" s="1"/>
  <c r="AS772" i="1"/>
  <c r="AR772" i="1"/>
  <c r="BI772" i="1" s="1"/>
  <c r="AQ772" i="1"/>
  <c r="BH772" i="1" s="1"/>
  <c r="AP772" i="1"/>
  <c r="AO772" i="1"/>
  <c r="BG772" i="1" s="1"/>
  <c r="AN772" i="1"/>
  <c r="BF772" i="1" s="1"/>
  <c r="AM772" i="1"/>
  <c r="BE772" i="1" s="1"/>
  <c r="AL772" i="1"/>
  <c r="AK772" i="1"/>
  <c r="BC772" i="1" s="1"/>
  <c r="AJ772" i="1"/>
  <c r="AI772" i="1"/>
  <c r="BA772" i="1" s="1"/>
  <c r="AH772" i="1"/>
  <c r="AZ772" i="1" s="1"/>
  <c r="AG772" i="1"/>
  <c r="AY772" i="1" s="1"/>
  <c r="AF772" i="1"/>
  <c r="AX772" i="1" s="1"/>
  <c r="AE772" i="1"/>
  <c r="AW772" i="1" s="1"/>
  <c r="AC772" i="1"/>
  <c r="BJ771" i="1"/>
  <c r="AU771" i="1"/>
  <c r="BL771" i="1" s="1"/>
  <c r="AT771" i="1"/>
  <c r="BK771" i="1" s="1"/>
  <c r="AS771" i="1"/>
  <c r="AR771" i="1"/>
  <c r="BI771" i="1" s="1"/>
  <c r="AQ771" i="1"/>
  <c r="BH771" i="1" s="1"/>
  <c r="AP771" i="1"/>
  <c r="AO771" i="1"/>
  <c r="BG771" i="1" s="1"/>
  <c r="AN771" i="1"/>
  <c r="BF771" i="1" s="1"/>
  <c r="AM771" i="1"/>
  <c r="BE771" i="1" s="1"/>
  <c r="AL771" i="1"/>
  <c r="BD771" i="1" s="1"/>
  <c r="AK771" i="1"/>
  <c r="BC771" i="1" s="1"/>
  <c r="AJ771" i="1"/>
  <c r="BB771" i="1" s="1"/>
  <c r="AI771" i="1"/>
  <c r="BA771" i="1" s="1"/>
  <c r="AH771" i="1"/>
  <c r="AZ771" i="1" s="1"/>
  <c r="AG771" i="1"/>
  <c r="AY771" i="1" s="1"/>
  <c r="AF771" i="1"/>
  <c r="AX771" i="1" s="1"/>
  <c r="AE771" i="1"/>
  <c r="AW771" i="1" s="1"/>
  <c r="AC771" i="1"/>
  <c r="BE770" i="1"/>
  <c r="AU770" i="1"/>
  <c r="BL770" i="1" s="1"/>
  <c r="AT770" i="1"/>
  <c r="BK770" i="1" s="1"/>
  <c r="AS770" i="1"/>
  <c r="BJ770" i="1" s="1"/>
  <c r="AR770" i="1"/>
  <c r="BI770" i="1" s="1"/>
  <c r="AQ770" i="1"/>
  <c r="BH770" i="1" s="1"/>
  <c r="AP770" i="1"/>
  <c r="AO770" i="1"/>
  <c r="BG770" i="1" s="1"/>
  <c r="AN770" i="1"/>
  <c r="BF770" i="1" s="1"/>
  <c r="AM770" i="1"/>
  <c r="AL770" i="1"/>
  <c r="BD770" i="1" s="1"/>
  <c r="AK770" i="1"/>
  <c r="BC770" i="1" s="1"/>
  <c r="AJ770" i="1"/>
  <c r="BB770" i="1" s="1"/>
  <c r="AI770" i="1"/>
  <c r="BA770" i="1" s="1"/>
  <c r="AH770" i="1"/>
  <c r="AZ770" i="1" s="1"/>
  <c r="AG770" i="1"/>
  <c r="AY770" i="1" s="1"/>
  <c r="AF770" i="1"/>
  <c r="AX770" i="1" s="1"/>
  <c r="AE770" i="1"/>
  <c r="AW770" i="1" s="1"/>
  <c r="AC770" i="1"/>
  <c r="BC769" i="1"/>
  <c r="AU769" i="1"/>
  <c r="BL769" i="1" s="1"/>
  <c r="AT769" i="1"/>
  <c r="BK769" i="1" s="1"/>
  <c r="AS769" i="1"/>
  <c r="BJ769" i="1" s="1"/>
  <c r="AR769" i="1"/>
  <c r="BI769" i="1" s="1"/>
  <c r="AQ769" i="1"/>
  <c r="BH769" i="1" s="1"/>
  <c r="AP769" i="1"/>
  <c r="AO769" i="1"/>
  <c r="BG769" i="1" s="1"/>
  <c r="AN769" i="1"/>
  <c r="BF769" i="1" s="1"/>
  <c r="AM769" i="1"/>
  <c r="BE769" i="1" s="1"/>
  <c r="AL769" i="1"/>
  <c r="BD769" i="1" s="1"/>
  <c r="AK769" i="1"/>
  <c r="AJ769" i="1"/>
  <c r="BB769" i="1" s="1"/>
  <c r="AI769" i="1"/>
  <c r="BA769" i="1" s="1"/>
  <c r="AH769" i="1"/>
  <c r="AZ769" i="1" s="1"/>
  <c r="AG769" i="1"/>
  <c r="AY769" i="1" s="1"/>
  <c r="AF769" i="1"/>
  <c r="AX769" i="1" s="1"/>
  <c r="AE769" i="1"/>
  <c r="AW769" i="1" s="1"/>
  <c r="AC769" i="1"/>
  <c r="BL768" i="1"/>
  <c r="BJ768" i="1"/>
  <c r="BF768" i="1"/>
  <c r="AY768" i="1"/>
  <c r="AX768" i="1"/>
  <c r="AU768" i="1"/>
  <c r="AT768" i="1"/>
  <c r="BK768" i="1" s="1"/>
  <c r="AS768" i="1"/>
  <c r="AR768" i="1"/>
  <c r="BI768" i="1" s="1"/>
  <c r="AQ768" i="1"/>
  <c r="BH768" i="1" s="1"/>
  <c r="AP768" i="1"/>
  <c r="AO768" i="1"/>
  <c r="BG768" i="1" s="1"/>
  <c r="AN768" i="1"/>
  <c r="AM768" i="1"/>
  <c r="BE768" i="1" s="1"/>
  <c r="AL768" i="1"/>
  <c r="BD768" i="1" s="1"/>
  <c r="AK768" i="1"/>
  <c r="BC768" i="1" s="1"/>
  <c r="AJ768" i="1"/>
  <c r="BB768" i="1" s="1"/>
  <c r="AI768" i="1"/>
  <c r="BA768" i="1" s="1"/>
  <c r="AH768" i="1"/>
  <c r="AZ768" i="1" s="1"/>
  <c r="AG768" i="1"/>
  <c r="AF768" i="1"/>
  <c r="AE768" i="1"/>
  <c r="AW768" i="1" s="1"/>
  <c r="AC768" i="1"/>
  <c r="BI767" i="1"/>
  <c r="BH767" i="1"/>
  <c r="BG767" i="1"/>
  <c r="AX767" i="1"/>
  <c r="AU767" i="1"/>
  <c r="BL767" i="1" s="1"/>
  <c r="AT767" i="1"/>
  <c r="BK767" i="1" s="1"/>
  <c r="AS767" i="1"/>
  <c r="BJ767" i="1" s="1"/>
  <c r="AR767" i="1"/>
  <c r="AQ767" i="1"/>
  <c r="AP767" i="1"/>
  <c r="AO767" i="1"/>
  <c r="AN767" i="1"/>
  <c r="BF767" i="1" s="1"/>
  <c r="AM767" i="1"/>
  <c r="BE767" i="1" s="1"/>
  <c r="AL767" i="1"/>
  <c r="BD767" i="1" s="1"/>
  <c r="AK767" i="1"/>
  <c r="BC767" i="1" s="1"/>
  <c r="AJ767" i="1"/>
  <c r="BB767" i="1" s="1"/>
  <c r="AI767" i="1"/>
  <c r="BA767" i="1" s="1"/>
  <c r="AH767" i="1"/>
  <c r="AZ767" i="1" s="1"/>
  <c r="AG767" i="1"/>
  <c r="AY767" i="1" s="1"/>
  <c r="AF767" i="1"/>
  <c r="AE767" i="1"/>
  <c r="AW767" i="1" s="1"/>
  <c r="AC767" i="1"/>
  <c r="BJ766" i="1"/>
  <c r="BH766" i="1"/>
  <c r="AU766" i="1"/>
  <c r="BL766" i="1" s="1"/>
  <c r="AT766" i="1"/>
  <c r="BK766" i="1" s="1"/>
  <c r="AS766" i="1"/>
  <c r="AR766" i="1"/>
  <c r="BI766" i="1" s="1"/>
  <c r="AQ766" i="1"/>
  <c r="AP766" i="1"/>
  <c r="AO766" i="1"/>
  <c r="BG766" i="1" s="1"/>
  <c r="AN766" i="1"/>
  <c r="BF766" i="1" s="1"/>
  <c r="AM766" i="1"/>
  <c r="BE766" i="1" s="1"/>
  <c r="AL766" i="1"/>
  <c r="BD766" i="1" s="1"/>
  <c r="AK766" i="1"/>
  <c r="BC766" i="1" s="1"/>
  <c r="AJ766" i="1"/>
  <c r="BB766" i="1" s="1"/>
  <c r="AI766" i="1"/>
  <c r="BA766" i="1" s="1"/>
  <c r="AH766" i="1"/>
  <c r="AZ766" i="1" s="1"/>
  <c r="AG766" i="1"/>
  <c r="AY766" i="1" s="1"/>
  <c r="AF766" i="1"/>
  <c r="AX766" i="1" s="1"/>
  <c r="AE766" i="1"/>
  <c r="AW766" i="1" s="1"/>
  <c r="AC766" i="1"/>
  <c r="BL765" i="1"/>
  <c r="BJ765" i="1"/>
  <c r="AU765" i="1"/>
  <c r="AT765" i="1"/>
  <c r="BK765" i="1" s="1"/>
  <c r="AS765" i="1"/>
  <c r="AR765" i="1"/>
  <c r="BI765" i="1" s="1"/>
  <c r="AQ765" i="1"/>
  <c r="BH765" i="1" s="1"/>
  <c r="AP765" i="1"/>
  <c r="AO765" i="1"/>
  <c r="BG765" i="1" s="1"/>
  <c r="AN765" i="1"/>
  <c r="BF765" i="1" s="1"/>
  <c r="AM765" i="1"/>
  <c r="BE765" i="1" s="1"/>
  <c r="AL765" i="1"/>
  <c r="BD765" i="1" s="1"/>
  <c r="AK765" i="1"/>
  <c r="BC765" i="1" s="1"/>
  <c r="AJ765" i="1"/>
  <c r="BB765" i="1" s="1"/>
  <c r="AI765" i="1"/>
  <c r="BA765" i="1" s="1"/>
  <c r="AH765" i="1"/>
  <c r="AZ765" i="1" s="1"/>
  <c r="AG765" i="1"/>
  <c r="AY765" i="1" s="1"/>
  <c r="AF765" i="1"/>
  <c r="AX765" i="1" s="1"/>
  <c r="AE765" i="1"/>
  <c r="AW765" i="1" s="1"/>
  <c r="AC765" i="1"/>
  <c r="BH764" i="1"/>
  <c r="BE764" i="1"/>
  <c r="AW764" i="1"/>
  <c r="AU764" i="1"/>
  <c r="BL764" i="1" s="1"/>
  <c r="AT764" i="1"/>
  <c r="BK764" i="1" s="1"/>
  <c r="AS764" i="1"/>
  <c r="BJ764" i="1" s="1"/>
  <c r="AR764" i="1"/>
  <c r="BI764" i="1" s="1"/>
  <c r="AQ764" i="1"/>
  <c r="AP764" i="1"/>
  <c r="AO764" i="1"/>
  <c r="BG764" i="1" s="1"/>
  <c r="AN764" i="1"/>
  <c r="BF764" i="1" s="1"/>
  <c r="AM764" i="1"/>
  <c r="AL764" i="1"/>
  <c r="BD764" i="1" s="1"/>
  <c r="AK764" i="1"/>
  <c r="BC764" i="1" s="1"/>
  <c r="AJ764" i="1"/>
  <c r="BB764" i="1" s="1"/>
  <c r="AI764" i="1"/>
  <c r="BA764" i="1" s="1"/>
  <c r="AH764" i="1"/>
  <c r="AZ764" i="1" s="1"/>
  <c r="AG764" i="1"/>
  <c r="AY764" i="1" s="1"/>
  <c r="AF764" i="1"/>
  <c r="AX764" i="1" s="1"/>
  <c r="AE764" i="1"/>
  <c r="AC764" i="1"/>
  <c r="BK763" i="1"/>
  <c r="BI763" i="1"/>
  <c r="BG763" i="1"/>
  <c r="AX763" i="1"/>
  <c r="AU763" i="1"/>
  <c r="BL763" i="1" s="1"/>
  <c r="AT763" i="1"/>
  <c r="AS763" i="1"/>
  <c r="BJ763" i="1" s="1"/>
  <c r="AR763" i="1"/>
  <c r="AQ763" i="1"/>
  <c r="BH763" i="1" s="1"/>
  <c r="AP763" i="1"/>
  <c r="AO763" i="1"/>
  <c r="AN763" i="1"/>
  <c r="BF763" i="1" s="1"/>
  <c r="AM763" i="1"/>
  <c r="BE763" i="1" s="1"/>
  <c r="AL763" i="1"/>
  <c r="BD763" i="1" s="1"/>
  <c r="AK763" i="1"/>
  <c r="BC763" i="1" s="1"/>
  <c r="AJ763" i="1"/>
  <c r="BB763" i="1" s="1"/>
  <c r="AI763" i="1"/>
  <c r="BA763" i="1" s="1"/>
  <c r="AH763" i="1"/>
  <c r="AZ763" i="1" s="1"/>
  <c r="AG763" i="1"/>
  <c r="AY763" i="1" s="1"/>
  <c r="AF763" i="1"/>
  <c r="AE763" i="1"/>
  <c r="AW763" i="1" s="1"/>
  <c r="AC763" i="1"/>
  <c r="BK762" i="1"/>
  <c r="BJ762" i="1"/>
  <c r="BG762" i="1"/>
  <c r="BD762" i="1"/>
  <c r="AU762" i="1"/>
  <c r="BL762" i="1" s="1"/>
  <c r="AT762" i="1"/>
  <c r="AS762" i="1"/>
  <c r="AR762" i="1"/>
  <c r="BI762" i="1" s="1"/>
  <c r="AQ762" i="1"/>
  <c r="BH762" i="1" s="1"/>
  <c r="AP762" i="1"/>
  <c r="AO762" i="1"/>
  <c r="AN762" i="1"/>
  <c r="BF762" i="1" s="1"/>
  <c r="AM762" i="1"/>
  <c r="BE762" i="1" s="1"/>
  <c r="AL762" i="1"/>
  <c r="AK762" i="1"/>
  <c r="BC762" i="1" s="1"/>
  <c r="AJ762" i="1"/>
  <c r="BB762" i="1" s="1"/>
  <c r="AI762" i="1"/>
  <c r="BA762" i="1" s="1"/>
  <c r="AH762" i="1"/>
  <c r="AZ762" i="1" s="1"/>
  <c r="AG762" i="1"/>
  <c r="AY762" i="1" s="1"/>
  <c r="AF762" i="1"/>
  <c r="AX762" i="1" s="1"/>
  <c r="AE762" i="1"/>
  <c r="AW762" i="1" s="1"/>
  <c r="AC762" i="1"/>
  <c r="BK761" i="1"/>
  <c r="BH761" i="1"/>
  <c r="BF761" i="1"/>
  <c r="BE761" i="1"/>
  <c r="AU761" i="1"/>
  <c r="BL761" i="1" s="1"/>
  <c r="AT761" i="1"/>
  <c r="AS761" i="1"/>
  <c r="BJ761" i="1" s="1"/>
  <c r="AR761" i="1"/>
  <c r="BI761" i="1" s="1"/>
  <c r="AQ761" i="1"/>
  <c r="AP761" i="1"/>
  <c r="AO761" i="1"/>
  <c r="BG761" i="1" s="1"/>
  <c r="AN761" i="1"/>
  <c r="AM761" i="1"/>
  <c r="AL761" i="1"/>
  <c r="BD761" i="1" s="1"/>
  <c r="AK761" i="1"/>
  <c r="BC761" i="1" s="1"/>
  <c r="AJ761" i="1"/>
  <c r="BB761" i="1" s="1"/>
  <c r="AI761" i="1"/>
  <c r="BA761" i="1" s="1"/>
  <c r="AH761" i="1"/>
  <c r="AZ761" i="1" s="1"/>
  <c r="AG761" i="1"/>
  <c r="AY761" i="1" s="1"/>
  <c r="AF761" i="1"/>
  <c r="AX761" i="1" s="1"/>
  <c r="AE761" i="1"/>
  <c r="AW761" i="1" s="1"/>
  <c r="AC761" i="1"/>
  <c r="BG760" i="1"/>
  <c r="BF760" i="1"/>
  <c r="AU760" i="1"/>
  <c r="BL760" i="1" s="1"/>
  <c r="AT760" i="1"/>
  <c r="BK760" i="1" s="1"/>
  <c r="AS760" i="1"/>
  <c r="BJ760" i="1" s="1"/>
  <c r="AR760" i="1"/>
  <c r="BI760" i="1" s="1"/>
  <c r="AQ760" i="1"/>
  <c r="BH760" i="1" s="1"/>
  <c r="AP760" i="1"/>
  <c r="AO760" i="1"/>
  <c r="AN760" i="1"/>
  <c r="AM760" i="1"/>
  <c r="BE760" i="1" s="1"/>
  <c r="AL760" i="1"/>
  <c r="BD760" i="1" s="1"/>
  <c r="AK760" i="1"/>
  <c r="BC760" i="1" s="1"/>
  <c r="AJ760" i="1"/>
  <c r="BB760" i="1" s="1"/>
  <c r="AI760" i="1"/>
  <c r="BA760" i="1" s="1"/>
  <c r="AH760" i="1"/>
  <c r="AZ760" i="1" s="1"/>
  <c r="AG760" i="1"/>
  <c r="AY760" i="1" s="1"/>
  <c r="AF760" i="1"/>
  <c r="AX760" i="1" s="1"/>
  <c r="AE760" i="1"/>
  <c r="AW760" i="1" s="1"/>
  <c r="AC760" i="1"/>
  <c r="BI759" i="1"/>
  <c r="AU759" i="1"/>
  <c r="BL759" i="1" s="1"/>
  <c r="AT759" i="1"/>
  <c r="BK759" i="1" s="1"/>
  <c r="AS759" i="1"/>
  <c r="BJ759" i="1" s="1"/>
  <c r="AR759" i="1"/>
  <c r="AQ759" i="1"/>
  <c r="BH759" i="1" s="1"/>
  <c r="AP759" i="1"/>
  <c r="AO759" i="1"/>
  <c r="BG759" i="1" s="1"/>
  <c r="AN759" i="1"/>
  <c r="BF759" i="1" s="1"/>
  <c r="AM759" i="1"/>
  <c r="BE759" i="1" s="1"/>
  <c r="AL759" i="1"/>
  <c r="BD759" i="1" s="1"/>
  <c r="AK759" i="1"/>
  <c r="BC759" i="1" s="1"/>
  <c r="AJ759" i="1"/>
  <c r="BB759" i="1" s="1"/>
  <c r="AI759" i="1"/>
  <c r="BA759" i="1" s="1"/>
  <c r="AH759" i="1"/>
  <c r="AZ759" i="1" s="1"/>
  <c r="AG759" i="1"/>
  <c r="AY759" i="1" s="1"/>
  <c r="AF759" i="1"/>
  <c r="AX759" i="1" s="1"/>
  <c r="AE759" i="1"/>
  <c r="AW759" i="1" s="1"/>
  <c r="AC759" i="1"/>
  <c r="BL758" i="1"/>
  <c r="BJ758" i="1"/>
  <c r="AY758" i="1"/>
  <c r="AU758" i="1"/>
  <c r="AT758" i="1"/>
  <c r="BK758" i="1" s="1"/>
  <c r="AS758" i="1"/>
  <c r="AR758" i="1"/>
  <c r="BI758" i="1" s="1"/>
  <c r="AQ758" i="1"/>
  <c r="BH758" i="1" s="1"/>
  <c r="AP758" i="1"/>
  <c r="AO758" i="1"/>
  <c r="BG758" i="1" s="1"/>
  <c r="AN758" i="1"/>
  <c r="BF758" i="1" s="1"/>
  <c r="AM758" i="1"/>
  <c r="BE758" i="1" s="1"/>
  <c r="AL758" i="1"/>
  <c r="BD758" i="1" s="1"/>
  <c r="AK758" i="1"/>
  <c r="BC758" i="1" s="1"/>
  <c r="AJ758" i="1"/>
  <c r="BB758" i="1" s="1"/>
  <c r="AI758" i="1"/>
  <c r="BA758" i="1" s="1"/>
  <c r="AH758" i="1"/>
  <c r="AZ758" i="1" s="1"/>
  <c r="AG758" i="1"/>
  <c r="AF758" i="1"/>
  <c r="AX758" i="1" s="1"/>
  <c r="AE758" i="1"/>
  <c r="AW758" i="1" s="1"/>
  <c r="AC758" i="1"/>
  <c r="BB757" i="1"/>
  <c r="AZ757" i="1"/>
  <c r="AW757" i="1"/>
  <c r="AU757" i="1"/>
  <c r="BL757" i="1" s="1"/>
  <c r="AT757" i="1"/>
  <c r="BK757" i="1" s="1"/>
  <c r="AS757" i="1"/>
  <c r="BJ757" i="1" s="1"/>
  <c r="AR757" i="1"/>
  <c r="BI757" i="1" s="1"/>
  <c r="AQ757" i="1"/>
  <c r="BH757" i="1" s="1"/>
  <c r="AP757" i="1"/>
  <c r="AO757" i="1"/>
  <c r="BG757" i="1" s="1"/>
  <c r="AN757" i="1"/>
  <c r="BF757" i="1" s="1"/>
  <c r="AM757" i="1"/>
  <c r="BE757" i="1" s="1"/>
  <c r="AL757" i="1"/>
  <c r="BD757" i="1" s="1"/>
  <c r="AK757" i="1"/>
  <c r="BC757" i="1" s="1"/>
  <c r="AJ757" i="1"/>
  <c r="AI757" i="1"/>
  <c r="BA757" i="1" s="1"/>
  <c r="AH757" i="1"/>
  <c r="AG757" i="1"/>
  <c r="AY757" i="1" s="1"/>
  <c r="AF757" i="1"/>
  <c r="AX757" i="1" s="1"/>
  <c r="AE757" i="1"/>
  <c r="AC757" i="1"/>
  <c r="BF756" i="1"/>
  <c r="BD756" i="1"/>
  <c r="AU756" i="1"/>
  <c r="BL756" i="1" s="1"/>
  <c r="AT756" i="1"/>
  <c r="BK756" i="1" s="1"/>
  <c r="AS756" i="1"/>
  <c r="BJ756" i="1" s="1"/>
  <c r="AR756" i="1"/>
  <c r="BI756" i="1" s="1"/>
  <c r="AQ756" i="1"/>
  <c r="BH756" i="1" s="1"/>
  <c r="AP756" i="1"/>
  <c r="AO756" i="1"/>
  <c r="BG756" i="1" s="1"/>
  <c r="AN756" i="1"/>
  <c r="AM756" i="1"/>
  <c r="BE756" i="1" s="1"/>
  <c r="AL756" i="1"/>
  <c r="AK756" i="1"/>
  <c r="BC756" i="1" s="1"/>
  <c r="AJ756" i="1"/>
  <c r="BB756" i="1" s="1"/>
  <c r="AI756" i="1"/>
  <c r="BA756" i="1" s="1"/>
  <c r="AH756" i="1"/>
  <c r="AZ756" i="1" s="1"/>
  <c r="AG756" i="1"/>
  <c r="AY756" i="1" s="1"/>
  <c r="AF756" i="1"/>
  <c r="AX756" i="1" s="1"/>
  <c r="AE756" i="1"/>
  <c r="AW756" i="1" s="1"/>
  <c r="AC756" i="1"/>
  <c r="BF755" i="1"/>
  <c r="BE755" i="1"/>
  <c r="AU755" i="1"/>
  <c r="BL755" i="1" s="1"/>
  <c r="AT755" i="1"/>
  <c r="BK755" i="1" s="1"/>
  <c r="AS755" i="1"/>
  <c r="BJ755" i="1" s="1"/>
  <c r="AR755" i="1"/>
  <c r="BI755" i="1" s="1"/>
  <c r="AQ755" i="1"/>
  <c r="BH755" i="1" s="1"/>
  <c r="AP755" i="1"/>
  <c r="AO755" i="1"/>
  <c r="BG755" i="1" s="1"/>
  <c r="AN755" i="1"/>
  <c r="AM755" i="1"/>
  <c r="AL755" i="1"/>
  <c r="BD755" i="1" s="1"/>
  <c r="AK755" i="1"/>
  <c r="BC755" i="1" s="1"/>
  <c r="AJ755" i="1"/>
  <c r="BB755" i="1" s="1"/>
  <c r="AI755" i="1"/>
  <c r="BA755" i="1" s="1"/>
  <c r="AH755" i="1"/>
  <c r="AZ755" i="1" s="1"/>
  <c r="AG755" i="1"/>
  <c r="AY755" i="1" s="1"/>
  <c r="AF755" i="1"/>
  <c r="AX755" i="1" s="1"/>
  <c r="AE755" i="1"/>
  <c r="AW755" i="1" s="1"/>
  <c r="AC755" i="1"/>
  <c r="BJ754" i="1"/>
  <c r="BG754" i="1"/>
  <c r="BF754" i="1"/>
  <c r="AY754" i="1"/>
  <c r="AU754" i="1"/>
  <c r="BL754" i="1" s="1"/>
  <c r="AT754" i="1"/>
  <c r="BK754" i="1" s="1"/>
  <c r="AS754" i="1"/>
  <c r="AR754" i="1"/>
  <c r="BI754" i="1" s="1"/>
  <c r="AQ754" i="1"/>
  <c r="BH754" i="1" s="1"/>
  <c r="AP754" i="1"/>
  <c r="AO754" i="1"/>
  <c r="AN754" i="1"/>
  <c r="AM754" i="1"/>
  <c r="BE754" i="1" s="1"/>
  <c r="AL754" i="1"/>
  <c r="BD754" i="1" s="1"/>
  <c r="AK754" i="1"/>
  <c r="BC754" i="1" s="1"/>
  <c r="AJ754" i="1"/>
  <c r="BB754" i="1" s="1"/>
  <c r="AI754" i="1"/>
  <c r="BA754" i="1" s="1"/>
  <c r="AH754" i="1"/>
  <c r="AZ754" i="1" s="1"/>
  <c r="AG754" i="1"/>
  <c r="AF754" i="1"/>
  <c r="AX754" i="1" s="1"/>
  <c r="AE754" i="1"/>
  <c r="AW754" i="1" s="1"/>
  <c r="AC754" i="1"/>
  <c r="BL753" i="1"/>
  <c r="BI753" i="1"/>
  <c r="BH753" i="1"/>
  <c r="BA753" i="1"/>
  <c r="AX753" i="1"/>
  <c r="AW753" i="1"/>
  <c r="AU753" i="1"/>
  <c r="AT753" i="1"/>
  <c r="BK753" i="1" s="1"/>
  <c r="AS753" i="1"/>
  <c r="BJ753" i="1" s="1"/>
  <c r="AR753" i="1"/>
  <c r="AQ753" i="1"/>
  <c r="AP753" i="1"/>
  <c r="AO753" i="1"/>
  <c r="BG753" i="1" s="1"/>
  <c r="AN753" i="1"/>
  <c r="BF753" i="1" s="1"/>
  <c r="AM753" i="1"/>
  <c r="BE753" i="1" s="1"/>
  <c r="AL753" i="1"/>
  <c r="BD753" i="1" s="1"/>
  <c r="AK753" i="1"/>
  <c r="BC753" i="1" s="1"/>
  <c r="AJ753" i="1"/>
  <c r="BB753" i="1" s="1"/>
  <c r="AI753" i="1"/>
  <c r="AH753" i="1"/>
  <c r="AZ753" i="1" s="1"/>
  <c r="AG753" i="1"/>
  <c r="AY753" i="1" s="1"/>
  <c r="AF753" i="1"/>
  <c r="AE753" i="1"/>
  <c r="AC753" i="1"/>
  <c r="BL752" i="1"/>
  <c r="BK752" i="1"/>
  <c r="BJ752" i="1"/>
  <c r="BB752" i="1"/>
  <c r="AY752" i="1"/>
  <c r="AX752" i="1"/>
  <c r="AU752" i="1"/>
  <c r="AT752" i="1"/>
  <c r="AS752" i="1"/>
  <c r="AR752" i="1"/>
  <c r="BI752" i="1" s="1"/>
  <c r="AQ752" i="1"/>
  <c r="BH752" i="1" s="1"/>
  <c r="AP752" i="1"/>
  <c r="AO752" i="1"/>
  <c r="BG752" i="1" s="1"/>
  <c r="AN752" i="1"/>
  <c r="BF752" i="1" s="1"/>
  <c r="AM752" i="1"/>
  <c r="BE752" i="1" s="1"/>
  <c r="AL752" i="1"/>
  <c r="BD752" i="1" s="1"/>
  <c r="AK752" i="1"/>
  <c r="BC752" i="1" s="1"/>
  <c r="AJ752" i="1"/>
  <c r="AI752" i="1"/>
  <c r="BA752" i="1" s="1"/>
  <c r="AH752" i="1"/>
  <c r="AZ752" i="1" s="1"/>
  <c r="AG752" i="1"/>
  <c r="AF752" i="1"/>
  <c r="AE752" i="1"/>
  <c r="AW752" i="1" s="1"/>
  <c r="AC752" i="1"/>
  <c r="BL751" i="1"/>
  <c r="BE751" i="1"/>
  <c r="BB751" i="1"/>
  <c r="BA751" i="1"/>
  <c r="AZ751" i="1"/>
  <c r="AU751" i="1"/>
  <c r="AT751" i="1"/>
  <c r="BK751" i="1" s="1"/>
  <c r="AS751" i="1"/>
  <c r="BJ751" i="1" s="1"/>
  <c r="AR751" i="1"/>
  <c r="BI751" i="1" s="1"/>
  <c r="AQ751" i="1"/>
  <c r="BH751" i="1" s="1"/>
  <c r="AP751" i="1"/>
  <c r="AO751" i="1"/>
  <c r="BG751" i="1" s="1"/>
  <c r="AN751" i="1"/>
  <c r="BF751" i="1" s="1"/>
  <c r="AM751" i="1"/>
  <c r="AL751" i="1"/>
  <c r="BD751" i="1" s="1"/>
  <c r="AK751" i="1"/>
  <c r="BC751" i="1" s="1"/>
  <c r="AJ751" i="1"/>
  <c r="AI751" i="1"/>
  <c r="AH751" i="1"/>
  <c r="AG751" i="1"/>
  <c r="AY751" i="1" s="1"/>
  <c r="AF751" i="1"/>
  <c r="AX751" i="1" s="1"/>
  <c r="AE751" i="1"/>
  <c r="AW751" i="1" s="1"/>
  <c r="AC751" i="1"/>
  <c r="AU750" i="1"/>
  <c r="BL750" i="1" s="1"/>
  <c r="AT750" i="1"/>
  <c r="BK750" i="1" s="1"/>
  <c r="AS750" i="1"/>
  <c r="BJ750" i="1" s="1"/>
  <c r="AR750" i="1"/>
  <c r="BI750" i="1" s="1"/>
  <c r="AQ750" i="1"/>
  <c r="BH750" i="1" s="1"/>
  <c r="AP750" i="1"/>
  <c r="AO750" i="1"/>
  <c r="BG750" i="1" s="1"/>
  <c r="AN750" i="1"/>
  <c r="BF750" i="1" s="1"/>
  <c r="AM750" i="1"/>
  <c r="BE750" i="1" s="1"/>
  <c r="AL750" i="1"/>
  <c r="BD750" i="1" s="1"/>
  <c r="AK750" i="1"/>
  <c r="BC750" i="1" s="1"/>
  <c r="AJ750" i="1"/>
  <c r="BB750" i="1" s="1"/>
  <c r="AI750" i="1"/>
  <c r="BA750" i="1" s="1"/>
  <c r="AH750" i="1"/>
  <c r="AZ750" i="1" s="1"/>
  <c r="AG750" i="1"/>
  <c r="AY750" i="1" s="1"/>
  <c r="AF750" i="1"/>
  <c r="AX750" i="1" s="1"/>
  <c r="AE750" i="1"/>
  <c r="AW750" i="1" s="1"/>
  <c r="AC750" i="1"/>
  <c r="BH749" i="1"/>
  <c r="AW749" i="1"/>
  <c r="AU749" i="1"/>
  <c r="BL749" i="1" s="1"/>
  <c r="AT749" i="1"/>
  <c r="BK749" i="1" s="1"/>
  <c r="AS749" i="1"/>
  <c r="BJ749" i="1" s="1"/>
  <c r="AR749" i="1"/>
  <c r="BI749" i="1" s="1"/>
  <c r="AQ749" i="1"/>
  <c r="AP749" i="1"/>
  <c r="AO749" i="1"/>
  <c r="BG749" i="1" s="1"/>
  <c r="AN749" i="1"/>
  <c r="BF749" i="1" s="1"/>
  <c r="AM749" i="1"/>
  <c r="BE749" i="1" s="1"/>
  <c r="AL749" i="1"/>
  <c r="BD749" i="1" s="1"/>
  <c r="AK749" i="1"/>
  <c r="BC749" i="1" s="1"/>
  <c r="AJ749" i="1"/>
  <c r="BB749" i="1" s="1"/>
  <c r="AI749" i="1"/>
  <c r="BA749" i="1" s="1"/>
  <c r="AH749" i="1"/>
  <c r="AZ749" i="1" s="1"/>
  <c r="AG749" i="1"/>
  <c r="AY749" i="1" s="1"/>
  <c r="AF749" i="1"/>
  <c r="AX749" i="1" s="1"/>
  <c r="AE749" i="1"/>
  <c r="AC749" i="1"/>
  <c r="AU748" i="1"/>
  <c r="BL748" i="1" s="1"/>
  <c r="AT748" i="1"/>
  <c r="BK748" i="1" s="1"/>
  <c r="AS748" i="1"/>
  <c r="BJ748" i="1" s="1"/>
  <c r="AR748" i="1"/>
  <c r="BI748" i="1" s="1"/>
  <c r="AQ748" i="1"/>
  <c r="BH748" i="1" s="1"/>
  <c r="AP748" i="1"/>
  <c r="AO748" i="1"/>
  <c r="BG748" i="1" s="1"/>
  <c r="AN748" i="1"/>
  <c r="BF748" i="1" s="1"/>
  <c r="AM748" i="1"/>
  <c r="BE748" i="1" s="1"/>
  <c r="AL748" i="1"/>
  <c r="BD748" i="1" s="1"/>
  <c r="AK748" i="1"/>
  <c r="BC748" i="1" s="1"/>
  <c r="AJ748" i="1"/>
  <c r="BB748" i="1" s="1"/>
  <c r="AI748" i="1"/>
  <c r="BA748" i="1" s="1"/>
  <c r="AH748" i="1"/>
  <c r="AZ748" i="1" s="1"/>
  <c r="AG748" i="1"/>
  <c r="AY748" i="1" s="1"/>
  <c r="AF748" i="1"/>
  <c r="AX748" i="1" s="1"/>
  <c r="AE748" i="1"/>
  <c r="AW748" i="1" s="1"/>
  <c r="AC748" i="1"/>
  <c r="BL747" i="1"/>
  <c r="AZ747" i="1"/>
  <c r="AU747" i="1"/>
  <c r="AT747" i="1"/>
  <c r="BK747" i="1" s="1"/>
  <c r="AS747" i="1"/>
  <c r="BJ747" i="1" s="1"/>
  <c r="AR747" i="1"/>
  <c r="BI747" i="1" s="1"/>
  <c r="AQ747" i="1"/>
  <c r="BH747" i="1" s="1"/>
  <c r="AP747" i="1"/>
  <c r="AO747" i="1"/>
  <c r="BG747" i="1" s="1"/>
  <c r="AN747" i="1"/>
  <c r="BF747" i="1" s="1"/>
  <c r="AM747" i="1"/>
  <c r="BE747" i="1" s="1"/>
  <c r="AL747" i="1"/>
  <c r="BD747" i="1" s="1"/>
  <c r="AK747" i="1"/>
  <c r="BC747" i="1" s="1"/>
  <c r="AJ747" i="1"/>
  <c r="BB747" i="1" s="1"/>
  <c r="AI747" i="1"/>
  <c r="BA747" i="1" s="1"/>
  <c r="AH747" i="1"/>
  <c r="AG747" i="1"/>
  <c r="AY747" i="1" s="1"/>
  <c r="AF747" i="1"/>
  <c r="AX747" i="1" s="1"/>
  <c r="AE747" i="1"/>
  <c r="AW747" i="1" s="1"/>
  <c r="AC747" i="1"/>
  <c r="BL746" i="1"/>
  <c r="BK746" i="1"/>
  <c r="AU746" i="1"/>
  <c r="AT746" i="1"/>
  <c r="AS746" i="1"/>
  <c r="BJ746" i="1" s="1"/>
  <c r="AR746" i="1"/>
  <c r="BI746" i="1" s="1"/>
  <c r="AQ746" i="1"/>
  <c r="BH746" i="1" s="1"/>
  <c r="AP746" i="1"/>
  <c r="AO746" i="1"/>
  <c r="BG746" i="1" s="1"/>
  <c r="AN746" i="1"/>
  <c r="BF746" i="1" s="1"/>
  <c r="AM746" i="1"/>
  <c r="BE746" i="1" s="1"/>
  <c r="AL746" i="1"/>
  <c r="BD746" i="1" s="1"/>
  <c r="AK746" i="1"/>
  <c r="BC746" i="1" s="1"/>
  <c r="AJ746" i="1"/>
  <c r="BB746" i="1" s="1"/>
  <c r="AI746" i="1"/>
  <c r="BA746" i="1" s="1"/>
  <c r="AH746" i="1"/>
  <c r="AZ746" i="1" s="1"/>
  <c r="AG746" i="1"/>
  <c r="AY746" i="1" s="1"/>
  <c r="AF746" i="1"/>
  <c r="AX746" i="1" s="1"/>
  <c r="AE746" i="1"/>
  <c r="AW746" i="1" s="1"/>
  <c r="AC746" i="1"/>
  <c r="BE745" i="1"/>
  <c r="BD745" i="1"/>
  <c r="AU745" i="1"/>
  <c r="BL745" i="1" s="1"/>
  <c r="AT745" i="1"/>
  <c r="BK745" i="1" s="1"/>
  <c r="AS745" i="1"/>
  <c r="BJ745" i="1" s="1"/>
  <c r="AR745" i="1"/>
  <c r="BI745" i="1" s="1"/>
  <c r="AQ745" i="1"/>
  <c r="BH745" i="1" s="1"/>
  <c r="AP745" i="1"/>
  <c r="AO745" i="1"/>
  <c r="BG745" i="1" s="1"/>
  <c r="AN745" i="1"/>
  <c r="BF745" i="1" s="1"/>
  <c r="AM745" i="1"/>
  <c r="AL745" i="1"/>
  <c r="AK745" i="1"/>
  <c r="BC745" i="1" s="1"/>
  <c r="AJ745" i="1"/>
  <c r="BB745" i="1" s="1"/>
  <c r="AI745" i="1"/>
  <c r="BA745" i="1" s="1"/>
  <c r="AH745" i="1"/>
  <c r="AZ745" i="1" s="1"/>
  <c r="AG745" i="1"/>
  <c r="AY745" i="1" s="1"/>
  <c r="AF745" i="1"/>
  <c r="AX745" i="1" s="1"/>
  <c r="AE745" i="1"/>
  <c r="AW745" i="1" s="1"/>
  <c r="AC745" i="1"/>
  <c r="BF744" i="1"/>
  <c r="AU744" i="1"/>
  <c r="BL744" i="1" s="1"/>
  <c r="AT744" i="1"/>
  <c r="BK744" i="1" s="1"/>
  <c r="AS744" i="1"/>
  <c r="BJ744" i="1" s="1"/>
  <c r="AR744" i="1"/>
  <c r="BI744" i="1" s="1"/>
  <c r="AQ744" i="1"/>
  <c r="BH744" i="1" s="1"/>
  <c r="AP744" i="1"/>
  <c r="AO744" i="1"/>
  <c r="BG744" i="1" s="1"/>
  <c r="AN744" i="1"/>
  <c r="AM744" i="1"/>
  <c r="BE744" i="1" s="1"/>
  <c r="AL744" i="1"/>
  <c r="BD744" i="1" s="1"/>
  <c r="AK744" i="1"/>
  <c r="BC744" i="1" s="1"/>
  <c r="AJ744" i="1"/>
  <c r="BB744" i="1" s="1"/>
  <c r="AI744" i="1"/>
  <c r="BA744" i="1" s="1"/>
  <c r="AH744" i="1"/>
  <c r="AZ744" i="1" s="1"/>
  <c r="AG744" i="1"/>
  <c r="AY744" i="1" s="1"/>
  <c r="AF744" i="1"/>
  <c r="AX744" i="1" s="1"/>
  <c r="AE744" i="1"/>
  <c r="AW744" i="1" s="1"/>
  <c r="AC744" i="1"/>
  <c r="BI743" i="1"/>
  <c r="BH743" i="1"/>
  <c r="BF743" i="1"/>
  <c r="AW743" i="1"/>
  <c r="AU743" i="1"/>
  <c r="BL743" i="1" s="1"/>
  <c r="AT743" i="1"/>
  <c r="BK743" i="1" s="1"/>
  <c r="AS743" i="1"/>
  <c r="BJ743" i="1" s="1"/>
  <c r="AR743" i="1"/>
  <c r="AQ743" i="1"/>
  <c r="AP743" i="1"/>
  <c r="AO743" i="1"/>
  <c r="BG743" i="1" s="1"/>
  <c r="AN743" i="1"/>
  <c r="AM743" i="1"/>
  <c r="BE743" i="1" s="1"/>
  <c r="AL743" i="1"/>
  <c r="BD743" i="1" s="1"/>
  <c r="AK743" i="1"/>
  <c r="BC743" i="1" s="1"/>
  <c r="AJ743" i="1"/>
  <c r="BB743" i="1" s="1"/>
  <c r="AI743" i="1"/>
  <c r="BA743" i="1" s="1"/>
  <c r="AH743" i="1"/>
  <c r="AZ743" i="1" s="1"/>
  <c r="AG743" i="1"/>
  <c r="AY743" i="1" s="1"/>
  <c r="AF743" i="1"/>
  <c r="AX743" i="1" s="1"/>
  <c r="AE743" i="1"/>
  <c r="AC743" i="1"/>
  <c r="AU742" i="1"/>
  <c r="BL742" i="1" s="1"/>
  <c r="AT742" i="1"/>
  <c r="BK742" i="1" s="1"/>
  <c r="AS742" i="1"/>
  <c r="BJ742" i="1" s="1"/>
  <c r="AR742" i="1"/>
  <c r="BI742" i="1" s="1"/>
  <c r="AQ742" i="1"/>
  <c r="BH742" i="1" s="1"/>
  <c r="AP742" i="1"/>
  <c r="AO742" i="1"/>
  <c r="BG742" i="1" s="1"/>
  <c r="AN742" i="1"/>
  <c r="BF742" i="1" s="1"/>
  <c r="AM742" i="1"/>
  <c r="BE742" i="1" s="1"/>
  <c r="AL742" i="1"/>
  <c r="BD742" i="1" s="1"/>
  <c r="AK742" i="1"/>
  <c r="BC742" i="1" s="1"/>
  <c r="AJ742" i="1"/>
  <c r="BB742" i="1" s="1"/>
  <c r="AI742" i="1"/>
  <c r="BA742" i="1" s="1"/>
  <c r="AH742" i="1"/>
  <c r="AZ742" i="1" s="1"/>
  <c r="AG742" i="1"/>
  <c r="AY742" i="1" s="1"/>
  <c r="AF742" i="1"/>
  <c r="AX742" i="1" s="1"/>
  <c r="AE742" i="1"/>
  <c r="AW742" i="1" s="1"/>
  <c r="AC742" i="1"/>
  <c r="BK741" i="1"/>
  <c r="BH741" i="1"/>
  <c r="AZ741" i="1"/>
  <c r="AX741" i="1"/>
  <c r="AW741" i="1"/>
  <c r="AU741" i="1"/>
  <c r="BL741" i="1" s="1"/>
  <c r="AT741" i="1"/>
  <c r="AS741" i="1"/>
  <c r="BJ741" i="1" s="1"/>
  <c r="AR741" i="1"/>
  <c r="BI741" i="1" s="1"/>
  <c r="AQ741" i="1"/>
  <c r="AP741" i="1"/>
  <c r="AO741" i="1"/>
  <c r="BG741" i="1" s="1"/>
  <c r="AN741" i="1"/>
  <c r="BF741" i="1" s="1"/>
  <c r="AM741" i="1"/>
  <c r="BE741" i="1" s="1"/>
  <c r="AL741" i="1"/>
  <c r="BD741" i="1" s="1"/>
  <c r="AK741" i="1"/>
  <c r="BC741" i="1" s="1"/>
  <c r="AJ741" i="1"/>
  <c r="BB741" i="1" s="1"/>
  <c r="AI741" i="1"/>
  <c r="BA741" i="1" s="1"/>
  <c r="AH741" i="1"/>
  <c r="AG741" i="1"/>
  <c r="AY741" i="1" s="1"/>
  <c r="AF741" i="1"/>
  <c r="AE741" i="1"/>
  <c r="AC741" i="1"/>
  <c r="BK740" i="1"/>
  <c r="BJ740" i="1"/>
  <c r="BC740" i="1"/>
  <c r="BB740" i="1"/>
  <c r="BA740" i="1"/>
  <c r="AZ740" i="1"/>
  <c r="AU740" i="1"/>
  <c r="BL740" i="1" s="1"/>
  <c r="AT740" i="1"/>
  <c r="AS740" i="1"/>
  <c r="AR740" i="1"/>
  <c r="BI740" i="1" s="1"/>
  <c r="AQ740" i="1"/>
  <c r="BH740" i="1" s="1"/>
  <c r="AP740" i="1"/>
  <c r="AO740" i="1"/>
  <c r="BG740" i="1" s="1"/>
  <c r="AN740" i="1"/>
  <c r="BF740" i="1" s="1"/>
  <c r="AM740" i="1"/>
  <c r="BE740" i="1" s="1"/>
  <c r="AL740" i="1"/>
  <c r="BD740" i="1" s="1"/>
  <c r="AK740" i="1"/>
  <c r="AJ740" i="1"/>
  <c r="AI740" i="1"/>
  <c r="AH740" i="1"/>
  <c r="AG740" i="1"/>
  <c r="AY740" i="1" s="1"/>
  <c r="AF740" i="1"/>
  <c r="AX740" i="1" s="1"/>
  <c r="AE740" i="1"/>
  <c r="AW740" i="1" s="1"/>
  <c r="AC740" i="1"/>
  <c r="BE739" i="1"/>
  <c r="BD739" i="1"/>
  <c r="BC739" i="1"/>
  <c r="AU739" i="1"/>
  <c r="BL739" i="1" s="1"/>
  <c r="AT739" i="1"/>
  <c r="BK739" i="1" s="1"/>
  <c r="AS739" i="1"/>
  <c r="BJ739" i="1" s="1"/>
  <c r="AR739" i="1"/>
  <c r="BI739" i="1" s="1"/>
  <c r="AQ739" i="1"/>
  <c r="BH739" i="1" s="1"/>
  <c r="AP739" i="1"/>
  <c r="AO739" i="1"/>
  <c r="BG739" i="1" s="1"/>
  <c r="AN739" i="1"/>
  <c r="BF739" i="1" s="1"/>
  <c r="AM739" i="1"/>
  <c r="AL739" i="1"/>
  <c r="AK739" i="1"/>
  <c r="AJ739" i="1"/>
  <c r="BB739" i="1" s="1"/>
  <c r="AI739" i="1"/>
  <c r="BA739" i="1" s="1"/>
  <c r="AH739" i="1"/>
  <c r="AZ739" i="1" s="1"/>
  <c r="AG739" i="1"/>
  <c r="AY739" i="1" s="1"/>
  <c r="AF739" i="1"/>
  <c r="AX739" i="1" s="1"/>
  <c r="AE739" i="1"/>
  <c r="AW739" i="1" s="1"/>
  <c r="AC739" i="1"/>
  <c r="AU738" i="1"/>
  <c r="BL738" i="1" s="1"/>
  <c r="AT738" i="1"/>
  <c r="BK738" i="1" s="1"/>
  <c r="AS738" i="1"/>
  <c r="BJ738" i="1" s="1"/>
  <c r="AR738" i="1"/>
  <c r="BI738" i="1" s="1"/>
  <c r="AQ738" i="1"/>
  <c r="BH738" i="1" s="1"/>
  <c r="AP738" i="1"/>
  <c r="AO738" i="1"/>
  <c r="BG738" i="1" s="1"/>
  <c r="AN738" i="1"/>
  <c r="BF738" i="1" s="1"/>
  <c r="AM738" i="1"/>
  <c r="BE738" i="1" s="1"/>
  <c r="AL738" i="1"/>
  <c r="BD738" i="1" s="1"/>
  <c r="AK738" i="1"/>
  <c r="BC738" i="1" s="1"/>
  <c r="AJ738" i="1"/>
  <c r="BB738" i="1" s="1"/>
  <c r="AI738" i="1"/>
  <c r="BA738" i="1" s="1"/>
  <c r="AH738" i="1"/>
  <c r="AZ738" i="1" s="1"/>
  <c r="AG738" i="1"/>
  <c r="AY738" i="1" s="1"/>
  <c r="AF738" i="1"/>
  <c r="AX738" i="1" s="1"/>
  <c r="AE738" i="1"/>
  <c r="AW738" i="1" s="1"/>
  <c r="AC738" i="1"/>
  <c r="BD737" i="1"/>
  <c r="AU737" i="1"/>
  <c r="BL737" i="1" s="1"/>
  <c r="AT737" i="1"/>
  <c r="BK737" i="1" s="1"/>
  <c r="AS737" i="1"/>
  <c r="BJ737" i="1" s="1"/>
  <c r="AR737" i="1"/>
  <c r="BI737" i="1" s="1"/>
  <c r="AQ737" i="1"/>
  <c r="BH737" i="1" s="1"/>
  <c r="AP737" i="1"/>
  <c r="AO737" i="1"/>
  <c r="BG737" i="1" s="1"/>
  <c r="AN737" i="1"/>
  <c r="BF737" i="1" s="1"/>
  <c r="AM737" i="1"/>
  <c r="BE737" i="1" s="1"/>
  <c r="AL737" i="1"/>
  <c r="AK737" i="1"/>
  <c r="BC737" i="1" s="1"/>
  <c r="AJ737" i="1"/>
  <c r="BB737" i="1" s="1"/>
  <c r="AI737" i="1"/>
  <c r="BA737" i="1" s="1"/>
  <c r="AH737" i="1"/>
  <c r="AZ737" i="1" s="1"/>
  <c r="AG737" i="1"/>
  <c r="AY737" i="1" s="1"/>
  <c r="AF737" i="1"/>
  <c r="AX737" i="1" s="1"/>
  <c r="AE737" i="1"/>
  <c r="AW737" i="1" s="1"/>
  <c r="AC737" i="1"/>
  <c r="BJ736" i="1"/>
  <c r="BH736" i="1"/>
  <c r="AW736" i="1"/>
  <c r="AU736" i="1"/>
  <c r="BL736" i="1" s="1"/>
  <c r="AT736" i="1"/>
  <c r="BK736" i="1" s="1"/>
  <c r="AS736" i="1"/>
  <c r="AR736" i="1"/>
  <c r="BI736" i="1" s="1"/>
  <c r="AQ736" i="1"/>
  <c r="AP736" i="1"/>
  <c r="AO736" i="1"/>
  <c r="BG736" i="1" s="1"/>
  <c r="AN736" i="1"/>
  <c r="BF736" i="1" s="1"/>
  <c r="AM736" i="1"/>
  <c r="BE736" i="1" s="1"/>
  <c r="AL736" i="1"/>
  <c r="BD736" i="1" s="1"/>
  <c r="AK736" i="1"/>
  <c r="BC736" i="1" s="1"/>
  <c r="AJ736" i="1"/>
  <c r="BB736" i="1" s="1"/>
  <c r="AI736" i="1"/>
  <c r="BA736" i="1" s="1"/>
  <c r="AH736" i="1"/>
  <c r="AZ736" i="1" s="1"/>
  <c r="AG736" i="1"/>
  <c r="AY736" i="1" s="1"/>
  <c r="AF736" i="1"/>
  <c r="AX736" i="1" s="1"/>
  <c r="AE736" i="1"/>
  <c r="AC736" i="1"/>
  <c r="BI735" i="1"/>
  <c r="BH735" i="1"/>
  <c r="BB735" i="1"/>
  <c r="AY735" i="1"/>
  <c r="AX735" i="1"/>
  <c r="AU735" i="1"/>
  <c r="BL735" i="1" s="1"/>
  <c r="AT735" i="1"/>
  <c r="BK735" i="1" s="1"/>
  <c r="AS735" i="1"/>
  <c r="BJ735" i="1" s="1"/>
  <c r="AR735" i="1"/>
  <c r="AQ735" i="1"/>
  <c r="AP735" i="1"/>
  <c r="AO735" i="1"/>
  <c r="BG735" i="1" s="1"/>
  <c r="AN735" i="1"/>
  <c r="BF735" i="1" s="1"/>
  <c r="AM735" i="1"/>
  <c r="BE735" i="1" s="1"/>
  <c r="AL735" i="1"/>
  <c r="BD735" i="1" s="1"/>
  <c r="AK735" i="1"/>
  <c r="BC735" i="1" s="1"/>
  <c r="AJ735" i="1"/>
  <c r="AI735" i="1"/>
  <c r="BA735" i="1" s="1"/>
  <c r="AH735" i="1"/>
  <c r="AZ735" i="1" s="1"/>
  <c r="AG735" i="1"/>
  <c r="AF735" i="1"/>
  <c r="AE735" i="1"/>
  <c r="AW735" i="1" s="1"/>
  <c r="AC735" i="1"/>
  <c r="BK734" i="1"/>
  <c r="BJ734" i="1"/>
  <c r="BB734" i="1"/>
  <c r="AZ734" i="1"/>
  <c r="AY734" i="1"/>
  <c r="AU734" i="1"/>
  <c r="BL734" i="1" s="1"/>
  <c r="AT734" i="1"/>
  <c r="AS734" i="1"/>
  <c r="AR734" i="1"/>
  <c r="BI734" i="1" s="1"/>
  <c r="AQ734" i="1"/>
  <c r="BH734" i="1" s="1"/>
  <c r="AP734" i="1"/>
  <c r="AO734" i="1"/>
  <c r="BG734" i="1" s="1"/>
  <c r="AN734" i="1"/>
  <c r="BF734" i="1" s="1"/>
  <c r="AM734" i="1"/>
  <c r="BE734" i="1" s="1"/>
  <c r="AL734" i="1"/>
  <c r="BD734" i="1" s="1"/>
  <c r="AK734" i="1"/>
  <c r="BC734" i="1" s="1"/>
  <c r="AJ734" i="1"/>
  <c r="AI734" i="1"/>
  <c r="BA734" i="1" s="1"/>
  <c r="AH734" i="1"/>
  <c r="AG734" i="1"/>
  <c r="AF734" i="1"/>
  <c r="AX734" i="1" s="1"/>
  <c r="AE734" i="1"/>
  <c r="AW734" i="1" s="1"/>
  <c r="AC734" i="1"/>
  <c r="BL733" i="1"/>
  <c r="BE733" i="1"/>
  <c r="BC733" i="1"/>
  <c r="BA733" i="1"/>
  <c r="AU733" i="1"/>
  <c r="AT733" i="1"/>
  <c r="BK733" i="1" s="1"/>
  <c r="AS733" i="1"/>
  <c r="BJ733" i="1" s="1"/>
  <c r="AR733" i="1"/>
  <c r="BI733" i="1" s="1"/>
  <c r="AQ733" i="1"/>
  <c r="BH733" i="1" s="1"/>
  <c r="AP733" i="1"/>
  <c r="AO733" i="1"/>
  <c r="BG733" i="1" s="1"/>
  <c r="AN733" i="1"/>
  <c r="BF733" i="1" s="1"/>
  <c r="AM733" i="1"/>
  <c r="AL733" i="1"/>
  <c r="BD733" i="1" s="1"/>
  <c r="AK733" i="1"/>
  <c r="AJ733" i="1"/>
  <c r="BB733" i="1" s="1"/>
  <c r="AI733" i="1"/>
  <c r="AH733" i="1"/>
  <c r="AZ733" i="1" s="1"/>
  <c r="AG733" i="1"/>
  <c r="AY733" i="1" s="1"/>
  <c r="AF733" i="1"/>
  <c r="AX733" i="1" s="1"/>
  <c r="AE733" i="1"/>
  <c r="AW733" i="1" s="1"/>
  <c r="AC733" i="1"/>
  <c r="BG732" i="1"/>
  <c r="BF732" i="1"/>
  <c r="BD732" i="1"/>
  <c r="AU732" i="1"/>
  <c r="BL732" i="1" s="1"/>
  <c r="AT732" i="1"/>
  <c r="BK732" i="1" s="1"/>
  <c r="AS732" i="1"/>
  <c r="BJ732" i="1" s="1"/>
  <c r="AR732" i="1"/>
  <c r="BI732" i="1" s="1"/>
  <c r="AQ732" i="1"/>
  <c r="BH732" i="1" s="1"/>
  <c r="AP732" i="1"/>
  <c r="AO732" i="1"/>
  <c r="AN732" i="1"/>
  <c r="AM732" i="1"/>
  <c r="BE732" i="1" s="1"/>
  <c r="AL732" i="1"/>
  <c r="AK732" i="1"/>
  <c r="BC732" i="1" s="1"/>
  <c r="AJ732" i="1"/>
  <c r="BB732" i="1" s="1"/>
  <c r="AI732" i="1"/>
  <c r="BA732" i="1" s="1"/>
  <c r="AH732" i="1"/>
  <c r="AZ732" i="1" s="1"/>
  <c r="AG732" i="1"/>
  <c r="AY732" i="1" s="1"/>
  <c r="AF732" i="1"/>
  <c r="AX732" i="1" s="1"/>
  <c r="AE732" i="1"/>
  <c r="AW732" i="1" s="1"/>
  <c r="AC732" i="1"/>
  <c r="AU731" i="1"/>
  <c r="BL731" i="1" s="1"/>
  <c r="AT731" i="1"/>
  <c r="BK731" i="1" s="1"/>
  <c r="AS731" i="1"/>
  <c r="BJ731" i="1" s="1"/>
  <c r="AR731" i="1"/>
  <c r="BI731" i="1" s="1"/>
  <c r="AQ731" i="1"/>
  <c r="BH731" i="1" s="1"/>
  <c r="AP731" i="1"/>
  <c r="AO731" i="1"/>
  <c r="BG731" i="1" s="1"/>
  <c r="AN731" i="1"/>
  <c r="BF731" i="1" s="1"/>
  <c r="AM731" i="1"/>
  <c r="BE731" i="1" s="1"/>
  <c r="AL731" i="1"/>
  <c r="BD731" i="1" s="1"/>
  <c r="AK731" i="1"/>
  <c r="BC731" i="1" s="1"/>
  <c r="AJ731" i="1"/>
  <c r="BB731" i="1" s="1"/>
  <c r="AI731" i="1"/>
  <c r="BA731" i="1" s="1"/>
  <c r="AH731" i="1"/>
  <c r="AZ731" i="1" s="1"/>
  <c r="AG731" i="1"/>
  <c r="AY731" i="1" s="1"/>
  <c r="AF731" i="1"/>
  <c r="AX731" i="1" s="1"/>
  <c r="AE731" i="1"/>
  <c r="AW731" i="1" s="1"/>
  <c r="AC731" i="1"/>
  <c r="BJ730" i="1"/>
  <c r="BI730" i="1"/>
  <c r="BG730" i="1"/>
  <c r="AU730" i="1"/>
  <c r="BL730" i="1" s="1"/>
  <c r="AT730" i="1"/>
  <c r="BK730" i="1" s="1"/>
  <c r="AS730" i="1"/>
  <c r="AR730" i="1"/>
  <c r="AQ730" i="1"/>
  <c r="BH730" i="1" s="1"/>
  <c r="AP730" i="1"/>
  <c r="AO730" i="1"/>
  <c r="AN730" i="1"/>
  <c r="BF730" i="1" s="1"/>
  <c r="AM730" i="1"/>
  <c r="BE730" i="1" s="1"/>
  <c r="AL730" i="1"/>
  <c r="BD730" i="1" s="1"/>
  <c r="AK730" i="1"/>
  <c r="BC730" i="1" s="1"/>
  <c r="AJ730" i="1"/>
  <c r="BB730" i="1" s="1"/>
  <c r="AI730" i="1"/>
  <c r="BA730" i="1" s="1"/>
  <c r="AH730" i="1"/>
  <c r="AZ730" i="1" s="1"/>
  <c r="AG730" i="1"/>
  <c r="AY730" i="1" s="1"/>
  <c r="AF730" i="1"/>
  <c r="AX730" i="1" s="1"/>
  <c r="AE730" i="1"/>
  <c r="AW730" i="1" s="1"/>
  <c r="AC730" i="1"/>
  <c r="BI729" i="1"/>
  <c r="BF729" i="1"/>
  <c r="AU729" i="1"/>
  <c r="BL729" i="1" s="1"/>
  <c r="AT729" i="1"/>
  <c r="BK729" i="1" s="1"/>
  <c r="AS729" i="1"/>
  <c r="BJ729" i="1" s="1"/>
  <c r="AR729" i="1"/>
  <c r="AQ729" i="1"/>
  <c r="BH729" i="1" s="1"/>
  <c r="AP729" i="1"/>
  <c r="AO729" i="1"/>
  <c r="BG729" i="1" s="1"/>
  <c r="AN729" i="1"/>
  <c r="AM729" i="1"/>
  <c r="BE729" i="1" s="1"/>
  <c r="AL729" i="1"/>
  <c r="BD729" i="1" s="1"/>
  <c r="AK729" i="1"/>
  <c r="BC729" i="1" s="1"/>
  <c r="AJ729" i="1"/>
  <c r="BB729" i="1" s="1"/>
  <c r="AI729" i="1"/>
  <c r="BA729" i="1" s="1"/>
  <c r="AH729" i="1"/>
  <c r="AZ729" i="1" s="1"/>
  <c r="AG729" i="1"/>
  <c r="AY729" i="1" s="1"/>
  <c r="AF729" i="1"/>
  <c r="AX729" i="1" s="1"/>
  <c r="AE729" i="1"/>
  <c r="AW729" i="1" s="1"/>
  <c r="AC729" i="1"/>
  <c r="BL728" i="1"/>
  <c r="AY728" i="1"/>
  <c r="AU728" i="1"/>
  <c r="AT728" i="1"/>
  <c r="BK728" i="1" s="1"/>
  <c r="AS728" i="1"/>
  <c r="BJ728" i="1" s="1"/>
  <c r="AR728" i="1"/>
  <c r="BI728" i="1" s="1"/>
  <c r="AQ728" i="1"/>
  <c r="BH728" i="1" s="1"/>
  <c r="AP728" i="1"/>
  <c r="AO728" i="1"/>
  <c r="BG728" i="1" s="1"/>
  <c r="AN728" i="1"/>
  <c r="BF728" i="1" s="1"/>
  <c r="AM728" i="1"/>
  <c r="BE728" i="1" s="1"/>
  <c r="AL728" i="1"/>
  <c r="BD728" i="1" s="1"/>
  <c r="AK728" i="1"/>
  <c r="BC728" i="1" s="1"/>
  <c r="AJ728" i="1"/>
  <c r="BB728" i="1" s="1"/>
  <c r="AI728" i="1"/>
  <c r="BA728" i="1" s="1"/>
  <c r="AH728" i="1"/>
  <c r="AZ728" i="1" s="1"/>
  <c r="AG728" i="1"/>
  <c r="AF728" i="1"/>
  <c r="AX728" i="1" s="1"/>
  <c r="AE728" i="1"/>
  <c r="AW728" i="1" s="1"/>
  <c r="AC728" i="1"/>
  <c r="BC727" i="1"/>
  <c r="BA727" i="1"/>
  <c r="AY727" i="1"/>
  <c r="AU727" i="1"/>
  <c r="BL727" i="1" s="1"/>
  <c r="AT727" i="1"/>
  <c r="BK727" i="1" s="1"/>
  <c r="AS727" i="1"/>
  <c r="BJ727" i="1" s="1"/>
  <c r="AR727" i="1"/>
  <c r="BI727" i="1" s="1"/>
  <c r="AQ727" i="1"/>
  <c r="BH727" i="1" s="1"/>
  <c r="AP727" i="1"/>
  <c r="AO727" i="1"/>
  <c r="BG727" i="1" s="1"/>
  <c r="AN727" i="1"/>
  <c r="BF727" i="1" s="1"/>
  <c r="AM727" i="1"/>
  <c r="BE727" i="1" s="1"/>
  <c r="AL727" i="1"/>
  <c r="BD727" i="1" s="1"/>
  <c r="AK727" i="1"/>
  <c r="AJ727" i="1"/>
  <c r="BB727" i="1" s="1"/>
  <c r="AI727" i="1"/>
  <c r="AH727" i="1"/>
  <c r="AZ727" i="1" s="1"/>
  <c r="AG727" i="1"/>
  <c r="AF727" i="1"/>
  <c r="AX727" i="1" s="1"/>
  <c r="AE727" i="1"/>
  <c r="AW727" i="1" s="1"/>
  <c r="AC727" i="1"/>
  <c r="BD726" i="1"/>
  <c r="BB726" i="1"/>
  <c r="AU726" i="1"/>
  <c r="BL726" i="1" s="1"/>
  <c r="AT726" i="1"/>
  <c r="BK726" i="1" s="1"/>
  <c r="AS726" i="1"/>
  <c r="BJ726" i="1" s="1"/>
  <c r="AR726" i="1"/>
  <c r="BI726" i="1" s="1"/>
  <c r="AQ726" i="1"/>
  <c r="BH726" i="1" s="1"/>
  <c r="AP726" i="1"/>
  <c r="AO726" i="1"/>
  <c r="BG726" i="1" s="1"/>
  <c r="AN726" i="1"/>
  <c r="BF726" i="1" s="1"/>
  <c r="AM726" i="1"/>
  <c r="BE726" i="1" s="1"/>
  <c r="AL726" i="1"/>
  <c r="AK726" i="1"/>
  <c r="BC726" i="1" s="1"/>
  <c r="AJ726" i="1"/>
  <c r="AI726" i="1"/>
  <c r="BA726" i="1" s="1"/>
  <c r="AH726" i="1"/>
  <c r="AZ726" i="1" s="1"/>
  <c r="AG726" i="1"/>
  <c r="AY726" i="1" s="1"/>
  <c r="AF726" i="1"/>
  <c r="AX726" i="1" s="1"/>
  <c r="AE726" i="1"/>
  <c r="AW726" i="1" s="1"/>
  <c r="AC726" i="1"/>
  <c r="BK725" i="1"/>
  <c r="BE725" i="1"/>
  <c r="BD725" i="1"/>
  <c r="AU725" i="1"/>
  <c r="BL725" i="1" s="1"/>
  <c r="AT725" i="1"/>
  <c r="AS725" i="1"/>
  <c r="BJ725" i="1" s="1"/>
  <c r="AR725" i="1"/>
  <c r="BI725" i="1" s="1"/>
  <c r="AQ725" i="1"/>
  <c r="BH725" i="1" s="1"/>
  <c r="AP725" i="1"/>
  <c r="AO725" i="1"/>
  <c r="BG725" i="1" s="1"/>
  <c r="AN725" i="1"/>
  <c r="BF725" i="1" s="1"/>
  <c r="AM725" i="1"/>
  <c r="AL725" i="1"/>
  <c r="AK725" i="1"/>
  <c r="BC725" i="1" s="1"/>
  <c r="AJ725" i="1"/>
  <c r="BB725" i="1" s="1"/>
  <c r="AI725" i="1"/>
  <c r="BA725" i="1" s="1"/>
  <c r="AH725" i="1"/>
  <c r="AZ725" i="1" s="1"/>
  <c r="AG725" i="1"/>
  <c r="AY725" i="1" s="1"/>
  <c r="AF725" i="1"/>
  <c r="AX725" i="1" s="1"/>
  <c r="AE725" i="1"/>
  <c r="AW725" i="1" s="1"/>
  <c r="AC725" i="1"/>
  <c r="BL724" i="1"/>
  <c r="BA724" i="1"/>
  <c r="AU724" i="1"/>
  <c r="AT724" i="1"/>
  <c r="BK724" i="1" s="1"/>
  <c r="AS724" i="1"/>
  <c r="BJ724" i="1" s="1"/>
  <c r="AR724" i="1"/>
  <c r="BI724" i="1" s="1"/>
  <c r="AQ724" i="1"/>
  <c r="BH724" i="1" s="1"/>
  <c r="AP724" i="1"/>
  <c r="AO724" i="1"/>
  <c r="BG724" i="1" s="1"/>
  <c r="AN724" i="1"/>
  <c r="BF724" i="1" s="1"/>
  <c r="AM724" i="1"/>
  <c r="BE724" i="1" s="1"/>
  <c r="AL724" i="1"/>
  <c r="BD724" i="1" s="1"/>
  <c r="AK724" i="1"/>
  <c r="BC724" i="1" s="1"/>
  <c r="AJ724" i="1"/>
  <c r="BB724" i="1" s="1"/>
  <c r="AI724" i="1"/>
  <c r="AH724" i="1"/>
  <c r="AZ724" i="1" s="1"/>
  <c r="AG724" i="1"/>
  <c r="AY724" i="1" s="1"/>
  <c r="AF724" i="1"/>
  <c r="AX724" i="1" s="1"/>
  <c r="AE724" i="1"/>
  <c r="AW724" i="1" s="1"/>
  <c r="AC724" i="1"/>
  <c r="AU723" i="1"/>
  <c r="BL723" i="1" s="1"/>
  <c r="AT723" i="1"/>
  <c r="BK723" i="1" s="1"/>
  <c r="AS723" i="1"/>
  <c r="BJ723" i="1" s="1"/>
  <c r="AR723" i="1"/>
  <c r="BI723" i="1" s="1"/>
  <c r="AQ723" i="1"/>
  <c r="BH723" i="1" s="1"/>
  <c r="AP723" i="1"/>
  <c r="AO723" i="1"/>
  <c r="BG723" i="1" s="1"/>
  <c r="AN723" i="1"/>
  <c r="BF723" i="1" s="1"/>
  <c r="AM723" i="1"/>
  <c r="BE723" i="1" s="1"/>
  <c r="AL723" i="1"/>
  <c r="BD723" i="1" s="1"/>
  <c r="AK723" i="1"/>
  <c r="BC723" i="1" s="1"/>
  <c r="AJ723" i="1"/>
  <c r="BB723" i="1" s="1"/>
  <c r="AI723" i="1"/>
  <c r="BA723" i="1" s="1"/>
  <c r="AH723" i="1"/>
  <c r="AZ723" i="1" s="1"/>
  <c r="AG723" i="1"/>
  <c r="AY723" i="1" s="1"/>
  <c r="AF723" i="1"/>
  <c r="AX723" i="1" s="1"/>
  <c r="AE723" i="1"/>
  <c r="AW723" i="1" s="1"/>
  <c r="AC723" i="1"/>
  <c r="BG722" i="1"/>
  <c r="BE722" i="1"/>
  <c r="AW722" i="1"/>
  <c r="AU722" i="1"/>
  <c r="BL722" i="1" s="1"/>
  <c r="AT722" i="1"/>
  <c r="BK722" i="1" s="1"/>
  <c r="AS722" i="1"/>
  <c r="BJ722" i="1" s="1"/>
  <c r="AR722" i="1"/>
  <c r="BI722" i="1" s="1"/>
  <c r="AQ722" i="1"/>
  <c r="BH722" i="1" s="1"/>
  <c r="AP722" i="1"/>
  <c r="AO722" i="1"/>
  <c r="AN722" i="1"/>
  <c r="BF722" i="1" s="1"/>
  <c r="AM722" i="1"/>
  <c r="AL722" i="1"/>
  <c r="BD722" i="1" s="1"/>
  <c r="AK722" i="1"/>
  <c r="BC722" i="1" s="1"/>
  <c r="AJ722" i="1"/>
  <c r="BB722" i="1" s="1"/>
  <c r="AI722" i="1"/>
  <c r="BA722" i="1" s="1"/>
  <c r="AH722" i="1"/>
  <c r="AZ722" i="1" s="1"/>
  <c r="AG722" i="1"/>
  <c r="AY722" i="1" s="1"/>
  <c r="AF722" i="1"/>
  <c r="AX722" i="1" s="1"/>
  <c r="AE722" i="1"/>
  <c r="AC722" i="1"/>
  <c r="BJ721" i="1"/>
  <c r="BI721" i="1"/>
  <c r="BH721" i="1"/>
  <c r="BF721" i="1"/>
  <c r="AY721" i="1"/>
  <c r="AX721" i="1"/>
  <c r="AU721" i="1"/>
  <c r="BL721" i="1" s="1"/>
  <c r="AT721" i="1"/>
  <c r="BK721" i="1" s="1"/>
  <c r="AS721" i="1"/>
  <c r="AR721" i="1"/>
  <c r="AQ721" i="1"/>
  <c r="AP721" i="1"/>
  <c r="AO721" i="1"/>
  <c r="BG721" i="1" s="1"/>
  <c r="AN721" i="1"/>
  <c r="AM721" i="1"/>
  <c r="BE721" i="1" s="1"/>
  <c r="AL721" i="1"/>
  <c r="BD721" i="1" s="1"/>
  <c r="AK721" i="1"/>
  <c r="BC721" i="1" s="1"/>
  <c r="AJ721" i="1"/>
  <c r="BB721" i="1" s="1"/>
  <c r="AI721" i="1"/>
  <c r="BA721" i="1" s="1"/>
  <c r="AH721" i="1"/>
  <c r="AZ721" i="1" s="1"/>
  <c r="AG721" i="1"/>
  <c r="AF721" i="1"/>
  <c r="AE721" i="1"/>
  <c r="AW721" i="1" s="1"/>
  <c r="AC721" i="1"/>
  <c r="BL720" i="1"/>
  <c r="BK720" i="1"/>
  <c r="BI720" i="1"/>
  <c r="BH720" i="1"/>
  <c r="AZ720" i="1"/>
  <c r="AU720" i="1"/>
  <c r="AT720" i="1"/>
  <c r="AS720" i="1"/>
  <c r="BJ720" i="1" s="1"/>
  <c r="AR720" i="1"/>
  <c r="AQ720" i="1"/>
  <c r="AP720" i="1"/>
  <c r="AO720" i="1"/>
  <c r="BG720" i="1" s="1"/>
  <c r="AN720" i="1"/>
  <c r="BF720" i="1" s="1"/>
  <c r="AM720" i="1"/>
  <c r="BE720" i="1" s="1"/>
  <c r="AL720" i="1"/>
  <c r="BD720" i="1" s="1"/>
  <c r="AK720" i="1"/>
  <c r="BC720" i="1" s="1"/>
  <c r="AJ720" i="1"/>
  <c r="BB720" i="1" s="1"/>
  <c r="AI720" i="1"/>
  <c r="BA720" i="1" s="1"/>
  <c r="AH720" i="1"/>
  <c r="AG720" i="1"/>
  <c r="AY720" i="1" s="1"/>
  <c r="AF720" i="1"/>
  <c r="AX720" i="1" s="1"/>
  <c r="AE720" i="1"/>
  <c r="AW720" i="1" s="1"/>
  <c r="AC720" i="1"/>
  <c r="BL719" i="1"/>
  <c r="BI719" i="1"/>
  <c r="AX719" i="1"/>
  <c r="AU719" i="1"/>
  <c r="AT719" i="1"/>
  <c r="BK719" i="1" s="1"/>
  <c r="AS719" i="1"/>
  <c r="BJ719" i="1" s="1"/>
  <c r="AR719" i="1"/>
  <c r="AQ719" i="1"/>
  <c r="BH719" i="1" s="1"/>
  <c r="AP719" i="1"/>
  <c r="AO719" i="1"/>
  <c r="BG719" i="1" s="1"/>
  <c r="AN719" i="1"/>
  <c r="BF719" i="1" s="1"/>
  <c r="AM719" i="1"/>
  <c r="BE719" i="1" s="1"/>
  <c r="AL719" i="1"/>
  <c r="BD719" i="1" s="1"/>
  <c r="AK719" i="1"/>
  <c r="BC719" i="1" s="1"/>
  <c r="AJ719" i="1"/>
  <c r="BB719" i="1" s="1"/>
  <c r="AI719" i="1"/>
  <c r="BA719" i="1" s="1"/>
  <c r="AH719" i="1"/>
  <c r="AZ719" i="1" s="1"/>
  <c r="AG719" i="1"/>
  <c r="AY719" i="1" s="1"/>
  <c r="AF719" i="1"/>
  <c r="AE719" i="1"/>
  <c r="AW719" i="1" s="1"/>
  <c r="AC719" i="1"/>
  <c r="BK718" i="1"/>
  <c r="AZ718" i="1"/>
  <c r="AU718" i="1"/>
  <c r="BL718" i="1" s="1"/>
  <c r="AT718" i="1"/>
  <c r="AS718" i="1"/>
  <c r="BJ718" i="1" s="1"/>
  <c r="AR718" i="1"/>
  <c r="BI718" i="1" s="1"/>
  <c r="AQ718" i="1"/>
  <c r="BH718" i="1" s="1"/>
  <c r="AP718" i="1"/>
  <c r="AO718" i="1"/>
  <c r="BG718" i="1" s="1"/>
  <c r="AN718" i="1"/>
  <c r="BF718" i="1" s="1"/>
  <c r="AM718" i="1"/>
  <c r="BE718" i="1" s="1"/>
  <c r="AL718" i="1"/>
  <c r="BD718" i="1" s="1"/>
  <c r="AK718" i="1"/>
  <c r="BC718" i="1" s="1"/>
  <c r="AJ718" i="1"/>
  <c r="BB718" i="1" s="1"/>
  <c r="AI718" i="1"/>
  <c r="BA718" i="1" s="1"/>
  <c r="AH718" i="1"/>
  <c r="AG718" i="1"/>
  <c r="AY718" i="1" s="1"/>
  <c r="AF718" i="1"/>
  <c r="AX718" i="1" s="1"/>
  <c r="AE718" i="1"/>
  <c r="AW718" i="1" s="1"/>
  <c r="AC718" i="1"/>
  <c r="AU717" i="1"/>
  <c r="BL717" i="1" s="1"/>
  <c r="AT717" i="1"/>
  <c r="BK717" i="1" s="1"/>
  <c r="AS717" i="1"/>
  <c r="BJ717" i="1" s="1"/>
  <c r="AR717" i="1"/>
  <c r="BI717" i="1" s="1"/>
  <c r="AQ717" i="1"/>
  <c r="BH717" i="1" s="1"/>
  <c r="AP717" i="1"/>
  <c r="AO717" i="1"/>
  <c r="BG717" i="1" s="1"/>
  <c r="AN717" i="1"/>
  <c r="BF717" i="1" s="1"/>
  <c r="AM717" i="1"/>
  <c r="BE717" i="1" s="1"/>
  <c r="AL717" i="1"/>
  <c r="BD717" i="1" s="1"/>
  <c r="AK717" i="1"/>
  <c r="BC717" i="1" s="1"/>
  <c r="AJ717" i="1"/>
  <c r="BB717" i="1" s="1"/>
  <c r="AI717" i="1"/>
  <c r="BA717" i="1" s="1"/>
  <c r="AH717" i="1"/>
  <c r="AZ717" i="1" s="1"/>
  <c r="AG717" i="1"/>
  <c r="AY717" i="1" s="1"/>
  <c r="AF717" i="1"/>
  <c r="AX717" i="1" s="1"/>
  <c r="AE717" i="1"/>
  <c r="AW717" i="1" s="1"/>
  <c r="AC717" i="1"/>
  <c r="BG716" i="1"/>
  <c r="BE716" i="1"/>
  <c r="AW716" i="1"/>
  <c r="AU716" i="1"/>
  <c r="BL716" i="1" s="1"/>
  <c r="AT716" i="1"/>
  <c r="BK716" i="1" s="1"/>
  <c r="AS716" i="1"/>
  <c r="BJ716" i="1" s="1"/>
  <c r="AR716" i="1"/>
  <c r="BI716" i="1" s="1"/>
  <c r="AQ716" i="1"/>
  <c r="BH716" i="1" s="1"/>
  <c r="AP716" i="1"/>
  <c r="AO716" i="1"/>
  <c r="AN716" i="1"/>
  <c r="BF716" i="1" s="1"/>
  <c r="AM716" i="1"/>
  <c r="AL716" i="1"/>
  <c r="BD716" i="1" s="1"/>
  <c r="AK716" i="1"/>
  <c r="BC716" i="1" s="1"/>
  <c r="AJ716" i="1"/>
  <c r="BB716" i="1" s="1"/>
  <c r="AI716" i="1"/>
  <c r="BA716" i="1" s="1"/>
  <c r="AH716" i="1"/>
  <c r="AZ716" i="1" s="1"/>
  <c r="AG716" i="1"/>
  <c r="AY716" i="1" s="1"/>
  <c r="AF716" i="1"/>
  <c r="AX716" i="1" s="1"/>
  <c r="AE716" i="1"/>
  <c r="AC716" i="1"/>
  <c r="BJ715" i="1"/>
  <c r="BI715" i="1"/>
  <c r="BF715" i="1"/>
  <c r="AX715" i="1"/>
  <c r="AU715" i="1"/>
  <c r="BL715" i="1" s="1"/>
  <c r="AT715" i="1"/>
  <c r="BK715" i="1" s="1"/>
  <c r="AS715" i="1"/>
  <c r="AR715" i="1"/>
  <c r="AQ715" i="1"/>
  <c r="BH715" i="1" s="1"/>
  <c r="AP715" i="1"/>
  <c r="AO715" i="1"/>
  <c r="BG715" i="1" s="1"/>
  <c r="AN715" i="1"/>
  <c r="AM715" i="1"/>
  <c r="BE715" i="1" s="1"/>
  <c r="AL715" i="1"/>
  <c r="BD715" i="1" s="1"/>
  <c r="AK715" i="1"/>
  <c r="BC715" i="1" s="1"/>
  <c r="AJ715" i="1"/>
  <c r="BB715" i="1" s="1"/>
  <c r="AI715" i="1"/>
  <c r="BA715" i="1" s="1"/>
  <c r="AH715" i="1"/>
  <c r="AZ715" i="1" s="1"/>
  <c r="AG715" i="1"/>
  <c r="AY715" i="1" s="1"/>
  <c r="AF715" i="1"/>
  <c r="AE715" i="1"/>
  <c r="AW715" i="1" s="1"/>
  <c r="AC715" i="1"/>
  <c r="BK714" i="1"/>
  <c r="BJ714" i="1"/>
  <c r="AZ714" i="1"/>
  <c r="AU714" i="1"/>
  <c r="BL714" i="1" s="1"/>
  <c r="AT714" i="1"/>
  <c r="AS714" i="1"/>
  <c r="AR714" i="1"/>
  <c r="BI714" i="1" s="1"/>
  <c r="AQ714" i="1"/>
  <c r="BH714" i="1" s="1"/>
  <c r="AP714" i="1"/>
  <c r="AO714" i="1"/>
  <c r="BG714" i="1" s="1"/>
  <c r="AN714" i="1"/>
  <c r="BF714" i="1" s="1"/>
  <c r="AM714" i="1"/>
  <c r="BE714" i="1" s="1"/>
  <c r="AL714" i="1"/>
  <c r="BD714" i="1" s="1"/>
  <c r="AK714" i="1"/>
  <c r="BC714" i="1" s="1"/>
  <c r="AJ714" i="1"/>
  <c r="BB714" i="1" s="1"/>
  <c r="AI714" i="1"/>
  <c r="BA714" i="1" s="1"/>
  <c r="AH714" i="1"/>
  <c r="AG714" i="1"/>
  <c r="AY714" i="1" s="1"/>
  <c r="AF714" i="1"/>
  <c r="AX714" i="1" s="1"/>
  <c r="AE714" i="1"/>
  <c r="AW714" i="1" s="1"/>
  <c r="AC714" i="1"/>
  <c r="BK713" i="1"/>
  <c r="AU713" i="1"/>
  <c r="BL713" i="1" s="1"/>
  <c r="AT713" i="1"/>
  <c r="AS713" i="1"/>
  <c r="BJ713" i="1" s="1"/>
  <c r="AR713" i="1"/>
  <c r="BI713" i="1" s="1"/>
  <c r="AQ713" i="1"/>
  <c r="BH713" i="1" s="1"/>
  <c r="AP713" i="1"/>
  <c r="AO713" i="1"/>
  <c r="BG713" i="1" s="1"/>
  <c r="AN713" i="1"/>
  <c r="BF713" i="1" s="1"/>
  <c r="AM713" i="1"/>
  <c r="BE713" i="1" s="1"/>
  <c r="AL713" i="1"/>
  <c r="BD713" i="1" s="1"/>
  <c r="AK713" i="1"/>
  <c r="BC713" i="1" s="1"/>
  <c r="AJ713" i="1"/>
  <c r="BB713" i="1" s="1"/>
  <c r="AI713" i="1"/>
  <c r="BA713" i="1" s="1"/>
  <c r="AH713" i="1"/>
  <c r="AZ713" i="1" s="1"/>
  <c r="AG713" i="1"/>
  <c r="AY713" i="1" s="1"/>
  <c r="AF713" i="1"/>
  <c r="AX713" i="1" s="1"/>
  <c r="AE713" i="1"/>
  <c r="AW713" i="1" s="1"/>
  <c r="AC713" i="1"/>
  <c r="BB712" i="1"/>
  <c r="AU712" i="1"/>
  <c r="BL712" i="1" s="1"/>
  <c r="AT712" i="1"/>
  <c r="BK712" i="1" s="1"/>
  <c r="AS712" i="1"/>
  <c r="BJ712" i="1" s="1"/>
  <c r="AR712" i="1"/>
  <c r="BI712" i="1" s="1"/>
  <c r="AQ712" i="1"/>
  <c r="BH712" i="1" s="1"/>
  <c r="AP712" i="1"/>
  <c r="AO712" i="1"/>
  <c r="BG712" i="1" s="1"/>
  <c r="AN712" i="1"/>
  <c r="BF712" i="1" s="1"/>
  <c r="AM712" i="1"/>
  <c r="BE712" i="1" s="1"/>
  <c r="AL712" i="1"/>
  <c r="BD712" i="1" s="1"/>
  <c r="AK712" i="1"/>
  <c r="BC712" i="1" s="1"/>
  <c r="AJ712" i="1"/>
  <c r="AI712" i="1"/>
  <c r="BA712" i="1" s="1"/>
  <c r="AH712" i="1"/>
  <c r="AZ712" i="1" s="1"/>
  <c r="AG712" i="1"/>
  <c r="AY712" i="1" s="1"/>
  <c r="AF712" i="1"/>
  <c r="AX712" i="1" s="1"/>
  <c r="AE712" i="1"/>
  <c r="AW712" i="1" s="1"/>
  <c r="AC712" i="1"/>
  <c r="AU711" i="1"/>
  <c r="BL711" i="1" s="1"/>
  <c r="AT711" i="1"/>
  <c r="BK711" i="1" s="1"/>
  <c r="AS711" i="1"/>
  <c r="BJ711" i="1" s="1"/>
  <c r="AR711" i="1"/>
  <c r="BI711" i="1" s="1"/>
  <c r="AQ711" i="1"/>
  <c r="BH711" i="1" s="1"/>
  <c r="AP711" i="1"/>
  <c r="AO711" i="1"/>
  <c r="BG711" i="1" s="1"/>
  <c r="AN711" i="1"/>
  <c r="BF711" i="1" s="1"/>
  <c r="AM711" i="1"/>
  <c r="BE711" i="1" s="1"/>
  <c r="AL711" i="1"/>
  <c r="BD711" i="1" s="1"/>
  <c r="AK711" i="1"/>
  <c r="BC711" i="1" s="1"/>
  <c r="AJ711" i="1"/>
  <c r="BB711" i="1" s="1"/>
  <c r="AI711" i="1"/>
  <c r="BA711" i="1" s="1"/>
  <c r="AH711" i="1"/>
  <c r="AZ711" i="1" s="1"/>
  <c r="AG711" i="1"/>
  <c r="AY711" i="1" s="1"/>
  <c r="AF711" i="1"/>
  <c r="AX711" i="1" s="1"/>
  <c r="AE711" i="1"/>
  <c r="AW711" i="1" s="1"/>
  <c r="AC711" i="1"/>
  <c r="BH710" i="1"/>
  <c r="BG710" i="1"/>
  <c r="BE710" i="1"/>
  <c r="AW710" i="1"/>
  <c r="AU710" i="1"/>
  <c r="BL710" i="1" s="1"/>
  <c r="AT710" i="1"/>
  <c r="BK710" i="1" s="1"/>
  <c r="AS710" i="1"/>
  <c r="BJ710" i="1" s="1"/>
  <c r="AR710" i="1"/>
  <c r="BI710" i="1" s="1"/>
  <c r="AQ710" i="1"/>
  <c r="AP710" i="1"/>
  <c r="AO710" i="1"/>
  <c r="AN710" i="1"/>
  <c r="BF710" i="1" s="1"/>
  <c r="AM710" i="1"/>
  <c r="AL710" i="1"/>
  <c r="BD710" i="1" s="1"/>
  <c r="AK710" i="1"/>
  <c r="BC710" i="1" s="1"/>
  <c r="AJ710" i="1"/>
  <c r="BB710" i="1" s="1"/>
  <c r="AI710" i="1"/>
  <c r="BA710" i="1" s="1"/>
  <c r="AH710" i="1"/>
  <c r="AZ710" i="1" s="1"/>
  <c r="AG710" i="1"/>
  <c r="AY710" i="1" s="1"/>
  <c r="AF710" i="1"/>
  <c r="AX710" i="1" s="1"/>
  <c r="AE710" i="1"/>
  <c r="AC710" i="1"/>
  <c r="BI709" i="1"/>
  <c r="BH709" i="1"/>
  <c r="BF709" i="1"/>
  <c r="AY709" i="1"/>
  <c r="AX709" i="1"/>
  <c r="AU709" i="1"/>
  <c r="BL709" i="1" s="1"/>
  <c r="AT709" i="1"/>
  <c r="BK709" i="1" s="1"/>
  <c r="AS709" i="1"/>
  <c r="BJ709" i="1" s="1"/>
  <c r="AR709" i="1"/>
  <c r="AQ709" i="1"/>
  <c r="AP709" i="1"/>
  <c r="AO709" i="1"/>
  <c r="BG709" i="1" s="1"/>
  <c r="AN709" i="1"/>
  <c r="AM709" i="1"/>
  <c r="BE709" i="1" s="1"/>
  <c r="AL709" i="1"/>
  <c r="BD709" i="1" s="1"/>
  <c r="AK709" i="1"/>
  <c r="BC709" i="1" s="1"/>
  <c r="AJ709" i="1"/>
  <c r="BB709" i="1" s="1"/>
  <c r="AI709" i="1"/>
  <c r="BA709" i="1" s="1"/>
  <c r="AH709" i="1"/>
  <c r="AZ709" i="1" s="1"/>
  <c r="AG709" i="1"/>
  <c r="AF709" i="1"/>
  <c r="AE709" i="1"/>
  <c r="AW709" i="1" s="1"/>
  <c r="AC709" i="1"/>
  <c r="BL708" i="1"/>
  <c r="BJ708" i="1"/>
  <c r="BI708" i="1"/>
  <c r="AZ708" i="1"/>
  <c r="AX708" i="1"/>
  <c r="AU708" i="1"/>
  <c r="AT708" i="1"/>
  <c r="BK708" i="1" s="1"/>
  <c r="AS708" i="1"/>
  <c r="AR708" i="1"/>
  <c r="AQ708" i="1"/>
  <c r="BH708" i="1" s="1"/>
  <c r="AP708" i="1"/>
  <c r="AO708" i="1"/>
  <c r="BG708" i="1" s="1"/>
  <c r="AN708" i="1"/>
  <c r="BF708" i="1" s="1"/>
  <c r="AM708" i="1"/>
  <c r="BE708" i="1" s="1"/>
  <c r="AL708" i="1"/>
  <c r="BD708" i="1" s="1"/>
  <c r="AK708" i="1"/>
  <c r="BC708" i="1" s="1"/>
  <c r="AJ708" i="1"/>
  <c r="BB708" i="1" s="1"/>
  <c r="AI708" i="1"/>
  <c r="BA708" i="1" s="1"/>
  <c r="AH708" i="1"/>
  <c r="AG708" i="1"/>
  <c r="AY708" i="1" s="1"/>
  <c r="AF708" i="1"/>
  <c r="AE708" i="1"/>
  <c r="AW708" i="1" s="1"/>
  <c r="AC708" i="1"/>
  <c r="AY707" i="1"/>
  <c r="AU707" i="1"/>
  <c r="BL707" i="1" s="1"/>
  <c r="AT707" i="1"/>
  <c r="BK707" i="1" s="1"/>
  <c r="AS707" i="1"/>
  <c r="BJ707" i="1" s="1"/>
  <c r="AR707" i="1"/>
  <c r="BI707" i="1" s="1"/>
  <c r="AQ707" i="1"/>
  <c r="BH707" i="1" s="1"/>
  <c r="AP707" i="1"/>
  <c r="AO707" i="1"/>
  <c r="BG707" i="1" s="1"/>
  <c r="AN707" i="1"/>
  <c r="BF707" i="1" s="1"/>
  <c r="AM707" i="1"/>
  <c r="BE707" i="1" s="1"/>
  <c r="AL707" i="1"/>
  <c r="BD707" i="1" s="1"/>
  <c r="AK707" i="1"/>
  <c r="BC707" i="1" s="1"/>
  <c r="AJ707" i="1"/>
  <c r="BB707" i="1" s="1"/>
  <c r="AI707" i="1"/>
  <c r="BA707" i="1" s="1"/>
  <c r="AH707" i="1"/>
  <c r="AZ707" i="1" s="1"/>
  <c r="AG707" i="1"/>
  <c r="AF707" i="1"/>
  <c r="AX707" i="1" s="1"/>
  <c r="AE707" i="1"/>
  <c r="AW707" i="1" s="1"/>
  <c r="AC707" i="1"/>
  <c r="BD706" i="1"/>
  <c r="BA706" i="1"/>
  <c r="AZ706" i="1"/>
  <c r="AU706" i="1"/>
  <c r="BL706" i="1" s="1"/>
  <c r="AT706" i="1"/>
  <c r="BK706" i="1" s="1"/>
  <c r="AS706" i="1"/>
  <c r="BJ706" i="1" s="1"/>
  <c r="AR706" i="1"/>
  <c r="BI706" i="1" s="1"/>
  <c r="AQ706" i="1"/>
  <c r="BH706" i="1" s="1"/>
  <c r="AP706" i="1"/>
  <c r="AO706" i="1"/>
  <c r="BG706" i="1" s="1"/>
  <c r="AN706" i="1"/>
  <c r="BF706" i="1" s="1"/>
  <c r="AM706" i="1"/>
  <c r="BE706" i="1" s="1"/>
  <c r="AL706" i="1"/>
  <c r="AK706" i="1"/>
  <c r="BC706" i="1" s="1"/>
  <c r="AJ706" i="1"/>
  <c r="BB706" i="1" s="1"/>
  <c r="AI706" i="1"/>
  <c r="AH706" i="1"/>
  <c r="AG706" i="1"/>
  <c r="AY706" i="1" s="1"/>
  <c r="AF706" i="1"/>
  <c r="AX706" i="1" s="1"/>
  <c r="AE706" i="1"/>
  <c r="AW706" i="1" s="1"/>
  <c r="AC706" i="1"/>
  <c r="AU705" i="1"/>
  <c r="BL705" i="1" s="1"/>
  <c r="AT705" i="1"/>
  <c r="BK705" i="1" s="1"/>
  <c r="AS705" i="1"/>
  <c r="BJ705" i="1" s="1"/>
  <c r="AR705" i="1"/>
  <c r="BI705" i="1" s="1"/>
  <c r="AQ705" i="1"/>
  <c r="BH705" i="1" s="1"/>
  <c r="AP705" i="1"/>
  <c r="AO705" i="1"/>
  <c r="BG705" i="1" s="1"/>
  <c r="AN705" i="1"/>
  <c r="BF705" i="1" s="1"/>
  <c r="AM705" i="1"/>
  <c r="BE705" i="1" s="1"/>
  <c r="AL705" i="1"/>
  <c r="BD705" i="1" s="1"/>
  <c r="AK705" i="1"/>
  <c r="BC705" i="1" s="1"/>
  <c r="AJ705" i="1"/>
  <c r="BB705" i="1" s="1"/>
  <c r="AI705" i="1"/>
  <c r="BA705" i="1" s="1"/>
  <c r="AH705" i="1"/>
  <c r="AZ705" i="1" s="1"/>
  <c r="AG705" i="1"/>
  <c r="AY705" i="1" s="1"/>
  <c r="AF705" i="1"/>
  <c r="AX705" i="1" s="1"/>
  <c r="AE705" i="1"/>
  <c r="AW705" i="1" s="1"/>
  <c r="AC705" i="1"/>
  <c r="BH704" i="1"/>
  <c r="BG704" i="1"/>
  <c r="BE704" i="1"/>
  <c r="AW704" i="1"/>
  <c r="AU704" i="1"/>
  <c r="BL704" i="1" s="1"/>
  <c r="AT704" i="1"/>
  <c r="BK704" i="1" s="1"/>
  <c r="AS704" i="1"/>
  <c r="BJ704" i="1" s="1"/>
  <c r="AR704" i="1"/>
  <c r="BI704" i="1" s="1"/>
  <c r="AQ704" i="1"/>
  <c r="AP704" i="1"/>
  <c r="AO704" i="1"/>
  <c r="AN704" i="1"/>
  <c r="BF704" i="1" s="1"/>
  <c r="AM704" i="1"/>
  <c r="AL704" i="1"/>
  <c r="BD704" i="1" s="1"/>
  <c r="AK704" i="1"/>
  <c r="BC704" i="1" s="1"/>
  <c r="AJ704" i="1"/>
  <c r="BB704" i="1" s="1"/>
  <c r="AI704" i="1"/>
  <c r="BA704" i="1" s="1"/>
  <c r="AH704" i="1"/>
  <c r="AZ704" i="1" s="1"/>
  <c r="AG704" i="1"/>
  <c r="AY704" i="1" s="1"/>
  <c r="AF704" i="1"/>
  <c r="AX704" i="1" s="1"/>
  <c r="AE704" i="1"/>
  <c r="AC704" i="1"/>
  <c r="BK703" i="1"/>
  <c r="BJ703" i="1"/>
  <c r="BH703" i="1"/>
  <c r="BF703" i="1"/>
  <c r="AY703" i="1"/>
  <c r="AX703" i="1"/>
  <c r="AU703" i="1"/>
  <c r="BL703" i="1" s="1"/>
  <c r="AT703" i="1"/>
  <c r="AS703" i="1"/>
  <c r="AR703" i="1"/>
  <c r="BI703" i="1" s="1"/>
  <c r="AQ703" i="1"/>
  <c r="AP703" i="1"/>
  <c r="AO703" i="1"/>
  <c r="BG703" i="1" s="1"/>
  <c r="AN703" i="1"/>
  <c r="AM703" i="1"/>
  <c r="BE703" i="1" s="1"/>
  <c r="AL703" i="1"/>
  <c r="BD703" i="1" s="1"/>
  <c r="AK703" i="1"/>
  <c r="BC703" i="1" s="1"/>
  <c r="AJ703" i="1"/>
  <c r="BB703" i="1" s="1"/>
  <c r="AI703" i="1"/>
  <c r="BA703" i="1" s="1"/>
  <c r="AH703" i="1"/>
  <c r="AZ703" i="1" s="1"/>
  <c r="AG703" i="1"/>
  <c r="AF703" i="1"/>
  <c r="AE703" i="1"/>
  <c r="AW703" i="1" s="1"/>
  <c r="AC703" i="1"/>
  <c r="BL702" i="1"/>
  <c r="BJ702" i="1"/>
  <c r="BH702" i="1"/>
  <c r="AU702" i="1"/>
  <c r="AT702" i="1"/>
  <c r="BK702" i="1" s="1"/>
  <c r="AS702" i="1"/>
  <c r="AR702" i="1"/>
  <c r="BI702" i="1" s="1"/>
  <c r="AQ702" i="1"/>
  <c r="AP702" i="1"/>
  <c r="AO702" i="1"/>
  <c r="BG702" i="1" s="1"/>
  <c r="AN702" i="1"/>
  <c r="BF702" i="1" s="1"/>
  <c r="AM702" i="1"/>
  <c r="BE702" i="1" s="1"/>
  <c r="AL702" i="1"/>
  <c r="BD702" i="1" s="1"/>
  <c r="AK702" i="1"/>
  <c r="BC702" i="1" s="1"/>
  <c r="AJ702" i="1"/>
  <c r="BB702" i="1" s="1"/>
  <c r="AI702" i="1"/>
  <c r="BA702" i="1" s="1"/>
  <c r="AH702" i="1"/>
  <c r="AZ702" i="1" s="1"/>
  <c r="AG702" i="1"/>
  <c r="AY702" i="1" s="1"/>
  <c r="AF702" i="1"/>
  <c r="AX702" i="1" s="1"/>
  <c r="AE702" i="1"/>
  <c r="AW702" i="1" s="1"/>
  <c r="AC702" i="1"/>
  <c r="BJ701" i="1"/>
  <c r="BC701" i="1"/>
  <c r="AX701" i="1"/>
  <c r="AU701" i="1"/>
  <c r="BL701" i="1" s="1"/>
  <c r="AT701" i="1"/>
  <c r="BK701" i="1" s="1"/>
  <c r="AS701" i="1"/>
  <c r="AR701" i="1"/>
  <c r="BI701" i="1" s="1"/>
  <c r="AQ701" i="1"/>
  <c r="BH701" i="1" s="1"/>
  <c r="AP701" i="1"/>
  <c r="AO701" i="1"/>
  <c r="BG701" i="1" s="1"/>
  <c r="AN701" i="1"/>
  <c r="BF701" i="1" s="1"/>
  <c r="AM701" i="1"/>
  <c r="BE701" i="1" s="1"/>
  <c r="AL701" i="1"/>
  <c r="BD701" i="1" s="1"/>
  <c r="AK701" i="1"/>
  <c r="AJ701" i="1"/>
  <c r="BB701" i="1" s="1"/>
  <c r="AI701" i="1"/>
  <c r="BA701" i="1" s="1"/>
  <c r="AH701" i="1"/>
  <c r="AZ701" i="1" s="1"/>
  <c r="AG701" i="1"/>
  <c r="AY701" i="1" s="1"/>
  <c r="AF701" i="1"/>
  <c r="AE701" i="1"/>
  <c r="AW701" i="1" s="1"/>
  <c r="AC701" i="1"/>
  <c r="AZ700" i="1"/>
  <c r="AU700" i="1"/>
  <c r="BL700" i="1" s="1"/>
  <c r="AT700" i="1"/>
  <c r="BK700" i="1" s="1"/>
  <c r="AS700" i="1"/>
  <c r="BJ700" i="1" s="1"/>
  <c r="AR700" i="1"/>
  <c r="BI700" i="1" s="1"/>
  <c r="AQ700" i="1"/>
  <c r="BH700" i="1" s="1"/>
  <c r="AP700" i="1"/>
  <c r="AO700" i="1"/>
  <c r="BG700" i="1" s="1"/>
  <c r="AN700" i="1"/>
  <c r="BF700" i="1" s="1"/>
  <c r="AM700" i="1"/>
  <c r="BE700" i="1" s="1"/>
  <c r="AL700" i="1"/>
  <c r="BD700" i="1" s="1"/>
  <c r="AK700" i="1"/>
  <c r="BC700" i="1" s="1"/>
  <c r="AJ700" i="1"/>
  <c r="BB700" i="1" s="1"/>
  <c r="AI700" i="1"/>
  <c r="BA700" i="1" s="1"/>
  <c r="AH700" i="1"/>
  <c r="AG700" i="1"/>
  <c r="AY700" i="1" s="1"/>
  <c r="AF700" i="1"/>
  <c r="AX700" i="1" s="1"/>
  <c r="AE700" i="1"/>
  <c r="AW700" i="1" s="1"/>
  <c r="AC700" i="1"/>
  <c r="BG699" i="1"/>
  <c r="AU699" i="1"/>
  <c r="BL699" i="1" s="1"/>
  <c r="AT699" i="1"/>
  <c r="BK699" i="1" s="1"/>
  <c r="AS699" i="1"/>
  <c r="BJ699" i="1" s="1"/>
  <c r="AR699" i="1"/>
  <c r="BI699" i="1" s="1"/>
  <c r="AQ699" i="1"/>
  <c r="BH699" i="1" s="1"/>
  <c r="AP699" i="1"/>
  <c r="AO699" i="1"/>
  <c r="AN699" i="1"/>
  <c r="BF699" i="1" s="1"/>
  <c r="AM699" i="1"/>
  <c r="BE699" i="1" s="1"/>
  <c r="AL699" i="1"/>
  <c r="BD699" i="1" s="1"/>
  <c r="AK699" i="1"/>
  <c r="BC699" i="1" s="1"/>
  <c r="AJ699" i="1"/>
  <c r="BB699" i="1" s="1"/>
  <c r="AI699" i="1"/>
  <c r="BA699" i="1" s="1"/>
  <c r="AH699" i="1"/>
  <c r="AZ699" i="1" s="1"/>
  <c r="AG699" i="1"/>
  <c r="AY699" i="1" s="1"/>
  <c r="AF699" i="1"/>
  <c r="AX699" i="1" s="1"/>
  <c r="AE699" i="1"/>
  <c r="AW699" i="1" s="1"/>
  <c r="AC699" i="1"/>
  <c r="BE698" i="1"/>
  <c r="AW698" i="1"/>
  <c r="AU698" i="1"/>
  <c r="BL698" i="1" s="1"/>
  <c r="AT698" i="1"/>
  <c r="BK698" i="1" s="1"/>
  <c r="AS698" i="1"/>
  <c r="BJ698" i="1" s="1"/>
  <c r="AR698" i="1"/>
  <c r="BI698" i="1" s="1"/>
  <c r="AQ698" i="1"/>
  <c r="BH698" i="1" s="1"/>
  <c r="AP698" i="1"/>
  <c r="AO698" i="1"/>
  <c r="BG698" i="1" s="1"/>
  <c r="AN698" i="1"/>
  <c r="BF698" i="1" s="1"/>
  <c r="AM698" i="1"/>
  <c r="AL698" i="1"/>
  <c r="BD698" i="1" s="1"/>
  <c r="AK698" i="1"/>
  <c r="BC698" i="1" s="1"/>
  <c r="AJ698" i="1"/>
  <c r="BB698" i="1" s="1"/>
  <c r="AI698" i="1"/>
  <c r="BA698" i="1" s="1"/>
  <c r="AH698" i="1"/>
  <c r="AZ698" i="1" s="1"/>
  <c r="AG698" i="1"/>
  <c r="AY698" i="1" s="1"/>
  <c r="AF698" i="1"/>
  <c r="AX698" i="1" s="1"/>
  <c r="AE698" i="1"/>
  <c r="AC698" i="1"/>
  <c r="BH697" i="1"/>
  <c r="BF697" i="1"/>
  <c r="AY697" i="1"/>
  <c r="AX697" i="1"/>
  <c r="AU697" i="1"/>
  <c r="BL697" i="1" s="1"/>
  <c r="AT697" i="1"/>
  <c r="BK697" i="1" s="1"/>
  <c r="AS697" i="1"/>
  <c r="BJ697" i="1" s="1"/>
  <c r="AR697" i="1"/>
  <c r="BI697" i="1" s="1"/>
  <c r="AQ697" i="1"/>
  <c r="AP697" i="1"/>
  <c r="AO697" i="1"/>
  <c r="BG697" i="1" s="1"/>
  <c r="AN697" i="1"/>
  <c r="AM697" i="1"/>
  <c r="BE697" i="1" s="1"/>
  <c r="AL697" i="1"/>
  <c r="BD697" i="1" s="1"/>
  <c r="AK697" i="1"/>
  <c r="BC697" i="1" s="1"/>
  <c r="AJ697" i="1"/>
  <c r="BB697" i="1" s="1"/>
  <c r="AI697" i="1"/>
  <c r="BA697" i="1" s="1"/>
  <c r="AH697" i="1"/>
  <c r="AZ697" i="1" s="1"/>
  <c r="AG697" i="1"/>
  <c r="AF697" i="1"/>
  <c r="AE697" i="1"/>
  <c r="AW697" i="1" s="1"/>
  <c r="AC697" i="1"/>
  <c r="BK696" i="1"/>
  <c r="BH696" i="1"/>
  <c r="BA696" i="1"/>
  <c r="AZ696" i="1"/>
  <c r="AY696" i="1"/>
  <c r="AX696" i="1"/>
  <c r="AU696" i="1"/>
  <c r="BL696" i="1" s="1"/>
  <c r="AT696" i="1"/>
  <c r="AS696" i="1"/>
  <c r="BJ696" i="1" s="1"/>
  <c r="AR696" i="1"/>
  <c r="BI696" i="1" s="1"/>
  <c r="AQ696" i="1"/>
  <c r="AP696" i="1"/>
  <c r="AO696" i="1"/>
  <c r="BG696" i="1" s="1"/>
  <c r="AN696" i="1"/>
  <c r="BF696" i="1" s="1"/>
  <c r="AM696" i="1"/>
  <c r="BE696" i="1" s="1"/>
  <c r="AL696" i="1"/>
  <c r="BD696" i="1" s="1"/>
  <c r="AK696" i="1"/>
  <c r="BC696" i="1" s="1"/>
  <c r="AJ696" i="1"/>
  <c r="BB696" i="1" s="1"/>
  <c r="AI696" i="1"/>
  <c r="AH696" i="1"/>
  <c r="AG696" i="1"/>
  <c r="AF696" i="1"/>
  <c r="AE696" i="1"/>
  <c r="AW696" i="1" s="1"/>
  <c r="AC696" i="1"/>
  <c r="BL695" i="1"/>
  <c r="BJ695" i="1"/>
  <c r="BC695" i="1"/>
  <c r="AU695" i="1"/>
  <c r="AT695" i="1"/>
  <c r="BK695" i="1" s="1"/>
  <c r="AS695" i="1"/>
  <c r="AR695" i="1"/>
  <c r="BI695" i="1" s="1"/>
  <c r="AQ695" i="1"/>
  <c r="BH695" i="1" s="1"/>
  <c r="AP695" i="1"/>
  <c r="AO695" i="1"/>
  <c r="BG695" i="1" s="1"/>
  <c r="AN695" i="1"/>
  <c r="BF695" i="1" s="1"/>
  <c r="AM695" i="1"/>
  <c r="BE695" i="1" s="1"/>
  <c r="AL695" i="1"/>
  <c r="BD695" i="1" s="1"/>
  <c r="AK695" i="1"/>
  <c r="AJ695" i="1"/>
  <c r="BB695" i="1" s="1"/>
  <c r="AI695" i="1"/>
  <c r="BA695" i="1" s="1"/>
  <c r="AH695" i="1"/>
  <c r="AZ695" i="1" s="1"/>
  <c r="AG695" i="1"/>
  <c r="AY695" i="1" s="1"/>
  <c r="AF695" i="1"/>
  <c r="AX695" i="1" s="1"/>
  <c r="AE695" i="1"/>
  <c r="AW695" i="1" s="1"/>
  <c r="AC695" i="1"/>
  <c r="BK694" i="1"/>
  <c r="BD694" i="1"/>
  <c r="BC694" i="1"/>
  <c r="AU694" i="1"/>
  <c r="BL694" i="1" s="1"/>
  <c r="AT694" i="1"/>
  <c r="AS694" i="1"/>
  <c r="BJ694" i="1" s="1"/>
  <c r="AR694" i="1"/>
  <c r="BI694" i="1" s="1"/>
  <c r="AQ694" i="1"/>
  <c r="BH694" i="1" s="1"/>
  <c r="AP694" i="1"/>
  <c r="AO694" i="1"/>
  <c r="BG694" i="1" s="1"/>
  <c r="AN694" i="1"/>
  <c r="BF694" i="1" s="1"/>
  <c r="AM694" i="1"/>
  <c r="BE694" i="1" s="1"/>
  <c r="AL694" i="1"/>
  <c r="AK694" i="1"/>
  <c r="AJ694" i="1"/>
  <c r="BB694" i="1" s="1"/>
  <c r="AI694" i="1"/>
  <c r="BA694" i="1" s="1"/>
  <c r="AH694" i="1"/>
  <c r="AZ694" i="1" s="1"/>
  <c r="AG694" i="1"/>
  <c r="AY694" i="1" s="1"/>
  <c r="AF694" i="1"/>
  <c r="AX694" i="1" s="1"/>
  <c r="AE694" i="1"/>
  <c r="AW694" i="1" s="1"/>
  <c r="AC694" i="1"/>
  <c r="BG693" i="1"/>
  <c r="AU693" i="1"/>
  <c r="BL693" i="1" s="1"/>
  <c r="AT693" i="1"/>
  <c r="BK693" i="1" s="1"/>
  <c r="AS693" i="1"/>
  <c r="BJ693" i="1" s="1"/>
  <c r="AR693" i="1"/>
  <c r="BI693" i="1" s="1"/>
  <c r="AQ693" i="1"/>
  <c r="BH693" i="1" s="1"/>
  <c r="AP693" i="1"/>
  <c r="AO693" i="1"/>
  <c r="AN693" i="1"/>
  <c r="BF693" i="1" s="1"/>
  <c r="AM693" i="1"/>
  <c r="BE693" i="1" s="1"/>
  <c r="AL693" i="1"/>
  <c r="BD693" i="1" s="1"/>
  <c r="AK693" i="1"/>
  <c r="BC693" i="1" s="1"/>
  <c r="AJ693" i="1"/>
  <c r="BB693" i="1" s="1"/>
  <c r="AI693" i="1"/>
  <c r="BA693" i="1" s="1"/>
  <c r="AH693" i="1"/>
  <c r="AZ693" i="1" s="1"/>
  <c r="AG693" i="1"/>
  <c r="AY693" i="1" s="1"/>
  <c r="AF693" i="1"/>
  <c r="AX693" i="1" s="1"/>
  <c r="AE693" i="1"/>
  <c r="AW693" i="1" s="1"/>
  <c r="AC693" i="1"/>
  <c r="BF692" i="1"/>
  <c r="BD692" i="1"/>
  <c r="AU692" i="1"/>
  <c r="BL692" i="1" s="1"/>
  <c r="AT692" i="1"/>
  <c r="BK692" i="1" s="1"/>
  <c r="AS692" i="1"/>
  <c r="BJ692" i="1" s="1"/>
  <c r="AR692" i="1"/>
  <c r="BI692" i="1" s="1"/>
  <c r="AQ692" i="1"/>
  <c r="BH692" i="1" s="1"/>
  <c r="AP692" i="1"/>
  <c r="AO692" i="1"/>
  <c r="BG692" i="1" s="1"/>
  <c r="AN692" i="1"/>
  <c r="AM692" i="1"/>
  <c r="BE692" i="1" s="1"/>
  <c r="AL692" i="1"/>
  <c r="AK692" i="1"/>
  <c r="BC692" i="1" s="1"/>
  <c r="AJ692" i="1"/>
  <c r="BB692" i="1" s="1"/>
  <c r="AI692" i="1"/>
  <c r="BA692" i="1" s="1"/>
  <c r="AH692" i="1"/>
  <c r="AZ692" i="1" s="1"/>
  <c r="AG692" i="1"/>
  <c r="AY692" i="1" s="1"/>
  <c r="AF692" i="1"/>
  <c r="AX692" i="1" s="1"/>
  <c r="AE692" i="1"/>
  <c r="AW692" i="1" s="1"/>
  <c r="AC692" i="1"/>
  <c r="BF691" i="1"/>
  <c r="AU691" i="1"/>
  <c r="BL691" i="1" s="1"/>
  <c r="AT691" i="1"/>
  <c r="BK691" i="1" s="1"/>
  <c r="AS691" i="1"/>
  <c r="BJ691" i="1" s="1"/>
  <c r="AR691" i="1"/>
  <c r="BI691" i="1" s="1"/>
  <c r="AQ691" i="1"/>
  <c r="BH691" i="1" s="1"/>
  <c r="AP691" i="1"/>
  <c r="AO691" i="1"/>
  <c r="BG691" i="1" s="1"/>
  <c r="AN691" i="1"/>
  <c r="AM691" i="1"/>
  <c r="BE691" i="1" s="1"/>
  <c r="AL691" i="1"/>
  <c r="BD691" i="1" s="1"/>
  <c r="AK691" i="1"/>
  <c r="BC691" i="1" s="1"/>
  <c r="AJ691" i="1"/>
  <c r="BB691" i="1" s="1"/>
  <c r="AI691" i="1"/>
  <c r="BA691" i="1" s="1"/>
  <c r="AH691" i="1"/>
  <c r="AZ691" i="1" s="1"/>
  <c r="AG691" i="1"/>
  <c r="AY691" i="1" s="1"/>
  <c r="AF691" i="1"/>
  <c r="AX691" i="1" s="1"/>
  <c r="AE691" i="1"/>
  <c r="AW691" i="1" s="1"/>
  <c r="AC691" i="1"/>
  <c r="AX690" i="1"/>
  <c r="AU690" i="1"/>
  <c r="BL690" i="1" s="1"/>
  <c r="AT690" i="1"/>
  <c r="BK690" i="1" s="1"/>
  <c r="AS690" i="1"/>
  <c r="BJ690" i="1" s="1"/>
  <c r="AR690" i="1"/>
  <c r="BI690" i="1" s="1"/>
  <c r="AQ690" i="1"/>
  <c r="BH690" i="1" s="1"/>
  <c r="AP690" i="1"/>
  <c r="AO690" i="1"/>
  <c r="BG690" i="1" s="1"/>
  <c r="AN690" i="1"/>
  <c r="BF690" i="1" s="1"/>
  <c r="AM690" i="1"/>
  <c r="BE690" i="1" s="1"/>
  <c r="AL690" i="1"/>
  <c r="BD690" i="1" s="1"/>
  <c r="AK690" i="1"/>
  <c r="BC690" i="1" s="1"/>
  <c r="AJ690" i="1"/>
  <c r="BB690" i="1" s="1"/>
  <c r="AI690" i="1"/>
  <c r="BA690" i="1" s="1"/>
  <c r="AH690" i="1"/>
  <c r="AZ690" i="1" s="1"/>
  <c r="AG690" i="1"/>
  <c r="AY690" i="1" s="1"/>
  <c r="AF690" i="1"/>
  <c r="AE690" i="1"/>
  <c r="AW690" i="1" s="1"/>
  <c r="AC690" i="1"/>
  <c r="BB689" i="1"/>
  <c r="AZ689" i="1"/>
  <c r="AY689" i="1"/>
  <c r="AX689" i="1"/>
  <c r="AU689" i="1"/>
  <c r="BL689" i="1" s="1"/>
  <c r="AT689" i="1"/>
  <c r="BK689" i="1" s="1"/>
  <c r="AS689" i="1"/>
  <c r="BJ689" i="1" s="1"/>
  <c r="AR689" i="1"/>
  <c r="BI689" i="1" s="1"/>
  <c r="AQ689" i="1"/>
  <c r="BH689" i="1" s="1"/>
  <c r="AP689" i="1"/>
  <c r="AO689" i="1"/>
  <c r="BG689" i="1" s="1"/>
  <c r="AN689" i="1"/>
  <c r="BF689" i="1" s="1"/>
  <c r="AM689" i="1"/>
  <c r="BE689" i="1" s="1"/>
  <c r="AL689" i="1"/>
  <c r="BD689" i="1" s="1"/>
  <c r="AK689" i="1"/>
  <c r="BC689" i="1" s="1"/>
  <c r="AJ689" i="1"/>
  <c r="AI689" i="1"/>
  <c r="BA689" i="1" s="1"/>
  <c r="AH689" i="1"/>
  <c r="AG689" i="1"/>
  <c r="AF689" i="1"/>
  <c r="AE689" i="1"/>
  <c r="AW689" i="1" s="1"/>
  <c r="AC689" i="1"/>
  <c r="BL688" i="1"/>
  <c r="BK688" i="1"/>
  <c r="BB688" i="1"/>
  <c r="BA688" i="1"/>
  <c r="AZ688" i="1"/>
  <c r="AY688" i="1"/>
  <c r="AW688" i="1"/>
  <c r="AU688" i="1"/>
  <c r="AT688" i="1"/>
  <c r="AS688" i="1"/>
  <c r="BJ688" i="1" s="1"/>
  <c r="AR688" i="1"/>
  <c r="BI688" i="1" s="1"/>
  <c r="AQ688" i="1"/>
  <c r="BH688" i="1" s="1"/>
  <c r="AP688" i="1"/>
  <c r="AO688" i="1"/>
  <c r="BG688" i="1" s="1"/>
  <c r="AN688" i="1"/>
  <c r="BF688" i="1" s="1"/>
  <c r="AM688" i="1"/>
  <c r="BE688" i="1" s="1"/>
  <c r="AL688" i="1"/>
  <c r="BD688" i="1" s="1"/>
  <c r="AK688" i="1"/>
  <c r="BC688" i="1" s="1"/>
  <c r="AJ688" i="1"/>
  <c r="AI688" i="1"/>
  <c r="AH688" i="1"/>
  <c r="AG688" i="1"/>
  <c r="AF688" i="1"/>
  <c r="AX688" i="1" s="1"/>
  <c r="AE688" i="1"/>
  <c r="AC688" i="1"/>
  <c r="AU687" i="1"/>
  <c r="BL687" i="1" s="1"/>
  <c r="AT687" i="1"/>
  <c r="BK687" i="1" s="1"/>
  <c r="AS687" i="1"/>
  <c r="BJ687" i="1" s="1"/>
  <c r="AR687" i="1"/>
  <c r="BI687" i="1" s="1"/>
  <c r="AQ687" i="1"/>
  <c r="BH687" i="1" s="1"/>
  <c r="AP687" i="1"/>
  <c r="AO687" i="1"/>
  <c r="BG687" i="1" s="1"/>
  <c r="AN687" i="1"/>
  <c r="BF687" i="1" s="1"/>
  <c r="AM687" i="1"/>
  <c r="BE687" i="1" s="1"/>
  <c r="AL687" i="1"/>
  <c r="BD687" i="1" s="1"/>
  <c r="AK687" i="1"/>
  <c r="BC687" i="1" s="1"/>
  <c r="AJ687" i="1"/>
  <c r="BB687" i="1" s="1"/>
  <c r="AI687" i="1"/>
  <c r="BA687" i="1" s="1"/>
  <c r="AH687" i="1"/>
  <c r="AZ687" i="1" s="1"/>
  <c r="AG687" i="1"/>
  <c r="AY687" i="1" s="1"/>
  <c r="AF687" i="1"/>
  <c r="AX687" i="1" s="1"/>
  <c r="AE687" i="1"/>
  <c r="AW687" i="1" s="1"/>
  <c r="AC687" i="1"/>
  <c r="BE686" i="1"/>
  <c r="BD686" i="1"/>
  <c r="BA686" i="1"/>
  <c r="AU686" i="1"/>
  <c r="BL686" i="1" s="1"/>
  <c r="AT686" i="1"/>
  <c r="BK686" i="1" s="1"/>
  <c r="AS686" i="1"/>
  <c r="BJ686" i="1" s="1"/>
  <c r="AR686" i="1"/>
  <c r="BI686" i="1" s="1"/>
  <c r="AQ686" i="1"/>
  <c r="BH686" i="1" s="1"/>
  <c r="AP686" i="1"/>
  <c r="AO686" i="1"/>
  <c r="BG686" i="1" s="1"/>
  <c r="AN686" i="1"/>
  <c r="BF686" i="1" s="1"/>
  <c r="AM686" i="1"/>
  <c r="AL686" i="1"/>
  <c r="AK686" i="1"/>
  <c r="BC686" i="1" s="1"/>
  <c r="AJ686" i="1"/>
  <c r="BB686" i="1" s="1"/>
  <c r="AI686" i="1"/>
  <c r="AH686" i="1"/>
  <c r="AZ686" i="1" s="1"/>
  <c r="AG686" i="1"/>
  <c r="AY686" i="1" s="1"/>
  <c r="AF686" i="1"/>
  <c r="AX686" i="1" s="1"/>
  <c r="AE686" i="1"/>
  <c r="AW686" i="1" s="1"/>
  <c r="AC686" i="1"/>
  <c r="BE685" i="1"/>
  <c r="BD685" i="1"/>
  <c r="BA685" i="1"/>
  <c r="AZ685" i="1"/>
  <c r="AU685" i="1"/>
  <c r="BL685" i="1" s="1"/>
  <c r="AT685" i="1"/>
  <c r="BK685" i="1" s="1"/>
  <c r="AS685" i="1"/>
  <c r="BJ685" i="1" s="1"/>
  <c r="AR685" i="1"/>
  <c r="BI685" i="1" s="1"/>
  <c r="AQ685" i="1"/>
  <c r="BH685" i="1" s="1"/>
  <c r="AP685" i="1"/>
  <c r="AO685" i="1"/>
  <c r="BG685" i="1" s="1"/>
  <c r="AN685" i="1"/>
  <c r="BF685" i="1" s="1"/>
  <c r="AM685" i="1"/>
  <c r="AL685" i="1"/>
  <c r="AK685" i="1"/>
  <c r="BC685" i="1" s="1"/>
  <c r="AJ685" i="1"/>
  <c r="BB685" i="1" s="1"/>
  <c r="AI685" i="1"/>
  <c r="AH685" i="1"/>
  <c r="AG685" i="1"/>
  <c r="AY685" i="1" s="1"/>
  <c r="AF685" i="1"/>
  <c r="AX685" i="1" s="1"/>
  <c r="AE685" i="1"/>
  <c r="AW685" i="1" s="1"/>
  <c r="AC685" i="1"/>
  <c r="BF684" i="1"/>
  <c r="BE684" i="1"/>
  <c r="BB684" i="1"/>
  <c r="BA684" i="1"/>
  <c r="AU684" i="1"/>
  <c r="BL684" i="1" s="1"/>
  <c r="AT684" i="1"/>
  <c r="BK684" i="1" s="1"/>
  <c r="AS684" i="1"/>
  <c r="BJ684" i="1" s="1"/>
  <c r="AR684" i="1"/>
  <c r="BI684" i="1" s="1"/>
  <c r="AQ684" i="1"/>
  <c r="BH684" i="1" s="1"/>
  <c r="AP684" i="1"/>
  <c r="AO684" i="1"/>
  <c r="BG684" i="1" s="1"/>
  <c r="AN684" i="1"/>
  <c r="AM684" i="1"/>
  <c r="AL684" i="1"/>
  <c r="BD684" i="1" s="1"/>
  <c r="AK684" i="1"/>
  <c r="BC684" i="1" s="1"/>
  <c r="AJ684" i="1"/>
  <c r="AI684" i="1"/>
  <c r="AH684" i="1"/>
  <c r="AZ684" i="1" s="1"/>
  <c r="AG684" i="1"/>
  <c r="AY684" i="1" s="1"/>
  <c r="AF684" i="1"/>
  <c r="AX684" i="1" s="1"/>
  <c r="AE684" i="1"/>
  <c r="AW684" i="1" s="1"/>
  <c r="AC684" i="1"/>
  <c r="BI683" i="1"/>
  <c r="BD683" i="1"/>
  <c r="AU683" i="1"/>
  <c r="BL683" i="1" s="1"/>
  <c r="AT683" i="1"/>
  <c r="BK683" i="1" s="1"/>
  <c r="AS683" i="1"/>
  <c r="BJ683" i="1" s="1"/>
  <c r="AR683" i="1"/>
  <c r="AQ683" i="1"/>
  <c r="BH683" i="1" s="1"/>
  <c r="AP683" i="1"/>
  <c r="AO683" i="1"/>
  <c r="BG683" i="1" s="1"/>
  <c r="AN683" i="1"/>
  <c r="BF683" i="1" s="1"/>
  <c r="AM683" i="1"/>
  <c r="BE683" i="1" s="1"/>
  <c r="AL683" i="1"/>
  <c r="AK683" i="1"/>
  <c r="BC683" i="1" s="1"/>
  <c r="AJ683" i="1"/>
  <c r="BB683" i="1" s="1"/>
  <c r="AI683" i="1"/>
  <c r="BA683" i="1" s="1"/>
  <c r="AH683" i="1"/>
  <c r="AZ683" i="1" s="1"/>
  <c r="AG683" i="1"/>
  <c r="AY683" i="1" s="1"/>
  <c r="AF683" i="1"/>
  <c r="AX683" i="1" s="1"/>
  <c r="AE683" i="1"/>
  <c r="AW683" i="1" s="1"/>
  <c r="AC683" i="1"/>
  <c r="BI682" i="1"/>
  <c r="BH682" i="1"/>
  <c r="BE682" i="1"/>
  <c r="AW682" i="1"/>
  <c r="AU682" i="1"/>
  <c r="BL682" i="1" s="1"/>
  <c r="AT682" i="1"/>
  <c r="BK682" i="1" s="1"/>
  <c r="AS682" i="1"/>
  <c r="BJ682" i="1" s="1"/>
  <c r="AR682" i="1"/>
  <c r="AQ682" i="1"/>
  <c r="AP682" i="1"/>
  <c r="AO682" i="1"/>
  <c r="BG682" i="1" s="1"/>
  <c r="AN682" i="1"/>
  <c r="BF682" i="1" s="1"/>
  <c r="AM682" i="1"/>
  <c r="AL682" i="1"/>
  <c r="BD682" i="1" s="1"/>
  <c r="AK682" i="1"/>
  <c r="BC682" i="1" s="1"/>
  <c r="AJ682" i="1"/>
  <c r="BB682" i="1" s="1"/>
  <c r="AI682" i="1"/>
  <c r="BA682" i="1" s="1"/>
  <c r="AH682" i="1"/>
  <c r="AZ682" i="1" s="1"/>
  <c r="AG682" i="1"/>
  <c r="AY682" i="1" s="1"/>
  <c r="AF682" i="1"/>
  <c r="AX682" i="1" s="1"/>
  <c r="AE682" i="1"/>
  <c r="AC682" i="1"/>
  <c r="BK681" i="1"/>
  <c r="BH681" i="1"/>
  <c r="AZ681" i="1"/>
  <c r="AU681" i="1"/>
  <c r="BL681" i="1" s="1"/>
  <c r="AT681" i="1"/>
  <c r="AS681" i="1"/>
  <c r="BJ681" i="1" s="1"/>
  <c r="AR681" i="1"/>
  <c r="BI681" i="1" s="1"/>
  <c r="AQ681" i="1"/>
  <c r="AP681" i="1"/>
  <c r="AO681" i="1"/>
  <c r="BG681" i="1" s="1"/>
  <c r="AN681" i="1"/>
  <c r="BF681" i="1" s="1"/>
  <c r="AM681" i="1"/>
  <c r="BE681" i="1" s="1"/>
  <c r="AL681" i="1"/>
  <c r="BD681" i="1" s="1"/>
  <c r="AK681" i="1"/>
  <c r="BC681" i="1" s="1"/>
  <c r="AJ681" i="1"/>
  <c r="BB681" i="1" s="1"/>
  <c r="AI681" i="1"/>
  <c r="BA681" i="1" s="1"/>
  <c r="AH681" i="1"/>
  <c r="AG681" i="1"/>
  <c r="AY681" i="1" s="1"/>
  <c r="AF681" i="1"/>
  <c r="AX681" i="1" s="1"/>
  <c r="AE681" i="1"/>
  <c r="AW681" i="1" s="1"/>
  <c r="AC681" i="1"/>
  <c r="BL680" i="1"/>
  <c r="AZ680" i="1"/>
  <c r="AX680" i="1"/>
  <c r="AW680" i="1"/>
  <c r="AU680" i="1"/>
  <c r="AT680" i="1"/>
  <c r="BK680" i="1" s="1"/>
  <c r="AS680" i="1"/>
  <c r="BJ680" i="1" s="1"/>
  <c r="AR680" i="1"/>
  <c r="BI680" i="1" s="1"/>
  <c r="AQ680" i="1"/>
  <c r="BH680" i="1" s="1"/>
  <c r="AP680" i="1"/>
  <c r="AO680" i="1"/>
  <c r="BG680" i="1" s="1"/>
  <c r="AN680" i="1"/>
  <c r="BF680" i="1" s="1"/>
  <c r="AM680" i="1"/>
  <c r="BE680" i="1" s="1"/>
  <c r="AL680" i="1"/>
  <c r="BD680" i="1" s="1"/>
  <c r="AK680" i="1"/>
  <c r="BC680" i="1" s="1"/>
  <c r="AJ680" i="1"/>
  <c r="BB680" i="1" s="1"/>
  <c r="AI680" i="1"/>
  <c r="BA680" i="1" s="1"/>
  <c r="AH680" i="1"/>
  <c r="AG680" i="1"/>
  <c r="AY680" i="1" s="1"/>
  <c r="AF680" i="1"/>
  <c r="AE680" i="1"/>
  <c r="AC680" i="1"/>
  <c r="BK679" i="1"/>
  <c r="BB679" i="1"/>
  <c r="AZ679" i="1"/>
  <c r="AU679" i="1"/>
  <c r="BL679" i="1" s="1"/>
  <c r="AT679" i="1"/>
  <c r="AS679" i="1"/>
  <c r="BJ679" i="1" s="1"/>
  <c r="AR679" i="1"/>
  <c r="BI679" i="1" s="1"/>
  <c r="AQ679" i="1"/>
  <c r="BH679" i="1" s="1"/>
  <c r="AP679" i="1"/>
  <c r="AO679" i="1"/>
  <c r="BG679" i="1" s="1"/>
  <c r="AN679" i="1"/>
  <c r="BF679" i="1" s="1"/>
  <c r="AM679" i="1"/>
  <c r="BE679" i="1" s="1"/>
  <c r="AL679" i="1"/>
  <c r="BD679" i="1" s="1"/>
  <c r="AK679" i="1"/>
  <c r="BC679" i="1" s="1"/>
  <c r="AJ679" i="1"/>
  <c r="AI679" i="1"/>
  <c r="BA679" i="1" s="1"/>
  <c r="AH679" i="1"/>
  <c r="AG679" i="1"/>
  <c r="AY679" i="1" s="1"/>
  <c r="AF679" i="1"/>
  <c r="AX679" i="1" s="1"/>
  <c r="AE679" i="1"/>
  <c r="AW679" i="1" s="1"/>
  <c r="AC679" i="1"/>
  <c r="BF678" i="1"/>
  <c r="BD678" i="1"/>
  <c r="BC678" i="1"/>
  <c r="AU678" i="1"/>
  <c r="BL678" i="1" s="1"/>
  <c r="AT678" i="1"/>
  <c r="BK678" i="1" s="1"/>
  <c r="AS678" i="1"/>
  <c r="BJ678" i="1" s="1"/>
  <c r="AR678" i="1"/>
  <c r="BI678" i="1" s="1"/>
  <c r="AQ678" i="1"/>
  <c r="BH678" i="1" s="1"/>
  <c r="AP678" i="1"/>
  <c r="AO678" i="1"/>
  <c r="BG678" i="1" s="1"/>
  <c r="AN678" i="1"/>
  <c r="AM678" i="1"/>
  <c r="BE678" i="1" s="1"/>
  <c r="AL678" i="1"/>
  <c r="AK678" i="1"/>
  <c r="AJ678" i="1"/>
  <c r="BB678" i="1" s="1"/>
  <c r="AI678" i="1"/>
  <c r="BA678" i="1" s="1"/>
  <c r="AH678" i="1"/>
  <c r="AZ678" i="1" s="1"/>
  <c r="AG678" i="1"/>
  <c r="AY678" i="1" s="1"/>
  <c r="AF678" i="1"/>
  <c r="AX678" i="1" s="1"/>
  <c r="AE678" i="1"/>
  <c r="AW678" i="1" s="1"/>
  <c r="AC678" i="1"/>
  <c r="BI677" i="1"/>
  <c r="BF677" i="1"/>
  <c r="BC677" i="1"/>
  <c r="AU677" i="1"/>
  <c r="BL677" i="1" s="1"/>
  <c r="AT677" i="1"/>
  <c r="BK677" i="1" s="1"/>
  <c r="AS677" i="1"/>
  <c r="BJ677" i="1" s="1"/>
  <c r="AR677" i="1"/>
  <c r="AQ677" i="1"/>
  <c r="BH677" i="1" s="1"/>
  <c r="AP677" i="1"/>
  <c r="AO677" i="1"/>
  <c r="BG677" i="1" s="1"/>
  <c r="AN677" i="1"/>
  <c r="AM677" i="1"/>
  <c r="BE677" i="1" s="1"/>
  <c r="AL677" i="1"/>
  <c r="BD677" i="1" s="1"/>
  <c r="AK677" i="1"/>
  <c r="AJ677" i="1"/>
  <c r="BB677" i="1" s="1"/>
  <c r="AI677" i="1"/>
  <c r="BA677" i="1" s="1"/>
  <c r="AH677" i="1"/>
  <c r="AZ677" i="1" s="1"/>
  <c r="AG677" i="1"/>
  <c r="AY677" i="1" s="1"/>
  <c r="AF677" i="1"/>
  <c r="AX677" i="1" s="1"/>
  <c r="AE677" i="1"/>
  <c r="AW677" i="1" s="1"/>
  <c r="AC677" i="1"/>
  <c r="BK676" i="1"/>
  <c r="BH676" i="1"/>
  <c r="BE676" i="1"/>
  <c r="AX676" i="1"/>
  <c r="AU676" i="1"/>
  <c r="BL676" i="1" s="1"/>
  <c r="AT676" i="1"/>
  <c r="AS676" i="1"/>
  <c r="BJ676" i="1" s="1"/>
  <c r="AR676" i="1"/>
  <c r="BI676" i="1" s="1"/>
  <c r="AQ676" i="1"/>
  <c r="AP676" i="1"/>
  <c r="AO676" i="1"/>
  <c r="BG676" i="1" s="1"/>
  <c r="AN676" i="1"/>
  <c r="BF676" i="1" s="1"/>
  <c r="AM676" i="1"/>
  <c r="AL676" i="1"/>
  <c r="BD676" i="1" s="1"/>
  <c r="AK676" i="1"/>
  <c r="BC676" i="1" s="1"/>
  <c r="AJ676" i="1"/>
  <c r="BB676" i="1" s="1"/>
  <c r="AI676" i="1"/>
  <c r="BA676" i="1" s="1"/>
  <c r="AH676" i="1"/>
  <c r="AZ676" i="1" s="1"/>
  <c r="AG676" i="1"/>
  <c r="AY676" i="1" s="1"/>
  <c r="AF676" i="1"/>
  <c r="AE676" i="1"/>
  <c r="AW676" i="1" s="1"/>
  <c r="AC676" i="1"/>
  <c r="BK675" i="1"/>
  <c r="BJ675" i="1"/>
  <c r="BG675" i="1"/>
  <c r="AY675" i="1"/>
  <c r="AU675" i="1"/>
  <c r="BL675" i="1" s="1"/>
  <c r="AT675" i="1"/>
  <c r="AS675" i="1"/>
  <c r="AR675" i="1"/>
  <c r="BI675" i="1" s="1"/>
  <c r="AQ675" i="1"/>
  <c r="BH675" i="1" s="1"/>
  <c r="AP675" i="1"/>
  <c r="AO675" i="1"/>
  <c r="AN675" i="1"/>
  <c r="BF675" i="1" s="1"/>
  <c r="AM675" i="1"/>
  <c r="BE675" i="1" s="1"/>
  <c r="AL675" i="1"/>
  <c r="BD675" i="1" s="1"/>
  <c r="AK675" i="1"/>
  <c r="BC675" i="1" s="1"/>
  <c r="AJ675" i="1"/>
  <c r="BB675" i="1" s="1"/>
  <c r="AI675" i="1"/>
  <c r="BA675" i="1" s="1"/>
  <c r="AH675" i="1"/>
  <c r="AZ675" i="1" s="1"/>
  <c r="AG675" i="1"/>
  <c r="AF675" i="1"/>
  <c r="AX675" i="1" s="1"/>
  <c r="AE675" i="1"/>
  <c r="AW675" i="1" s="1"/>
  <c r="AC675" i="1"/>
  <c r="BK674" i="1"/>
  <c r="AY674" i="1"/>
  <c r="AW674" i="1"/>
  <c r="AU674" i="1"/>
  <c r="BL674" i="1" s="1"/>
  <c r="AT674" i="1"/>
  <c r="AS674" i="1"/>
  <c r="BJ674" i="1" s="1"/>
  <c r="AR674" i="1"/>
  <c r="BI674" i="1" s="1"/>
  <c r="AQ674" i="1"/>
  <c r="BH674" i="1" s="1"/>
  <c r="AP674" i="1"/>
  <c r="AO674" i="1"/>
  <c r="BG674" i="1" s="1"/>
  <c r="AN674" i="1"/>
  <c r="BF674" i="1" s="1"/>
  <c r="AM674" i="1"/>
  <c r="BE674" i="1" s="1"/>
  <c r="AL674" i="1"/>
  <c r="BD674" i="1" s="1"/>
  <c r="AK674" i="1"/>
  <c r="BC674" i="1" s="1"/>
  <c r="AJ674" i="1"/>
  <c r="BB674" i="1" s="1"/>
  <c r="AI674" i="1"/>
  <c r="BA674" i="1" s="1"/>
  <c r="AH674" i="1"/>
  <c r="AZ674" i="1" s="1"/>
  <c r="AG674" i="1"/>
  <c r="AF674" i="1"/>
  <c r="AX674" i="1" s="1"/>
  <c r="AE674" i="1"/>
  <c r="AC674" i="1"/>
  <c r="AZ673" i="1"/>
  <c r="AU673" i="1"/>
  <c r="BL673" i="1" s="1"/>
  <c r="AT673" i="1"/>
  <c r="BK673" i="1" s="1"/>
  <c r="AS673" i="1"/>
  <c r="BJ673" i="1" s="1"/>
  <c r="AR673" i="1"/>
  <c r="BI673" i="1" s="1"/>
  <c r="AQ673" i="1"/>
  <c r="BH673" i="1" s="1"/>
  <c r="AP673" i="1"/>
  <c r="AO673" i="1"/>
  <c r="BG673" i="1" s="1"/>
  <c r="AN673" i="1"/>
  <c r="BF673" i="1" s="1"/>
  <c r="AM673" i="1"/>
  <c r="BE673" i="1" s="1"/>
  <c r="AL673" i="1"/>
  <c r="BD673" i="1" s="1"/>
  <c r="AK673" i="1"/>
  <c r="BC673" i="1" s="1"/>
  <c r="AJ673" i="1"/>
  <c r="BB673" i="1" s="1"/>
  <c r="AI673" i="1"/>
  <c r="BA673" i="1" s="1"/>
  <c r="AH673" i="1"/>
  <c r="AG673" i="1"/>
  <c r="AY673" i="1" s="1"/>
  <c r="AF673" i="1"/>
  <c r="AX673" i="1" s="1"/>
  <c r="AE673" i="1"/>
  <c r="AW673" i="1" s="1"/>
  <c r="AC673" i="1"/>
  <c r="BD672" i="1"/>
  <c r="BB672" i="1"/>
  <c r="BA672" i="1"/>
  <c r="AU672" i="1"/>
  <c r="BL672" i="1" s="1"/>
  <c r="AT672" i="1"/>
  <c r="BK672" i="1" s="1"/>
  <c r="AS672" i="1"/>
  <c r="BJ672" i="1" s="1"/>
  <c r="AR672" i="1"/>
  <c r="BI672" i="1" s="1"/>
  <c r="AQ672" i="1"/>
  <c r="BH672" i="1" s="1"/>
  <c r="AP672" i="1"/>
  <c r="AO672" i="1"/>
  <c r="BG672" i="1" s="1"/>
  <c r="AN672" i="1"/>
  <c r="BF672" i="1" s="1"/>
  <c r="AM672" i="1"/>
  <c r="BE672" i="1" s="1"/>
  <c r="AL672" i="1"/>
  <c r="AK672" i="1"/>
  <c r="BC672" i="1" s="1"/>
  <c r="AJ672" i="1"/>
  <c r="AI672" i="1"/>
  <c r="AH672" i="1"/>
  <c r="AZ672" i="1" s="1"/>
  <c r="AG672" i="1"/>
  <c r="AY672" i="1" s="1"/>
  <c r="AF672" i="1"/>
  <c r="AX672" i="1" s="1"/>
  <c r="AE672" i="1"/>
  <c r="AW672" i="1" s="1"/>
  <c r="AC672" i="1"/>
  <c r="BI671" i="1"/>
  <c r="BF671" i="1"/>
  <c r="BD671" i="1"/>
  <c r="AU671" i="1"/>
  <c r="BL671" i="1" s="1"/>
  <c r="AT671" i="1"/>
  <c r="BK671" i="1" s="1"/>
  <c r="AS671" i="1"/>
  <c r="BJ671" i="1" s="1"/>
  <c r="AR671" i="1"/>
  <c r="AQ671" i="1"/>
  <c r="BH671" i="1" s="1"/>
  <c r="AP671" i="1"/>
  <c r="AO671" i="1"/>
  <c r="BG671" i="1" s="1"/>
  <c r="AN671" i="1"/>
  <c r="AM671" i="1"/>
  <c r="BE671" i="1" s="1"/>
  <c r="AL671" i="1"/>
  <c r="AK671" i="1"/>
  <c r="BC671" i="1" s="1"/>
  <c r="AJ671" i="1"/>
  <c r="BB671" i="1" s="1"/>
  <c r="AI671" i="1"/>
  <c r="BA671" i="1" s="1"/>
  <c r="AH671" i="1"/>
  <c r="AZ671" i="1" s="1"/>
  <c r="AG671" i="1"/>
  <c r="AY671" i="1" s="1"/>
  <c r="AF671" i="1"/>
  <c r="AX671" i="1" s="1"/>
  <c r="AE671" i="1"/>
  <c r="AW671" i="1" s="1"/>
  <c r="AC671" i="1"/>
  <c r="BH670" i="1"/>
  <c r="BF670" i="1"/>
  <c r="AX670" i="1"/>
  <c r="AW670" i="1"/>
  <c r="AU670" i="1"/>
  <c r="BL670" i="1" s="1"/>
  <c r="AT670" i="1"/>
  <c r="BK670" i="1" s="1"/>
  <c r="AS670" i="1"/>
  <c r="BJ670" i="1" s="1"/>
  <c r="AR670" i="1"/>
  <c r="BI670" i="1" s="1"/>
  <c r="AQ670" i="1"/>
  <c r="AP670" i="1"/>
  <c r="AO670" i="1"/>
  <c r="BG670" i="1" s="1"/>
  <c r="AN670" i="1"/>
  <c r="AM670" i="1"/>
  <c r="BE670" i="1" s="1"/>
  <c r="AL670" i="1"/>
  <c r="BD670" i="1" s="1"/>
  <c r="AK670" i="1"/>
  <c r="BC670" i="1" s="1"/>
  <c r="AJ670" i="1"/>
  <c r="BB670" i="1" s="1"/>
  <c r="AI670" i="1"/>
  <c r="BA670" i="1" s="1"/>
  <c r="AH670" i="1"/>
  <c r="AZ670" i="1" s="1"/>
  <c r="AG670" i="1"/>
  <c r="AY670" i="1" s="1"/>
  <c r="AF670" i="1"/>
  <c r="AE670" i="1"/>
  <c r="AC670" i="1"/>
  <c r="BK669" i="1"/>
  <c r="BI669" i="1"/>
  <c r="AZ669" i="1"/>
  <c r="AY669" i="1"/>
  <c r="AX669" i="1"/>
  <c r="AU669" i="1"/>
  <c r="BL669" i="1" s="1"/>
  <c r="AT669" i="1"/>
  <c r="AS669" i="1"/>
  <c r="BJ669" i="1" s="1"/>
  <c r="AR669" i="1"/>
  <c r="AQ669" i="1"/>
  <c r="BH669" i="1" s="1"/>
  <c r="AP669" i="1"/>
  <c r="AO669" i="1"/>
  <c r="BG669" i="1" s="1"/>
  <c r="AN669" i="1"/>
  <c r="BF669" i="1" s="1"/>
  <c r="AM669" i="1"/>
  <c r="BE669" i="1" s="1"/>
  <c r="AL669" i="1"/>
  <c r="BD669" i="1" s="1"/>
  <c r="AK669" i="1"/>
  <c r="BC669" i="1" s="1"/>
  <c r="AJ669" i="1"/>
  <c r="BB669" i="1" s="1"/>
  <c r="AI669" i="1"/>
  <c r="BA669" i="1" s="1"/>
  <c r="AH669" i="1"/>
  <c r="AG669" i="1"/>
  <c r="AF669" i="1"/>
  <c r="AE669" i="1"/>
  <c r="AW669" i="1" s="1"/>
  <c r="AC669" i="1"/>
  <c r="BL668" i="1"/>
  <c r="BB668" i="1"/>
  <c r="BA668" i="1"/>
  <c r="AY668" i="1"/>
  <c r="AU668" i="1"/>
  <c r="AT668" i="1"/>
  <c r="BK668" i="1" s="1"/>
  <c r="AS668" i="1"/>
  <c r="BJ668" i="1" s="1"/>
  <c r="AR668" i="1"/>
  <c r="BI668" i="1" s="1"/>
  <c r="AQ668" i="1"/>
  <c r="BH668" i="1" s="1"/>
  <c r="AP668" i="1"/>
  <c r="AO668" i="1"/>
  <c r="BG668" i="1" s="1"/>
  <c r="AN668" i="1"/>
  <c r="BF668" i="1" s="1"/>
  <c r="AM668" i="1"/>
  <c r="BE668" i="1" s="1"/>
  <c r="AL668" i="1"/>
  <c r="BD668" i="1" s="1"/>
  <c r="AK668" i="1"/>
  <c r="BC668" i="1" s="1"/>
  <c r="AJ668" i="1"/>
  <c r="AI668" i="1"/>
  <c r="AH668" i="1"/>
  <c r="AZ668" i="1" s="1"/>
  <c r="AG668" i="1"/>
  <c r="AF668" i="1"/>
  <c r="AX668" i="1" s="1"/>
  <c r="AE668" i="1"/>
  <c r="AW668" i="1" s="1"/>
  <c r="AC668" i="1"/>
  <c r="BK667" i="1"/>
  <c r="BD667" i="1"/>
  <c r="BB667" i="1"/>
  <c r="AZ667" i="1"/>
  <c r="AU667" i="1"/>
  <c r="BL667" i="1" s="1"/>
  <c r="AT667" i="1"/>
  <c r="AS667" i="1"/>
  <c r="BJ667" i="1" s="1"/>
  <c r="AR667" i="1"/>
  <c r="BI667" i="1" s="1"/>
  <c r="AQ667" i="1"/>
  <c r="BH667" i="1" s="1"/>
  <c r="AP667" i="1"/>
  <c r="AO667" i="1"/>
  <c r="BG667" i="1" s="1"/>
  <c r="AN667" i="1"/>
  <c r="BF667" i="1" s="1"/>
  <c r="AM667" i="1"/>
  <c r="BE667" i="1" s="1"/>
  <c r="AL667" i="1"/>
  <c r="AK667" i="1"/>
  <c r="BC667" i="1" s="1"/>
  <c r="AJ667" i="1"/>
  <c r="AI667" i="1"/>
  <c r="BA667" i="1" s="1"/>
  <c r="AH667" i="1"/>
  <c r="AG667" i="1"/>
  <c r="AY667" i="1" s="1"/>
  <c r="AF667" i="1"/>
  <c r="AX667" i="1" s="1"/>
  <c r="AE667" i="1"/>
  <c r="AW667" i="1" s="1"/>
  <c r="AC667" i="1"/>
  <c r="BF666" i="1"/>
  <c r="BD666" i="1"/>
  <c r="BB666" i="1"/>
  <c r="AU666" i="1"/>
  <c r="BL666" i="1" s="1"/>
  <c r="AT666" i="1"/>
  <c r="BK666" i="1" s="1"/>
  <c r="AS666" i="1"/>
  <c r="BJ666" i="1" s="1"/>
  <c r="AR666" i="1"/>
  <c r="BI666" i="1" s="1"/>
  <c r="AQ666" i="1"/>
  <c r="BH666" i="1" s="1"/>
  <c r="AP666" i="1"/>
  <c r="AO666" i="1"/>
  <c r="BG666" i="1" s="1"/>
  <c r="AN666" i="1"/>
  <c r="AM666" i="1"/>
  <c r="BE666" i="1" s="1"/>
  <c r="AL666" i="1"/>
  <c r="AK666" i="1"/>
  <c r="BC666" i="1" s="1"/>
  <c r="AJ666" i="1"/>
  <c r="AI666" i="1"/>
  <c r="BA666" i="1" s="1"/>
  <c r="AH666" i="1"/>
  <c r="AZ666" i="1" s="1"/>
  <c r="AG666" i="1"/>
  <c r="AY666" i="1" s="1"/>
  <c r="AF666" i="1"/>
  <c r="AX666" i="1" s="1"/>
  <c r="AE666" i="1"/>
  <c r="AW666" i="1" s="1"/>
  <c r="AC666" i="1"/>
  <c r="BI665" i="1"/>
  <c r="BF665" i="1"/>
  <c r="BD665" i="1"/>
  <c r="AU665" i="1"/>
  <c r="BL665" i="1" s="1"/>
  <c r="AT665" i="1"/>
  <c r="BK665" i="1" s="1"/>
  <c r="AS665" i="1"/>
  <c r="BJ665" i="1" s="1"/>
  <c r="AR665" i="1"/>
  <c r="AQ665" i="1"/>
  <c r="BH665" i="1" s="1"/>
  <c r="AP665" i="1"/>
  <c r="AO665" i="1"/>
  <c r="BG665" i="1" s="1"/>
  <c r="AN665" i="1"/>
  <c r="AM665" i="1"/>
  <c r="BE665" i="1" s="1"/>
  <c r="AL665" i="1"/>
  <c r="AK665" i="1"/>
  <c r="BC665" i="1" s="1"/>
  <c r="AJ665" i="1"/>
  <c r="BB665" i="1" s="1"/>
  <c r="AI665" i="1"/>
  <c r="BA665" i="1" s="1"/>
  <c r="AH665" i="1"/>
  <c r="AZ665" i="1" s="1"/>
  <c r="AG665" i="1"/>
  <c r="AY665" i="1" s="1"/>
  <c r="AF665" i="1"/>
  <c r="AX665" i="1" s="1"/>
  <c r="AE665" i="1"/>
  <c r="AW665" i="1" s="1"/>
  <c r="AC665" i="1"/>
  <c r="BF664" i="1"/>
  <c r="AX664" i="1"/>
  <c r="AU664" i="1"/>
  <c r="BL664" i="1" s="1"/>
  <c r="AT664" i="1"/>
  <c r="BK664" i="1" s="1"/>
  <c r="AS664" i="1"/>
  <c r="BJ664" i="1" s="1"/>
  <c r="AR664" i="1"/>
  <c r="BI664" i="1" s="1"/>
  <c r="AQ664" i="1"/>
  <c r="BH664" i="1" s="1"/>
  <c r="AP664" i="1"/>
  <c r="AO664" i="1"/>
  <c r="BG664" i="1" s="1"/>
  <c r="AN664" i="1"/>
  <c r="AM664" i="1"/>
  <c r="BE664" i="1" s="1"/>
  <c r="AL664" i="1"/>
  <c r="BD664" i="1" s="1"/>
  <c r="AK664" i="1"/>
  <c r="BC664" i="1" s="1"/>
  <c r="AJ664" i="1"/>
  <c r="BB664" i="1" s="1"/>
  <c r="AI664" i="1"/>
  <c r="BA664" i="1" s="1"/>
  <c r="AH664" i="1"/>
  <c r="AZ664" i="1" s="1"/>
  <c r="AG664" i="1"/>
  <c r="AY664" i="1" s="1"/>
  <c r="AF664" i="1"/>
  <c r="AE664" i="1"/>
  <c r="AW664" i="1" s="1"/>
  <c r="AC664" i="1"/>
  <c r="BI663" i="1"/>
  <c r="AZ663" i="1"/>
  <c r="AX663" i="1"/>
  <c r="AW663" i="1"/>
  <c r="AU663" i="1"/>
  <c r="BL663" i="1" s="1"/>
  <c r="AT663" i="1"/>
  <c r="BK663" i="1" s="1"/>
  <c r="AS663" i="1"/>
  <c r="BJ663" i="1" s="1"/>
  <c r="AR663" i="1"/>
  <c r="AQ663" i="1"/>
  <c r="BH663" i="1" s="1"/>
  <c r="AP663" i="1"/>
  <c r="AO663" i="1"/>
  <c r="BG663" i="1" s="1"/>
  <c r="AN663" i="1"/>
  <c r="BF663" i="1" s="1"/>
  <c r="AM663" i="1"/>
  <c r="BE663" i="1" s="1"/>
  <c r="AL663" i="1"/>
  <c r="BD663" i="1" s="1"/>
  <c r="AK663" i="1"/>
  <c r="BC663" i="1" s="1"/>
  <c r="AJ663" i="1"/>
  <c r="BB663" i="1" s="1"/>
  <c r="AI663" i="1"/>
  <c r="BA663" i="1" s="1"/>
  <c r="AH663" i="1"/>
  <c r="AG663" i="1"/>
  <c r="AY663" i="1" s="1"/>
  <c r="AF663" i="1"/>
  <c r="AE663" i="1"/>
  <c r="AC663" i="1"/>
  <c r="BL662" i="1"/>
  <c r="BI662" i="1"/>
  <c r="BA662" i="1"/>
  <c r="AZ662" i="1"/>
  <c r="AY662" i="1"/>
  <c r="AX662" i="1"/>
  <c r="AW662" i="1"/>
  <c r="AU662" i="1"/>
  <c r="AT662" i="1"/>
  <c r="BK662" i="1" s="1"/>
  <c r="AS662" i="1"/>
  <c r="BJ662" i="1" s="1"/>
  <c r="AR662" i="1"/>
  <c r="AQ662" i="1"/>
  <c r="BH662" i="1" s="1"/>
  <c r="AP662" i="1"/>
  <c r="AO662" i="1"/>
  <c r="BG662" i="1" s="1"/>
  <c r="AN662" i="1"/>
  <c r="BF662" i="1" s="1"/>
  <c r="AM662" i="1"/>
  <c r="BE662" i="1" s="1"/>
  <c r="AL662" i="1"/>
  <c r="BD662" i="1" s="1"/>
  <c r="AK662" i="1"/>
  <c r="BC662" i="1" s="1"/>
  <c r="AJ662" i="1"/>
  <c r="BB662" i="1" s="1"/>
  <c r="AI662" i="1"/>
  <c r="AH662" i="1"/>
  <c r="AG662" i="1"/>
  <c r="AF662" i="1"/>
  <c r="AE662" i="1"/>
  <c r="AC662" i="1"/>
  <c r="BK661" i="1"/>
  <c r="BD661" i="1"/>
  <c r="BB661" i="1"/>
  <c r="AZ661" i="1"/>
  <c r="AU661" i="1"/>
  <c r="BL661" i="1" s="1"/>
  <c r="AT661" i="1"/>
  <c r="AS661" i="1"/>
  <c r="BJ661" i="1" s="1"/>
  <c r="AR661" i="1"/>
  <c r="BI661" i="1" s="1"/>
  <c r="AQ661" i="1"/>
  <c r="BH661" i="1" s="1"/>
  <c r="AP661" i="1"/>
  <c r="AO661" i="1"/>
  <c r="BG661" i="1" s="1"/>
  <c r="AN661" i="1"/>
  <c r="BF661" i="1" s="1"/>
  <c r="AM661" i="1"/>
  <c r="BE661" i="1" s="1"/>
  <c r="AL661" i="1"/>
  <c r="AK661" i="1"/>
  <c r="BC661" i="1" s="1"/>
  <c r="AJ661" i="1"/>
  <c r="AI661" i="1"/>
  <c r="BA661" i="1" s="1"/>
  <c r="AH661" i="1"/>
  <c r="AG661" i="1"/>
  <c r="AY661" i="1" s="1"/>
  <c r="AF661" i="1"/>
  <c r="AX661" i="1" s="1"/>
  <c r="AE661" i="1"/>
  <c r="AW661" i="1" s="1"/>
  <c r="AC661" i="1"/>
  <c r="AU660" i="1"/>
  <c r="BL660" i="1" s="1"/>
  <c r="AT660" i="1"/>
  <c r="BK660" i="1" s="1"/>
  <c r="AS660" i="1"/>
  <c r="BJ660" i="1" s="1"/>
  <c r="AR660" i="1"/>
  <c r="BI660" i="1" s="1"/>
  <c r="AQ660" i="1"/>
  <c r="BH660" i="1" s="1"/>
  <c r="AP660" i="1"/>
  <c r="AO660" i="1"/>
  <c r="BG660" i="1" s="1"/>
  <c r="AN660" i="1"/>
  <c r="BF660" i="1" s="1"/>
  <c r="AM660" i="1"/>
  <c r="BE660" i="1" s="1"/>
  <c r="AL660" i="1"/>
  <c r="BD660" i="1" s="1"/>
  <c r="AK660" i="1"/>
  <c r="BC660" i="1" s="1"/>
  <c r="AJ660" i="1"/>
  <c r="BB660" i="1" s="1"/>
  <c r="AI660" i="1"/>
  <c r="BA660" i="1" s="1"/>
  <c r="AH660" i="1"/>
  <c r="AZ660" i="1" s="1"/>
  <c r="AG660" i="1"/>
  <c r="AY660" i="1" s="1"/>
  <c r="AF660" i="1"/>
  <c r="AX660" i="1" s="1"/>
  <c r="AE660" i="1"/>
  <c r="AW660" i="1" s="1"/>
  <c r="AC660" i="1"/>
  <c r="BI659" i="1"/>
  <c r="BD659" i="1"/>
  <c r="AU659" i="1"/>
  <c r="BL659" i="1" s="1"/>
  <c r="AT659" i="1"/>
  <c r="BK659" i="1" s="1"/>
  <c r="AS659" i="1"/>
  <c r="BJ659" i="1" s="1"/>
  <c r="AR659" i="1"/>
  <c r="AQ659" i="1"/>
  <c r="BH659" i="1" s="1"/>
  <c r="AP659" i="1"/>
  <c r="AO659" i="1"/>
  <c r="BG659" i="1" s="1"/>
  <c r="AN659" i="1"/>
  <c r="BF659" i="1" s="1"/>
  <c r="AM659" i="1"/>
  <c r="BE659" i="1" s="1"/>
  <c r="AL659" i="1"/>
  <c r="AK659" i="1"/>
  <c r="BC659" i="1" s="1"/>
  <c r="AJ659" i="1"/>
  <c r="BB659" i="1" s="1"/>
  <c r="AI659" i="1"/>
  <c r="BA659" i="1" s="1"/>
  <c r="AH659" i="1"/>
  <c r="AZ659" i="1" s="1"/>
  <c r="AG659" i="1"/>
  <c r="AY659" i="1" s="1"/>
  <c r="AF659" i="1"/>
  <c r="AX659" i="1" s="1"/>
  <c r="AE659" i="1"/>
  <c r="AW659" i="1" s="1"/>
  <c r="AC659" i="1"/>
  <c r="BK658" i="1"/>
  <c r="AY658" i="1"/>
  <c r="AU658" i="1"/>
  <c r="BL658" i="1" s="1"/>
  <c r="AT658" i="1"/>
  <c r="AS658" i="1"/>
  <c r="BJ658" i="1" s="1"/>
  <c r="AR658" i="1"/>
  <c r="BI658" i="1" s="1"/>
  <c r="AQ658" i="1"/>
  <c r="BH658" i="1" s="1"/>
  <c r="AP658" i="1"/>
  <c r="AO658" i="1"/>
  <c r="BG658" i="1" s="1"/>
  <c r="AN658" i="1"/>
  <c r="BF658" i="1" s="1"/>
  <c r="AM658" i="1"/>
  <c r="BE658" i="1" s="1"/>
  <c r="AL658" i="1"/>
  <c r="BD658" i="1" s="1"/>
  <c r="AK658" i="1"/>
  <c r="BC658" i="1" s="1"/>
  <c r="AJ658" i="1"/>
  <c r="BB658" i="1" s="1"/>
  <c r="AI658" i="1"/>
  <c r="BA658" i="1" s="1"/>
  <c r="AH658" i="1"/>
  <c r="AZ658" i="1" s="1"/>
  <c r="AG658" i="1"/>
  <c r="AF658" i="1"/>
  <c r="AX658" i="1" s="1"/>
  <c r="AE658" i="1"/>
  <c r="AW658" i="1" s="1"/>
  <c r="AC658" i="1"/>
  <c r="BJ657" i="1"/>
  <c r="AU657" i="1"/>
  <c r="BL657" i="1" s="1"/>
  <c r="AT657" i="1"/>
  <c r="BK657" i="1" s="1"/>
  <c r="AS657" i="1"/>
  <c r="AR657" i="1"/>
  <c r="BI657" i="1" s="1"/>
  <c r="AQ657" i="1"/>
  <c r="BH657" i="1" s="1"/>
  <c r="AP657" i="1"/>
  <c r="AO657" i="1"/>
  <c r="BG657" i="1" s="1"/>
  <c r="AN657" i="1"/>
  <c r="BF657" i="1" s="1"/>
  <c r="AM657" i="1"/>
  <c r="BE657" i="1" s="1"/>
  <c r="AL657" i="1"/>
  <c r="BD657" i="1" s="1"/>
  <c r="AK657" i="1"/>
  <c r="BC657" i="1" s="1"/>
  <c r="AJ657" i="1"/>
  <c r="BB657" i="1" s="1"/>
  <c r="AI657" i="1"/>
  <c r="BA657" i="1" s="1"/>
  <c r="AH657" i="1"/>
  <c r="AZ657" i="1" s="1"/>
  <c r="AG657" i="1"/>
  <c r="AY657" i="1" s="1"/>
  <c r="AF657" i="1"/>
  <c r="AX657" i="1" s="1"/>
  <c r="AE657" i="1"/>
  <c r="AW657" i="1" s="1"/>
  <c r="AC657" i="1"/>
  <c r="BI656" i="1"/>
  <c r="BE656" i="1"/>
  <c r="BB656" i="1"/>
  <c r="AX656" i="1"/>
  <c r="AU656" i="1"/>
  <c r="BL656" i="1" s="1"/>
  <c r="AT656" i="1"/>
  <c r="BK656" i="1" s="1"/>
  <c r="AS656" i="1"/>
  <c r="BJ656" i="1" s="1"/>
  <c r="AR656" i="1"/>
  <c r="AQ656" i="1"/>
  <c r="BH656" i="1" s="1"/>
  <c r="AP656" i="1"/>
  <c r="AO656" i="1"/>
  <c r="BG656" i="1" s="1"/>
  <c r="AN656" i="1"/>
  <c r="BF656" i="1" s="1"/>
  <c r="AM656" i="1"/>
  <c r="AL656" i="1"/>
  <c r="BD656" i="1" s="1"/>
  <c r="AK656" i="1"/>
  <c r="BC656" i="1" s="1"/>
  <c r="AJ656" i="1"/>
  <c r="AI656" i="1"/>
  <c r="BA656" i="1" s="1"/>
  <c r="AH656" i="1"/>
  <c r="AZ656" i="1" s="1"/>
  <c r="AG656" i="1"/>
  <c r="AY656" i="1" s="1"/>
  <c r="AF656" i="1"/>
  <c r="AE656" i="1"/>
  <c r="AW656" i="1" s="1"/>
  <c r="AC656" i="1"/>
  <c r="BK655" i="1"/>
  <c r="BC655" i="1"/>
  <c r="AZ655" i="1"/>
  <c r="AU655" i="1"/>
  <c r="BL655" i="1" s="1"/>
  <c r="AT655" i="1"/>
  <c r="AS655" i="1"/>
  <c r="BJ655" i="1" s="1"/>
  <c r="AR655" i="1"/>
  <c r="BI655" i="1" s="1"/>
  <c r="AQ655" i="1"/>
  <c r="BH655" i="1" s="1"/>
  <c r="AP655" i="1"/>
  <c r="AO655" i="1"/>
  <c r="BG655" i="1" s="1"/>
  <c r="AN655" i="1"/>
  <c r="BF655" i="1" s="1"/>
  <c r="AM655" i="1"/>
  <c r="BE655" i="1" s="1"/>
  <c r="AL655" i="1"/>
  <c r="BD655" i="1" s="1"/>
  <c r="AK655" i="1"/>
  <c r="AJ655" i="1"/>
  <c r="BB655" i="1" s="1"/>
  <c r="AI655" i="1"/>
  <c r="BA655" i="1" s="1"/>
  <c r="AH655" i="1"/>
  <c r="AG655" i="1"/>
  <c r="AY655" i="1" s="1"/>
  <c r="AF655" i="1"/>
  <c r="AX655" i="1" s="1"/>
  <c r="AE655" i="1"/>
  <c r="AW655" i="1" s="1"/>
  <c r="AC655" i="1"/>
  <c r="BB654" i="1"/>
  <c r="AY654" i="1"/>
  <c r="AU654" i="1"/>
  <c r="BL654" i="1" s="1"/>
  <c r="AT654" i="1"/>
  <c r="BK654" i="1" s="1"/>
  <c r="AS654" i="1"/>
  <c r="BJ654" i="1" s="1"/>
  <c r="AR654" i="1"/>
  <c r="BI654" i="1" s="1"/>
  <c r="AQ654" i="1"/>
  <c r="BH654" i="1" s="1"/>
  <c r="AP654" i="1"/>
  <c r="AO654" i="1"/>
  <c r="BG654" i="1" s="1"/>
  <c r="AN654" i="1"/>
  <c r="BF654" i="1" s="1"/>
  <c r="AM654" i="1"/>
  <c r="BE654" i="1" s="1"/>
  <c r="AL654" i="1"/>
  <c r="BD654" i="1" s="1"/>
  <c r="AK654" i="1"/>
  <c r="BC654" i="1" s="1"/>
  <c r="AJ654" i="1"/>
  <c r="AI654" i="1"/>
  <c r="BA654" i="1" s="1"/>
  <c r="AH654" i="1"/>
  <c r="AZ654" i="1" s="1"/>
  <c r="AG654" i="1"/>
  <c r="AF654" i="1"/>
  <c r="AX654" i="1" s="1"/>
  <c r="AE654" i="1"/>
  <c r="AW654" i="1" s="1"/>
  <c r="AC654" i="1"/>
  <c r="BF653" i="1"/>
  <c r="BE653" i="1"/>
  <c r="AU653" i="1"/>
  <c r="BL653" i="1" s="1"/>
  <c r="AT653" i="1"/>
  <c r="BK653" i="1" s="1"/>
  <c r="AS653" i="1"/>
  <c r="BJ653" i="1" s="1"/>
  <c r="AR653" i="1"/>
  <c r="BI653" i="1" s="1"/>
  <c r="AQ653" i="1"/>
  <c r="BH653" i="1" s="1"/>
  <c r="AP653" i="1"/>
  <c r="AO653" i="1"/>
  <c r="BG653" i="1" s="1"/>
  <c r="AN653" i="1"/>
  <c r="AM653" i="1"/>
  <c r="AL653" i="1"/>
  <c r="BD653" i="1" s="1"/>
  <c r="AK653" i="1"/>
  <c r="BC653" i="1" s="1"/>
  <c r="AJ653" i="1"/>
  <c r="BB653" i="1" s="1"/>
  <c r="AI653" i="1"/>
  <c r="BA653" i="1" s="1"/>
  <c r="AH653" i="1"/>
  <c r="AZ653" i="1" s="1"/>
  <c r="AG653" i="1"/>
  <c r="AY653" i="1" s="1"/>
  <c r="AF653" i="1"/>
  <c r="AX653" i="1" s="1"/>
  <c r="AE653" i="1"/>
  <c r="AW653" i="1" s="1"/>
  <c r="AC653" i="1"/>
  <c r="BC652" i="1"/>
  <c r="AX652" i="1"/>
  <c r="AU652" i="1"/>
  <c r="BL652" i="1" s="1"/>
  <c r="AT652" i="1"/>
  <c r="BK652" i="1" s="1"/>
  <c r="AS652" i="1"/>
  <c r="BJ652" i="1" s="1"/>
  <c r="AR652" i="1"/>
  <c r="BI652" i="1" s="1"/>
  <c r="AQ652" i="1"/>
  <c r="BH652" i="1" s="1"/>
  <c r="AP652" i="1"/>
  <c r="AO652" i="1"/>
  <c r="BG652" i="1" s="1"/>
  <c r="AN652" i="1"/>
  <c r="BF652" i="1" s="1"/>
  <c r="AM652" i="1"/>
  <c r="BE652" i="1" s="1"/>
  <c r="AL652" i="1"/>
  <c r="BD652" i="1" s="1"/>
  <c r="AK652" i="1"/>
  <c r="AJ652" i="1"/>
  <c r="BB652" i="1" s="1"/>
  <c r="AI652" i="1"/>
  <c r="BA652" i="1" s="1"/>
  <c r="AH652" i="1"/>
  <c r="AZ652" i="1" s="1"/>
  <c r="AG652" i="1"/>
  <c r="AY652" i="1" s="1"/>
  <c r="AF652" i="1"/>
  <c r="AE652" i="1"/>
  <c r="AW652" i="1" s="1"/>
  <c r="AC652" i="1"/>
  <c r="AZ651" i="1"/>
  <c r="AY651" i="1"/>
  <c r="AU651" i="1"/>
  <c r="BL651" i="1" s="1"/>
  <c r="AT651" i="1"/>
  <c r="BK651" i="1" s="1"/>
  <c r="AS651" i="1"/>
  <c r="BJ651" i="1" s="1"/>
  <c r="AR651" i="1"/>
  <c r="BI651" i="1" s="1"/>
  <c r="AQ651" i="1"/>
  <c r="BH651" i="1" s="1"/>
  <c r="AP651" i="1"/>
  <c r="AO651" i="1"/>
  <c r="BG651" i="1" s="1"/>
  <c r="AN651" i="1"/>
  <c r="BF651" i="1" s="1"/>
  <c r="AM651" i="1"/>
  <c r="BE651" i="1" s="1"/>
  <c r="AL651" i="1"/>
  <c r="BD651" i="1" s="1"/>
  <c r="AK651" i="1"/>
  <c r="BC651" i="1" s="1"/>
  <c r="AJ651" i="1"/>
  <c r="BB651" i="1" s="1"/>
  <c r="AI651" i="1"/>
  <c r="BA651" i="1" s="1"/>
  <c r="AH651" i="1"/>
  <c r="AG651" i="1"/>
  <c r="AF651" i="1"/>
  <c r="AX651" i="1" s="1"/>
  <c r="AE651" i="1"/>
  <c r="AW651" i="1" s="1"/>
  <c r="AC651" i="1"/>
  <c r="BL650" i="1"/>
  <c r="BK650" i="1"/>
  <c r="BC650" i="1"/>
  <c r="BA650" i="1"/>
  <c r="AZ650" i="1"/>
  <c r="AU650" i="1"/>
  <c r="AT650" i="1"/>
  <c r="AS650" i="1"/>
  <c r="BJ650" i="1" s="1"/>
  <c r="AR650" i="1"/>
  <c r="BI650" i="1" s="1"/>
  <c r="AQ650" i="1"/>
  <c r="BH650" i="1" s="1"/>
  <c r="AP650" i="1"/>
  <c r="AO650" i="1"/>
  <c r="BG650" i="1" s="1"/>
  <c r="AN650" i="1"/>
  <c r="BF650" i="1" s="1"/>
  <c r="AM650" i="1"/>
  <c r="BE650" i="1" s="1"/>
  <c r="AL650" i="1"/>
  <c r="BD650" i="1" s="1"/>
  <c r="AK650" i="1"/>
  <c r="AJ650" i="1"/>
  <c r="BB650" i="1" s="1"/>
  <c r="AI650" i="1"/>
  <c r="AH650" i="1"/>
  <c r="AG650" i="1"/>
  <c r="AY650" i="1" s="1"/>
  <c r="AF650" i="1"/>
  <c r="AX650" i="1" s="1"/>
  <c r="AE650" i="1"/>
  <c r="AW650" i="1" s="1"/>
  <c r="AC650" i="1"/>
  <c r="BL649" i="1"/>
  <c r="BD649" i="1"/>
  <c r="BC649" i="1"/>
  <c r="BA649" i="1"/>
  <c r="AY649" i="1"/>
  <c r="AU649" i="1"/>
  <c r="AT649" i="1"/>
  <c r="BK649" i="1" s="1"/>
  <c r="AS649" i="1"/>
  <c r="BJ649" i="1" s="1"/>
  <c r="AR649" i="1"/>
  <c r="BI649" i="1" s="1"/>
  <c r="AQ649" i="1"/>
  <c r="BH649" i="1" s="1"/>
  <c r="AP649" i="1"/>
  <c r="AO649" i="1"/>
  <c r="BG649" i="1" s="1"/>
  <c r="AN649" i="1"/>
  <c r="BF649" i="1" s="1"/>
  <c r="AM649" i="1"/>
  <c r="BE649" i="1" s="1"/>
  <c r="AL649" i="1"/>
  <c r="AK649" i="1"/>
  <c r="AJ649" i="1"/>
  <c r="BB649" i="1" s="1"/>
  <c r="AI649" i="1"/>
  <c r="AH649" i="1"/>
  <c r="AZ649" i="1" s="1"/>
  <c r="AG649" i="1"/>
  <c r="AF649" i="1"/>
  <c r="AX649" i="1" s="1"/>
  <c r="AE649" i="1"/>
  <c r="AW649" i="1" s="1"/>
  <c r="AC649" i="1"/>
  <c r="BL648" i="1"/>
  <c r="BE648" i="1"/>
  <c r="BC648" i="1"/>
  <c r="AZ648" i="1"/>
  <c r="AU648" i="1"/>
  <c r="AT648" i="1"/>
  <c r="BK648" i="1" s="1"/>
  <c r="AS648" i="1"/>
  <c r="BJ648" i="1" s="1"/>
  <c r="AR648" i="1"/>
  <c r="BI648" i="1" s="1"/>
  <c r="AQ648" i="1"/>
  <c r="BH648" i="1" s="1"/>
  <c r="AP648" i="1"/>
  <c r="AO648" i="1"/>
  <c r="BG648" i="1" s="1"/>
  <c r="AN648" i="1"/>
  <c r="BF648" i="1" s="1"/>
  <c r="AM648" i="1"/>
  <c r="AL648" i="1"/>
  <c r="BD648" i="1" s="1"/>
  <c r="AK648" i="1"/>
  <c r="AJ648" i="1"/>
  <c r="BB648" i="1" s="1"/>
  <c r="AI648" i="1"/>
  <c r="BA648" i="1" s="1"/>
  <c r="AH648" i="1"/>
  <c r="AG648" i="1"/>
  <c r="AY648" i="1" s="1"/>
  <c r="AF648" i="1"/>
  <c r="AX648" i="1" s="1"/>
  <c r="AE648" i="1"/>
  <c r="AW648" i="1" s="1"/>
  <c r="AC648" i="1"/>
  <c r="AU647" i="1"/>
  <c r="BL647" i="1" s="1"/>
  <c r="AT647" i="1"/>
  <c r="BK647" i="1" s="1"/>
  <c r="AS647" i="1"/>
  <c r="BJ647" i="1" s="1"/>
  <c r="AR647" i="1"/>
  <c r="BI647" i="1" s="1"/>
  <c r="AQ647" i="1"/>
  <c r="BH647" i="1" s="1"/>
  <c r="AP647" i="1"/>
  <c r="AO647" i="1"/>
  <c r="BG647" i="1" s="1"/>
  <c r="AN647" i="1"/>
  <c r="BF647" i="1" s="1"/>
  <c r="AM647" i="1"/>
  <c r="BE647" i="1" s="1"/>
  <c r="AL647" i="1"/>
  <c r="BD647" i="1" s="1"/>
  <c r="AK647" i="1"/>
  <c r="BC647" i="1" s="1"/>
  <c r="AJ647" i="1"/>
  <c r="BB647" i="1" s="1"/>
  <c r="AI647" i="1"/>
  <c r="BA647" i="1" s="1"/>
  <c r="AH647" i="1"/>
  <c r="AZ647" i="1" s="1"/>
  <c r="AG647" i="1"/>
  <c r="AY647" i="1" s="1"/>
  <c r="AF647" i="1"/>
  <c r="AX647" i="1" s="1"/>
  <c r="AE647" i="1"/>
  <c r="AW647" i="1" s="1"/>
  <c r="AC647" i="1"/>
  <c r="BF646" i="1"/>
  <c r="BE646" i="1"/>
  <c r="BD646" i="1"/>
  <c r="AU646" i="1"/>
  <c r="BL646" i="1" s="1"/>
  <c r="AT646" i="1"/>
  <c r="BK646" i="1" s="1"/>
  <c r="AS646" i="1"/>
  <c r="BJ646" i="1" s="1"/>
  <c r="AR646" i="1"/>
  <c r="BI646" i="1" s="1"/>
  <c r="AQ646" i="1"/>
  <c r="BH646" i="1" s="1"/>
  <c r="AP646" i="1"/>
  <c r="AO646" i="1"/>
  <c r="BG646" i="1" s="1"/>
  <c r="AN646" i="1"/>
  <c r="AM646" i="1"/>
  <c r="AL646" i="1"/>
  <c r="AK646" i="1"/>
  <c r="BC646" i="1" s="1"/>
  <c r="AJ646" i="1"/>
  <c r="BB646" i="1" s="1"/>
  <c r="AI646" i="1"/>
  <c r="BA646" i="1" s="1"/>
  <c r="AH646" i="1"/>
  <c r="AZ646" i="1" s="1"/>
  <c r="AG646" i="1"/>
  <c r="AY646" i="1" s="1"/>
  <c r="AF646" i="1"/>
  <c r="AX646" i="1" s="1"/>
  <c r="AE646" i="1"/>
  <c r="AW646" i="1" s="1"/>
  <c r="AC646" i="1"/>
  <c r="BH645" i="1"/>
  <c r="BG645" i="1"/>
  <c r="AY645" i="1"/>
  <c r="AX645" i="1"/>
  <c r="AW645" i="1"/>
  <c r="AU645" i="1"/>
  <c r="BL645" i="1" s="1"/>
  <c r="AT645" i="1"/>
  <c r="BK645" i="1" s="1"/>
  <c r="AS645" i="1"/>
  <c r="BJ645" i="1" s="1"/>
  <c r="AR645" i="1"/>
  <c r="BI645" i="1" s="1"/>
  <c r="AQ645" i="1"/>
  <c r="AP645" i="1"/>
  <c r="AO645" i="1"/>
  <c r="AN645" i="1"/>
  <c r="BF645" i="1" s="1"/>
  <c r="AM645" i="1"/>
  <c r="BE645" i="1" s="1"/>
  <c r="AL645" i="1"/>
  <c r="BD645" i="1" s="1"/>
  <c r="AK645" i="1"/>
  <c r="BC645" i="1" s="1"/>
  <c r="AJ645" i="1"/>
  <c r="BB645" i="1" s="1"/>
  <c r="AI645" i="1"/>
  <c r="BA645" i="1" s="1"/>
  <c r="AH645" i="1"/>
  <c r="AZ645" i="1" s="1"/>
  <c r="AG645" i="1"/>
  <c r="AF645" i="1"/>
  <c r="AE645" i="1"/>
  <c r="AC645" i="1"/>
  <c r="BL644" i="1"/>
  <c r="BK644" i="1"/>
  <c r="BI644" i="1"/>
  <c r="BH644" i="1"/>
  <c r="BA644" i="1"/>
  <c r="AZ644" i="1"/>
  <c r="AY644" i="1"/>
  <c r="AW644" i="1"/>
  <c r="AU644" i="1"/>
  <c r="AT644" i="1"/>
  <c r="AS644" i="1"/>
  <c r="BJ644" i="1" s="1"/>
  <c r="AR644" i="1"/>
  <c r="AQ644" i="1"/>
  <c r="AP644" i="1"/>
  <c r="AO644" i="1"/>
  <c r="BG644" i="1" s="1"/>
  <c r="AN644" i="1"/>
  <c r="BF644" i="1" s="1"/>
  <c r="AM644" i="1"/>
  <c r="BE644" i="1" s="1"/>
  <c r="AL644" i="1"/>
  <c r="BD644" i="1" s="1"/>
  <c r="AK644" i="1"/>
  <c r="BC644" i="1" s="1"/>
  <c r="AJ644" i="1"/>
  <c r="BB644" i="1" s="1"/>
  <c r="AI644" i="1"/>
  <c r="AH644" i="1"/>
  <c r="AG644" i="1"/>
  <c r="AF644" i="1"/>
  <c r="AX644" i="1" s="1"/>
  <c r="AE644" i="1"/>
  <c r="AC644" i="1"/>
  <c r="BL643" i="1"/>
  <c r="BK643" i="1"/>
  <c r="BC643" i="1"/>
  <c r="AU643" i="1"/>
  <c r="AT643" i="1"/>
  <c r="AS643" i="1"/>
  <c r="BJ643" i="1" s="1"/>
  <c r="AR643" i="1"/>
  <c r="BI643" i="1" s="1"/>
  <c r="AQ643" i="1"/>
  <c r="BH643" i="1" s="1"/>
  <c r="AP643" i="1"/>
  <c r="AO643" i="1"/>
  <c r="BG643" i="1" s="1"/>
  <c r="AN643" i="1"/>
  <c r="BF643" i="1" s="1"/>
  <c r="AM643" i="1"/>
  <c r="BE643" i="1" s="1"/>
  <c r="AL643" i="1"/>
  <c r="BD643" i="1" s="1"/>
  <c r="AK643" i="1"/>
  <c r="AJ643" i="1"/>
  <c r="BB643" i="1" s="1"/>
  <c r="AI643" i="1"/>
  <c r="BA643" i="1" s="1"/>
  <c r="AH643" i="1"/>
  <c r="AZ643" i="1" s="1"/>
  <c r="AG643" i="1"/>
  <c r="AY643" i="1" s="1"/>
  <c r="AF643" i="1"/>
  <c r="AX643" i="1" s="1"/>
  <c r="AE643" i="1"/>
  <c r="AW643" i="1" s="1"/>
  <c r="AC643" i="1"/>
  <c r="BL642" i="1"/>
  <c r="BD642" i="1"/>
  <c r="AU642" i="1"/>
  <c r="AT642" i="1"/>
  <c r="BK642" i="1" s="1"/>
  <c r="AS642" i="1"/>
  <c r="BJ642" i="1" s="1"/>
  <c r="AR642" i="1"/>
  <c r="BI642" i="1" s="1"/>
  <c r="AQ642" i="1"/>
  <c r="BH642" i="1" s="1"/>
  <c r="AP642" i="1"/>
  <c r="AO642" i="1"/>
  <c r="BG642" i="1" s="1"/>
  <c r="AN642" i="1"/>
  <c r="BF642" i="1" s="1"/>
  <c r="AM642" i="1"/>
  <c r="BE642" i="1" s="1"/>
  <c r="AL642" i="1"/>
  <c r="AK642" i="1"/>
  <c r="BC642" i="1" s="1"/>
  <c r="AJ642" i="1"/>
  <c r="BB642" i="1" s="1"/>
  <c r="AI642" i="1"/>
  <c r="BA642" i="1" s="1"/>
  <c r="AH642" i="1"/>
  <c r="AZ642" i="1" s="1"/>
  <c r="AG642" i="1"/>
  <c r="AY642" i="1" s="1"/>
  <c r="AF642" i="1"/>
  <c r="AX642" i="1" s="1"/>
  <c r="AE642" i="1"/>
  <c r="AW642" i="1" s="1"/>
  <c r="AC642" i="1"/>
  <c r="AU641" i="1"/>
  <c r="BL641" i="1" s="1"/>
  <c r="AT641" i="1"/>
  <c r="BK641" i="1" s="1"/>
  <c r="AS641" i="1"/>
  <c r="BJ641" i="1" s="1"/>
  <c r="AR641" i="1"/>
  <c r="BI641" i="1" s="1"/>
  <c r="AQ641" i="1"/>
  <c r="BH641" i="1" s="1"/>
  <c r="AP641" i="1"/>
  <c r="AO641" i="1"/>
  <c r="BG641" i="1" s="1"/>
  <c r="AN641" i="1"/>
  <c r="BF641" i="1" s="1"/>
  <c r="AM641" i="1"/>
  <c r="BE641" i="1" s="1"/>
  <c r="AL641" i="1"/>
  <c r="BD641" i="1" s="1"/>
  <c r="AK641" i="1"/>
  <c r="BC641" i="1" s="1"/>
  <c r="AJ641" i="1"/>
  <c r="BB641" i="1" s="1"/>
  <c r="AI641" i="1"/>
  <c r="BA641" i="1" s="1"/>
  <c r="AH641" i="1"/>
  <c r="AZ641" i="1" s="1"/>
  <c r="AG641" i="1"/>
  <c r="AY641" i="1" s="1"/>
  <c r="AF641" i="1"/>
  <c r="AX641" i="1" s="1"/>
  <c r="AE641" i="1"/>
  <c r="AW641" i="1" s="1"/>
  <c r="AC641" i="1"/>
  <c r="BG640" i="1"/>
  <c r="BE640" i="1"/>
  <c r="AW640" i="1"/>
  <c r="AU640" i="1"/>
  <c r="BL640" i="1" s="1"/>
  <c r="AT640" i="1"/>
  <c r="BK640" i="1" s="1"/>
  <c r="AS640" i="1"/>
  <c r="BJ640" i="1" s="1"/>
  <c r="AR640" i="1"/>
  <c r="BI640" i="1" s="1"/>
  <c r="AQ640" i="1"/>
  <c r="BH640" i="1" s="1"/>
  <c r="AP640" i="1"/>
  <c r="AO640" i="1"/>
  <c r="AN640" i="1"/>
  <c r="BF640" i="1" s="1"/>
  <c r="AM640" i="1"/>
  <c r="AL640" i="1"/>
  <c r="BD640" i="1" s="1"/>
  <c r="AK640" i="1"/>
  <c r="BC640" i="1" s="1"/>
  <c r="AJ640" i="1"/>
  <c r="BB640" i="1" s="1"/>
  <c r="AI640" i="1"/>
  <c r="BA640" i="1" s="1"/>
  <c r="AH640" i="1"/>
  <c r="AZ640" i="1" s="1"/>
  <c r="AG640" i="1"/>
  <c r="AY640" i="1" s="1"/>
  <c r="AF640" i="1"/>
  <c r="AX640" i="1" s="1"/>
  <c r="AE640" i="1"/>
  <c r="AC640" i="1"/>
  <c r="BI639" i="1"/>
  <c r="BH639" i="1"/>
  <c r="BF639" i="1"/>
  <c r="AY639" i="1"/>
  <c r="AX639" i="1"/>
  <c r="AW639" i="1"/>
  <c r="AU639" i="1"/>
  <c r="BL639" i="1" s="1"/>
  <c r="AT639" i="1"/>
  <c r="BK639" i="1" s="1"/>
  <c r="AS639" i="1"/>
  <c r="BJ639" i="1" s="1"/>
  <c r="AR639" i="1"/>
  <c r="AQ639" i="1"/>
  <c r="AP639" i="1"/>
  <c r="AO639" i="1"/>
  <c r="BG639" i="1" s="1"/>
  <c r="AN639" i="1"/>
  <c r="AM639" i="1"/>
  <c r="BE639" i="1" s="1"/>
  <c r="AL639" i="1"/>
  <c r="BD639" i="1" s="1"/>
  <c r="AK639" i="1"/>
  <c r="BC639" i="1" s="1"/>
  <c r="AJ639" i="1"/>
  <c r="BB639" i="1" s="1"/>
  <c r="AI639" i="1"/>
  <c r="BA639" i="1" s="1"/>
  <c r="AH639" i="1"/>
  <c r="AZ639" i="1" s="1"/>
  <c r="AG639" i="1"/>
  <c r="AF639" i="1"/>
  <c r="AE639" i="1"/>
  <c r="AC639" i="1"/>
  <c r="BL638" i="1"/>
  <c r="BK638" i="1"/>
  <c r="BJ638" i="1"/>
  <c r="BI638" i="1"/>
  <c r="BA638" i="1"/>
  <c r="AZ638" i="1"/>
  <c r="AU638" i="1"/>
  <c r="AT638" i="1"/>
  <c r="AS638" i="1"/>
  <c r="AR638" i="1"/>
  <c r="AQ638" i="1"/>
  <c r="BH638" i="1" s="1"/>
  <c r="AP638" i="1"/>
  <c r="AO638" i="1"/>
  <c r="BG638" i="1" s="1"/>
  <c r="AN638" i="1"/>
  <c r="BF638" i="1" s="1"/>
  <c r="AM638" i="1"/>
  <c r="BE638" i="1" s="1"/>
  <c r="AL638" i="1"/>
  <c r="BD638" i="1" s="1"/>
  <c r="AK638" i="1"/>
  <c r="BC638" i="1" s="1"/>
  <c r="AJ638" i="1"/>
  <c r="BB638" i="1" s="1"/>
  <c r="AI638" i="1"/>
  <c r="AH638" i="1"/>
  <c r="AG638" i="1"/>
  <c r="AY638" i="1" s="1"/>
  <c r="AF638" i="1"/>
  <c r="AX638" i="1" s="1"/>
  <c r="AE638" i="1"/>
  <c r="AW638" i="1" s="1"/>
  <c r="AC638" i="1"/>
  <c r="BL637" i="1"/>
  <c r="AU637" i="1"/>
  <c r="AT637" i="1"/>
  <c r="BK637" i="1" s="1"/>
  <c r="AS637" i="1"/>
  <c r="BJ637" i="1" s="1"/>
  <c r="AR637" i="1"/>
  <c r="BI637" i="1" s="1"/>
  <c r="AQ637" i="1"/>
  <c r="BH637" i="1" s="1"/>
  <c r="AP637" i="1"/>
  <c r="AO637" i="1"/>
  <c r="BG637" i="1" s="1"/>
  <c r="AN637" i="1"/>
  <c r="BF637" i="1" s="1"/>
  <c r="AM637" i="1"/>
  <c r="BE637" i="1" s="1"/>
  <c r="AL637" i="1"/>
  <c r="BD637" i="1" s="1"/>
  <c r="AK637" i="1"/>
  <c r="BC637" i="1" s="1"/>
  <c r="AJ637" i="1"/>
  <c r="BB637" i="1" s="1"/>
  <c r="AI637" i="1"/>
  <c r="BA637" i="1" s="1"/>
  <c r="AH637" i="1"/>
  <c r="AZ637" i="1" s="1"/>
  <c r="AG637" i="1"/>
  <c r="AY637" i="1" s="1"/>
  <c r="AF637" i="1"/>
  <c r="AX637" i="1" s="1"/>
  <c r="AE637" i="1"/>
  <c r="AW637" i="1" s="1"/>
  <c r="AC637" i="1"/>
  <c r="BE636" i="1"/>
  <c r="AU636" i="1"/>
  <c r="BL636" i="1" s="1"/>
  <c r="AT636" i="1"/>
  <c r="BK636" i="1" s="1"/>
  <c r="AS636" i="1"/>
  <c r="BJ636" i="1" s="1"/>
  <c r="AR636" i="1"/>
  <c r="BI636" i="1" s="1"/>
  <c r="AQ636" i="1"/>
  <c r="BH636" i="1" s="1"/>
  <c r="AP636" i="1"/>
  <c r="AO636" i="1"/>
  <c r="BG636" i="1" s="1"/>
  <c r="AN636" i="1"/>
  <c r="BF636" i="1" s="1"/>
  <c r="AM636" i="1"/>
  <c r="AL636" i="1"/>
  <c r="BD636" i="1" s="1"/>
  <c r="AK636" i="1"/>
  <c r="BC636" i="1" s="1"/>
  <c r="AJ636" i="1"/>
  <c r="BB636" i="1" s="1"/>
  <c r="AI636" i="1"/>
  <c r="BA636" i="1" s="1"/>
  <c r="AH636" i="1"/>
  <c r="AZ636" i="1" s="1"/>
  <c r="AG636" i="1"/>
  <c r="AY636" i="1" s="1"/>
  <c r="AF636" i="1"/>
  <c r="AX636" i="1" s="1"/>
  <c r="AE636" i="1"/>
  <c r="AW636" i="1" s="1"/>
  <c r="AC636" i="1"/>
  <c r="BH635" i="1"/>
  <c r="AU635" i="1"/>
  <c r="BL635" i="1" s="1"/>
  <c r="AT635" i="1"/>
  <c r="BK635" i="1" s="1"/>
  <c r="AS635" i="1"/>
  <c r="BJ635" i="1" s="1"/>
  <c r="AR635" i="1"/>
  <c r="BI635" i="1" s="1"/>
  <c r="AQ635" i="1"/>
  <c r="AP635" i="1"/>
  <c r="AO635" i="1"/>
  <c r="BG635" i="1" s="1"/>
  <c r="AN635" i="1"/>
  <c r="BF635" i="1" s="1"/>
  <c r="AM635" i="1"/>
  <c r="BE635" i="1" s="1"/>
  <c r="AL635" i="1"/>
  <c r="BD635" i="1" s="1"/>
  <c r="AK635" i="1"/>
  <c r="BC635" i="1" s="1"/>
  <c r="AJ635" i="1"/>
  <c r="BB635" i="1" s="1"/>
  <c r="AI635" i="1"/>
  <c r="BA635" i="1" s="1"/>
  <c r="AH635" i="1"/>
  <c r="AZ635" i="1" s="1"/>
  <c r="AG635" i="1"/>
  <c r="AY635" i="1" s="1"/>
  <c r="AF635" i="1"/>
  <c r="AX635" i="1" s="1"/>
  <c r="AE635" i="1"/>
  <c r="AW635" i="1" s="1"/>
  <c r="AC635" i="1"/>
  <c r="BF634" i="1"/>
  <c r="BD634" i="1"/>
  <c r="AW634" i="1"/>
  <c r="AU634" i="1"/>
  <c r="BL634" i="1" s="1"/>
  <c r="AT634" i="1"/>
  <c r="BK634" i="1" s="1"/>
  <c r="AS634" i="1"/>
  <c r="BJ634" i="1" s="1"/>
  <c r="AR634" i="1"/>
  <c r="BI634" i="1" s="1"/>
  <c r="AQ634" i="1"/>
  <c r="BH634" i="1" s="1"/>
  <c r="AP634" i="1"/>
  <c r="AO634" i="1"/>
  <c r="BG634" i="1" s="1"/>
  <c r="AN634" i="1"/>
  <c r="AM634" i="1"/>
  <c r="BE634" i="1" s="1"/>
  <c r="AL634" i="1"/>
  <c r="AK634" i="1"/>
  <c r="BC634" i="1" s="1"/>
  <c r="AJ634" i="1"/>
  <c r="BB634" i="1" s="1"/>
  <c r="AI634" i="1"/>
  <c r="BA634" i="1" s="1"/>
  <c r="AH634" i="1"/>
  <c r="AZ634" i="1" s="1"/>
  <c r="AG634" i="1"/>
  <c r="AY634" i="1" s="1"/>
  <c r="AF634" i="1"/>
  <c r="AX634" i="1" s="1"/>
  <c r="AE634" i="1"/>
  <c r="AC634" i="1"/>
  <c r="BL633" i="1"/>
  <c r="BJ633" i="1"/>
  <c r="BI633" i="1"/>
  <c r="BH633" i="1"/>
  <c r="BG633" i="1"/>
  <c r="BF633" i="1"/>
  <c r="AY633" i="1"/>
  <c r="AX633" i="1"/>
  <c r="AW633" i="1"/>
  <c r="AU633" i="1"/>
  <c r="AT633" i="1"/>
  <c r="BK633" i="1" s="1"/>
  <c r="AS633" i="1"/>
  <c r="AR633" i="1"/>
  <c r="AQ633" i="1"/>
  <c r="AP633" i="1"/>
  <c r="AO633" i="1"/>
  <c r="AN633" i="1"/>
  <c r="AM633" i="1"/>
  <c r="BE633" i="1" s="1"/>
  <c r="AL633" i="1"/>
  <c r="BD633" i="1" s="1"/>
  <c r="AK633" i="1"/>
  <c r="BC633" i="1" s="1"/>
  <c r="AJ633" i="1"/>
  <c r="BB633" i="1" s="1"/>
  <c r="AI633" i="1"/>
  <c r="BA633" i="1" s="1"/>
  <c r="AH633" i="1"/>
  <c r="AZ633" i="1" s="1"/>
  <c r="AG633" i="1"/>
  <c r="AF633" i="1"/>
  <c r="AE633" i="1"/>
  <c r="AC633" i="1"/>
  <c r="BL632" i="1"/>
  <c r="BK632" i="1"/>
  <c r="BJ632" i="1"/>
  <c r="BI632" i="1"/>
  <c r="BA632" i="1"/>
  <c r="AU632" i="1"/>
  <c r="AT632" i="1"/>
  <c r="AS632" i="1"/>
  <c r="AR632" i="1"/>
  <c r="AQ632" i="1"/>
  <c r="BH632" i="1" s="1"/>
  <c r="AP632" i="1"/>
  <c r="AO632" i="1"/>
  <c r="BG632" i="1" s="1"/>
  <c r="AN632" i="1"/>
  <c r="BF632" i="1" s="1"/>
  <c r="AM632" i="1"/>
  <c r="BE632" i="1" s="1"/>
  <c r="AL632" i="1"/>
  <c r="BD632" i="1" s="1"/>
  <c r="AK632" i="1"/>
  <c r="BC632" i="1" s="1"/>
  <c r="AJ632" i="1"/>
  <c r="BB632" i="1" s="1"/>
  <c r="AI632" i="1"/>
  <c r="AH632" i="1"/>
  <c r="AZ632" i="1" s="1"/>
  <c r="AG632" i="1"/>
  <c r="AY632" i="1" s="1"/>
  <c r="AF632" i="1"/>
  <c r="AX632" i="1" s="1"/>
  <c r="AE632" i="1"/>
  <c r="AW632" i="1" s="1"/>
  <c r="AC632" i="1"/>
  <c r="AU631" i="1"/>
  <c r="BL631" i="1" s="1"/>
  <c r="AT631" i="1"/>
  <c r="BK631" i="1" s="1"/>
  <c r="AS631" i="1"/>
  <c r="BJ631" i="1" s="1"/>
  <c r="AR631" i="1"/>
  <c r="BI631" i="1" s="1"/>
  <c r="AQ631" i="1"/>
  <c r="BH631" i="1" s="1"/>
  <c r="AP631" i="1"/>
  <c r="AO631" i="1"/>
  <c r="BG631" i="1" s="1"/>
  <c r="AN631" i="1"/>
  <c r="BF631" i="1" s="1"/>
  <c r="AM631" i="1"/>
  <c r="BE631" i="1" s="1"/>
  <c r="AL631" i="1"/>
  <c r="BD631" i="1" s="1"/>
  <c r="AK631" i="1"/>
  <c r="BC631" i="1" s="1"/>
  <c r="AJ631" i="1"/>
  <c r="BB631" i="1" s="1"/>
  <c r="AI631" i="1"/>
  <c r="BA631" i="1" s="1"/>
  <c r="AH631" i="1"/>
  <c r="AZ631" i="1" s="1"/>
  <c r="AG631" i="1"/>
  <c r="AY631" i="1" s="1"/>
  <c r="AF631" i="1"/>
  <c r="AX631" i="1" s="1"/>
  <c r="AE631" i="1"/>
  <c r="AW631" i="1" s="1"/>
  <c r="AC631" i="1"/>
  <c r="AU630" i="1"/>
  <c r="BL630" i="1" s="1"/>
  <c r="AT630" i="1"/>
  <c r="BK630" i="1" s="1"/>
  <c r="AS630" i="1"/>
  <c r="BJ630" i="1" s="1"/>
  <c r="AR630" i="1"/>
  <c r="BI630" i="1" s="1"/>
  <c r="AQ630" i="1"/>
  <c r="BH630" i="1" s="1"/>
  <c r="AP630" i="1"/>
  <c r="AO630" i="1"/>
  <c r="BG630" i="1" s="1"/>
  <c r="AN630" i="1"/>
  <c r="BF630" i="1" s="1"/>
  <c r="AM630" i="1"/>
  <c r="BE630" i="1" s="1"/>
  <c r="AL630" i="1"/>
  <c r="BD630" i="1" s="1"/>
  <c r="AK630" i="1"/>
  <c r="BC630" i="1" s="1"/>
  <c r="AJ630" i="1"/>
  <c r="BB630" i="1" s="1"/>
  <c r="AI630" i="1"/>
  <c r="BA630" i="1" s="1"/>
  <c r="AH630" i="1"/>
  <c r="AZ630" i="1" s="1"/>
  <c r="AG630" i="1"/>
  <c r="AY630" i="1" s="1"/>
  <c r="AF630" i="1"/>
  <c r="AX630" i="1" s="1"/>
  <c r="AE630" i="1"/>
  <c r="AW630" i="1" s="1"/>
  <c r="AC630" i="1"/>
  <c r="AU629" i="1"/>
  <c r="BL629" i="1" s="1"/>
  <c r="AT629" i="1"/>
  <c r="BK629" i="1" s="1"/>
  <c r="AS629" i="1"/>
  <c r="BJ629" i="1" s="1"/>
  <c r="AR629" i="1"/>
  <c r="BI629" i="1" s="1"/>
  <c r="AQ629" i="1"/>
  <c r="BH629" i="1" s="1"/>
  <c r="AP629" i="1"/>
  <c r="AO629" i="1"/>
  <c r="BG629" i="1" s="1"/>
  <c r="AN629" i="1"/>
  <c r="BF629" i="1" s="1"/>
  <c r="AM629" i="1"/>
  <c r="BE629" i="1" s="1"/>
  <c r="AL629" i="1"/>
  <c r="BD629" i="1" s="1"/>
  <c r="AK629" i="1"/>
  <c r="BC629" i="1" s="1"/>
  <c r="AJ629" i="1"/>
  <c r="BB629" i="1" s="1"/>
  <c r="AI629" i="1"/>
  <c r="BA629" i="1" s="1"/>
  <c r="AH629" i="1"/>
  <c r="AZ629" i="1" s="1"/>
  <c r="AG629" i="1"/>
  <c r="AY629" i="1" s="1"/>
  <c r="AF629" i="1"/>
  <c r="AX629" i="1" s="1"/>
  <c r="AE629" i="1"/>
  <c r="AW629" i="1" s="1"/>
  <c r="AC629" i="1"/>
  <c r="BH628" i="1"/>
  <c r="BG628" i="1"/>
  <c r="BE628" i="1"/>
  <c r="BD628" i="1"/>
  <c r="AW628" i="1"/>
  <c r="AU628" i="1"/>
  <c r="BL628" i="1" s="1"/>
  <c r="AT628" i="1"/>
  <c r="BK628" i="1" s="1"/>
  <c r="AS628" i="1"/>
  <c r="BJ628" i="1" s="1"/>
  <c r="AR628" i="1"/>
  <c r="BI628" i="1" s="1"/>
  <c r="AQ628" i="1"/>
  <c r="AP628" i="1"/>
  <c r="AO628" i="1"/>
  <c r="AN628" i="1"/>
  <c r="BF628" i="1" s="1"/>
  <c r="AM628" i="1"/>
  <c r="AL628" i="1"/>
  <c r="AK628" i="1"/>
  <c r="BC628" i="1" s="1"/>
  <c r="AJ628" i="1"/>
  <c r="BB628" i="1" s="1"/>
  <c r="AI628" i="1"/>
  <c r="BA628" i="1" s="1"/>
  <c r="AH628" i="1"/>
  <c r="AZ628" i="1" s="1"/>
  <c r="AG628" i="1"/>
  <c r="AY628" i="1" s="1"/>
  <c r="AF628" i="1"/>
  <c r="AX628" i="1" s="1"/>
  <c r="AE628" i="1"/>
  <c r="AC628" i="1"/>
  <c r="BJ627" i="1"/>
  <c r="BI627" i="1"/>
  <c r="BH627" i="1"/>
  <c r="BG627" i="1"/>
  <c r="AY627" i="1"/>
  <c r="AX627" i="1"/>
  <c r="AU627" i="1"/>
  <c r="BL627" i="1" s="1"/>
  <c r="AT627" i="1"/>
  <c r="BK627" i="1" s="1"/>
  <c r="AS627" i="1"/>
  <c r="AR627" i="1"/>
  <c r="AQ627" i="1"/>
  <c r="AP627" i="1"/>
  <c r="AO627" i="1"/>
  <c r="AN627" i="1"/>
  <c r="BF627" i="1" s="1"/>
  <c r="AM627" i="1"/>
  <c r="BE627" i="1" s="1"/>
  <c r="AL627" i="1"/>
  <c r="BD627" i="1" s="1"/>
  <c r="AK627" i="1"/>
  <c r="BC627" i="1" s="1"/>
  <c r="AJ627" i="1"/>
  <c r="BB627" i="1" s="1"/>
  <c r="AI627" i="1"/>
  <c r="BA627" i="1" s="1"/>
  <c r="AH627" i="1"/>
  <c r="AZ627" i="1" s="1"/>
  <c r="AG627" i="1"/>
  <c r="AF627" i="1"/>
  <c r="AE627" i="1"/>
  <c r="AW627" i="1" s="1"/>
  <c r="AC627" i="1"/>
  <c r="BL626" i="1"/>
  <c r="BK626" i="1"/>
  <c r="BJ626" i="1"/>
  <c r="BI626" i="1"/>
  <c r="AU626" i="1"/>
  <c r="AT626" i="1"/>
  <c r="AS626" i="1"/>
  <c r="AR626" i="1"/>
  <c r="AQ626" i="1"/>
  <c r="BH626" i="1" s="1"/>
  <c r="AP626" i="1"/>
  <c r="AO626" i="1"/>
  <c r="BG626" i="1" s="1"/>
  <c r="AN626" i="1"/>
  <c r="BF626" i="1" s="1"/>
  <c r="AM626" i="1"/>
  <c r="BE626" i="1" s="1"/>
  <c r="AL626" i="1"/>
  <c r="BD626" i="1" s="1"/>
  <c r="AK626" i="1"/>
  <c r="BC626" i="1" s="1"/>
  <c r="AJ626" i="1"/>
  <c r="BB626" i="1" s="1"/>
  <c r="AI626" i="1"/>
  <c r="BA626" i="1" s="1"/>
  <c r="AH626" i="1"/>
  <c r="AZ626" i="1" s="1"/>
  <c r="AG626" i="1"/>
  <c r="AY626" i="1" s="1"/>
  <c r="AF626" i="1"/>
  <c r="AX626" i="1" s="1"/>
  <c r="AE626" i="1"/>
  <c r="AW626" i="1" s="1"/>
  <c r="AC626" i="1"/>
  <c r="BL625" i="1"/>
  <c r="AU625" i="1"/>
  <c r="AT625" i="1"/>
  <c r="BK625" i="1" s="1"/>
  <c r="AS625" i="1"/>
  <c r="BJ625" i="1" s="1"/>
  <c r="AR625" i="1"/>
  <c r="BI625" i="1" s="1"/>
  <c r="AQ625" i="1"/>
  <c r="BH625" i="1" s="1"/>
  <c r="AP625" i="1"/>
  <c r="AO625" i="1"/>
  <c r="BG625" i="1" s="1"/>
  <c r="AN625" i="1"/>
  <c r="BF625" i="1" s="1"/>
  <c r="AM625" i="1"/>
  <c r="BE625" i="1" s="1"/>
  <c r="AL625" i="1"/>
  <c r="BD625" i="1" s="1"/>
  <c r="AK625" i="1"/>
  <c r="BC625" i="1" s="1"/>
  <c r="AJ625" i="1"/>
  <c r="BB625" i="1" s="1"/>
  <c r="AI625" i="1"/>
  <c r="BA625" i="1" s="1"/>
  <c r="AH625" i="1"/>
  <c r="AZ625" i="1" s="1"/>
  <c r="AG625" i="1"/>
  <c r="AY625" i="1" s="1"/>
  <c r="AF625" i="1"/>
  <c r="AX625" i="1" s="1"/>
  <c r="AE625" i="1"/>
  <c r="AW625" i="1" s="1"/>
  <c r="AC625" i="1"/>
  <c r="BE624" i="1"/>
  <c r="AU624" i="1"/>
  <c r="BL624" i="1" s="1"/>
  <c r="AT624" i="1"/>
  <c r="BK624" i="1" s="1"/>
  <c r="AS624" i="1"/>
  <c r="BJ624" i="1" s="1"/>
  <c r="AR624" i="1"/>
  <c r="BI624" i="1" s="1"/>
  <c r="AQ624" i="1"/>
  <c r="BH624" i="1" s="1"/>
  <c r="AP624" i="1"/>
  <c r="AO624" i="1"/>
  <c r="BG624" i="1" s="1"/>
  <c r="AN624" i="1"/>
  <c r="BF624" i="1" s="1"/>
  <c r="AM624" i="1"/>
  <c r="AL624" i="1"/>
  <c r="BD624" i="1" s="1"/>
  <c r="AK624" i="1"/>
  <c r="BC624" i="1" s="1"/>
  <c r="AJ624" i="1"/>
  <c r="BB624" i="1" s="1"/>
  <c r="AI624" i="1"/>
  <c r="BA624" i="1" s="1"/>
  <c r="AH624" i="1"/>
  <c r="AZ624" i="1" s="1"/>
  <c r="AG624" i="1"/>
  <c r="AY624" i="1" s="1"/>
  <c r="AF624" i="1"/>
  <c r="AX624" i="1" s="1"/>
  <c r="AE624" i="1"/>
  <c r="AW624" i="1" s="1"/>
  <c r="AC624" i="1"/>
  <c r="BH623" i="1"/>
  <c r="AU623" i="1"/>
  <c r="BL623" i="1" s="1"/>
  <c r="AT623" i="1"/>
  <c r="BK623" i="1" s="1"/>
  <c r="AS623" i="1"/>
  <c r="BJ623" i="1" s="1"/>
  <c r="AR623" i="1"/>
  <c r="BI623" i="1" s="1"/>
  <c r="AQ623" i="1"/>
  <c r="AP623" i="1"/>
  <c r="AO623" i="1"/>
  <c r="BG623" i="1" s="1"/>
  <c r="AN623" i="1"/>
  <c r="BF623" i="1" s="1"/>
  <c r="AM623" i="1"/>
  <c r="BE623" i="1" s="1"/>
  <c r="AL623" i="1"/>
  <c r="BD623" i="1" s="1"/>
  <c r="AK623" i="1"/>
  <c r="BC623" i="1" s="1"/>
  <c r="AJ623" i="1"/>
  <c r="BB623" i="1" s="1"/>
  <c r="AI623" i="1"/>
  <c r="BA623" i="1" s="1"/>
  <c r="AH623" i="1"/>
  <c r="AZ623" i="1" s="1"/>
  <c r="AG623" i="1"/>
  <c r="AY623" i="1" s="1"/>
  <c r="AF623" i="1"/>
  <c r="AX623" i="1" s="1"/>
  <c r="AE623" i="1"/>
  <c r="AW623" i="1" s="1"/>
  <c r="AC623" i="1"/>
  <c r="BF622" i="1"/>
  <c r="BE622" i="1"/>
  <c r="BD622" i="1"/>
  <c r="AW622" i="1"/>
  <c r="AU622" i="1"/>
  <c r="BL622" i="1" s="1"/>
  <c r="AT622" i="1"/>
  <c r="BK622" i="1" s="1"/>
  <c r="AS622" i="1"/>
  <c r="BJ622" i="1" s="1"/>
  <c r="AR622" i="1"/>
  <c r="BI622" i="1" s="1"/>
  <c r="AQ622" i="1"/>
  <c r="BH622" i="1" s="1"/>
  <c r="AP622" i="1"/>
  <c r="AO622" i="1"/>
  <c r="BG622" i="1" s="1"/>
  <c r="AN622" i="1"/>
  <c r="AM622" i="1"/>
  <c r="AL622" i="1"/>
  <c r="AK622" i="1"/>
  <c r="BC622" i="1" s="1"/>
  <c r="AJ622" i="1"/>
  <c r="BB622" i="1" s="1"/>
  <c r="AI622" i="1"/>
  <c r="BA622" i="1" s="1"/>
  <c r="AH622" i="1"/>
  <c r="AZ622" i="1" s="1"/>
  <c r="AG622" i="1"/>
  <c r="AY622" i="1" s="1"/>
  <c r="AF622" i="1"/>
  <c r="AX622" i="1" s="1"/>
  <c r="AE622" i="1"/>
  <c r="AC622" i="1"/>
  <c r="BI621" i="1"/>
  <c r="BH621" i="1"/>
  <c r="BG621" i="1"/>
  <c r="BF621" i="1"/>
  <c r="AY621" i="1"/>
  <c r="AX621" i="1"/>
  <c r="AW621" i="1"/>
  <c r="AU621" i="1"/>
  <c r="BL621" i="1" s="1"/>
  <c r="AT621" i="1"/>
  <c r="BK621" i="1" s="1"/>
  <c r="AS621" i="1"/>
  <c r="BJ621" i="1" s="1"/>
  <c r="AR621" i="1"/>
  <c r="AQ621" i="1"/>
  <c r="AP621" i="1"/>
  <c r="AO621" i="1"/>
  <c r="AN621" i="1"/>
  <c r="AM621" i="1"/>
  <c r="BE621" i="1" s="1"/>
  <c r="AL621" i="1"/>
  <c r="BD621" i="1" s="1"/>
  <c r="AK621" i="1"/>
  <c r="BC621" i="1" s="1"/>
  <c r="AJ621" i="1"/>
  <c r="BB621" i="1" s="1"/>
  <c r="AI621" i="1"/>
  <c r="BA621" i="1" s="1"/>
  <c r="AH621" i="1"/>
  <c r="AZ621" i="1" s="1"/>
  <c r="AG621" i="1"/>
  <c r="AF621" i="1"/>
  <c r="AE621" i="1"/>
  <c r="AC621" i="1"/>
  <c r="BL620" i="1"/>
  <c r="BK620" i="1"/>
  <c r="BJ620" i="1"/>
  <c r="BI620" i="1"/>
  <c r="BH620" i="1"/>
  <c r="BA620" i="1"/>
  <c r="AZ620" i="1"/>
  <c r="AU620" i="1"/>
  <c r="AT620" i="1"/>
  <c r="AS620" i="1"/>
  <c r="AR620" i="1"/>
  <c r="AQ620" i="1"/>
  <c r="AP620" i="1"/>
  <c r="AO620" i="1"/>
  <c r="BG620" i="1" s="1"/>
  <c r="AN620" i="1"/>
  <c r="BF620" i="1" s="1"/>
  <c r="AM620" i="1"/>
  <c r="BE620" i="1" s="1"/>
  <c r="AL620" i="1"/>
  <c r="BD620" i="1" s="1"/>
  <c r="AK620" i="1"/>
  <c r="BC620" i="1" s="1"/>
  <c r="AJ620" i="1"/>
  <c r="BB620" i="1" s="1"/>
  <c r="AI620" i="1"/>
  <c r="AH620" i="1"/>
  <c r="AG620" i="1"/>
  <c r="AY620" i="1" s="1"/>
  <c r="AF620" i="1"/>
  <c r="AX620" i="1" s="1"/>
  <c r="AE620" i="1"/>
  <c r="AW620" i="1" s="1"/>
  <c r="AC620" i="1"/>
  <c r="BL619" i="1"/>
  <c r="BK619" i="1"/>
  <c r="BC619" i="1"/>
  <c r="AU619" i="1"/>
  <c r="AT619" i="1"/>
  <c r="AS619" i="1"/>
  <c r="BJ619" i="1" s="1"/>
  <c r="AR619" i="1"/>
  <c r="BI619" i="1" s="1"/>
  <c r="AQ619" i="1"/>
  <c r="BH619" i="1" s="1"/>
  <c r="AP619" i="1"/>
  <c r="AO619" i="1"/>
  <c r="BG619" i="1" s="1"/>
  <c r="AN619" i="1"/>
  <c r="BF619" i="1" s="1"/>
  <c r="AM619" i="1"/>
  <c r="BE619" i="1" s="1"/>
  <c r="AL619" i="1"/>
  <c r="BD619" i="1" s="1"/>
  <c r="AK619" i="1"/>
  <c r="AJ619" i="1"/>
  <c r="BB619" i="1" s="1"/>
  <c r="AI619" i="1"/>
  <c r="BA619" i="1" s="1"/>
  <c r="AH619" i="1"/>
  <c r="AZ619" i="1" s="1"/>
  <c r="AG619" i="1"/>
  <c r="AY619" i="1" s="1"/>
  <c r="AF619" i="1"/>
  <c r="AX619" i="1" s="1"/>
  <c r="AE619" i="1"/>
  <c r="AW619" i="1" s="1"/>
  <c r="AC619" i="1"/>
  <c r="BE618" i="1"/>
  <c r="AU618" i="1"/>
  <c r="BL618" i="1" s="1"/>
  <c r="AT618" i="1"/>
  <c r="BK618" i="1" s="1"/>
  <c r="AS618" i="1"/>
  <c r="BJ618" i="1" s="1"/>
  <c r="AR618" i="1"/>
  <c r="BI618" i="1" s="1"/>
  <c r="AQ618" i="1"/>
  <c r="BH618" i="1" s="1"/>
  <c r="AP618" i="1"/>
  <c r="AO618" i="1"/>
  <c r="BG618" i="1" s="1"/>
  <c r="AN618" i="1"/>
  <c r="BF618" i="1" s="1"/>
  <c r="AM618" i="1"/>
  <c r="AL618" i="1"/>
  <c r="BD618" i="1" s="1"/>
  <c r="AK618" i="1"/>
  <c r="BC618" i="1" s="1"/>
  <c r="AJ618" i="1"/>
  <c r="BB618" i="1" s="1"/>
  <c r="AI618" i="1"/>
  <c r="BA618" i="1" s="1"/>
  <c r="AH618" i="1"/>
  <c r="AZ618" i="1" s="1"/>
  <c r="AG618" i="1"/>
  <c r="AY618" i="1" s="1"/>
  <c r="AF618" i="1"/>
  <c r="AX618" i="1" s="1"/>
  <c r="AE618" i="1"/>
  <c r="AW618" i="1" s="1"/>
  <c r="AC618" i="1"/>
  <c r="BH617" i="1"/>
  <c r="AU617" i="1"/>
  <c r="BL617" i="1" s="1"/>
  <c r="AT617" i="1"/>
  <c r="BK617" i="1" s="1"/>
  <c r="AS617" i="1"/>
  <c r="BJ617" i="1" s="1"/>
  <c r="AR617" i="1"/>
  <c r="BI617" i="1" s="1"/>
  <c r="AQ617" i="1"/>
  <c r="AP617" i="1"/>
  <c r="AO617" i="1"/>
  <c r="BG617" i="1" s="1"/>
  <c r="AN617" i="1"/>
  <c r="BF617" i="1" s="1"/>
  <c r="AM617" i="1"/>
  <c r="BE617" i="1" s="1"/>
  <c r="AL617" i="1"/>
  <c r="BD617" i="1" s="1"/>
  <c r="AK617" i="1"/>
  <c r="BC617" i="1" s="1"/>
  <c r="AJ617" i="1"/>
  <c r="BB617" i="1" s="1"/>
  <c r="AI617" i="1"/>
  <c r="BA617" i="1" s="1"/>
  <c r="AH617" i="1"/>
  <c r="AZ617" i="1" s="1"/>
  <c r="AG617" i="1"/>
  <c r="AY617" i="1" s="1"/>
  <c r="AF617" i="1"/>
  <c r="AX617" i="1" s="1"/>
  <c r="AE617" i="1"/>
  <c r="AW617" i="1" s="1"/>
  <c r="AC617" i="1"/>
  <c r="BG616" i="1"/>
  <c r="BF616" i="1"/>
  <c r="BE616" i="1"/>
  <c r="AW616" i="1"/>
  <c r="AU616" i="1"/>
  <c r="BL616" i="1" s="1"/>
  <c r="AT616" i="1"/>
  <c r="BK616" i="1" s="1"/>
  <c r="AS616" i="1"/>
  <c r="BJ616" i="1" s="1"/>
  <c r="AR616" i="1"/>
  <c r="BI616" i="1" s="1"/>
  <c r="AQ616" i="1"/>
  <c r="BH616" i="1" s="1"/>
  <c r="AP616" i="1"/>
  <c r="AO616" i="1"/>
  <c r="AN616" i="1"/>
  <c r="AM616" i="1"/>
  <c r="AL616" i="1"/>
  <c r="BD616" i="1" s="1"/>
  <c r="AK616" i="1"/>
  <c r="BC616" i="1" s="1"/>
  <c r="AJ616" i="1"/>
  <c r="BB616" i="1" s="1"/>
  <c r="AI616" i="1"/>
  <c r="BA616" i="1" s="1"/>
  <c r="AH616" i="1"/>
  <c r="AZ616" i="1" s="1"/>
  <c r="AG616" i="1"/>
  <c r="AY616" i="1" s="1"/>
  <c r="AF616" i="1"/>
  <c r="AX616" i="1" s="1"/>
  <c r="AE616" i="1"/>
  <c r="AC616" i="1"/>
  <c r="BF615" i="1"/>
  <c r="AX615" i="1"/>
  <c r="AW615" i="1"/>
  <c r="AU615" i="1"/>
  <c r="BL615" i="1" s="1"/>
  <c r="AT615" i="1"/>
  <c r="BK615" i="1" s="1"/>
  <c r="AS615" i="1"/>
  <c r="BJ615" i="1" s="1"/>
  <c r="AR615" i="1"/>
  <c r="BI615" i="1" s="1"/>
  <c r="AQ615" i="1"/>
  <c r="BH615" i="1" s="1"/>
  <c r="AP615" i="1"/>
  <c r="AO615" i="1"/>
  <c r="BG615" i="1" s="1"/>
  <c r="AN615" i="1"/>
  <c r="AM615" i="1"/>
  <c r="BE615" i="1" s="1"/>
  <c r="AL615" i="1"/>
  <c r="BD615" i="1" s="1"/>
  <c r="AK615" i="1"/>
  <c r="BC615" i="1" s="1"/>
  <c r="AJ615" i="1"/>
  <c r="BB615" i="1" s="1"/>
  <c r="AI615" i="1"/>
  <c r="BA615" i="1" s="1"/>
  <c r="AH615" i="1"/>
  <c r="AZ615" i="1" s="1"/>
  <c r="AG615" i="1"/>
  <c r="AY615" i="1" s="1"/>
  <c r="AF615" i="1"/>
  <c r="AE615" i="1"/>
  <c r="AC615" i="1"/>
  <c r="BJ614" i="1"/>
  <c r="BI614" i="1"/>
  <c r="BH614" i="1"/>
  <c r="BG614" i="1"/>
  <c r="AZ614" i="1"/>
  <c r="AY614" i="1"/>
  <c r="AX614" i="1"/>
  <c r="AW614" i="1"/>
  <c r="AU614" i="1"/>
  <c r="BL614" i="1" s="1"/>
  <c r="AT614" i="1"/>
  <c r="BK614" i="1" s="1"/>
  <c r="AS614" i="1"/>
  <c r="AR614" i="1"/>
  <c r="AQ614" i="1"/>
  <c r="AP614" i="1"/>
  <c r="AO614" i="1"/>
  <c r="AN614" i="1"/>
  <c r="BF614" i="1" s="1"/>
  <c r="AM614" i="1"/>
  <c r="BE614" i="1" s="1"/>
  <c r="AL614" i="1"/>
  <c r="BD614" i="1" s="1"/>
  <c r="AK614" i="1"/>
  <c r="BC614" i="1" s="1"/>
  <c r="AJ614" i="1"/>
  <c r="BB614" i="1" s="1"/>
  <c r="AI614" i="1"/>
  <c r="BA614" i="1" s="1"/>
  <c r="AH614" i="1"/>
  <c r="AG614" i="1"/>
  <c r="AF614" i="1"/>
  <c r="AE614" i="1"/>
  <c r="AC614" i="1"/>
  <c r="BL613" i="1"/>
  <c r="BK613" i="1"/>
  <c r="BJ613" i="1"/>
  <c r="BD613" i="1"/>
  <c r="BC613" i="1"/>
  <c r="BB613" i="1"/>
  <c r="BA613" i="1"/>
  <c r="AZ613" i="1"/>
  <c r="AU613" i="1"/>
  <c r="AT613" i="1"/>
  <c r="AS613" i="1"/>
  <c r="AR613" i="1"/>
  <c r="BI613" i="1" s="1"/>
  <c r="AQ613" i="1"/>
  <c r="BH613" i="1" s="1"/>
  <c r="AP613" i="1"/>
  <c r="AO613" i="1"/>
  <c r="BG613" i="1" s="1"/>
  <c r="AN613" i="1"/>
  <c r="BF613" i="1" s="1"/>
  <c r="AM613" i="1"/>
  <c r="BE613" i="1" s="1"/>
  <c r="AL613" i="1"/>
  <c r="AK613" i="1"/>
  <c r="AJ613" i="1"/>
  <c r="AI613" i="1"/>
  <c r="AH613" i="1"/>
  <c r="AG613" i="1"/>
  <c r="AY613" i="1" s="1"/>
  <c r="AF613" i="1"/>
  <c r="AX613" i="1" s="1"/>
  <c r="AE613" i="1"/>
  <c r="AW613" i="1" s="1"/>
  <c r="AC613" i="1"/>
  <c r="BL612" i="1"/>
  <c r="BK612" i="1"/>
  <c r="BD612" i="1"/>
  <c r="BC612" i="1"/>
  <c r="BB612" i="1"/>
  <c r="AU612" i="1"/>
  <c r="AT612" i="1"/>
  <c r="AS612" i="1"/>
  <c r="BJ612" i="1" s="1"/>
  <c r="AR612" i="1"/>
  <c r="BI612" i="1" s="1"/>
  <c r="AQ612" i="1"/>
  <c r="BH612" i="1" s="1"/>
  <c r="AP612" i="1"/>
  <c r="AO612" i="1"/>
  <c r="BG612" i="1" s="1"/>
  <c r="AN612" i="1"/>
  <c r="BF612" i="1" s="1"/>
  <c r="AM612" i="1"/>
  <c r="BE612" i="1" s="1"/>
  <c r="AL612" i="1"/>
  <c r="AK612" i="1"/>
  <c r="AJ612" i="1"/>
  <c r="AI612" i="1"/>
  <c r="BA612" i="1" s="1"/>
  <c r="AH612" i="1"/>
  <c r="AZ612" i="1" s="1"/>
  <c r="AG612" i="1"/>
  <c r="AY612" i="1" s="1"/>
  <c r="AF612" i="1"/>
  <c r="AX612" i="1" s="1"/>
  <c r="AE612" i="1"/>
  <c r="AW612" i="1" s="1"/>
  <c r="AC612" i="1"/>
  <c r="BI611" i="1"/>
  <c r="AU611" i="1"/>
  <c r="BL611" i="1" s="1"/>
  <c r="AT611" i="1"/>
  <c r="BK611" i="1" s="1"/>
  <c r="AS611" i="1"/>
  <c r="BJ611" i="1" s="1"/>
  <c r="AR611" i="1"/>
  <c r="AQ611" i="1"/>
  <c r="BH611" i="1" s="1"/>
  <c r="AP611" i="1"/>
  <c r="AO611" i="1"/>
  <c r="BG611" i="1" s="1"/>
  <c r="AN611" i="1"/>
  <c r="BF611" i="1" s="1"/>
  <c r="AM611" i="1"/>
  <c r="BE611" i="1" s="1"/>
  <c r="AL611" i="1"/>
  <c r="BD611" i="1" s="1"/>
  <c r="AK611" i="1"/>
  <c r="BC611" i="1" s="1"/>
  <c r="AJ611" i="1"/>
  <c r="BB611" i="1" s="1"/>
  <c r="AI611" i="1"/>
  <c r="BA611" i="1" s="1"/>
  <c r="AH611" i="1"/>
  <c r="AZ611" i="1" s="1"/>
  <c r="AG611" i="1"/>
  <c r="AY611" i="1" s="1"/>
  <c r="AF611" i="1"/>
  <c r="AX611" i="1" s="1"/>
  <c r="AE611" i="1"/>
  <c r="AW611" i="1" s="1"/>
  <c r="AC611" i="1"/>
  <c r="BJ610" i="1"/>
  <c r="BG610" i="1"/>
  <c r="AU610" i="1"/>
  <c r="BL610" i="1" s="1"/>
  <c r="AT610" i="1"/>
  <c r="BK610" i="1" s="1"/>
  <c r="AS610" i="1"/>
  <c r="AR610" i="1"/>
  <c r="BI610" i="1" s="1"/>
  <c r="AQ610" i="1"/>
  <c r="BH610" i="1" s="1"/>
  <c r="AP610" i="1"/>
  <c r="AO610" i="1"/>
  <c r="AN610" i="1"/>
  <c r="BF610" i="1" s="1"/>
  <c r="AM610" i="1"/>
  <c r="BE610" i="1" s="1"/>
  <c r="AL610" i="1"/>
  <c r="BD610" i="1" s="1"/>
  <c r="AK610" i="1"/>
  <c r="BC610" i="1" s="1"/>
  <c r="AJ610" i="1"/>
  <c r="BB610" i="1" s="1"/>
  <c r="AI610" i="1"/>
  <c r="BA610" i="1" s="1"/>
  <c r="AH610" i="1"/>
  <c r="AZ610" i="1" s="1"/>
  <c r="AG610" i="1"/>
  <c r="AY610" i="1" s="1"/>
  <c r="AF610" i="1"/>
  <c r="AX610" i="1" s="1"/>
  <c r="AE610" i="1"/>
  <c r="AW610" i="1" s="1"/>
  <c r="AC610" i="1"/>
  <c r="BK609" i="1"/>
  <c r="BI609" i="1"/>
  <c r="AZ609" i="1"/>
  <c r="AY609" i="1"/>
  <c r="AU609" i="1"/>
  <c r="BL609" i="1" s="1"/>
  <c r="AT609" i="1"/>
  <c r="AS609" i="1"/>
  <c r="BJ609" i="1" s="1"/>
  <c r="AR609" i="1"/>
  <c r="AQ609" i="1"/>
  <c r="BH609" i="1" s="1"/>
  <c r="AP609" i="1"/>
  <c r="AO609" i="1"/>
  <c r="BG609" i="1" s="1"/>
  <c r="AN609" i="1"/>
  <c r="BF609" i="1" s="1"/>
  <c r="AM609" i="1"/>
  <c r="BE609" i="1" s="1"/>
  <c r="AL609" i="1"/>
  <c r="BD609" i="1" s="1"/>
  <c r="AK609" i="1"/>
  <c r="BC609" i="1" s="1"/>
  <c r="AJ609" i="1"/>
  <c r="BB609" i="1" s="1"/>
  <c r="AI609" i="1"/>
  <c r="BA609" i="1" s="1"/>
  <c r="AH609" i="1"/>
  <c r="AG609" i="1"/>
  <c r="AF609" i="1"/>
  <c r="AX609" i="1" s="1"/>
  <c r="AE609" i="1"/>
  <c r="AW609" i="1" s="1"/>
  <c r="AC609" i="1"/>
  <c r="BL608" i="1"/>
  <c r="BI608" i="1"/>
  <c r="AU608" i="1"/>
  <c r="AT608" i="1"/>
  <c r="BK608" i="1" s="1"/>
  <c r="AS608" i="1"/>
  <c r="BJ608" i="1" s="1"/>
  <c r="AR608" i="1"/>
  <c r="AQ608" i="1"/>
  <c r="BH608" i="1" s="1"/>
  <c r="AP608" i="1"/>
  <c r="AO608" i="1"/>
  <c r="BG608" i="1" s="1"/>
  <c r="AN608" i="1"/>
  <c r="BF608" i="1" s="1"/>
  <c r="AM608" i="1"/>
  <c r="BE608" i="1" s="1"/>
  <c r="AL608" i="1"/>
  <c r="BD608" i="1" s="1"/>
  <c r="AK608" i="1"/>
  <c r="BC608" i="1" s="1"/>
  <c r="AJ608" i="1"/>
  <c r="BB608" i="1" s="1"/>
  <c r="AI608" i="1"/>
  <c r="BA608" i="1" s="1"/>
  <c r="AH608" i="1"/>
  <c r="AZ608" i="1" s="1"/>
  <c r="AG608" i="1"/>
  <c r="AY608" i="1" s="1"/>
  <c r="AF608" i="1"/>
  <c r="AX608" i="1" s="1"/>
  <c r="AE608" i="1"/>
  <c r="AW608" i="1" s="1"/>
  <c r="AC608" i="1"/>
  <c r="AU607" i="1"/>
  <c r="BL607" i="1" s="1"/>
  <c r="AT607" i="1"/>
  <c r="BK607" i="1" s="1"/>
  <c r="AS607" i="1"/>
  <c r="BJ607" i="1" s="1"/>
  <c r="AR607" i="1"/>
  <c r="BI607" i="1" s="1"/>
  <c r="AQ607" i="1"/>
  <c r="BH607" i="1" s="1"/>
  <c r="AP607" i="1"/>
  <c r="AO607" i="1"/>
  <c r="BG607" i="1" s="1"/>
  <c r="AN607" i="1"/>
  <c r="BF607" i="1" s="1"/>
  <c r="AM607" i="1"/>
  <c r="BE607" i="1" s="1"/>
  <c r="AL607" i="1"/>
  <c r="BD607" i="1" s="1"/>
  <c r="AK607" i="1"/>
  <c r="BC607" i="1" s="1"/>
  <c r="AJ607" i="1"/>
  <c r="BB607" i="1" s="1"/>
  <c r="AI607" i="1"/>
  <c r="BA607" i="1" s="1"/>
  <c r="AH607" i="1"/>
  <c r="AZ607" i="1" s="1"/>
  <c r="AG607" i="1"/>
  <c r="AY607" i="1" s="1"/>
  <c r="AF607" i="1"/>
  <c r="AX607" i="1" s="1"/>
  <c r="AE607" i="1"/>
  <c r="AW607" i="1" s="1"/>
  <c r="AC607" i="1"/>
  <c r="BG606" i="1"/>
  <c r="BD606" i="1"/>
  <c r="AY606" i="1"/>
  <c r="AW606" i="1"/>
  <c r="AU606" i="1"/>
  <c r="BL606" i="1" s="1"/>
  <c r="AT606" i="1"/>
  <c r="BK606" i="1" s="1"/>
  <c r="AS606" i="1"/>
  <c r="BJ606" i="1" s="1"/>
  <c r="AR606" i="1"/>
  <c r="BI606" i="1" s="1"/>
  <c r="AQ606" i="1"/>
  <c r="BH606" i="1" s="1"/>
  <c r="AP606" i="1"/>
  <c r="AO606" i="1"/>
  <c r="AN606" i="1"/>
  <c r="BF606" i="1" s="1"/>
  <c r="AM606" i="1"/>
  <c r="BE606" i="1" s="1"/>
  <c r="AL606" i="1"/>
  <c r="AK606" i="1"/>
  <c r="BC606" i="1" s="1"/>
  <c r="AJ606" i="1"/>
  <c r="BB606" i="1" s="1"/>
  <c r="AI606" i="1"/>
  <c r="BA606" i="1" s="1"/>
  <c r="AH606" i="1"/>
  <c r="AZ606" i="1" s="1"/>
  <c r="AG606" i="1"/>
  <c r="AF606" i="1"/>
  <c r="AX606" i="1" s="1"/>
  <c r="AE606" i="1"/>
  <c r="AC606" i="1"/>
  <c r="BJ605" i="1"/>
  <c r="BH605" i="1"/>
  <c r="AY605" i="1"/>
  <c r="AX605" i="1"/>
  <c r="AW605" i="1"/>
  <c r="AU605" i="1"/>
  <c r="BL605" i="1" s="1"/>
  <c r="AT605" i="1"/>
  <c r="BK605" i="1" s="1"/>
  <c r="AS605" i="1"/>
  <c r="AR605" i="1"/>
  <c r="BI605" i="1" s="1"/>
  <c r="AQ605" i="1"/>
  <c r="AP605" i="1"/>
  <c r="AO605" i="1"/>
  <c r="BG605" i="1" s="1"/>
  <c r="AN605" i="1"/>
  <c r="BF605" i="1" s="1"/>
  <c r="AM605" i="1"/>
  <c r="BE605" i="1" s="1"/>
  <c r="AL605" i="1"/>
  <c r="BD605" i="1" s="1"/>
  <c r="AK605" i="1"/>
  <c r="BC605" i="1" s="1"/>
  <c r="AJ605" i="1"/>
  <c r="BB605" i="1" s="1"/>
  <c r="AI605" i="1"/>
  <c r="BA605" i="1" s="1"/>
  <c r="AH605" i="1"/>
  <c r="AZ605" i="1" s="1"/>
  <c r="AG605" i="1"/>
  <c r="AF605" i="1"/>
  <c r="AE605" i="1"/>
  <c r="AC605" i="1"/>
  <c r="BL604" i="1"/>
  <c r="BK604" i="1"/>
  <c r="BG604" i="1"/>
  <c r="BF604" i="1"/>
  <c r="AU604" i="1"/>
  <c r="AT604" i="1"/>
  <c r="AS604" i="1"/>
  <c r="BJ604" i="1" s="1"/>
  <c r="AR604" i="1"/>
  <c r="BI604" i="1" s="1"/>
  <c r="AQ604" i="1"/>
  <c r="BH604" i="1" s="1"/>
  <c r="AP604" i="1"/>
  <c r="AO604" i="1"/>
  <c r="AN604" i="1"/>
  <c r="AM604" i="1"/>
  <c r="BE604" i="1" s="1"/>
  <c r="AL604" i="1"/>
  <c r="BD604" i="1" s="1"/>
  <c r="AK604" i="1"/>
  <c r="BC604" i="1" s="1"/>
  <c r="AJ604" i="1"/>
  <c r="BB604" i="1" s="1"/>
  <c r="AI604" i="1"/>
  <c r="BA604" i="1" s="1"/>
  <c r="AH604" i="1"/>
  <c r="AZ604" i="1" s="1"/>
  <c r="AG604" i="1"/>
  <c r="AY604" i="1" s="1"/>
  <c r="AF604" i="1"/>
  <c r="AX604" i="1" s="1"/>
  <c r="AE604" i="1"/>
  <c r="AW604" i="1" s="1"/>
  <c r="AC604" i="1"/>
  <c r="AU603" i="1"/>
  <c r="BL603" i="1" s="1"/>
  <c r="AT603" i="1"/>
  <c r="BK603" i="1" s="1"/>
  <c r="AS603" i="1"/>
  <c r="BJ603" i="1" s="1"/>
  <c r="AR603" i="1"/>
  <c r="BI603" i="1" s="1"/>
  <c r="AQ603" i="1"/>
  <c r="BH603" i="1" s="1"/>
  <c r="AP603" i="1"/>
  <c r="AO603" i="1"/>
  <c r="BG603" i="1" s="1"/>
  <c r="AN603" i="1"/>
  <c r="BF603" i="1" s="1"/>
  <c r="AM603" i="1"/>
  <c r="BE603" i="1" s="1"/>
  <c r="AL603" i="1"/>
  <c r="BD603" i="1" s="1"/>
  <c r="AK603" i="1"/>
  <c r="BC603" i="1" s="1"/>
  <c r="AJ603" i="1"/>
  <c r="BB603" i="1" s="1"/>
  <c r="AI603" i="1"/>
  <c r="BA603" i="1" s="1"/>
  <c r="AH603" i="1"/>
  <c r="AZ603" i="1" s="1"/>
  <c r="AG603" i="1"/>
  <c r="AY603" i="1" s="1"/>
  <c r="AF603" i="1"/>
  <c r="AX603" i="1" s="1"/>
  <c r="AE603" i="1"/>
  <c r="AW603" i="1" s="1"/>
  <c r="AC603" i="1"/>
  <c r="BF602" i="1"/>
  <c r="AX602" i="1"/>
  <c r="AU602" i="1"/>
  <c r="BL602" i="1" s="1"/>
  <c r="AT602" i="1"/>
  <c r="BK602" i="1" s="1"/>
  <c r="AS602" i="1"/>
  <c r="BJ602" i="1" s="1"/>
  <c r="AR602" i="1"/>
  <c r="BI602" i="1" s="1"/>
  <c r="AQ602" i="1"/>
  <c r="BH602" i="1" s="1"/>
  <c r="AP602" i="1"/>
  <c r="AO602" i="1"/>
  <c r="BG602" i="1" s="1"/>
  <c r="AN602" i="1"/>
  <c r="AM602" i="1"/>
  <c r="BE602" i="1" s="1"/>
  <c r="AL602" i="1"/>
  <c r="BD602" i="1" s="1"/>
  <c r="AK602" i="1"/>
  <c r="BC602" i="1" s="1"/>
  <c r="AJ602" i="1"/>
  <c r="BB602" i="1" s="1"/>
  <c r="AI602" i="1"/>
  <c r="BA602" i="1" s="1"/>
  <c r="AH602" i="1"/>
  <c r="AZ602" i="1" s="1"/>
  <c r="AG602" i="1"/>
  <c r="AY602" i="1" s="1"/>
  <c r="AF602" i="1"/>
  <c r="AE602" i="1"/>
  <c r="AW602" i="1" s="1"/>
  <c r="AC602" i="1"/>
  <c r="BL601" i="1"/>
  <c r="AU601" i="1"/>
  <c r="AT601" i="1"/>
  <c r="BK601" i="1" s="1"/>
  <c r="AS601" i="1"/>
  <c r="BJ601" i="1" s="1"/>
  <c r="AR601" i="1"/>
  <c r="BI601" i="1" s="1"/>
  <c r="AQ601" i="1"/>
  <c r="BH601" i="1" s="1"/>
  <c r="AP601" i="1"/>
  <c r="AO601" i="1"/>
  <c r="BG601" i="1" s="1"/>
  <c r="AN601" i="1"/>
  <c r="BF601" i="1" s="1"/>
  <c r="AM601" i="1"/>
  <c r="BE601" i="1" s="1"/>
  <c r="AL601" i="1"/>
  <c r="BD601" i="1" s="1"/>
  <c r="AK601" i="1"/>
  <c r="BC601" i="1" s="1"/>
  <c r="AJ601" i="1"/>
  <c r="BB601" i="1" s="1"/>
  <c r="AI601" i="1"/>
  <c r="BA601" i="1" s="1"/>
  <c r="AH601" i="1"/>
  <c r="AZ601" i="1" s="1"/>
  <c r="AG601" i="1"/>
  <c r="AY601" i="1" s="1"/>
  <c r="AF601" i="1"/>
  <c r="AX601" i="1" s="1"/>
  <c r="AE601" i="1"/>
  <c r="AW601" i="1" s="1"/>
  <c r="AC601" i="1"/>
  <c r="BF600" i="1"/>
  <c r="AU600" i="1"/>
  <c r="BL600" i="1" s="1"/>
  <c r="AT600" i="1"/>
  <c r="BK600" i="1" s="1"/>
  <c r="AS600" i="1"/>
  <c r="BJ600" i="1" s="1"/>
  <c r="AR600" i="1"/>
  <c r="BI600" i="1" s="1"/>
  <c r="AQ600" i="1"/>
  <c r="BH600" i="1" s="1"/>
  <c r="AP600" i="1"/>
  <c r="AO600" i="1"/>
  <c r="BG600" i="1" s="1"/>
  <c r="AN600" i="1"/>
  <c r="AM600" i="1"/>
  <c r="BE600" i="1" s="1"/>
  <c r="AL600" i="1"/>
  <c r="BD600" i="1" s="1"/>
  <c r="AK600" i="1"/>
  <c r="BC600" i="1" s="1"/>
  <c r="AJ600" i="1"/>
  <c r="BB600" i="1" s="1"/>
  <c r="AI600" i="1"/>
  <c r="BA600" i="1" s="1"/>
  <c r="AH600" i="1"/>
  <c r="AZ600" i="1" s="1"/>
  <c r="AG600" i="1"/>
  <c r="AY600" i="1" s="1"/>
  <c r="AF600" i="1"/>
  <c r="AX600" i="1" s="1"/>
  <c r="AE600" i="1"/>
  <c r="AW600" i="1" s="1"/>
  <c r="AC600" i="1"/>
  <c r="BH599" i="1"/>
  <c r="BG599" i="1"/>
  <c r="AW599" i="1"/>
  <c r="AU599" i="1"/>
  <c r="BL599" i="1" s="1"/>
  <c r="AT599" i="1"/>
  <c r="BK599" i="1" s="1"/>
  <c r="AS599" i="1"/>
  <c r="BJ599" i="1" s="1"/>
  <c r="AR599" i="1"/>
  <c r="BI599" i="1" s="1"/>
  <c r="AQ599" i="1"/>
  <c r="AP599" i="1"/>
  <c r="AO599" i="1"/>
  <c r="AN599" i="1"/>
  <c r="BF599" i="1" s="1"/>
  <c r="AM599" i="1"/>
  <c r="BE599" i="1" s="1"/>
  <c r="AL599" i="1"/>
  <c r="BD599" i="1" s="1"/>
  <c r="AK599" i="1"/>
  <c r="BC599" i="1" s="1"/>
  <c r="AJ599" i="1"/>
  <c r="BB599" i="1" s="1"/>
  <c r="AI599" i="1"/>
  <c r="BA599" i="1" s="1"/>
  <c r="AH599" i="1"/>
  <c r="AZ599" i="1" s="1"/>
  <c r="AG599" i="1"/>
  <c r="AY599" i="1" s="1"/>
  <c r="AF599" i="1"/>
  <c r="AX599" i="1" s="1"/>
  <c r="AE599" i="1"/>
  <c r="AC599" i="1"/>
  <c r="BK598" i="1"/>
  <c r="BI598" i="1"/>
  <c r="AX598" i="1"/>
  <c r="AW598" i="1"/>
  <c r="AU598" i="1"/>
  <c r="BL598" i="1" s="1"/>
  <c r="AT598" i="1"/>
  <c r="AS598" i="1"/>
  <c r="BJ598" i="1" s="1"/>
  <c r="AR598" i="1"/>
  <c r="AQ598" i="1"/>
  <c r="BH598" i="1" s="1"/>
  <c r="AP598" i="1"/>
  <c r="AO598" i="1"/>
  <c r="BG598" i="1" s="1"/>
  <c r="AN598" i="1"/>
  <c r="BF598" i="1" s="1"/>
  <c r="AM598" i="1"/>
  <c r="BE598" i="1" s="1"/>
  <c r="AL598" i="1"/>
  <c r="BD598" i="1" s="1"/>
  <c r="AK598" i="1"/>
  <c r="BC598" i="1" s="1"/>
  <c r="AJ598" i="1"/>
  <c r="BB598" i="1" s="1"/>
  <c r="AI598" i="1"/>
  <c r="BA598" i="1" s="1"/>
  <c r="AH598" i="1"/>
  <c r="AZ598" i="1" s="1"/>
  <c r="AG598" i="1"/>
  <c r="AY598" i="1" s="1"/>
  <c r="AF598" i="1"/>
  <c r="AE598" i="1"/>
  <c r="AC598" i="1"/>
  <c r="BH597" i="1"/>
  <c r="BA597" i="1"/>
  <c r="AZ597" i="1"/>
  <c r="AU597" i="1"/>
  <c r="BL597" i="1" s="1"/>
  <c r="AT597" i="1"/>
  <c r="BK597" i="1" s="1"/>
  <c r="AS597" i="1"/>
  <c r="BJ597" i="1" s="1"/>
  <c r="AR597" i="1"/>
  <c r="BI597" i="1" s="1"/>
  <c r="AQ597" i="1"/>
  <c r="AP597" i="1"/>
  <c r="AO597" i="1"/>
  <c r="BG597" i="1" s="1"/>
  <c r="AN597" i="1"/>
  <c r="BF597" i="1" s="1"/>
  <c r="AM597" i="1"/>
  <c r="BE597" i="1" s="1"/>
  <c r="AL597" i="1"/>
  <c r="BD597" i="1" s="1"/>
  <c r="AK597" i="1"/>
  <c r="BC597" i="1" s="1"/>
  <c r="AJ597" i="1"/>
  <c r="BB597" i="1" s="1"/>
  <c r="AI597" i="1"/>
  <c r="AH597" i="1"/>
  <c r="AG597" i="1"/>
  <c r="AY597" i="1" s="1"/>
  <c r="AF597" i="1"/>
  <c r="AX597" i="1" s="1"/>
  <c r="AE597" i="1"/>
  <c r="AW597" i="1" s="1"/>
  <c r="AC597" i="1"/>
  <c r="BJ596" i="1"/>
  <c r="BI596" i="1"/>
  <c r="BF596" i="1"/>
  <c r="BB596" i="1"/>
  <c r="AY596" i="1"/>
  <c r="AX596" i="1"/>
  <c r="AU596" i="1"/>
  <c r="BL596" i="1" s="1"/>
  <c r="AT596" i="1"/>
  <c r="BK596" i="1" s="1"/>
  <c r="AS596" i="1"/>
  <c r="AR596" i="1"/>
  <c r="AQ596" i="1"/>
  <c r="BH596" i="1" s="1"/>
  <c r="AP596" i="1"/>
  <c r="AO596" i="1"/>
  <c r="BG596" i="1" s="1"/>
  <c r="AN596" i="1"/>
  <c r="AM596" i="1"/>
  <c r="BE596" i="1" s="1"/>
  <c r="AL596" i="1"/>
  <c r="BD596" i="1" s="1"/>
  <c r="AK596" i="1"/>
  <c r="BC596" i="1" s="1"/>
  <c r="AJ596" i="1"/>
  <c r="AI596" i="1"/>
  <c r="BA596" i="1" s="1"/>
  <c r="AH596" i="1"/>
  <c r="AZ596" i="1" s="1"/>
  <c r="AG596" i="1"/>
  <c r="AF596" i="1"/>
  <c r="AE596" i="1"/>
  <c r="AW596" i="1" s="1"/>
  <c r="AC596" i="1"/>
  <c r="BL595" i="1"/>
  <c r="BA595" i="1"/>
  <c r="AU595" i="1"/>
  <c r="AT595" i="1"/>
  <c r="BK595" i="1" s="1"/>
  <c r="AS595" i="1"/>
  <c r="BJ595" i="1" s="1"/>
  <c r="AR595" i="1"/>
  <c r="BI595" i="1" s="1"/>
  <c r="AQ595" i="1"/>
  <c r="BH595" i="1" s="1"/>
  <c r="AP595" i="1"/>
  <c r="AO595" i="1"/>
  <c r="BG595" i="1" s="1"/>
  <c r="AN595" i="1"/>
  <c r="BF595" i="1" s="1"/>
  <c r="AM595" i="1"/>
  <c r="BE595" i="1" s="1"/>
  <c r="AL595" i="1"/>
  <c r="BD595" i="1" s="1"/>
  <c r="AK595" i="1"/>
  <c r="BC595" i="1" s="1"/>
  <c r="AJ595" i="1"/>
  <c r="BB595" i="1" s="1"/>
  <c r="AI595" i="1"/>
  <c r="AH595" i="1"/>
  <c r="AZ595" i="1" s="1"/>
  <c r="AG595" i="1"/>
  <c r="AY595" i="1" s="1"/>
  <c r="AF595" i="1"/>
  <c r="AX595" i="1" s="1"/>
  <c r="AE595" i="1"/>
  <c r="AW595" i="1" s="1"/>
  <c r="AC595" i="1"/>
  <c r="BG594" i="1"/>
  <c r="BF594" i="1"/>
  <c r="AX594" i="1"/>
  <c r="AU594" i="1"/>
  <c r="BL594" i="1" s="1"/>
  <c r="AT594" i="1"/>
  <c r="BK594" i="1" s="1"/>
  <c r="AS594" i="1"/>
  <c r="BJ594" i="1" s="1"/>
  <c r="AR594" i="1"/>
  <c r="BI594" i="1" s="1"/>
  <c r="AQ594" i="1"/>
  <c r="BH594" i="1" s="1"/>
  <c r="AP594" i="1"/>
  <c r="AO594" i="1"/>
  <c r="AN594" i="1"/>
  <c r="AM594" i="1"/>
  <c r="BE594" i="1" s="1"/>
  <c r="AL594" i="1"/>
  <c r="BD594" i="1" s="1"/>
  <c r="AK594" i="1"/>
  <c r="BC594" i="1" s="1"/>
  <c r="AJ594" i="1"/>
  <c r="BB594" i="1" s="1"/>
  <c r="AI594" i="1"/>
  <c r="BA594" i="1" s="1"/>
  <c r="AH594" i="1"/>
  <c r="AZ594" i="1" s="1"/>
  <c r="AG594" i="1"/>
  <c r="AY594" i="1" s="1"/>
  <c r="AF594" i="1"/>
  <c r="AE594" i="1"/>
  <c r="AW594" i="1" s="1"/>
  <c r="AC594" i="1"/>
  <c r="BI593" i="1"/>
  <c r="BH593" i="1"/>
  <c r="AZ593" i="1"/>
  <c r="AW593" i="1"/>
  <c r="AU593" i="1"/>
  <c r="BL593" i="1" s="1"/>
  <c r="AT593" i="1"/>
  <c r="BK593" i="1" s="1"/>
  <c r="AS593" i="1"/>
  <c r="BJ593" i="1" s="1"/>
  <c r="AR593" i="1"/>
  <c r="AQ593" i="1"/>
  <c r="AP593" i="1"/>
  <c r="AO593" i="1"/>
  <c r="BG593" i="1" s="1"/>
  <c r="AN593" i="1"/>
  <c r="BF593" i="1" s="1"/>
  <c r="AM593" i="1"/>
  <c r="BE593" i="1" s="1"/>
  <c r="AL593" i="1"/>
  <c r="BD593" i="1" s="1"/>
  <c r="AK593" i="1"/>
  <c r="BC593" i="1" s="1"/>
  <c r="AJ593" i="1"/>
  <c r="BB593" i="1" s="1"/>
  <c r="AI593" i="1"/>
  <c r="BA593" i="1" s="1"/>
  <c r="AH593" i="1"/>
  <c r="AG593" i="1"/>
  <c r="AY593" i="1" s="1"/>
  <c r="AF593" i="1"/>
  <c r="AX593" i="1" s="1"/>
  <c r="AE593" i="1"/>
  <c r="AC593" i="1"/>
  <c r="BK592" i="1"/>
  <c r="BJ592" i="1"/>
  <c r="AY592" i="1"/>
  <c r="AU592" i="1"/>
  <c r="BL592" i="1" s="1"/>
  <c r="AT592" i="1"/>
  <c r="AS592" i="1"/>
  <c r="AR592" i="1"/>
  <c r="BI592" i="1" s="1"/>
  <c r="AQ592" i="1"/>
  <c r="BH592" i="1" s="1"/>
  <c r="AP592" i="1"/>
  <c r="AO592" i="1"/>
  <c r="BG592" i="1" s="1"/>
  <c r="AN592" i="1"/>
  <c r="BF592" i="1" s="1"/>
  <c r="AM592" i="1"/>
  <c r="BE592" i="1" s="1"/>
  <c r="AL592" i="1"/>
  <c r="BD592" i="1" s="1"/>
  <c r="AK592" i="1"/>
  <c r="BC592" i="1" s="1"/>
  <c r="AJ592" i="1"/>
  <c r="BB592" i="1" s="1"/>
  <c r="AI592" i="1"/>
  <c r="BA592" i="1" s="1"/>
  <c r="AH592" i="1"/>
  <c r="AZ592" i="1" s="1"/>
  <c r="AG592" i="1"/>
  <c r="AF592" i="1"/>
  <c r="AX592" i="1" s="1"/>
  <c r="AE592" i="1"/>
  <c r="AW592" i="1" s="1"/>
  <c r="AC592" i="1"/>
  <c r="BI591" i="1"/>
  <c r="BD591" i="1"/>
  <c r="AU591" i="1"/>
  <c r="BL591" i="1" s="1"/>
  <c r="AT591" i="1"/>
  <c r="BK591" i="1" s="1"/>
  <c r="AS591" i="1"/>
  <c r="BJ591" i="1" s="1"/>
  <c r="AR591" i="1"/>
  <c r="AQ591" i="1"/>
  <c r="BH591" i="1" s="1"/>
  <c r="AP591" i="1"/>
  <c r="AO591" i="1"/>
  <c r="BG591" i="1" s="1"/>
  <c r="AN591" i="1"/>
  <c r="BF591" i="1" s="1"/>
  <c r="AM591" i="1"/>
  <c r="BE591" i="1" s="1"/>
  <c r="AL591" i="1"/>
  <c r="AK591" i="1"/>
  <c r="BC591" i="1" s="1"/>
  <c r="AJ591" i="1"/>
  <c r="BB591" i="1" s="1"/>
  <c r="AI591" i="1"/>
  <c r="BA591" i="1" s="1"/>
  <c r="AH591" i="1"/>
  <c r="AZ591" i="1" s="1"/>
  <c r="AG591" i="1"/>
  <c r="AY591" i="1" s="1"/>
  <c r="AF591" i="1"/>
  <c r="AX591" i="1" s="1"/>
  <c r="AE591" i="1"/>
  <c r="AW591" i="1" s="1"/>
  <c r="AC591" i="1"/>
  <c r="BJ590" i="1"/>
  <c r="BF590" i="1"/>
  <c r="BA590" i="1"/>
  <c r="AY590" i="1"/>
  <c r="AU590" i="1"/>
  <c r="BL590" i="1" s="1"/>
  <c r="AT590" i="1"/>
  <c r="BK590" i="1" s="1"/>
  <c r="AS590" i="1"/>
  <c r="AR590" i="1"/>
  <c r="BI590" i="1" s="1"/>
  <c r="AQ590" i="1"/>
  <c r="BH590" i="1" s="1"/>
  <c r="AP590" i="1"/>
  <c r="AO590" i="1"/>
  <c r="BG590" i="1" s="1"/>
  <c r="AN590" i="1"/>
  <c r="AM590" i="1"/>
  <c r="BE590" i="1" s="1"/>
  <c r="AL590" i="1"/>
  <c r="BD590" i="1" s="1"/>
  <c r="AK590" i="1"/>
  <c r="BC590" i="1" s="1"/>
  <c r="AJ590" i="1"/>
  <c r="BB590" i="1" s="1"/>
  <c r="AI590" i="1"/>
  <c r="AH590" i="1"/>
  <c r="AZ590" i="1" s="1"/>
  <c r="AG590" i="1"/>
  <c r="AF590" i="1"/>
  <c r="AX590" i="1" s="1"/>
  <c r="AE590" i="1"/>
  <c r="AW590" i="1" s="1"/>
  <c r="AC590" i="1"/>
  <c r="BL589" i="1"/>
  <c r="BA589" i="1"/>
  <c r="AU589" i="1"/>
  <c r="AT589" i="1"/>
  <c r="BK589" i="1" s="1"/>
  <c r="AS589" i="1"/>
  <c r="BJ589" i="1" s="1"/>
  <c r="AR589" i="1"/>
  <c r="BI589" i="1" s="1"/>
  <c r="AQ589" i="1"/>
  <c r="BH589" i="1" s="1"/>
  <c r="AP589" i="1"/>
  <c r="AO589" i="1"/>
  <c r="BG589" i="1" s="1"/>
  <c r="AN589" i="1"/>
  <c r="BF589" i="1" s="1"/>
  <c r="AM589" i="1"/>
  <c r="BE589" i="1" s="1"/>
  <c r="AL589" i="1"/>
  <c r="BD589" i="1" s="1"/>
  <c r="AK589" i="1"/>
  <c r="BC589" i="1" s="1"/>
  <c r="AJ589" i="1"/>
  <c r="BB589" i="1" s="1"/>
  <c r="AI589" i="1"/>
  <c r="AH589" i="1"/>
  <c r="AZ589" i="1" s="1"/>
  <c r="AG589" i="1"/>
  <c r="AY589" i="1" s="1"/>
  <c r="AF589" i="1"/>
  <c r="AX589" i="1" s="1"/>
  <c r="AE589" i="1"/>
  <c r="AW589" i="1" s="1"/>
  <c r="AC589" i="1"/>
  <c r="BF588" i="1"/>
  <c r="BE588" i="1"/>
  <c r="AU588" i="1"/>
  <c r="BL588" i="1" s="1"/>
  <c r="AT588" i="1"/>
  <c r="BK588" i="1" s="1"/>
  <c r="AS588" i="1"/>
  <c r="BJ588" i="1" s="1"/>
  <c r="AR588" i="1"/>
  <c r="BI588" i="1" s="1"/>
  <c r="AQ588" i="1"/>
  <c r="BH588" i="1" s="1"/>
  <c r="AP588" i="1"/>
  <c r="AO588" i="1"/>
  <c r="BG588" i="1" s="1"/>
  <c r="AN588" i="1"/>
  <c r="AM588" i="1"/>
  <c r="AL588" i="1"/>
  <c r="BD588" i="1" s="1"/>
  <c r="AK588" i="1"/>
  <c r="BC588" i="1" s="1"/>
  <c r="AJ588" i="1"/>
  <c r="BB588" i="1" s="1"/>
  <c r="AI588" i="1"/>
  <c r="BA588" i="1" s="1"/>
  <c r="AH588" i="1"/>
  <c r="AZ588" i="1" s="1"/>
  <c r="AG588" i="1"/>
  <c r="AY588" i="1" s="1"/>
  <c r="AF588" i="1"/>
  <c r="AX588" i="1" s="1"/>
  <c r="AE588" i="1"/>
  <c r="AW588" i="1" s="1"/>
  <c r="AC588" i="1"/>
  <c r="BG587" i="1"/>
  <c r="BE587" i="1"/>
  <c r="AU587" i="1"/>
  <c r="BL587" i="1" s="1"/>
  <c r="AT587" i="1"/>
  <c r="BK587" i="1" s="1"/>
  <c r="AS587" i="1"/>
  <c r="BJ587" i="1" s="1"/>
  <c r="AR587" i="1"/>
  <c r="BI587" i="1" s="1"/>
  <c r="AQ587" i="1"/>
  <c r="BH587" i="1" s="1"/>
  <c r="AP587" i="1"/>
  <c r="AO587" i="1"/>
  <c r="AN587" i="1"/>
  <c r="BF587" i="1" s="1"/>
  <c r="AM587" i="1"/>
  <c r="AL587" i="1"/>
  <c r="BD587" i="1" s="1"/>
  <c r="AK587" i="1"/>
  <c r="BC587" i="1" s="1"/>
  <c r="AJ587" i="1"/>
  <c r="BB587" i="1" s="1"/>
  <c r="AI587" i="1"/>
  <c r="BA587" i="1" s="1"/>
  <c r="AH587" i="1"/>
  <c r="AZ587" i="1" s="1"/>
  <c r="AG587" i="1"/>
  <c r="AY587" i="1" s="1"/>
  <c r="AF587" i="1"/>
  <c r="AX587" i="1" s="1"/>
  <c r="AE587" i="1"/>
  <c r="AW587" i="1" s="1"/>
  <c r="AC587" i="1"/>
  <c r="BI586" i="1"/>
  <c r="BG586" i="1"/>
  <c r="AX586" i="1"/>
  <c r="AW586" i="1"/>
  <c r="AU586" i="1"/>
  <c r="BL586" i="1" s="1"/>
  <c r="AT586" i="1"/>
  <c r="BK586" i="1" s="1"/>
  <c r="AS586" i="1"/>
  <c r="BJ586" i="1" s="1"/>
  <c r="AR586" i="1"/>
  <c r="AQ586" i="1"/>
  <c r="BH586" i="1" s="1"/>
  <c r="AP586" i="1"/>
  <c r="AO586" i="1"/>
  <c r="AN586" i="1"/>
  <c r="BF586" i="1" s="1"/>
  <c r="AM586" i="1"/>
  <c r="BE586" i="1" s="1"/>
  <c r="AL586" i="1"/>
  <c r="BD586" i="1" s="1"/>
  <c r="AK586" i="1"/>
  <c r="BC586" i="1" s="1"/>
  <c r="AJ586" i="1"/>
  <c r="BB586" i="1" s="1"/>
  <c r="AI586" i="1"/>
  <c r="BA586" i="1" s="1"/>
  <c r="AH586" i="1"/>
  <c r="AZ586" i="1" s="1"/>
  <c r="AG586" i="1"/>
  <c r="AY586" i="1" s="1"/>
  <c r="AF586" i="1"/>
  <c r="AE586" i="1"/>
  <c r="AC586" i="1"/>
  <c r="BL585" i="1"/>
  <c r="BK585" i="1"/>
  <c r="BD585" i="1"/>
  <c r="BA585" i="1"/>
  <c r="AZ585" i="1"/>
  <c r="AY585" i="1"/>
  <c r="AU585" i="1"/>
  <c r="AT585" i="1"/>
  <c r="AS585" i="1"/>
  <c r="BJ585" i="1" s="1"/>
  <c r="AR585" i="1"/>
  <c r="BI585" i="1" s="1"/>
  <c r="AQ585" i="1"/>
  <c r="BH585" i="1" s="1"/>
  <c r="AP585" i="1"/>
  <c r="AO585" i="1"/>
  <c r="BG585" i="1" s="1"/>
  <c r="AN585" i="1"/>
  <c r="BF585" i="1" s="1"/>
  <c r="AM585" i="1"/>
  <c r="BE585" i="1" s="1"/>
  <c r="AL585" i="1"/>
  <c r="AK585" i="1"/>
  <c r="BC585" i="1" s="1"/>
  <c r="AJ585" i="1"/>
  <c r="BB585" i="1" s="1"/>
  <c r="AI585" i="1"/>
  <c r="AH585" i="1"/>
  <c r="AG585" i="1"/>
  <c r="AF585" i="1"/>
  <c r="AX585" i="1" s="1"/>
  <c r="AE585" i="1"/>
  <c r="AW585" i="1" s="1"/>
  <c r="AC585" i="1"/>
  <c r="BI584" i="1"/>
  <c r="BC584" i="1"/>
  <c r="BB584" i="1"/>
  <c r="AU584" i="1"/>
  <c r="BL584" i="1" s="1"/>
  <c r="AT584" i="1"/>
  <c r="BK584" i="1" s="1"/>
  <c r="AS584" i="1"/>
  <c r="BJ584" i="1" s="1"/>
  <c r="AR584" i="1"/>
  <c r="AQ584" i="1"/>
  <c r="BH584" i="1" s="1"/>
  <c r="AP584" i="1"/>
  <c r="AO584" i="1"/>
  <c r="BG584" i="1" s="1"/>
  <c r="AN584" i="1"/>
  <c r="BF584" i="1" s="1"/>
  <c r="AM584" i="1"/>
  <c r="BE584" i="1" s="1"/>
  <c r="AL584" i="1"/>
  <c r="BD584" i="1" s="1"/>
  <c r="AK584" i="1"/>
  <c r="AJ584" i="1"/>
  <c r="AI584" i="1"/>
  <c r="BA584" i="1" s="1"/>
  <c r="AH584" i="1"/>
  <c r="AZ584" i="1" s="1"/>
  <c r="AG584" i="1"/>
  <c r="AY584" i="1" s="1"/>
  <c r="AF584" i="1"/>
  <c r="AX584" i="1" s="1"/>
  <c r="AE584" i="1"/>
  <c r="AW584" i="1" s="1"/>
  <c r="AC584" i="1"/>
  <c r="BL583" i="1"/>
  <c r="BK583" i="1"/>
  <c r="AU583" i="1"/>
  <c r="AT583" i="1"/>
  <c r="AS583" i="1"/>
  <c r="BJ583" i="1" s="1"/>
  <c r="AR583" i="1"/>
  <c r="BI583" i="1" s="1"/>
  <c r="AQ583" i="1"/>
  <c r="BH583" i="1" s="1"/>
  <c r="AP583" i="1"/>
  <c r="AO583" i="1"/>
  <c r="BG583" i="1" s="1"/>
  <c r="AN583" i="1"/>
  <c r="BF583" i="1" s="1"/>
  <c r="AM583" i="1"/>
  <c r="BE583" i="1" s="1"/>
  <c r="AL583" i="1"/>
  <c r="BD583" i="1" s="1"/>
  <c r="AK583" i="1"/>
  <c r="BC583" i="1" s="1"/>
  <c r="AJ583" i="1"/>
  <c r="BB583" i="1" s="1"/>
  <c r="AI583" i="1"/>
  <c r="BA583" i="1" s="1"/>
  <c r="AH583" i="1"/>
  <c r="AZ583" i="1" s="1"/>
  <c r="AG583" i="1"/>
  <c r="AY583" i="1" s="1"/>
  <c r="AF583" i="1"/>
  <c r="AX583" i="1" s="1"/>
  <c r="AE583" i="1"/>
  <c r="AW583" i="1" s="1"/>
  <c r="AC583" i="1"/>
  <c r="BG582" i="1"/>
  <c r="AU582" i="1"/>
  <c r="BL582" i="1" s="1"/>
  <c r="AT582" i="1"/>
  <c r="BK582" i="1" s="1"/>
  <c r="AS582" i="1"/>
  <c r="BJ582" i="1" s="1"/>
  <c r="AR582" i="1"/>
  <c r="BI582" i="1" s="1"/>
  <c r="AQ582" i="1"/>
  <c r="BH582" i="1" s="1"/>
  <c r="AP582" i="1"/>
  <c r="AO582" i="1"/>
  <c r="AN582" i="1"/>
  <c r="BF582" i="1" s="1"/>
  <c r="AM582" i="1"/>
  <c r="BE582" i="1" s="1"/>
  <c r="AL582" i="1"/>
  <c r="BD582" i="1" s="1"/>
  <c r="AK582" i="1"/>
  <c r="BC582" i="1" s="1"/>
  <c r="AJ582" i="1"/>
  <c r="BB582" i="1" s="1"/>
  <c r="AI582" i="1"/>
  <c r="BA582" i="1" s="1"/>
  <c r="AH582" i="1"/>
  <c r="AZ582" i="1" s="1"/>
  <c r="AG582" i="1"/>
  <c r="AY582" i="1" s="1"/>
  <c r="AF582" i="1"/>
  <c r="AX582" i="1" s="1"/>
  <c r="AE582" i="1"/>
  <c r="AW582" i="1" s="1"/>
  <c r="AC582" i="1"/>
  <c r="BI581" i="1"/>
  <c r="AU581" i="1"/>
  <c r="BL581" i="1" s="1"/>
  <c r="AT581" i="1"/>
  <c r="BK581" i="1" s="1"/>
  <c r="AS581" i="1"/>
  <c r="BJ581" i="1" s="1"/>
  <c r="AR581" i="1"/>
  <c r="AQ581" i="1"/>
  <c r="BH581" i="1" s="1"/>
  <c r="AP581" i="1"/>
  <c r="AO581" i="1"/>
  <c r="BG581" i="1" s="1"/>
  <c r="AN581" i="1"/>
  <c r="BF581" i="1" s="1"/>
  <c r="AM581" i="1"/>
  <c r="BE581" i="1" s="1"/>
  <c r="AL581" i="1"/>
  <c r="BD581" i="1" s="1"/>
  <c r="AK581" i="1"/>
  <c r="BC581" i="1" s="1"/>
  <c r="AJ581" i="1"/>
  <c r="BB581" i="1" s="1"/>
  <c r="AI581" i="1"/>
  <c r="BA581" i="1" s="1"/>
  <c r="AH581" i="1"/>
  <c r="AZ581" i="1" s="1"/>
  <c r="AG581" i="1"/>
  <c r="AY581" i="1" s="1"/>
  <c r="AF581" i="1"/>
  <c r="AX581" i="1" s="1"/>
  <c r="AE581" i="1"/>
  <c r="AW581" i="1" s="1"/>
  <c r="AC581" i="1"/>
  <c r="BK580" i="1"/>
  <c r="AX580" i="1"/>
  <c r="AW580" i="1"/>
  <c r="AU580" i="1"/>
  <c r="BL580" i="1" s="1"/>
  <c r="AT580" i="1"/>
  <c r="AS580" i="1"/>
  <c r="BJ580" i="1" s="1"/>
  <c r="AR580" i="1"/>
  <c r="BI580" i="1" s="1"/>
  <c r="AQ580" i="1"/>
  <c r="BH580" i="1" s="1"/>
  <c r="AP580" i="1"/>
  <c r="AO580" i="1"/>
  <c r="BG580" i="1" s="1"/>
  <c r="AN580" i="1"/>
  <c r="BF580" i="1" s="1"/>
  <c r="AM580" i="1"/>
  <c r="BE580" i="1" s="1"/>
  <c r="AL580" i="1"/>
  <c r="BD580" i="1" s="1"/>
  <c r="AK580" i="1"/>
  <c r="BC580" i="1" s="1"/>
  <c r="AJ580" i="1"/>
  <c r="BB580" i="1" s="1"/>
  <c r="AI580" i="1"/>
  <c r="BA580" i="1" s="1"/>
  <c r="AH580" i="1"/>
  <c r="AZ580" i="1" s="1"/>
  <c r="AG580" i="1"/>
  <c r="AY580" i="1" s="1"/>
  <c r="AF580" i="1"/>
  <c r="AE580" i="1"/>
  <c r="AC580" i="1"/>
  <c r="BH579" i="1"/>
  <c r="BA579" i="1"/>
  <c r="AW579" i="1"/>
  <c r="AU579" i="1"/>
  <c r="BL579" i="1" s="1"/>
  <c r="AT579" i="1"/>
  <c r="BK579" i="1" s="1"/>
  <c r="AS579" i="1"/>
  <c r="BJ579" i="1" s="1"/>
  <c r="AR579" i="1"/>
  <c r="BI579" i="1" s="1"/>
  <c r="AQ579" i="1"/>
  <c r="AP579" i="1"/>
  <c r="AO579" i="1"/>
  <c r="BG579" i="1" s="1"/>
  <c r="AN579" i="1"/>
  <c r="BF579" i="1" s="1"/>
  <c r="AM579" i="1"/>
  <c r="BE579" i="1" s="1"/>
  <c r="AL579" i="1"/>
  <c r="BD579" i="1" s="1"/>
  <c r="AK579" i="1"/>
  <c r="BC579" i="1" s="1"/>
  <c r="AJ579" i="1"/>
  <c r="BB579" i="1" s="1"/>
  <c r="AI579" i="1"/>
  <c r="AH579" i="1"/>
  <c r="AZ579" i="1" s="1"/>
  <c r="AG579" i="1"/>
  <c r="AY579" i="1" s="1"/>
  <c r="AF579" i="1"/>
  <c r="AX579" i="1" s="1"/>
  <c r="AE579" i="1"/>
  <c r="AC579" i="1"/>
  <c r="BJ578" i="1"/>
  <c r="BI578" i="1"/>
  <c r="BB578" i="1"/>
  <c r="AY578" i="1"/>
  <c r="AU578" i="1"/>
  <c r="BL578" i="1" s="1"/>
  <c r="AT578" i="1"/>
  <c r="BK578" i="1" s="1"/>
  <c r="AS578" i="1"/>
  <c r="AR578" i="1"/>
  <c r="AQ578" i="1"/>
  <c r="BH578" i="1" s="1"/>
  <c r="AP578" i="1"/>
  <c r="AO578" i="1"/>
  <c r="BG578" i="1" s="1"/>
  <c r="AN578" i="1"/>
  <c r="BF578" i="1" s="1"/>
  <c r="AM578" i="1"/>
  <c r="BE578" i="1" s="1"/>
  <c r="AL578" i="1"/>
  <c r="BD578" i="1" s="1"/>
  <c r="AK578" i="1"/>
  <c r="BC578" i="1" s="1"/>
  <c r="AJ578" i="1"/>
  <c r="AI578" i="1"/>
  <c r="BA578" i="1" s="1"/>
  <c r="AH578" i="1"/>
  <c r="AZ578" i="1" s="1"/>
  <c r="AG578" i="1"/>
  <c r="AF578" i="1"/>
  <c r="AX578" i="1" s="1"/>
  <c r="AE578" i="1"/>
  <c r="AW578" i="1" s="1"/>
  <c r="AC578" i="1"/>
  <c r="BL577" i="1"/>
  <c r="BK577" i="1"/>
  <c r="AU577" i="1"/>
  <c r="AT577" i="1"/>
  <c r="AS577" i="1"/>
  <c r="BJ577" i="1" s="1"/>
  <c r="AR577" i="1"/>
  <c r="BI577" i="1" s="1"/>
  <c r="AQ577" i="1"/>
  <c r="BH577" i="1" s="1"/>
  <c r="AP577" i="1"/>
  <c r="AO577" i="1"/>
  <c r="BG577" i="1" s="1"/>
  <c r="AN577" i="1"/>
  <c r="BF577" i="1" s="1"/>
  <c r="AM577" i="1"/>
  <c r="BE577" i="1" s="1"/>
  <c r="AL577" i="1"/>
  <c r="BD577" i="1" s="1"/>
  <c r="AK577" i="1"/>
  <c r="BC577" i="1" s="1"/>
  <c r="AJ577" i="1"/>
  <c r="BB577" i="1" s="1"/>
  <c r="AI577" i="1"/>
  <c r="BA577" i="1" s="1"/>
  <c r="AH577" i="1"/>
  <c r="AZ577" i="1" s="1"/>
  <c r="AG577" i="1"/>
  <c r="AY577" i="1" s="1"/>
  <c r="AF577" i="1"/>
  <c r="AX577" i="1" s="1"/>
  <c r="AE577" i="1"/>
  <c r="AW577" i="1" s="1"/>
  <c r="AC577" i="1"/>
  <c r="BI576" i="1"/>
  <c r="BE576" i="1"/>
  <c r="AX576" i="1"/>
  <c r="AU576" i="1"/>
  <c r="BL576" i="1" s="1"/>
  <c r="AT576" i="1"/>
  <c r="BK576" i="1" s="1"/>
  <c r="AS576" i="1"/>
  <c r="BJ576" i="1" s="1"/>
  <c r="AR576" i="1"/>
  <c r="AQ576" i="1"/>
  <c r="BH576" i="1" s="1"/>
  <c r="AP576" i="1"/>
  <c r="AO576" i="1"/>
  <c r="BG576" i="1" s="1"/>
  <c r="AN576" i="1"/>
  <c r="BF576" i="1" s="1"/>
  <c r="AM576" i="1"/>
  <c r="AL576" i="1"/>
  <c r="BD576" i="1" s="1"/>
  <c r="AK576" i="1"/>
  <c r="BC576" i="1" s="1"/>
  <c r="AJ576" i="1"/>
  <c r="BB576" i="1" s="1"/>
  <c r="AI576" i="1"/>
  <c r="BA576" i="1" s="1"/>
  <c r="AH576" i="1"/>
  <c r="AZ576" i="1" s="1"/>
  <c r="AG576" i="1"/>
  <c r="AY576" i="1" s="1"/>
  <c r="AF576" i="1"/>
  <c r="AE576" i="1"/>
  <c r="AW576" i="1" s="1"/>
  <c r="AC576" i="1"/>
  <c r="BK575" i="1"/>
  <c r="BG575" i="1"/>
  <c r="AZ575" i="1"/>
  <c r="AW575" i="1"/>
  <c r="AU575" i="1"/>
  <c r="BL575" i="1" s="1"/>
  <c r="AT575" i="1"/>
  <c r="AS575" i="1"/>
  <c r="BJ575" i="1" s="1"/>
  <c r="AR575" i="1"/>
  <c r="BI575" i="1" s="1"/>
  <c r="AQ575" i="1"/>
  <c r="BH575" i="1" s="1"/>
  <c r="AP575" i="1"/>
  <c r="AO575" i="1"/>
  <c r="AN575" i="1"/>
  <c r="BF575" i="1" s="1"/>
  <c r="AM575" i="1"/>
  <c r="BE575" i="1" s="1"/>
  <c r="AL575" i="1"/>
  <c r="BD575" i="1" s="1"/>
  <c r="AK575" i="1"/>
  <c r="BC575" i="1" s="1"/>
  <c r="AJ575" i="1"/>
  <c r="BB575" i="1" s="1"/>
  <c r="AI575" i="1"/>
  <c r="BA575" i="1" s="1"/>
  <c r="AH575" i="1"/>
  <c r="AG575" i="1"/>
  <c r="AY575" i="1" s="1"/>
  <c r="AF575" i="1"/>
  <c r="AX575" i="1" s="1"/>
  <c r="AE575" i="1"/>
  <c r="AC575" i="1"/>
  <c r="BK574" i="1"/>
  <c r="BG574" i="1"/>
  <c r="AU574" i="1"/>
  <c r="BL574" i="1" s="1"/>
  <c r="AT574" i="1"/>
  <c r="AS574" i="1"/>
  <c r="BJ574" i="1" s="1"/>
  <c r="AR574" i="1"/>
  <c r="BI574" i="1" s="1"/>
  <c r="AQ574" i="1"/>
  <c r="BH574" i="1" s="1"/>
  <c r="AP574" i="1"/>
  <c r="AO574" i="1"/>
  <c r="AN574" i="1"/>
  <c r="BF574" i="1" s="1"/>
  <c r="AM574" i="1"/>
  <c r="BE574" i="1" s="1"/>
  <c r="AL574" i="1"/>
  <c r="BD574" i="1" s="1"/>
  <c r="AK574" i="1"/>
  <c r="BC574" i="1" s="1"/>
  <c r="AJ574" i="1"/>
  <c r="BB574" i="1" s="1"/>
  <c r="AI574" i="1"/>
  <c r="BA574" i="1" s="1"/>
  <c r="AH574" i="1"/>
  <c r="AZ574" i="1" s="1"/>
  <c r="AG574" i="1"/>
  <c r="AY574" i="1" s="1"/>
  <c r="AF574" i="1"/>
  <c r="AX574" i="1" s="1"/>
  <c r="AE574" i="1"/>
  <c r="AW574" i="1" s="1"/>
  <c r="AC574" i="1"/>
  <c r="BI573" i="1"/>
  <c r="BD573" i="1"/>
  <c r="AU573" i="1"/>
  <c r="BL573" i="1" s="1"/>
  <c r="AT573" i="1"/>
  <c r="BK573" i="1" s="1"/>
  <c r="AS573" i="1"/>
  <c r="BJ573" i="1" s="1"/>
  <c r="AR573" i="1"/>
  <c r="AQ573" i="1"/>
  <c r="BH573" i="1" s="1"/>
  <c r="AP573" i="1"/>
  <c r="AO573" i="1"/>
  <c r="BG573" i="1" s="1"/>
  <c r="AN573" i="1"/>
  <c r="BF573" i="1" s="1"/>
  <c r="AM573" i="1"/>
  <c r="BE573" i="1" s="1"/>
  <c r="AL573" i="1"/>
  <c r="AK573" i="1"/>
  <c r="BC573" i="1" s="1"/>
  <c r="AJ573" i="1"/>
  <c r="BB573" i="1" s="1"/>
  <c r="AI573" i="1"/>
  <c r="BA573" i="1" s="1"/>
  <c r="AH573" i="1"/>
  <c r="AZ573" i="1" s="1"/>
  <c r="AG573" i="1"/>
  <c r="AY573" i="1" s="1"/>
  <c r="AF573" i="1"/>
  <c r="AX573" i="1" s="1"/>
  <c r="AE573" i="1"/>
  <c r="AW573" i="1" s="1"/>
  <c r="AC573" i="1"/>
  <c r="BJ572" i="1"/>
  <c r="AY572" i="1"/>
  <c r="AW572" i="1"/>
  <c r="AU572" i="1"/>
  <c r="BL572" i="1" s="1"/>
  <c r="AT572" i="1"/>
  <c r="BK572" i="1" s="1"/>
  <c r="AS572" i="1"/>
  <c r="AR572" i="1"/>
  <c r="BI572" i="1" s="1"/>
  <c r="AQ572" i="1"/>
  <c r="BH572" i="1" s="1"/>
  <c r="AP572" i="1"/>
  <c r="AO572" i="1"/>
  <c r="BG572" i="1" s="1"/>
  <c r="AN572" i="1"/>
  <c r="BF572" i="1" s="1"/>
  <c r="AM572" i="1"/>
  <c r="BE572" i="1" s="1"/>
  <c r="AL572" i="1"/>
  <c r="BD572" i="1" s="1"/>
  <c r="AK572" i="1"/>
  <c r="BC572" i="1" s="1"/>
  <c r="AJ572" i="1"/>
  <c r="BB572" i="1" s="1"/>
  <c r="AI572" i="1"/>
  <c r="BA572" i="1" s="1"/>
  <c r="AH572" i="1"/>
  <c r="AZ572" i="1" s="1"/>
  <c r="AG572" i="1"/>
  <c r="AF572" i="1"/>
  <c r="AX572" i="1" s="1"/>
  <c r="AE572" i="1"/>
  <c r="AC572" i="1"/>
  <c r="BD571" i="1"/>
  <c r="AU571" i="1"/>
  <c r="BL571" i="1" s="1"/>
  <c r="AT571" i="1"/>
  <c r="BK571" i="1" s="1"/>
  <c r="AS571" i="1"/>
  <c r="BJ571" i="1" s="1"/>
  <c r="AR571" i="1"/>
  <c r="BI571" i="1" s="1"/>
  <c r="AQ571" i="1"/>
  <c r="BH571" i="1" s="1"/>
  <c r="AP571" i="1"/>
  <c r="AO571" i="1"/>
  <c r="BG571" i="1" s="1"/>
  <c r="AN571" i="1"/>
  <c r="BF571" i="1" s="1"/>
  <c r="AM571" i="1"/>
  <c r="BE571" i="1" s="1"/>
  <c r="AL571" i="1"/>
  <c r="AK571" i="1"/>
  <c r="BC571" i="1" s="1"/>
  <c r="AJ571" i="1"/>
  <c r="BB571" i="1" s="1"/>
  <c r="AI571" i="1"/>
  <c r="BA571" i="1" s="1"/>
  <c r="AH571" i="1"/>
  <c r="AZ571" i="1" s="1"/>
  <c r="AG571" i="1"/>
  <c r="AY571" i="1" s="1"/>
  <c r="AF571" i="1"/>
  <c r="AX571" i="1" s="1"/>
  <c r="AE571" i="1"/>
  <c r="AW571" i="1" s="1"/>
  <c r="AC571" i="1"/>
  <c r="BK570" i="1"/>
  <c r="BE570" i="1"/>
  <c r="AZ570" i="1"/>
  <c r="AX570" i="1"/>
  <c r="AU570" i="1"/>
  <c r="BL570" i="1" s="1"/>
  <c r="AT570" i="1"/>
  <c r="AS570" i="1"/>
  <c r="BJ570" i="1" s="1"/>
  <c r="AR570" i="1"/>
  <c r="BI570" i="1" s="1"/>
  <c r="AQ570" i="1"/>
  <c r="BH570" i="1" s="1"/>
  <c r="AP570" i="1"/>
  <c r="AO570" i="1"/>
  <c r="BG570" i="1" s="1"/>
  <c r="AN570" i="1"/>
  <c r="BF570" i="1" s="1"/>
  <c r="AM570" i="1"/>
  <c r="AL570" i="1"/>
  <c r="BD570" i="1" s="1"/>
  <c r="AK570" i="1"/>
  <c r="BC570" i="1" s="1"/>
  <c r="AJ570" i="1"/>
  <c r="BB570" i="1" s="1"/>
  <c r="AI570" i="1"/>
  <c r="BA570" i="1" s="1"/>
  <c r="AH570" i="1"/>
  <c r="AG570" i="1"/>
  <c r="AY570" i="1" s="1"/>
  <c r="AF570" i="1"/>
  <c r="AE570" i="1"/>
  <c r="AW570" i="1" s="1"/>
  <c r="AC570" i="1"/>
  <c r="BK569" i="1"/>
  <c r="BE569" i="1"/>
  <c r="AZ569" i="1"/>
  <c r="AW569" i="1"/>
  <c r="AU569" i="1"/>
  <c r="BL569" i="1" s="1"/>
  <c r="AT569" i="1"/>
  <c r="AS569" i="1"/>
  <c r="BJ569" i="1" s="1"/>
  <c r="AR569" i="1"/>
  <c r="BI569" i="1" s="1"/>
  <c r="AQ569" i="1"/>
  <c r="BH569" i="1" s="1"/>
  <c r="AP569" i="1"/>
  <c r="AO569" i="1"/>
  <c r="BG569" i="1" s="1"/>
  <c r="AN569" i="1"/>
  <c r="BF569" i="1" s="1"/>
  <c r="AM569" i="1"/>
  <c r="AL569" i="1"/>
  <c r="BD569" i="1" s="1"/>
  <c r="AK569" i="1"/>
  <c r="BC569" i="1" s="1"/>
  <c r="AJ569" i="1"/>
  <c r="BB569" i="1" s="1"/>
  <c r="AI569" i="1"/>
  <c r="BA569" i="1" s="1"/>
  <c r="AH569" i="1"/>
  <c r="AG569" i="1"/>
  <c r="AY569" i="1" s="1"/>
  <c r="AF569" i="1"/>
  <c r="AX569" i="1" s="1"/>
  <c r="AE569" i="1"/>
  <c r="AC569" i="1"/>
  <c r="AU568" i="1"/>
  <c r="BL568" i="1" s="1"/>
  <c r="AT568" i="1"/>
  <c r="BK568" i="1" s="1"/>
  <c r="AS568" i="1"/>
  <c r="BJ568" i="1" s="1"/>
  <c r="AR568" i="1"/>
  <c r="BI568" i="1" s="1"/>
  <c r="AQ568" i="1"/>
  <c r="BH568" i="1" s="1"/>
  <c r="AP568" i="1"/>
  <c r="AO568" i="1"/>
  <c r="BG568" i="1" s="1"/>
  <c r="AN568" i="1"/>
  <c r="BF568" i="1" s="1"/>
  <c r="AM568" i="1"/>
  <c r="BE568" i="1" s="1"/>
  <c r="AL568" i="1"/>
  <c r="BD568" i="1" s="1"/>
  <c r="AK568" i="1"/>
  <c r="BC568" i="1" s="1"/>
  <c r="AJ568" i="1"/>
  <c r="BB568" i="1" s="1"/>
  <c r="AI568" i="1"/>
  <c r="BA568" i="1" s="1"/>
  <c r="AH568" i="1"/>
  <c r="AZ568" i="1" s="1"/>
  <c r="AG568" i="1"/>
  <c r="AY568" i="1" s="1"/>
  <c r="AF568" i="1"/>
  <c r="AX568" i="1" s="1"/>
  <c r="AE568" i="1"/>
  <c r="AW568" i="1" s="1"/>
  <c r="AC568" i="1"/>
  <c r="BH567" i="1"/>
  <c r="BD567" i="1"/>
  <c r="BB567" i="1"/>
  <c r="AY567" i="1"/>
  <c r="AW567" i="1"/>
  <c r="AU567" i="1"/>
  <c r="BL567" i="1" s="1"/>
  <c r="AT567" i="1"/>
  <c r="BK567" i="1" s="1"/>
  <c r="AS567" i="1"/>
  <c r="BJ567" i="1" s="1"/>
  <c r="AR567" i="1"/>
  <c r="BI567" i="1" s="1"/>
  <c r="AQ567" i="1"/>
  <c r="AP567" i="1"/>
  <c r="AO567" i="1"/>
  <c r="BG567" i="1" s="1"/>
  <c r="AN567" i="1"/>
  <c r="BF567" i="1" s="1"/>
  <c r="AM567" i="1"/>
  <c r="BE567" i="1" s="1"/>
  <c r="AL567" i="1"/>
  <c r="AK567" i="1"/>
  <c r="BC567" i="1" s="1"/>
  <c r="AJ567" i="1"/>
  <c r="AI567" i="1"/>
  <c r="BA567" i="1" s="1"/>
  <c r="AH567" i="1"/>
  <c r="AZ567" i="1" s="1"/>
  <c r="AG567" i="1"/>
  <c r="AF567" i="1"/>
  <c r="AX567" i="1" s="1"/>
  <c r="AE567" i="1"/>
  <c r="AC567" i="1"/>
  <c r="BK566" i="1"/>
  <c r="BJ566" i="1"/>
  <c r="BH566" i="1"/>
  <c r="BB566" i="1"/>
  <c r="BA566" i="1"/>
  <c r="AY566" i="1"/>
  <c r="AU566" i="1"/>
  <c r="BL566" i="1" s="1"/>
  <c r="AT566" i="1"/>
  <c r="AS566" i="1"/>
  <c r="AR566" i="1"/>
  <c r="BI566" i="1" s="1"/>
  <c r="AQ566" i="1"/>
  <c r="AP566" i="1"/>
  <c r="AO566" i="1"/>
  <c r="BG566" i="1" s="1"/>
  <c r="AN566" i="1"/>
  <c r="BF566" i="1" s="1"/>
  <c r="AM566" i="1"/>
  <c r="BE566" i="1" s="1"/>
  <c r="AL566" i="1"/>
  <c r="BD566" i="1" s="1"/>
  <c r="AK566" i="1"/>
  <c r="BC566" i="1" s="1"/>
  <c r="AJ566" i="1"/>
  <c r="AI566" i="1"/>
  <c r="AH566" i="1"/>
  <c r="AZ566" i="1" s="1"/>
  <c r="AG566" i="1"/>
  <c r="AF566" i="1"/>
  <c r="AX566" i="1" s="1"/>
  <c r="AE566" i="1"/>
  <c r="AW566" i="1" s="1"/>
  <c r="AC566" i="1"/>
  <c r="BL565" i="1"/>
  <c r="BK565" i="1"/>
  <c r="BJ565" i="1"/>
  <c r="AZ565" i="1"/>
  <c r="AU565" i="1"/>
  <c r="AT565" i="1"/>
  <c r="AS565" i="1"/>
  <c r="AR565" i="1"/>
  <c r="BI565" i="1" s="1"/>
  <c r="AQ565" i="1"/>
  <c r="BH565" i="1" s="1"/>
  <c r="AP565" i="1"/>
  <c r="AO565" i="1"/>
  <c r="BG565" i="1" s="1"/>
  <c r="AN565" i="1"/>
  <c r="BF565" i="1" s="1"/>
  <c r="AM565" i="1"/>
  <c r="BE565" i="1" s="1"/>
  <c r="AL565" i="1"/>
  <c r="BD565" i="1" s="1"/>
  <c r="AK565" i="1"/>
  <c r="BC565" i="1" s="1"/>
  <c r="AJ565" i="1"/>
  <c r="BB565" i="1" s="1"/>
  <c r="AI565" i="1"/>
  <c r="BA565" i="1" s="1"/>
  <c r="AH565" i="1"/>
  <c r="AG565" i="1"/>
  <c r="AY565" i="1" s="1"/>
  <c r="AF565" i="1"/>
  <c r="AX565" i="1" s="1"/>
  <c r="AE565" i="1"/>
  <c r="AW565" i="1" s="1"/>
  <c r="AC565" i="1"/>
  <c r="BK564" i="1"/>
  <c r="BH564" i="1"/>
  <c r="AU564" i="1"/>
  <c r="BL564" i="1" s="1"/>
  <c r="AT564" i="1"/>
  <c r="AS564" i="1"/>
  <c r="BJ564" i="1" s="1"/>
  <c r="AR564" i="1"/>
  <c r="BI564" i="1" s="1"/>
  <c r="AQ564" i="1"/>
  <c r="AP564" i="1"/>
  <c r="AO564" i="1"/>
  <c r="BG564" i="1" s="1"/>
  <c r="AN564" i="1"/>
  <c r="BF564" i="1" s="1"/>
  <c r="AM564" i="1"/>
  <c r="BE564" i="1" s="1"/>
  <c r="AL564" i="1"/>
  <c r="BD564" i="1" s="1"/>
  <c r="AK564" i="1"/>
  <c r="BC564" i="1" s="1"/>
  <c r="AJ564" i="1"/>
  <c r="BB564" i="1" s="1"/>
  <c r="AI564" i="1"/>
  <c r="BA564" i="1" s="1"/>
  <c r="AH564" i="1"/>
  <c r="AZ564" i="1" s="1"/>
  <c r="AG564" i="1"/>
  <c r="AY564" i="1" s="1"/>
  <c r="AF564" i="1"/>
  <c r="AX564" i="1" s="1"/>
  <c r="AE564" i="1"/>
  <c r="AW564" i="1" s="1"/>
  <c r="AC564" i="1"/>
  <c r="BJ563" i="1"/>
  <c r="AY563" i="1"/>
  <c r="AU563" i="1"/>
  <c r="BL563" i="1" s="1"/>
  <c r="AT563" i="1"/>
  <c r="BK563" i="1" s="1"/>
  <c r="AS563" i="1"/>
  <c r="AR563" i="1"/>
  <c r="BI563" i="1" s="1"/>
  <c r="AQ563" i="1"/>
  <c r="BH563" i="1" s="1"/>
  <c r="AP563" i="1"/>
  <c r="AO563" i="1"/>
  <c r="BG563" i="1" s="1"/>
  <c r="AN563" i="1"/>
  <c r="BF563" i="1" s="1"/>
  <c r="AM563" i="1"/>
  <c r="BE563" i="1" s="1"/>
  <c r="AL563" i="1"/>
  <c r="BD563" i="1" s="1"/>
  <c r="AK563" i="1"/>
  <c r="BC563" i="1" s="1"/>
  <c r="AJ563" i="1"/>
  <c r="BB563" i="1" s="1"/>
  <c r="AI563" i="1"/>
  <c r="BA563" i="1" s="1"/>
  <c r="AH563" i="1"/>
  <c r="AZ563" i="1" s="1"/>
  <c r="AG563" i="1"/>
  <c r="AF563" i="1"/>
  <c r="AX563" i="1" s="1"/>
  <c r="AE563" i="1"/>
  <c r="AW563" i="1" s="1"/>
  <c r="AC563" i="1"/>
  <c r="AZ562" i="1"/>
  <c r="AU562" i="1"/>
  <c r="BL562" i="1" s="1"/>
  <c r="AT562" i="1"/>
  <c r="BK562" i="1" s="1"/>
  <c r="AS562" i="1"/>
  <c r="BJ562" i="1" s="1"/>
  <c r="AR562" i="1"/>
  <c r="BI562" i="1" s="1"/>
  <c r="AQ562" i="1"/>
  <c r="BH562" i="1" s="1"/>
  <c r="AP562" i="1"/>
  <c r="AO562" i="1"/>
  <c r="BG562" i="1" s="1"/>
  <c r="AN562" i="1"/>
  <c r="BF562" i="1" s="1"/>
  <c r="AM562" i="1"/>
  <c r="BE562" i="1" s="1"/>
  <c r="AL562" i="1"/>
  <c r="BD562" i="1" s="1"/>
  <c r="AK562" i="1"/>
  <c r="BC562" i="1" s="1"/>
  <c r="AJ562" i="1"/>
  <c r="BB562" i="1" s="1"/>
  <c r="AI562" i="1"/>
  <c r="BA562" i="1" s="1"/>
  <c r="AH562" i="1"/>
  <c r="AG562" i="1"/>
  <c r="AY562" i="1" s="1"/>
  <c r="AF562" i="1"/>
  <c r="AX562" i="1" s="1"/>
  <c r="AE562" i="1"/>
  <c r="AW562" i="1" s="1"/>
  <c r="AC562" i="1"/>
  <c r="BD561" i="1"/>
  <c r="AY561" i="1"/>
  <c r="AU561" i="1"/>
  <c r="BL561" i="1" s="1"/>
  <c r="AT561" i="1"/>
  <c r="BK561" i="1" s="1"/>
  <c r="AS561" i="1"/>
  <c r="BJ561" i="1" s="1"/>
  <c r="AR561" i="1"/>
  <c r="BI561" i="1" s="1"/>
  <c r="AQ561" i="1"/>
  <c r="BH561" i="1" s="1"/>
  <c r="AP561" i="1"/>
  <c r="AO561" i="1"/>
  <c r="BG561" i="1" s="1"/>
  <c r="AN561" i="1"/>
  <c r="BF561" i="1" s="1"/>
  <c r="AM561" i="1"/>
  <c r="BE561" i="1" s="1"/>
  <c r="AL561" i="1"/>
  <c r="AK561" i="1"/>
  <c r="BC561" i="1" s="1"/>
  <c r="AJ561" i="1"/>
  <c r="BB561" i="1" s="1"/>
  <c r="AI561" i="1"/>
  <c r="BA561" i="1" s="1"/>
  <c r="AH561" i="1"/>
  <c r="AZ561" i="1" s="1"/>
  <c r="AG561" i="1"/>
  <c r="AF561" i="1"/>
  <c r="AX561" i="1" s="1"/>
  <c r="AE561" i="1"/>
  <c r="AW561" i="1" s="1"/>
  <c r="AC561" i="1"/>
  <c r="AU560" i="1"/>
  <c r="BL560" i="1" s="1"/>
  <c r="AT560" i="1"/>
  <c r="BK560" i="1" s="1"/>
  <c r="AS560" i="1"/>
  <c r="BJ560" i="1" s="1"/>
  <c r="AR560" i="1"/>
  <c r="BI560" i="1" s="1"/>
  <c r="AQ560" i="1"/>
  <c r="BH560" i="1" s="1"/>
  <c r="AP560" i="1"/>
  <c r="AO560" i="1"/>
  <c r="BG560" i="1" s="1"/>
  <c r="AN560" i="1"/>
  <c r="BF560" i="1" s="1"/>
  <c r="AM560" i="1"/>
  <c r="BE560" i="1" s="1"/>
  <c r="AL560" i="1"/>
  <c r="BD560" i="1" s="1"/>
  <c r="AK560" i="1"/>
  <c r="BC560" i="1" s="1"/>
  <c r="AJ560" i="1"/>
  <c r="BB560" i="1" s="1"/>
  <c r="AI560" i="1"/>
  <c r="BA560" i="1" s="1"/>
  <c r="AH560" i="1"/>
  <c r="AZ560" i="1" s="1"/>
  <c r="AG560" i="1"/>
  <c r="AY560" i="1" s="1"/>
  <c r="AF560" i="1"/>
  <c r="AX560" i="1" s="1"/>
  <c r="AE560" i="1"/>
  <c r="AW560" i="1" s="1"/>
  <c r="AC560" i="1"/>
  <c r="AU559" i="1"/>
  <c r="BL559" i="1" s="1"/>
  <c r="AT559" i="1"/>
  <c r="BK559" i="1" s="1"/>
  <c r="AS559" i="1"/>
  <c r="BJ559" i="1" s="1"/>
  <c r="AR559" i="1"/>
  <c r="BI559" i="1" s="1"/>
  <c r="AQ559" i="1"/>
  <c r="BH559" i="1" s="1"/>
  <c r="AP559" i="1"/>
  <c r="AO559" i="1"/>
  <c r="BG559" i="1" s="1"/>
  <c r="AN559" i="1"/>
  <c r="BF559" i="1" s="1"/>
  <c r="AM559" i="1"/>
  <c r="BE559" i="1" s="1"/>
  <c r="AL559" i="1"/>
  <c r="BD559" i="1" s="1"/>
  <c r="AK559" i="1"/>
  <c r="BC559" i="1" s="1"/>
  <c r="AJ559" i="1"/>
  <c r="BB559" i="1" s="1"/>
  <c r="AI559" i="1"/>
  <c r="BA559" i="1" s="1"/>
  <c r="AH559" i="1"/>
  <c r="AZ559" i="1" s="1"/>
  <c r="AG559" i="1"/>
  <c r="AY559" i="1" s="1"/>
  <c r="AF559" i="1"/>
  <c r="AX559" i="1" s="1"/>
  <c r="AE559" i="1"/>
  <c r="AW559" i="1" s="1"/>
  <c r="AC559" i="1"/>
  <c r="AU558" i="1"/>
  <c r="BL558" i="1" s="1"/>
  <c r="AT558" i="1"/>
  <c r="BK558" i="1" s="1"/>
  <c r="AS558" i="1"/>
  <c r="BJ558" i="1" s="1"/>
  <c r="AR558" i="1"/>
  <c r="BI558" i="1" s="1"/>
  <c r="AQ558" i="1"/>
  <c r="BH558" i="1" s="1"/>
  <c r="AP558" i="1"/>
  <c r="AO558" i="1"/>
  <c r="BG558" i="1" s="1"/>
  <c r="AN558" i="1"/>
  <c r="BF558" i="1" s="1"/>
  <c r="AM558" i="1"/>
  <c r="BE558" i="1" s="1"/>
  <c r="AL558" i="1"/>
  <c r="BD558" i="1" s="1"/>
  <c r="AK558" i="1"/>
  <c r="BC558" i="1" s="1"/>
  <c r="AJ558" i="1"/>
  <c r="BB558" i="1" s="1"/>
  <c r="AI558" i="1"/>
  <c r="BA558" i="1" s="1"/>
  <c r="AH558" i="1"/>
  <c r="AZ558" i="1" s="1"/>
  <c r="AG558" i="1"/>
  <c r="AY558" i="1" s="1"/>
  <c r="AF558" i="1"/>
  <c r="AX558" i="1" s="1"/>
  <c r="AE558" i="1"/>
  <c r="AW558" i="1" s="1"/>
  <c r="AC558" i="1"/>
  <c r="AW557" i="1"/>
  <c r="AU557" i="1"/>
  <c r="BL557" i="1" s="1"/>
  <c r="AT557" i="1"/>
  <c r="BK557" i="1" s="1"/>
  <c r="AS557" i="1"/>
  <c r="BJ557" i="1" s="1"/>
  <c r="AR557" i="1"/>
  <c r="BI557" i="1" s="1"/>
  <c r="AQ557" i="1"/>
  <c r="BH557" i="1" s="1"/>
  <c r="AP557" i="1"/>
  <c r="AO557" i="1"/>
  <c r="BG557" i="1" s="1"/>
  <c r="AN557" i="1"/>
  <c r="BF557" i="1" s="1"/>
  <c r="AM557" i="1"/>
  <c r="BE557" i="1" s="1"/>
  <c r="AL557" i="1"/>
  <c r="BD557" i="1" s="1"/>
  <c r="AK557" i="1"/>
  <c r="BC557" i="1" s="1"/>
  <c r="AJ557" i="1"/>
  <c r="BB557" i="1" s="1"/>
  <c r="AI557" i="1"/>
  <c r="BA557" i="1" s="1"/>
  <c r="AH557" i="1"/>
  <c r="AZ557" i="1" s="1"/>
  <c r="AG557" i="1"/>
  <c r="AY557" i="1" s="1"/>
  <c r="AF557" i="1"/>
  <c r="AX557" i="1" s="1"/>
  <c r="AE557" i="1"/>
  <c r="AC557" i="1"/>
  <c r="AY556" i="1"/>
  <c r="AW556" i="1"/>
  <c r="AU556" i="1"/>
  <c r="BL556" i="1" s="1"/>
  <c r="AT556" i="1"/>
  <c r="BK556" i="1" s="1"/>
  <c r="AS556" i="1"/>
  <c r="BJ556" i="1" s="1"/>
  <c r="AR556" i="1"/>
  <c r="BI556" i="1" s="1"/>
  <c r="AQ556" i="1"/>
  <c r="BH556" i="1" s="1"/>
  <c r="AP556" i="1"/>
  <c r="AO556" i="1"/>
  <c r="BG556" i="1" s="1"/>
  <c r="AN556" i="1"/>
  <c r="BF556" i="1" s="1"/>
  <c r="AM556" i="1"/>
  <c r="BE556" i="1" s="1"/>
  <c r="AL556" i="1"/>
  <c r="BD556" i="1" s="1"/>
  <c r="AK556" i="1"/>
  <c r="BC556" i="1" s="1"/>
  <c r="AJ556" i="1"/>
  <c r="BB556" i="1" s="1"/>
  <c r="AI556" i="1"/>
  <c r="BA556" i="1" s="1"/>
  <c r="AH556" i="1"/>
  <c r="AZ556" i="1" s="1"/>
  <c r="AG556" i="1"/>
  <c r="AF556" i="1"/>
  <c r="AX556" i="1" s="1"/>
  <c r="AE556" i="1"/>
  <c r="AC556" i="1"/>
  <c r="BI555" i="1"/>
  <c r="BA555" i="1"/>
  <c r="AY555" i="1"/>
  <c r="AU555" i="1"/>
  <c r="BL555" i="1" s="1"/>
  <c r="AT555" i="1"/>
  <c r="BK555" i="1" s="1"/>
  <c r="AS555" i="1"/>
  <c r="BJ555" i="1" s="1"/>
  <c r="AR555" i="1"/>
  <c r="AQ555" i="1"/>
  <c r="BH555" i="1" s="1"/>
  <c r="AP555" i="1"/>
  <c r="AO555" i="1"/>
  <c r="BG555" i="1" s="1"/>
  <c r="AN555" i="1"/>
  <c r="BF555" i="1" s="1"/>
  <c r="AM555" i="1"/>
  <c r="BE555" i="1" s="1"/>
  <c r="AL555" i="1"/>
  <c r="BD555" i="1" s="1"/>
  <c r="AK555" i="1"/>
  <c r="BC555" i="1" s="1"/>
  <c r="AJ555" i="1"/>
  <c r="BB555" i="1" s="1"/>
  <c r="AI555" i="1"/>
  <c r="AH555" i="1"/>
  <c r="AZ555" i="1" s="1"/>
  <c r="AG555" i="1"/>
  <c r="AF555" i="1"/>
  <c r="AX555" i="1" s="1"/>
  <c r="AE555" i="1"/>
  <c r="AW555" i="1" s="1"/>
  <c r="AC555" i="1"/>
  <c r="BI554" i="1"/>
  <c r="BA554" i="1"/>
  <c r="AU554" i="1"/>
  <c r="BL554" i="1" s="1"/>
  <c r="AT554" i="1"/>
  <c r="BK554" i="1" s="1"/>
  <c r="AS554" i="1"/>
  <c r="BJ554" i="1" s="1"/>
  <c r="AR554" i="1"/>
  <c r="AQ554" i="1"/>
  <c r="BH554" i="1" s="1"/>
  <c r="AP554" i="1"/>
  <c r="AO554" i="1"/>
  <c r="BG554" i="1" s="1"/>
  <c r="AN554" i="1"/>
  <c r="BF554" i="1" s="1"/>
  <c r="AM554" i="1"/>
  <c r="BE554" i="1" s="1"/>
  <c r="AL554" i="1"/>
  <c r="BD554" i="1" s="1"/>
  <c r="AK554" i="1"/>
  <c r="BC554" i="1" s="1"/>
  <c r="AJ554" i="1"/>
  <c r="BB554" i="1" s="1"/>
  <c r="AI554" i="1"/>
  <c r="AH554" i="1"/>
  <c r="AZ554" i="1" s="1"/>
  <c r="AG554" i="1"/>
  <c r="AY554" i="1" s="1"/>
  <c r="AF554" i="1"/>
  <c r="AX554" i="1" s="1"/>
  <c r="AE554" i="1"/>
  <c r="AW554" i="1" s="1"/>
  <c r="AC554" i="1"/>
  <c r="BK553" i="1"/>
  <c r="BE553" i="1"/>
  <c r="AX553" i="1"/>
  <c r="AU553" i="1"/>
  <c r="BL553" i="1" s="1"/>
  <c r="AT553" i="1"/>
  <c r="AS553" i="1"/>
  <c r="BJ553" i="1" s="1"/>
  <c r="AR553" i="1"/>
  <c r="BI553" i="1" s="1"/>
  <c r="AQ553" i="1"/>
  <c r="BH553" i="1" s="1"/>
  <c r="AP553" i="1"/>
  <c r="AO553" i="1"/>
  <c r="BG553" i="1" s="1"/>
  <c r="AN553" i="1"/>
  <c r="BF553" i="1" s="1"/>
  <c r="AM553" i="1"/>
  <c r="AL553" i="1"/>
  <c r="BD553" i="1" s="1"/>
  <c r="AK553" i="1"/>
  <c r="BC553" i="1" s="1"/>
  <c r="AJ553" i="1"/>
  <c r="BB553" i="1" s="1"/>
  <c r="AI553" i="1"/>
  <c r="BA553" i="1" s="1"/>
  <c r="AH553" i="1"/>
  <c r="AZ553" i="1" s="1"/>
  <c r="AG553" i="1"/>
  <c r="AY553" i="1" s="1"/>
  <c r="AF553" i="1"/>
  <c r="AE553" i="1"/>
  <c r="AW553" i="1" s="1"/>
  <c r="AC553" i="1"/>
  <c r="BI552" i="1"/>
  <c r="BE552" i="1"/>
  <c r="AX552" i="1"/>
  <c r="AU552" i="1"/>
  <c r="BL552" i="1" s="1"/>
  <c r="AT552" i="1"/>
  <c r="BK552" i="1" s="1"/>
  <c r="AS552" i="1"/>
  <c r="BJ552" i="1" s="1"/>
  <c r="AR552" i="1"/>
  <c r="AQ552" i="1"/>
  <c r="BH552" i="1" s="1"/>
  <c r="AP552" i="1"/>
  <c r="AO552" i="1"/>
  <c r="BG552" i="1" s="1"/>
  <c r="AN552" i="1"/>
  <c r="BF552" i="1" s="1"/>
  <c r="AM552" i="1"/>
  <c r="AL552" i="1"/>
  <c r="BD552" i="1" s="1"/>
  <c r="AK552" i="1"/>
  <c r="BC552" i="1" s="1"/>
  <c r="AJ552" i="1"/>
  <c r="BB552" i="1" s="1"/>
  <c r="AI552" i="1"/>
  <c r="BA552" i="1" s="1"/>
  <c r="AH552" i="1"/>
  <c r="AZ552" i="1" s="1"/>
  <c r="AG552" i="1"/>
  <c r="AY552" i="1" s="1"/>
  <c r="AF552" i="1"/>
  <c r="AE552" i="1"/>
  <c r="AW552" i="1" s="1"/>
  <c r="AC552" i="1"/>
  <c r="BK551" i="1"/>
  <c r="BJ551" i="1"/>
  <c r="BG551" i="1"/>
  <c r="AY551" i="1"/>
  <c r="AW551" i="1"/>
  <c r="AU551" i="1"/>
  <c r="BL551" i="1" s="1"/>
  <c r="AT551" i="1"/>
  <c r="AS551" i="1"/>
  <c r="AR551" i="1"/>
  <c r="BI551" i="1" s="1"/>
  <c r="AQ551" i="1"/>
  <c r="BH551" i="1" s="1"/>
  <c r="AP551" i="1"/>
  <c r="AO551" i="1"/>
  <c r="AN551" i="1"/>
  <c r="BF551" i="1" s="1"/>
  <c r="AM551" i="1"/>
  <c r="BE551" i="1" s="1"/>
  <c r="AL551" i="1"/>
  <c r="BD551" i="1" s="1"/>
  <c r="AK551" i="1"/>
  <c r="BC551" i="1" s="1"/>
  <c r="AJ551" i="1"/>
  <c r="BB551" i="1" s="1"/>
  <c r="AI551" i="1"/>
  <c r="BA551" i="1" s="1"/>
  <c r="AH551" i="1"/>
  <c r="AZ551" i="1" s="1"/>
  <c r="AG551" i="1"/>
  <c r="AF551" i="1"/>
  <c r="AX551" i="1" s="1"/>
  <c r="AE551" i="1"/>
  <c r="AC551" i="1"/>
  <c r="BL550" i="1"/>
  <c r="BI550" i="1"/>
  <c r="BH550" i="1"/>
  <c r="BA550" i="1"/>
  <c r="AY550" i="1"/>
  <c r="AU550" i="1"/>
  <c r="AT550" i="1"/>
  <c r="BK550" i="1" s="1"/>
  <c r="AS550" i="1"/>
  <c r="BJ550" i="1" s="1"/>
  <c r="AR550" i="1"/>
  <c r="AQ550" i="1"/>
  <c r="AP550" i="1"/>
  <c r="AO550" i="1"/>
  <c r="BG550" i="1" s="1"/>
  <c r="AN550" i="1"/>
  <c r="BF550" i="1" s="1"/>
  <c r="AM550" i="1"/>
  <c r="BE550" i="1" s="1"/>
  <c r="AL550" i="1"/>
  <c r="BD550" i="1" s="1"/>
  <c r="AK550" i="1"/>
  <c r="BC550" i="1" s="1"/>
  <c r="AJ550" i="1"/>
  <c r="BB550" i="1" s="1"/>
  <c r="AI550" i="1"/>
  <c r="AH550" i="1"/>
  <c r="AZ550" i="1" s="1"/>
  <c r="AG550" i="1"/>
  <c r="AF550" i="1"/>
  <c r="AX550" i="1" s="1"/>
  <c r="AE550" i="1"/>
  <c r="AW550" i="1" s="1"/>
  <c r="AC550" i="1"/>
  <c r="BK549" i="1"/>
  <c r="BI549" i="1"/>
  <c r="BC549" i="1"/>
  <c r="BB549" i="1"/>
  <c r="AU549" i="1"/>
  <c r="BL549" i="1" s="1"/>
  <c r="AT549" i="1"/>
  <c r="AS549" i="1"/>
  <c r="BJ549" i="1" s="1"/>
  <c r="AR549" i="1"/>
  <c r="AQ549" i="1"/>
  <c r="BH549" i="1" s="1"/>
  <c r="AP549" i="1"/>
  <c r="AO549" i="1"/>
  <c r="BG549" i="1" s="1"/>
  <c r="AN549" i="1"/>
  <c r="BF549" i="1" s="1"/>
  <c r="AM549" i="1"/>
  <c r="BE549" i="1" s="1"/>
  <c r="AL549" i="1"/>
  <c r="BD549" i="1" s="1"/>
  <c r="AK549" i="1"/>
  <c r="AJ549" i="1"/>
  <c r="AI549" i="1"/>
  <c r="BA549" i="1" s="1"/>
  <c r="AH549" i="1"/>
  <c r="AZ549" i="1" s="1"/>
  <c r="AG549" i="1"/>
  <c r="AY549" i="1" s="1"/>
  <c r="AF549" i="1"/>
  <c r="AX549" i="1" s="1"/>
  <c r="AE549" i="1"/>
  <c r="AW549" i="1" s="1"/>
  <c r="AC549" i="1"/>
  <c r="BA548" i="1"/>
  <c r="AU548" i="1"/>
  <c r="BL548" i="1" s="1"/>
  <c r="AT548" i="1"/>
  <c r="BK548" i="1" s="1"/>
  <c r="AS548" i="1"/>
  <c r="BJ548" i="1" s="1"/>
  <c r="AR548" i="1"/>
  <c r="BI548" i="1" s="1"/>
  <c r="AQ548" i="1"/>
  <c r="BH548" i="1" s="1"/>
  <c r="AP548" i="1"/>
  <c r="AO548" i="1"/>
  <c r="BG548" i="1" s="1"/>
  <c r="AN548" i="1"/>
  <c r="BF548" i="1" s="1"/>
  <c r="AM548" i="1"/>
  <c r="BE548" i="1" s="1"/>
  <c r="AL548" i="1"/>
  <c r="BD548" i="1" s="1"/>
  <c r="AK548" i="1"/>
  <c r="BC548" i="1" s="1"/>
  <c r="AJ548" i="1"/>
  <c r="BB548" i="1" s="1"/>
  <c r="AI548" i="1"/>
  <c r="AH548" i="1"/>
  <c r="AZ548" i="1" s="1"/>
  <c r="AG548" i="1"/>
  <c r="AY548" i="1" s="1"/>
  <c r="AF548" i="1"/>
  <c r="AX548" i="1" s="1"/>
  <c r="AE548" i="1"/>
  <c r="AW548" i="1" s="1"/>
  <c r="AC548" i="1"/>
  <c r="AX547" i="1"/>
  <c r="AU547" i="1"/>
  <c r="BL547" i="1" s="1"/>
  <c r="AT547" i="1"/>
  <c r="BK547" i="1" s="1"/>
  <c r="AS547" i="1"/>
  <c r="BJ547" i="1" s="1"/>
  <c r="AR547" i="1"/>
  <c r="BI547" i="1" s="1"/>
  <c r="AQ547" i="1"/>
  <c r="BH547" i="1" s="1"/>
  <c r="AP547" i="1"/>
  <c r="AO547" i="1"/>
  <c r="BG547" i="1" s="1"/>
  <c r="AN547" i="1"/>
  <c r="BF547" i="1" s="1"/>
  <c r="AM547" i="1"/>
  <c r="BE547" i="1" s="1"/>
  <c r="AL547" i="1"/>
  <c r="BD547" i="1" s="1"/>
  <c r="AK547" i="1"/>
  <c r="BC547" i="1" s="1"/>
  <c r="AJ547" i="1"/>
  <c r="BB547" i="1" s="1"/>
  <c r="AI547" i="1"/>
  <c r="BA547" i="1" s="1"/>
  <c r="AH547" i="1"/>
  <c r="AZ547" i="1" s="1"/>
  <c r="AG547" i="1"/>
  <c r="AY547" i="1" s="1"/>
  <c r="AF547" i="1"/>
  <c r="AE547" i="1"/>
  <c r="AW547" i="1" s="1"/>
  <c r="AC547" i="1"/>
  <c r="AU546" i="1"/>
  <c r="BL546" i="1" s="1"/>
  <c r="AT546" i="1"/>
  <c r="BK546" i="1" s="1"/>
  <c r="AS546" i="1"/>
  <c r="BJ546" i="1" s="1"/>
  <c r="AR546" i="1"/>
  <c r="BI546" i="1" s="1"/>
  <c r="AQ546" i="1"/>
  <c r="BH546" i="1" s="1"/>
  <c r="AP546" i="1"/>
  <c r="AO546" i="1"/>
  <c r="BG546" i="1" s="1"/>
  <c r="AN546" i="1"/>
  <c r="BF546" i="1" s="1"/>
  <c r="AM546" i="1"/>
  <c r="BE546" i="1" s="1"/>
  <c r="AL546" i="1"/>
  <c r="BD546" i="1" s="1"/>
  <c r="AK546" i="1"/>
  <c r="BC546" i="1" s="1"/>
  <c r="AJ546" i="1"/>
  <c r="BB546" i="1" s="1"/>
  <c r="AI546" i="1"/>
  <c r="BA546" i="1" s="1"/>
  <c r="AH546" i="1"/>
  <c r="AZ546" i="1" s="1"/>
  <c r="AG546" i="1"/>
  <c r="AY546" i="1" s="1"/>
  <c r="AF546" i="1"/>
  <c r="AX546" i="1" s="1"/>
  <c r="AE546" i="1"/>
  <c r="AW546" i="1" s="1"/>
  <c r="AC546" i="1"/>
  <c r="AU545" i="1"/>
  <c r="BL545" i="1" s="1"/>
  <c r="AT545" i="1"/>
  <c r="BK545" i="1" s="1"/>
  <c r="AS545" i="1"/>
  <c r="BJ545" i="1" s="1"/>
  <c r="AR545" i="1"/>
  <c r="BI545" i="1" s="1"/>
  <c r="AQ545" i="1"/>
  <c r="BH545" i="1" s="1"/>
  <c r="AP545" i="1"/>
  <c r="AO545" i="1"/>
  <c r="BG545" i="1" s="1"/>
  <c r="AN545" i="1"/>
  <c r="BF545" i="1" s="1"/>
  <c r="AM545" i="1"/>
  <c r="BE545" i="1" s="1"/>
  <c r="AL545" i="1"/>
  <c r="BD545" i="1" s="1"/>
  <c r="AK545" i="1"/>
  <c r="BC545" i="1" s="1"/>
  <c r="AJ545" i="1"/>
  <c r="BB545" i="1" s="1"/>
  <c r="AI545" i="1"/>
  <c r="BA545" i="1" s="1"/>
  <c r="AH545" i="1"/>
  <c r="AZ545" i="1" s="1"/>
  <c r="AG545" i="1"/>
  <c r="AY545" i="1" s="1"/>
  <c r="AF545" i="1"/>
  <c r="AX545" i="1" s="1"/>
  <c r="AE545" i="1"/>
  <c r="AW545" i="1" s="1"/>
  <c r="AC545" i="1"/>
  <c r="AU544" i="1"/>
  <c r="BL544" i="1" s="1"/>
  <c r="AT544" i="1"/>
  <c r="BK544" i="1" s="1"/>
  <c r="AS544" i="1"/>
  <c r="BJ544" i="1" s="1"/>
  <c r="AR544" i="1"/>
  <c r="BI544" i="1" s="1"/>
  <c r="AQ544" i="1"/>
  <c r="BH544" i="1" s="1"/>
  <c r="AP544" i="1"/>
  <c r="AO544" i="1"/>
  <c r="BG544" i="1" s="1"/>
  <c r="AN544" i="1"/>
  <c r="BF544" i="1" s="1"/>
  <c r="AM544" i="1"/>
  <c r="BE544" i="1" s="1"/>
  <c r="AL544" i="1"/>
  <c r="BD544" i="1" s="1"/>
  <c r="AK544" i="1"/>
  <c r="BC544" i="1" s="1"/>
  <c r="AJ544" i="1"/>
  <c r="BB544" i="1" s="1"/>
  <c r="AI544" i="1"/>
  <c r="BA544" i="1" s="1"/>
  <c r="AH544" i="1"/>
  <c r="AZ544" i="1" s="1"/>
  <c r="AG544" i="1"/>
  <c r="AY544" i="1" s="1"/>
  <c r="AF544" i="1"/>
  <c r="AX544" i="1" s="1"/>
  <c r="AE544" i="1"/>
  <c r="AW544" i="1" s="1"/>
  <c r="AC544" i="1"/>
  <c r="AU543" i="1"/>
  <c r="BL543" i="1" s="1"/>
  <c r="AT543" i="1"/>
  <c r="BK543" i="1" s="1"/>
  <c r="AS543" i="1"/>
  <c r="BJ543" i="1" s="1"/>
  <c r="AR543" i="1"/>
  <c r="BI543" i="1" s="1"/>
  <c r="AQ543" i="1"/>
  <c r="BH543" i="1" s="1"/>
  <c r="AP543" i="1"/>
  <c r="AO543" i="1"/>
  <c r="BG543" i="1" s="1"/>
  <c r="AN543" i="1"/>
  <c r="BF543" i="1" s="1"/>
  <c r="AM543" i="1"/>
  <c r="BE543" i="1" s="1"/>
  <c r="AL543" i="1"/>
  <c r="BD543" i="1" s="1"/>
  <c r="AK543" i="1"/>
  <c r="BC543" i="1" s="1"/>
  <c r="AJ543" i="1"/>
  <c r="BB543" i="1" s="1"/>
  <c r="AI543" i="1"/>
  <c r="BA543" i="1" s="1"/>
  <c r="AH543" i="1"/>
  <c r="AZ543" i="1" s="1"/>
  <c r="AG543" i="1"/>
  <c r="AY543" i="1" s="1"/>
  <c r="AF543" i="1"/>
  <c r="AX543" i="1" s="1"/>
  <c r="AE543" i="1"/>
  <c r="AW543" i="1" s="1"/>
  <c r="AC543" i="1"/>
  <c r="AU542" i="1"/>
  <c r="BL542" i="1" s="1"/>
  <c r="AT542" i="1"/>
  <c r="BK542" i="1" s="1"/>
  <c r="AS542" i="1"/>
  <c r="BJ542" i="1" s="1"/>
  <c r="AR542" i="1"/>
  <c r="BI542" i="1" s="1"/>
  <c r="AQ542" i="1"/>
  <c r="BH542" i="1" s="1"/>
  <c r="AP542" i="1"/>
  <c r="AO542" i="1"/>
  <c r="BG542" i="1" s="1"/>
  <c r="AN542" i="1"/>
  <c r="BF542" i="1" s="1"/>
  <c r="AM542" i="1"/>
  <c r="BE542" i="1" s="1"/>
  <c r="AL542" i="1"/>
  <c r="BD542" i="1" s="1"/>
  <c r="AK542" i="1"/>
  <c r="BC542" i="1" s="1"/>
  <c r="AJ542" i="1"/>
  <c r="BB542" i="1" s="1"/>
  <c r="AI542" i="1"/>
  <c r="BA542" i="1" s="1"/>
  <c r="AH542" i="1"/>
  <c r="AZ542" i="1" s="1"/>
  <c r="AG542" i="1"/>
  <c r="AY542" i="1" s="1"/>
  <c r="AF542" i="1"/>
  <c r="AX542" i="1" s="1"/>
  <c r="AE542" i="1"/>
  <c r="AW542" i="1" s="1"/>
  <c r="AC542" i="1"/>
  <c r="BF541" i="1"/>
  <c r="BE541" i="1"/>
  <c r="AX541" i="1"/>
  <c r="AU541" i="1"/>
  <c r="BL541" i="1" s="1"/>
  <c r="AT541" i="1"/>
  <c r="BK541" i="1" s="1"/>
  <c r="AS541" i="1"/>
  <c r="BJ541" i="1" s="1"/>
  <c r="AR541" i="1"/>
  <c r="BI541" i="1" s="1"/>
  <c r="AQ541" i="1"/>
  <c r="BH541" i="1" s="1"/>
  <c r="AP541" i="1"/>
  <c r="AO541" i="1"/>
  <c r="BG541" i="1" s="1"/>
  <c r="AN541" i="1"/>
  <c r="AM541" i="1"/>
  <c r="AL541" i="1"/>
  <c r="BD541" i="1" s="1"/>
  <c r="AK541" i="1"/>
  <c r="BC541" i="1" s="1"/>
  <c r="AJ541" i="1"/>
  <c r="BB541" i="1" s="1"/>
  <c r="AI541" i="1"/>
  <c r="BA541" i="1" s="1"/>
  <c r="AH541" i="1"/>
  <c r="AZ541" i="1" s="1"/>
  <c r="AG541" i="1"/>
  <c r="AY541" i="1" s="1"/>
  <c r="AF541" i="1"/>
  <c r="AE541" i="1"/>
  <c r="AW541" i="1" s="1"/>
  <c r="AC541" i="1"/>
  <c r="BE540" i="1"/>
  <c r="AU540" i="1"/>
  <c r="BL540" i="1" s="1"/>
  <c r="AT540" i="1"/>
  <c r="BK540" i="1" s="1"/>
  <c r="AS540" i="1"/>
  <c r="BJ540" i="1" s="1"/>
  <c r="AR540" i="1"/>
  <c r="BI540" i="1" s="1"/>
  <c r="AQ540" i="1"/>
  <c r="BH540" i="1" s="1"/>
  <c r="AP540" i="1"/>
  <c r="AO540" i="1"/>
  <c r="BG540" i="1" s="1"/>
  <c r="AN540" i="1"/>
  <c r="BF540" i="1" s="1"/>
  <c r="AM540" i="1"/>
  <c r="AL540" i="1"/>
  <c r="BD540" i="1" s="1"/>
  <c r="AK540" i="1"/>
  <c r="BC540" i="1" s="1"/>
  <c r="AJ540" i="1"/>
  <c r="BB540" i="1" s="1"/>
  <c r="AI540" i="1"/>
  <c r="BA540" i="1" s="1"/>
  <c r="AH540" i="1"/>
  <c r="AZ540" i="1" s="1"/>
  <c r="AG540" i="1"/>
  <c r="AY540" i="1" s="1"/>
  <c r="AF540" i="1"/>
  <c r="AX540" i="1" s="1"/>
  <c r="AE540" i="1"/>
  <c r="AW540" i="1" s="1"/>
  <c r="AC540" i="1"/>
  <c r="AU539" i="1"/>
  <c r="BL539" i="1" s="1"/>
  <c r="AT539" i="1"/>
  <c r="BK539" i="1" s="1"/>
  <c r="AS539" i="1"/>
  <c r="BJ539" i="1" s="1"/>
  <c r="AR539" i="1"/>
  <c r="BI539" i="1" s="1"/>
  <c r="AQ539" i="1"/>
  <c r="BH539" i="1" s="1"/>
  <c r="AP539" i="1"/>
  <c r="AO539" i="1"/>
  <c r="BG539" i="1" s="1"/>
  <c r="AN539" i="1"/>
  <c r="BF539" i="1" s="1"/>
  <c r="AM539" i="1"/>
  <c r="BE539" i="1" s="1"/>
  <c r="AL539" i="1"/>
  <c r="BD539" i="1" s="1"/>
  <c r="AK539" i="1"/>
  <c r="BC539" i="1" s="1"/>
  <c r="AJ539" i="1"/>
  <c r="BB539" i="1" s="1"/>
  <c r="AI539" i="1"/>
  <c r="BA539" i="1" s="1"/>
  <c r="AH539" i="1"/>
  <c r="AZ539" i="1" s="1"/>
  <c r="AG539" i="1"/>
  <c r="AY539" i="1" s="1"/>
  <c r="AF539" i="1"/>
  <c r="AX539" i="1" s="1"/>
  <c r="AE539" i="1"/>
  <c r="AW539" i="1" s="1"/>
  <c r="AC539" i="1"/>
  <c r="AU538" i="1"/>
  <c r="BL538" i="1" s="1"/>
  <c r="AT538" i="1"/>
  <c r="BK538" i="1" s="1"/>
  <c r="AS538" i="1"/>
  <c r="BJ538" i="1" s="1"/>
  <c r="AR538" i="1"/>
  <c r="BI538" i="1" s="1"/>
  <c r="AQ538" i="1"/>
  <c r="BH538" i="1" s="1"/>
  <c r="AP538" i="1"/>
  <c r="AO538" i="1"/>
  <c r="BG538" i="1" s="1"/>
  <c r="AN538" i="1"/>
  <c r="BF538" i="1" s="1"/>
  <c r="AM538" i="1"/>
  <c r="BE538" i="1" s="1"/>
  <c r="AL538" i="1"/>
  <c r="BD538" i="1" s="1"/>
  <c r="AK538" i="1"/>
  <c r="BC538" i="1" s="1"/>
  <c r="AJ538" i="1"/>
  <c r="BB538" i="1" s="1"/>
  <c r="AI538" i="1"/>
  <c r="BA538" i="1" s="1"/>
  <c r="AH538" i="1"/>
  <c r="AZ538" i="1" s="1"/>
  <c r="AG538" i="1"/>
  <c r="AY538" i="1" s="1"/>
  <c r="AF538" i="1"/>
  <c r="AX538" i="1" s="1"/>
  <c r="AE538" i="1"/>
  <c r="AW538" i="1" s="1"/>
  <c r="AC538" i="1"/>
  <c r="AU537" i="1"/>
  <c r="BL537" i="1" s="1"/>
  <c r="AT537" i="1"/>
  <c r="BK537" i="1" s="1"/>
  <c r="AS537" i="1"/>
  <c r="BJ537" i="1" s="1"/>
  <c r="AR537" i="1"/>
  <c r="BI537" i="1" s="1"/>
  <c r="AQ537" i="1"/>
  <c r="BH537" i="1" s="1"/>
  <c r="AP537" i="1"/>
  <c r="AO537" i="1"/>
  <c r="BG537" i="1" s="1"/>
  <c r="AN537" i="1"/>
  <c r="BF537" i="1" s="1"/>
  <c r="AM537" i="1"/>
  <c r="BE537" i="1" s="1"/>
  <c r="AL537" i="1"/>
  <c r="BD537" i="1" s="1"/>
  <c r="AK537" i="1"/>
  <c r="BC537" i="1" s="1"/>
  <c r="AJ537" i="1"/>
  <c r="BB537" i="1" s="1"/>
  <c r="AI537" i="1"/>
  <c r="BA537" i="1" s="1"/>
  <c r="AH537" i="1"/>
  <c r="AZ537" i="1" s="1"/>
  <c r="AG537" i="1"/>
  <c r="AY537" i="1" s="1"/>
  <c r="AF537" i="1"/>
  <c r="AX537" i="1" s="1"/>
  <c r="AE537" i="1"/>
  <c r="AW537" i="1" s="1"/>
  <c r="AC537" i="1"/>
  <c r="BA536" i="1"/>
  <c r="AU536" i="1"/>
  <c r="BL536" i="1" s="1"/>
  <c r="AT536" i="1"/>
  <c r="BK536" i="1" s="1"/>
  <c r="AS536" i="1"/>
  <c r="BJ536" i="1" s="1"/>
  <c r="AR536" i="1"/>
  <c r="BI536" i="1" s="1"/>
  <c r="AQ536" i="1"/>
  <c r="BH536" i="1" s="1"/>
  <c r="AP536" i="1"/>
  <c r="AO536" i="1"/>
  <c r="BG536" i="1" s="1"/>
  <c r="AN536" i="1"/>
  <c r="BF536" i="1" s="1"/>
  <c r="AM536" i="1"/>
  <c r="BE536" i="1" s="1"/>
  <c r="AL536" i="1"/>
  <c r="BD536" i="1" s="1"/>
  <c r="AK536" i="1"/>
  <c r="BC536" i="1" s="1"/>
  <c r="AJ536" i="1"/>
  <c r="BB536" i="1" s="1"/>
  <c r="AI536" i="1"/>
  <c r="AH536" i="1"/>
  <c r="AZ536" i="1" s="1"/>
  <c r="AG536" i="1"/>
  <c r="AY536" i="1" s="1"/>
  <c r="AF536" i="1"/>
  <c r="AX536" i="1" s="1"/>
  <c r="AE536" i="1"/>
  <c r="AW536" i="1" s="1"/>
  <c r="AC536" i="1"/>
  <c r="BG535" i="1"/>
  <c r="BF535" i="1"/>
  <c r="AX535" i="1"/>
  <c r="AU535" i="1"/>
  <c r="BL535" i="1" s="1"/>
  <c r="AT535" i="1"/>
  <c r="BK535" i="1" s="1"/>
  <c r="AS535" i="1"/>
  <c r="BJ535" i="1" s="1"/>
  <c r="AR535" i="1"/>
  <c r="BI535" i="1" s="1"/>
  <c r="AQ535" i="1"/>
  <c r="BH535" i="1" s="1"/>
  <c r="AP535" i="1"/>
  <c r="AO535" i="1"/>
  <c r="AN535" i="1"/>
  <c r="AM535" i="1"/>
  <c r="BE535" i="1" s="1"/>
  <c r="AL535" i="1"/>
  <c r="BD535" i="1" s="1"/>
  <c r="AK535" i="1"/>
  <c r="BC535" i="1" s="1"/>
  <c r="AJ535" i="1"/>
  <c r="BB535" i="1" s="1"/>
  <c r="AI535" i="1"/>
  <c r="BA535" i="1" s="1"/>
  <c r="AH535" i="1"/>
  <c r="AZ535" i="1" s="1"/>
  <c r="AG535" i="1"/>
  <c r="AY535" i="1" s="1"/>
  <c r="AF535" i="1"/>
  <c r="AE535" i="1"/>
  <c r="AW535" i="1" s="1"/>
  <c r="AC535" i="1"/>
  <c r="BG534" i="1"/>
  <c r="BE534" i="1"/>
  <c r="AW534" i="1"/>
  <c r="AU534" i="1"/>
  <c r="BL534" i="1" s="1"/>
  <c r="AT534" i="1"/>
  <c r="BK534" i="1" s="1"/>
  <c r="AS534" i="1"/>
  <c r="BJ534" i="1" s="1"/>
  <c r="AR534" i="1"/>
  <c r="BI534" i="1" s="1"/>
  <c r="AQ534" i="1"/>
  <c r="BH534" i="1" s="1"/>
  <c r="AP534" i="1"/>
  <c r="AO534" i="1"/>
  <c r="AN534" i="1"/>
  <c r="BF534" i="1" s="1"/>
  <c r="AM534" i="1"/>
  <c r="AL534" i="1"/>
  <c r="BD534" i="1" s="1"/>
  <c r="AK534" i="1"/>
  <c r="BC534" i="1" s="1"/>
  <c r="AJ534" i="1"/>
  <c r="BB534" i="1" s="1"/>
  <c r="AI534" i="1"/>
  <c r="BA534" i="1" s="1"/>
  <c r="AH534" i="1"/>
  <c r="AZ534" i="1" s="1"/>
  <c r="AG534" i="1"/>
  <c r="AY534" i="1" s="1"/>
  <c r="AF534" i="1"/>
  <c r="AX534" i="1" s="1"/>
  <c r="AE534" i="1"/>
  <c r="AC534" i="1"/>
  <c r="AW533" i="1"/>
  <c r="AU533" i="1"/>
  <c r="BL533" i="1" s="1"/>
  <c r="AT533" i="1"/>
  <c r="BK533" i="1" s="1"/>
  <c r="AS533" i="1"/>
  <c r="BJ533" i="1" s="1"/>
  <c r="AR533" i="1"/>
  <c r="BI533" i="1" s="1"/>
  <c r="AQ533" i="1"/>
  <c r="BH533" i="1" s="1"/>
  <c r="AP533" i="1"/>
  <c r="AO533" i="1"/>
  <c r="BG533" i="1" s="1"/>
  <c r="AN533" i="1"/>
  <c r="BF533" i="1" s="1"/>
  <c r="AM533" i="1"/>
  <c r="BE533" i="1" s="1"/>
  <c r="AL533" i="1"/>
  <c r="BD533" i="1" s="1"/>
  <c r="AK533" i="1"/>
  <c r="BC533" i="1" s="1"/>
  <c r="AJ533" i="1"/>
  <c r="BB533" i="1" s="1"/>
  <c r="AI533" i="1"/>
  <c r="BA533" i="1" s="1"/>
  <c r="AH533" i="1"/>
  <c r="AZ533" i="1" s="1"/>
  <c r="AG533" i="1"/>
  <c r="AY533" i="1" s="1"/>
  <c r="AF533" i="1"/>
  <c r="AX533" i="1" s="1"/>
  <c r="AE533" i="1"/>
  <c r="AC533" i="1"/>
  <c r="AW532" i="1"/>
  <c r="AU532" i="1"/>
  <c r="BL532" i="1" s="1"/>
  <c r="AT532" i="1"/>
  <c r="BK532" i="1" s="1"/>
  <c r="AS532" i="1"/>
  <c r="BJ532" i="1" s="1"/>
  <c r="AR532" i="1"/>
  <c r="BI532" i="1" s="1"/>
  <c r="AQ532" i="1"/>
  <c r="BH532" i="1" s="1"/>
  <c r="AP532" i="1"/>
  <c r="AO532" i="1"/>
  <c r="BG532" i="1" s="1"/>
  <c r="AN532" i="1"/>
  <c r="BF532" i="1" s="1"/>
  <c r="AM532" i="1"/>
  <c r="BE532" i="1" s="1"/>
  <c r="AL532" i="1"/>
  <c r="BD532" i="1" s="1"/>
  <c r="AK532" i="1"/>
  <c r="BC532" i="1" s="1"/>
  <c r="AJ532" i="1"/>
  <c r="BB532" i="1" s="1"/>
  <c r="AI532" i="1"/>
  <c r="BA532" i="1" s="1"/>
  <c r="AH532" i="1"/>
  <c r="AZ532" i="1" s="1"/>
  <c r="AG532" i="1"/>
  <c r="AY532" i="1" s="1"/>
  <c r="AF532" i="1"/>
  <c r="AX532" i="1" s="1"/>
  <c r="AE532" i="1"/>
  <c r="AC532" i="1"/>
  <c r="BF531" i="1"/>
  <c r="BC531" i="1"/>
  <c r="AU531" i="1"/>
  <c r="BL531" i="1" s="1"/>
  <c r="AT531" i="1"/>
  <c r="BK531" i="1" s="1"/>
  <c r="AS531" i="1"/>
  <c r="BJ531" i="1" s="1"/>
  <c r="AR531" i="1"/>
  <c r="BI531" i="1" s="1"/>
  <c r="AQ531" i="1"/>
  <c r="BH531" i="1" s="1"/>
  <c r="AP531" i="1"/>
  <c r="AO531" i="1"/>
  <c r="BG531" i="1" s="1"/>
  <c r="AN531" i="1"/>
  <c r="AM531" i="1"/>
  <c r="BE531" i="1" s="1"/>
  <c r="AL531" i="1"/>
  <c r="BD531" i="1" s="1"/>
  <c r="AK531" i="1"/>
  <c r="AJ531" i="1"/>
  <c r="BB531" i="1" s="1"/>
  <c r="AI531" i="1"/>
  <c r="BA531" i="1" s="1"/>
  <c r="AH531" i="1"/>
  <c r="AZ531" i="1" s="1"/>
  <c r="AG531" i="1"/>
  <c r="AY531" i="1" s="1"/>
  <c r="AF531" i="1"/>
  <c r="AX531" i="1" s="1"/>
  <c r="AE531" i="1"/>
  <c r="AW531" i="1" s="1"/>
  <c r="AC531" i="1"/>
  <c r="AY530" i="1"/>
  <c r="AW530" i="1"/>
  <c r="AU530" i="1"/>
  <c r="BL530" i="1" s="1"/>
  <c r="AT530" i="1"/>
  <c r="BK530" i="1" s="1"/>
  <c r="AS530" i="1"/>
  <c r="BJ530" i="1" s="1"/>
  <c r="AR530" i="1"/>
  <c r="BI530" i="1" s="1"/>
  <c r="AQ530" i="1"/>
  <c r="BH530" i="1" s="1"/>
  <c r="AP530" i="1"/>
  <c r="AO530" i="1"/>
  <c r="BG530" i="1" s="1"/>
  <c r="AN530" i="1"/>
  <c r="BF530" i="1" s="1"/>
  <c r="AM530" i="1"/>
  <c r="BE530" i="1" s="1"/>
  <c r="AL530" i="1"/>
  <c r="BD530" i="1" s="1"/>
  <c r="AK530" i="1"/>
  <c r="BC530" i="1" s="1"/>
  <c r="AJ530" i="1"/>
  <c r="BB530" i="1" s="1"/>
  <c r="AI530" i="1"/>
  <c r="BA530" i="1" s="1"/>
  <c r="AH530" i="1"/>
  <c r="AZ530" i="1" s="1"/>
  <c r="AG530" i="1"/>
  <c r="AF530" i="1"/>
  <c r="AX530" i="1" s="1"/>
  <c r="AE530" i="1"/>
  <c r="AC530" i="1"/>
  <c r="AX529" i="1"/>
  <c r="AU529" i="1"/>
  <c r="BL529" i="1" s="1"/>
  <c r="AT529" i="1"/>
  <c r="BK529" i="1" s="1"/>
  <c r="AS529" i="1"/>
  <c r="BJ529" i="1" s="1"/>
  <c r="AR529" i="1"/>
  <c r="BI529" i="1" s="1"/>
  <c r="AQ529" i="1"/>
  <c r="BH529" i="1" s="1"/>
  <c r="AP529" i="1"/>
  <c r="AO529" i="1"/>
  <c r="BG529" i="1" s="1"/>
  <c r="AN529" i="1"/>
  <c r="BF529" i="1" s="1"/>
  <c r="AM529" i="1"/>
  <c r="BE529" i="1" s="1"/>
  <c r="AL529" i="1"/>
  <c r="BD529" i="1" s="1"/>
  <c r="AK529" i="1"/>
  <c r="BC529" i="1" s="1"/>
  <c r="AJ529" i="1"/>
  <c r="BB529" i="1" s="1"/>
  <c r="AI529" i="1"/>
  <c r="BA529" i="1" s="1"/>
  <c r="AH529" i="1"/>
  <c r="AZ529" i="1" s="1"/>
  <c r="AG529" i="1"/>
  <c r="AY529" i="1" s="1"/>
  <c r="AF529" i="1"/>
  <c r="AE529" i="1"/>
  <c r="AW529" i="1" s="1"/>
  <c r="AC529" i="1"/>
  <c r="AW528" i="1"/>
  <c r="AU528" i="1"/>
  <c r="BL528" i="1" s="1"/>
  <c r="AT528" i="1"/>
  <c r="BK528" i="1" s="1"/>
  <c r="AS528" i="1"/>
  <c r="BJ528" i="1" s="1"/>
  <c r="AR528" i="1"/>
  <c r="BI528" i="1" s="1"/>
  <c r="AQ528" i="1"/>
  <c r="BH528" i="1" s="1"/>
  <c r="AP528" i="1"/>
  <c r="AO528" i="1"/>
  <c r="BG528" i="1" s="1"/>
  <c r="AN528" i="1"/>
  <c r="BF528" i="1" s="1"/>
  <c r="AM528" i="1"/>
  <c r="BE528" i="1" s="1"/>
  <c r="AL528" i="1"/>
  <c r="BD528" i="1" s="1"/>
  <c r="AK528" i="1"/>
  <c r="BC528" i="1" s="1"/>
  <c r="AJ528" i="1"/>
  <c r="BB528" i="1" s="1"/>
  <c r="AI528" i="1"/>
  <c r="BA528" i="1" s="1"/>
  <c r="AH528" i="1"/>
  <c r="AZ528" i="1" s="1"/>
  <c r="AG528" i="1"/>
  <c r="AY528" i="1" s="1"/>
  <c r="AF528" i="1"/>
  <c r="AX528" i="1" s="1"/>
  <c r="AE528" i="1"/>
  <c r="AC528" i="1"/>
  <c r="BG527" i="1"/>
  <c r="AX527" i="1"/>
  <c r="AU527" i="1"/>
  <c r="BL527" i="1" s="1"/>
  <c r="AT527" i="1"/>
  <c r="BK527" i="1" s="1"/>
  <c r="AS527" i="1"/>
  <c r="BJ527" i="1" s="1"/>
  <c r="AR527" i="1"/>
  <c r="BI527" i="1" s="1"/>
  <c r="AQ527" i="1"/>
  <c r="BH527" i="1" s="1"/>
  <c r="AP527" i="1"/>
  <c r="AO527" i="1"/>
  <c r="AN527" i="1"/>
  <c r="BF527" i="1" s="1"/>
  <c r="AM527" i="1"/>
  <c r="BE527" i="1" s="1"/>
  <c r="AL527" i="1"/>
  <c r="BD527" i="1" s="1"/>
  <c r="AK527" i="1"/>
  <c r="BC527" i="1" s="1"/>
  <c r="AJ527" i="1"/>
  <c r="BB527" i="1" s="1"/>
  <c r="AI527" i="1"/>
  <c r="BA527" i="1" s="1"/>
  <c r="AH527" i="1"/>
  <c r="AZ527" i="1" s="1"/>
  <c r="AG527" i="1"/>
  <c r="AY527" i="1" s="1"/>
  <c r="AF527" i="1"/>
  <c r="AE527" i="1"/>
  <c r="AW527" i="1" s="1"/>
  <c r="AC527" i="1"/>
  <c r="AZ526" i="1"/>
  <c r="AY526" i="1"/>
  <c r="AW526" i="1"/>
  <c r="AU526" i="1"/>
  <c r="BL526" i="1" s="1"/>
  <c r="AT526" i="1"/>
  <c r="BK526" i="1" s="1"/>
  <c r="AS526" i="1"/>
  <c r="BJ526" i="1" s="1"/>
  <c r="AR526" i="1"/>
  <c r="BI526" i="1" s="1"/>
  <c r="AQ526" i="1"/>
  <c r="BH526" i="1" s="1"/>
  <c r="AP526" i="1"/>
  <c r="AO526" i="1"/>
  <c r="BG526" i="1" s="1"/>
  <c r="AN526" i="1"/>
  <c r="BF526" i="1" s="1"/>
  <c r="AM526" i="1"/>
  <c r="BE526" i="1" s="1"/>
  <c r="AL526" i="1"/>
  <c r="BD526" i="1" s="1"/>
  <c r="AK526" i="1"/>
  <c r="BC526" i="1" s="1"/>
  <c r="AJ526" i="1"/>
  <c r="BB526" i="1" s="1"/>
  <c r="AI526" i="1"/>
  <c r="BA526" i="1" s="1"/>
  <c r="AH526" i="1"/>
  <c r="AG526" i="1"/>
  <c r="AF526" i="1"/>
  <c r="AX526" i="1" s="1"/>
  <c r="AE526" i="1"/>
  <c r="AC526" i="1"/>
  <c r="BL525" i="1"/>
  <c r="BK525" i="1"/>
  <c r="BJ525" i="1"/>
  <c r="BI525" i="1"/>
  <c r="BB525" i="1"/>
  <c r="AZ525" i="1"/>
  <c r="AY525" i="1"/>
  <c r="AX525" i="1"/>
  <c r="AU525" i="1"/>
  <c r="AT525" i="1"/>
  <c r="AS525" i="1"/>
  <c r="AR525" i="1"/>
  <c r="AQ525" i="1"/>
  <c r="BH525" i="1" s="1"/>
  <c r="AP525" i="1"/>
  <c r="AO525" i="1"/>
  <c r="BG525" i="1" s="1"/>
  <c r="AN525" i="1"/>
  <c r="BF525" i="1" s="1"/>
  <c r="AM525" i="1"/>
  <c r="BE525" i="1" s="1"/>
  <c r="AL525" i="1"/>
  <c r="BD525" i="1" s="1"/>
  <c r="AK525" i="1"/>
  <c r="BC525" i="1" s="1"/>
  <c r="AJ525" i="1"/>
  <c r="AI525" i="1"/>
  <c r="BA525" i="1" s="1"/>
  <c r="AH525" i="1"/>
  <c r="AG525" i="1"/>
  <c r="AF525" i="1"/>
  <c r="AE525" i="1"/>
  <c r="AW525" i="1" s="1"/>
  <c r="AC525" i="1"/>
  <c r="BL524" i="1"/>
  <c r="BK524" i="1"/>
  <c r="BJ524" i="1"/>
  <c r="BC524" i="1"/>
  <c r="AZ524" i="1"/>
  <c r="AU524" i="1"/>
  <c r="AT524" i="1"/>
  <c r="AS524" i="1"/>
  <c r="AR524" i="1"/>
  <c r="BI524" i="1" s="1"/>
  <c r="AQ524" i="1"/>
  <c r="BH524" i="1" s="1"/>
  <c r="AP524" i="1"/>
  <c r="AO524" i="1"/>
  <c r="BG524" i="1" s="1"/>
  <c r="AN524" i="1"/>
  <c r="BF524" i="1" s="1"/>
  <c r="AM524" i="1"/>
  <c r="BE524" i="1" s="1"/>
  <c r="AL524" i="1"/>
  <c r="BD524" i="1" s="1"/>
  <c r="AK524" i="1"/>
  <c r="AJ524" i="1"/>
  <c r="BB524" i="1" s="1"/>
  <c r="AI524" i="1"/>
  <c r="BA524" i="1" s="1"/>
  <c r="AH524" i="1"/>
  <c r="AG524" i="1"/>
  <c r="AY524" i="1" s="1"/>
  <c r="AF524" i="1"/>
  <c r="AX524" i="1" s="1"/>
  <c r="AE524" i="1"/>
  <c r="AW524" i="1" s="1"/>
  <c r="AC524" i="1"/>
  <c r="BE523" i="1"/>
  <c r="AU523" i="1"/>
  <c r="BL523" i="1" s="1"/>
  <c r="AT523" i="1"/>
  <c r="BK523" i="1" s="1"/>
  <c r="AS523" i="1"/>
  <c r="BJ523" i="1" s="1"/>
  <c r="AR523" i="1"/>
  <c r="BI523" i="1" s="1"/>
  <c r="AQ523" i="1"/>
  <c r="BH523" i="1" s="1"/>
  <c r="AP523" i="1"/>
  <c r="AO523" i="1"/>
  <c r="BG523" i="1" s="1"/>
  <c r="AN523" i="1"/>
  <c r="BF523" i="1" s="1"/>
  <c r="AM523" i="1"/>
  <c r="AL523" i="1"/>
  <c r="BD523" i="1" s="1"/>
  <c r="AK523" i="1"/>
  <c r="BC523" i="1" s="1"/>
  <c r="AJ523" i="1"/>
  <c r="BB523" i="1" s="1"/>
  <c r="AI523" i="1"/>
  <c r="BA523" i="1" s="1"/>
  <c r="AH523" i="1"/>
  <c r="AZ523" i="1" s="1"/>
  <c r="AG523" i="1"/>
  <c r="AY523" i="1" s="1"/>
  <c r="AF523" i="1"/>
  <c r="AX523" i="1" s="1"/>
  <c r="AE523" i="1"/>
  <c r="AW523" i="1" s="1"/>
  <c r="AC523" i="1"/>
  <c r="BC522" i="1"/>
  <c r="AU522" i="1"/>
  <c r="BL522" i="1" s="1"/>
  <c r="AT522" i="1"/>
  <c r="BK522" i="1" s="1"/>
  <c r="AS522" i="1"/>
  <c r="BJ522" i="1" s="1"/>
  <c r="AR522" i="1"/>
  <c r="BI522" i="1" s="1"/>
  <c r="AQ522" i="1"/>
  <c r="BH522" i="1" s="1"/>
  <c r="AP522" i="1"/>
  <c r="AO522" i="1"/>
  <c r="BG522" i="1" s="1"/>
  <c r="AN522" i="1"/>
  <c r="BF522" i="1" s="1"/>
  <c r="AM522" i="1"/>
  <c r="BE522" i="1" s="1"/>
  <c r="AL522" i="1"/>
  <c r="BD522" i="1" s="1"/>
  <c r="AK522" i="1"/>
  <c r="AJ522" i="1"/>
  <c r="BB522" i="1" s="1"/>
  <c r="AI522" i="1"/>
  <c r="BA522" i="1" s="1"/>
  <c r="AH522" i="1"/>
  <c r="AZ522" i="1" s="1"/>
  <c r="AG522" i="1"/>
  <c r="AY522" i="1" s="1"/>
  <c r="AF522" i="1"/>
  <c r="AX522" i="1" s="1"/>
  <c r="AE522" i="1"/>
  <c r="AW522" i="1" s="1"/>
  <c r="AC522" i="1"/>
  <c r="AW521" i="1"/>
  <c r="AU521" i="1"/>
  <c r="BL521" i="1" s="1"/>
  <c r="AT521" i="1"/>
  <c r="BK521" i="1" s="1"/>
  <c r="AS521" i="1"/>
  <c r="BJ521" i="1" s="1"/>
  <c r="AR521" i="1"/>
  <c r="BI521" i="1" s="1"/>
  <c r="AQ521" i="1"/>
  <c r="BH521" i="1" s="1"/>
  <c r="AP521" i="1"/>
  <c r="AO521" i="1"/>
  <c r="BG521" i="1" s="1"/>
  <c r="AN521" i="1"/>
  <c r="BF521" i="1" s="1"/>
  <c r="AM521" i="1"/>
  <c r="BE521" i="1" s="1"/>
  <c r="AL521" i="1"/>
  <c r="BD521" i="1" s="1"/>
  <c r="AK521" i="1"/>
  <c r="BC521" i="1" s="1"/>
  <c r="AJ521" i="1"/>
  <c r="BB521" i="1" s="1"/>
  <c r="AI521" i="1"/>
  <c r="BA521" i="1" s="1"/>
  <c r="AH521" i="1"/>
  <c r="AZ521" i="1" s="1"/>
  <c r="AG521" i="1"/>
  <c r="AY521" i="1" s="1"/>
  <c r="AF521" i="1"/>
  <c r="AX521" i="1" s="1"/>
  <c r="AE521" i="1"/>
  <c r="AC521" i="1"/>
  <c r="BG520" i="1"/>
  <c r="BF520" i="1"/>
  <c r="AW520" i="1"/>
  <c r="AU520" i="1"/>
  <c r="BL520" i="1" s="1"/>
  <c r="AT520" i="1"/>
  <c r="BK520" i="1" s="1"/>
  <c r="AS520" i="1"/>
  <c r="BJ520" i="1" s="1"/>
  <c r="AR520" i="1"/>
  <c r="BI520" i="1" s="1"/>
  <c r="AQ520" i="1"/>
  <c r="BH520" i="1" s="1"/>
  <c r="AP520" i="1"/>
  <c r="AO520" i="1"/>
  <c r="AN520" i="1"/>
  <c r="AM520" i="1"/>
  <c r="BE520" i="1" s="1"/>
  <c r="AL520" i="1"/>
  <c r="BD520" i="1" s="1"/>
  <c r="AK520" i="1"/>
  <c r="BC520" i="1" s="1"/>
  <c r="AJ520" i="1"/>
  <c r="BB520" i="1" s="1"/>
  <c r="AI520" i="1"/>
  <c r="BA520" i="1" s="1"/>
  <c r="AH520" i="1"/>
  <c r="AZ520" i="1" s="1"/>
  <c r="AG520" i="1"/>
  <c r="AY520" i="1" s="1"/>
  <c r="AF520" i="1"/>
  <c r="AX520" i="1" s="1"/>
  <c r="AE520" i="1"/>
  <c r="AC520" i="1"/>
  <c r="BI519" i="1"/>
  <c r="BH519" i="1"/>
  <c r="BA519" i="1"/>
  <c r="AY519" i="1"/>
  <c r="AX519" i="1"/>
  <c r="AW519" i="1"/>
  <c r="AU519" i="1"/>
  <c r="BL519" i="1" s="1"/>
  <c r="AT519" i="1"/>
  <c r="BK519" i="1" s="1"/>
  <c r="AS519" i="1"/>
  <c r="BJ519" i="1" s="1"/>
  <c r="AR519" i="1"/>
  <c r="AQ519" i="1"/>
  <c r="AP519" i="1"/>
  <c r="AO519" i="1"/>
  <c r="BG519" i="1" s="1"/>
  <c r="AN519" i="1"/>
  <c r="BF519" i="1" s="1"/>
  <c r="AM519" i="1"/>
  <c r="BE519" i="1" s="1"/>
  <c r="AL519" i="1"/>
  <c r="BD519" i="1" s="1"/>
  <c r="AK519" i="1"/>
  <c r="BC519" i="1" s="1"/>
  <c r="AJ519" i="1"/>
  <c r="BB519" i="1" s="1"/>
  <c r="AI519" i="1"/>
  <c r="AH519" i="1"/>
  <c r="AZ519" i="1" s="1"/>
  <c r="AG519" i="1"/>
  <c r="AF519" i="1"/>
  <c r="AE519" i="1"/>
  <c r="AC519" i="1"/>
  <c r="BL518" i="1"/>
  <c r="BK518" i="1"/>
  <c r="BJ518" i="1"/>
  <c r="BI518" i="1"/>
  <c r="BC518" i="1"/>
  <c r="BA518" i="1"/>
  <c r="AZ518" i="1"/>
  <c r="AX518" i="1"/>
  <c r="AU518" i="1"/>
  <c r="AT518" i="1"/>
  <c r="AS518" i="1"/>
  <c r="AR518" i="1"/>
  <c r="AQ518" i="1"/>
  <c r="BH518" i="1" s="1"/>
  <c r="AP518" i="1"/>
  <c r="AO518" i="1"/>
  <c r="BG518" i="1" s="1"/>
  <c r="AN518" i="1"/>
  <c r="BF518" i="1" s="1"/>
  <c r="AM518" i="1"/>
  <c r="BE518" i="1" s="1"/>
  <c r="AL518" i="1"/>
  <c r="BD518" i="1" s="1"/>
  <c r="AK518" i="1"/>
  <c r="AJ518" i="1"/>
  <c r="BB518" i="1" s="1"/>
  <c r="AI518" i="1"/>
  <c r="AH518" i="1"/>
  <c r="AG518" i="1"/>
  <c r="AY518" i="1" s="1"/>
  <c r="AF518" i="1"/>
  <c r="AE518" i="1"/>
  <c r="AW518" i="1" s="1"/>
  <c r="AC518" i="1"/>
  <c r="BL517" i="1"/>
  <c r="BK517" i="1"/>
  <c r="BE517" i="1"/>
  <c r="BC517" i="1"/>
  <c r="AU517" i="1"/>
  <c r="AT517" i="1"/>
  <c r="AS517" i="1"/>
  <c r="BJ517" i="1" s="1"/>
  <c r="AR517" i="1"/>
  <c r="BI517" i="1" s="1"/>
  <c r="AQ517" i="1"/>
  <c r="BH517" i="1" s="1"/>
  <c r="AP517" i="1"/>
  <c r="AO517" i="1"/>
  <c r="BG517" i="1" s="1"/>
  <c r="AN517" i="1"/>
  <c r="BF517" i="1" s="1"/>
  <c r="AM517" i="1"/>
  <c r="AL517" i="1"/>
  <c r="BD517" i="1" s="1"/>
  <c r="AK517" i="1"/>
  <c r="AJ517" i="1"/>
  <c r="BB517" i="1" s="1"/>
  <c r="AI517" i="1"/>
  <c r="BA517" i="1" s="1"/>
  <c r="AH517" i="1"/>
  <c r="AZ517" i="1" s="1"/>
  <c r="AG517" i="1"/>
  <c r="AY517" i="1" s="1"/>
  <c r="AF517" i="1"/>
  <c r="AX517" i="1" s="1"/>
  <c r="AE517" i="1"/>
  <c r="AW517" i="1" s="1"/>
  <c r="AC517" i="1"/>
  <c r="BE516" i="1"/>
  <c r="BB516" i="1"/>
  <c r="AU516" i="1"/>
  <c r="BL516" i="1" s="1"/>
  <c r="AT516" i="1"/>
  <c r="BK516" i="1" s="1"/>
  <c r="AS516" i="1"/>
  <c r="BJ516" i="1" s="1"/>
  <c r="AR516" i="1"/>
  <c r="BI516" i="1" s="1"/>
  <c r="AQ516" i="1"/>
  <c r="BH516" i="1" s="1"/>
  <c r="AP516" i="1"/>
  <c r="AO516" i="1"/>
  <c r="BG516" i="1" s="1"/>
  <c r="AN516" i="1"/>
  <c r="BF516" i="1" s="1"/>
  <c r="AM516" i="1"/>
  <c r="AL516" i="1"/>
  <c r="BD516" i="1" s="1"/>
  <c r="AK516" i="1"/>
  <c r="BC516" i="1" s="1"/>
  <c r="AJ516" i="1"/>
  <c r="AI516" i="1"/>
  <c r="BA516" i="1" s="1"/>
  <c r="AH516" i="1"/>
  <c r="AZ516" i="1" s="1"/>
  <c r="AG516" i="1"/>
  <c r="AY516" i="1" s="1"/>
  <c r="AF516" i="1"/>
  <c r="AX516" i="1" s="1"/>
  <c r="AE516" i="1"/>
  <c r="AW516" i="1" s="1"/>
  <c r="AC516" i="1"/>
  <c r="BB515" i="1"/>
  <c r="AU515" i="1"/>
  <c r="BL515" i="1" s="1"/>
  <c r="AT515" i="1"/>
  <c r="BK515" i="1" s="1"/>
  <c r="AS515" i="1"/>
  <c r="BJ515" i="1" s="1"/>
  <c r="AR515" i="1"/>
  <c r="BI515" i="1" s="1"/>
  <c r="AQ515" i="1"/>
  <c r="BH515" i="1" s="1"/>
  <c r="AP515" i="1"/>
  <c r="AO515" i="1"/>
  <c r="BG515" i="1" s="1"/>
  <c r="AN515" i="1"/>
  <c r="BF515" i="1" s="1"/>
  <c r="AM515" i="1"/>
  <c r="BE515" i="1" s="1"/>
  <c r="AL515" i="1"/>
  <c r="BD515" i="1" s="1"/>
  <c r="AK515" i="1"/>
  <c r="BC515" i="1" s="1"/>
  <c r="AJ515" i="1"/>
  <c r="AI515" i="1"/>
  <c r="BA515" i="1" s="1"/>
  <c r="AH515" i="1"/>
  <c r="AZ515" i="1" s="1"/>
  <c r="AG515" i="1"/>
  <c r="AY515" i="1" s="1"/>
  <c r="AF515" i="1"/>
  <c r="AX515" i="1" s="1"/>
  <c r="AE515" i="1"/>
  <c r="AW515" i="1" s="1"/>
  <c r="AC515" i="1"/>
  <c r="BF514" i="1"/>
  <c r="AW514" i="1"/>
  <c r="AU514" i="1"/>
  <c r="BL514" i="1" s="1"/>
  <c r="AT514" i="1"/>
  <c r="BK514" i="1" s="1"/>
  <c r="AS514" i="1"/>
  <c r="BJ514" i="1" s="1"/>
  <c r="AR514" i="1"/>
  <c r="BI514" i="1" s="1"/>
  <c r="AQ514" i="1"/>
  <c r="BH514" i="1" s="1"/>
  <c r="AP514" i="1"/>
  <c r="AO514" i="1"/>
  <c r="BG514" i="1" s="1"/>
  <c r="AN514" i="1"/>
  <c r="AM514" i="1"/>
  <c r="BE514" i="1" s="1"/>
  <c r="AL514" i="1"/>
  <c r="BD514" i="1" s="1"/>
  <c r="AK514" i="1"/>
  <c r="BC514" i="1" s="1"/>
  <c r="AJ514" i="1"/>
  <c r="BB514" i="1" s="1"/>
  <c r="AI514" i="1"/>
  <c r="BA514" i="1" s="1"/>
  <c r="AH514" i="1"/>
  <c r="AZ514" i="1" s="1"/>
  <c r="AG514" i="1"/>
  <c r="AY514" i="1" s="1"/>
  <c r="AF514" i="1"/>
  <c r="AX514" i="1" s="1"/>
  <c r="AE514" i="1"/>
  <c r="AC514" i="1"/>
  <c r="BH513" i="1"/>
  <c r="AY513" i="1"/>
  <c r="AX513" i="1"/>
  <c r="AW513" i="1"/>
  <c r="AU513" i="1"/>
  <c r="BL513" i="1" s="1"/>
  <c r="AT513" i="1"/>
  <c r="BK513" i="1" s="1"/>
  <c r="AS513" i="1"/>
  <c r="BJ513" i="1" s="1"/>
  <c r="AR513" i="1"/>
  <c r="BI513" i="1" s="1"/>
  <c r="AQ513" i="1"/>
  <c r="AP513" i="1"/>
  <c r="AO513" i="1"/>
  <c r="BG513" i="1" s="1"/>
  <c r="AN513" i="1"/>
  <c r="BF513" i="1" s="1"/>
  <c r="AM513" i="1"/>
  <c r="BE513" i="1" s="1"/>
  <c r="AL513" i="1"/>
  <c r="BD513" i="1" s="1"/>
  <c r="AK513" i="1"/>
  <c r="BC513" i="1" s="1"/>
  <c r="AJ513" i="1"/>
  <c r="BB513" i="1" s="1"/>
  <c r="AI513" i="1"/>
  <c r="BA513" i="1" s="1"/>
  <c r="AH513" i="1"/>
  <c r="AZ513" i="1" s="1"/>
  <c r="AG513" i="1"/>
  <c r="AF513" i="1"/>
  <c r="AE513" i="1"/>
  <c r="AC513" i="1"/>
  <c r="BK512" i="1"/>
  <c r="BJ512" i="1"/>
  <c r="BI512" i="1"/>
  <c r="BC512" i="1"/>
  <c r="BA512" i="1"/>
  <c r="AZ512" i="1"/>
  <c r="AY512" i="1"/>
  <c r="AU512" i="1"/>
  <c r="BL512" i="1" s="1"/>
  <c r="AT512" i="1"/>
  <c r="AS512" i="1"/>
  <c r="AR512" i="1"/>
  <c r="AQ512" i="1"/>
  <c r="BH512" i="1" s="1"/>
  <c r="AP512" i="1"/>
  <c r="AO512" i="1"/>
  <c r="BG512" i="1" s="1"/>
  <c r="AN512" i="1"/>
  <c r="BF512" i="1" s="1"/>
  <c r="AM512" i="1"/>
  <c r="BE512" i="1" s="1"/>
  <c r="AL512" i="1"/>
  <c r="BD512" i="1" s="1"/>
  <c r="AK512" i="1"/>
  <c r="AJ512" i="1"/>
  <c r="BB512" i="1" s="1"/>
  <c r="AI512" i="1"/>
  <c r="AH512" i="1"/>
  <c r="AG512" i="1"/>
  <c r="AF512" i="1"/>
  <c r="AX512" i="1" s="1"/>
  <c r="AE512" i="1"/>
  <c r="AW512" i="1" s="1"/>
  <c r="AC512" i="1"/>
  <c r="BL511" i="1"/>
  <c r="BK511" i="1"/>
  <c r="BI511" i="1"/>
  <c r="BE511" i="1"/>
  <c r="BC511" i="1"/>
  <c r="BB511" i="1"/>
  <c r="AU511" i="1"/>
  <c r="AT511" i="1"/>
  <c r="AS511" i="1"/>
  <c r="BJ511" i="1" s="1"/>
  <c r="AR511" i="1"/>
  <c r="AQ511" i="1"/>
  <c r="BH511" i="1" s="1"/>
  <c r="AP511" i="1"/>
  <c r="AO511" i="1"/>
  <c r="BG511" i="1" s="1"/>
  <c r="AN511" i="1"/>
  <c r="BF511" i="1" s="1"/>
  <c r="AM511" i="1"/>
  <c r="AL511" i="1"/>
  <c r="BD511" i="1" s="1"/>
  <c r="AK511" i="1"/>
  <c r="AJ511" i="1"/>
  <c r="AI511" i="1"/>
  <c r="BA511" i="1" s="1"/>
  <c r="AH511" i="1"/>
  <c r="AZ511" i="1" s="1"/>
  <c r="AG511" i="1"/>
  <c r="AY511" i="1" s="1"/>
  <c r="AF511" i="1"/>
  <c r="AX511" i="1" s="1"/>
  <c r="AE511" i="1"/>
  <c r="AW511" i="1" s="1"/>
  <c r="AC511" i="1"/>
  <c r="BK510" i="1"/>
  <c r="BD510" i="1"/>
  <c r="AU510" i="1"/>
  <c r="BL510" i="1" s="1"/>
  <c r="AT510" i="1"/>
  <c r="AS510" i="1"/>
  <c r="BJ510" i="1" s="1"/>
  <c r="AR510" i="1"/>
  <c r="BI510" i="1" s="1"/>
  <c r="AQ510" i="1"/>
  <c r="BH510" i="1" s="1"/>
  <c r="AP510" i="1"/>
  <c r="AO510" i="1"/>
  <c r="BG510" i="1" s="1"/>
  <c r="AN510" i="1"/>
  <c r="BF510" i="1" s="1"/>
  <c r="AM510" i="1"/>
  <c r="BE510" i="1" s="1"/>
  <c r="AL510" i="1"/>
  <c r="AK510" i="1"/>
  <c r="BC510" i="1" s="1"/>
  <c r="AJ510" i="1"/>
  <c r="BB510" i="1" s="1"/>
  <c r="AI510" i="1"/>
  <c r="BA510" i="1" s="1"/>
  <c r="AH510" i="1"/>
  <c r="AZ510" i="1" s="1"/>
  <c r="AG510" i="1"/>
  <c r="AY510" i="1" s="1"/>
  <c r="AF510" i="1"/>
  <c r="AX510" i="1" s="1"/>
  <c r="AE510" i="1"/>
  <c r="AW510" i="1" s="1"/>
  <c r="AC510" i="1"/>
  <c r="AU509" i="1"/>
  <c r="BL509" i="1" s="1"/>
  <c r="AT509" i="1"/>
  <c r="BK509" i="1" s="1"/>
  <c r="AS509" i="1"/>
  <c r="BJ509" i="1" s="1"/>
  <c r="AR509" i="1"/>
  <c r="BI509" i="1" s="1"/>
  <c r="AQ509" i="1"/>
  <c r="BH509" i="1" s="1"/>
  <c r="AP509" i="1"/>
  <c r="AO509" i="1"/>
  <c r="BG509" i="1" s="1"/>
  <c r="AN509" i="1"/>
  <c r="BF509" i="1" s="1"/>
  <c r="AM509" i="1"/>
  <c r="BE509" i="1" s="1"/>
  <c r="AL509" i="1"/>
  <c r="BD509" i="1" s="1"/>
  <c r="AK509" i="1"/>
  <c r="BC509" i="1" s="1"/>
  <c r="AJ509" i="1"/>
  <c r="BB509" i="1" s="1"/>
  <c r="AI509" i="1"/>
  <c r="BA509" i="1" s="1"/>
  <c r="AH509" i="1"/>
  <c r="AZ509" i="1" s="1"/>
  <c r="AG509" i="1"/>
  <c r="AY509" i="1" s="1"/>
  <c r="AF509" i="1"/>
  <c r="AX509" i="1" s="1"/>
  <c r="AE509" i="1"/>
  <c r="AW509" i="1" s="1"/>
  <c r="AC509" i="1"/>
  <c r="BG508" i="1"/>
  <c r="AU508" i="1"/>
  <c r="BL508" i="1" s="1"/>
  <c r="AT508" i="1"/>
  <c r="BK508" i="1" s="1"/>
  <c r="AS508" i="1"/>
  <c r="BJ508" i="1" s="1"/>
  <c r="AR508" i="1"/>
  <c r="BI508" i="1" s="1"/>
  <c r="AQ508" i="1"/>
  <c r="BH508" i="1" s="1"/>
  <c r="AP508" i="1"/>
  <c r="AO508" i="1"/>
  <c r="AN508" i="1"/>
  <c r="BF508" i="1" s="1"/>
  <c r="AM508" i="1"/>
  <c r="BE508" i="1" s="1"/>
  <c r="AL508" i="1"/>
  <c r="BD508" i="1" s="1"/>
  <c r="AK508" i="1"/>
  <c r="BC508" i="1" s="1"/>
  <c r="AJ508" i="1"/>
  <c r="BB508" i="1" s="1"/>
  <c r="AI508" i="1"/>
  <c r="BA508" i="1" s="1"/>
  <c r="AH508" i="1"/>
  <c r="AZ508" i="1" s="1"/>
  <c r="AG508" i="1"/>
  <c r="AY508" i="1" s="1"/>
  <c r="AF508" i="1"/>
  <c r="AX508" i="1" s="1"/>
  <c r="AE508" i="1"/>
  <c r="AW508" i="1" s="1"/>
  <c r="AC508" i="1"/>
  <c r="AX507" i="1"/>
  <c r="AW507" i="1"/>
  <c r="AU507" i="1"/>
  <c r="BL507" i="1" s="1"/>
  <c r="AT507" i="1"/>
  <c r="BK507" i="1" s="1"/>
  <c r="AS507" i="1"/>
  <c r="BJ507" i="1" s="1"/>
  <c r="AR507" i="1"/>
  <c r="BI507" i="1" s="1"/>
  <c r="AQ507" i="1"/>
  <c r="BH507" i="1" s="1"/>
  <c r="AP507" i="1"/>
  <c r="AO507" i="1"/>
  <c r="BG507" i="1" s="1"/>
  <c r="AN507" i="1"/>
  <c r="BF507" i="1" s="1"/>
  <c r="AM507" i="1"/>
  <c r="BE507" i="1" s="1"/>
  <c r="AL507" i="1"/>
  <c r="BD507" i="1" s="1"/>
  <c r="AK507" i="1"/>
  <c r="BC507" i="1" s="1"/>
  <c r="AJ507" i="1"/>
  <c r="BB507" i="1" s="1"/>
  <c r="AI507" i="1"/>
  <c r="BA507" i="1" s="1"/>
  <c r="AH507" i="1"/>
  <c r="AZ507" i="1" s="1"/>
  <c r="AG507" i="1"/>
  <c r="AY507" i="1" s="1"/>
  <c r="AF507" i="1"/>
  <c r="AE507" i="1"/>
  <c r="AC507" i="1"/>
  <c r="BJ506" i="1"/>
  <c r="BI506" i="1"/>
  <c r="BC506" i="1"/>
  <c r="BA506" i="1"/>
  <c r="AZ506" i="1"/>
  <c r="AY506" i="1"/>
  <c r="AX506" i="1"/>
  <c r="AU506" i="1"/>
  <c r="BL506" i="1" s="1"/>
  <c r="AT506" i="1"/>
  <c r="BK506" i="1" s="1"/>
  <c r="AS506" i="1"/>
  <c r="AR506" i="1"/>
  <c r="AQ506" i="1"/>
  <c r="BH506" i="1" s="1"/>
  <c r="AP506" i="1"/>
  <c r="AO506" i="1"/>
  <c r="BG506" i="1" s="1"/>
  <c r="AN506" i="1"/>
  <c r="BF506" i="1" s="1"/>
  <c r="AM506" i="1"/>
  <c r="BE506" i="1" s="1"/>
  <c r="AL506" i="1"/>
  <c r="BD506" i="1" s="1"/>
  <c r="AK506" i="1"/>
  <c r="AJ506" i="1"/>
  <c r="BB506" i="1" s="1"/>
  <c r="AI506" i="1"/>
  <c r="AH506" i="1"/>
  <c r="AG506" i="1"/>
  <c r="AF506" i="1"/>
  <c r="AE506" i="1"/>
  <c r="AW506" i="1" s="1"/>
  <c r="AC506" i="1"/>
  <c r="BL505" i="1"/>
  <c r="BK505" i="1"/>
  <c r="BI505" i="1"/>
  <c r="BE505" i="1"/>
  <c r="BC505" i="1"/>
  <c r="BB505" i="1"/>
  <c r="BA505" i="1"/>
  <c r="AZ505" i="1"/>
  <c r="AU505" i="1"/>
  <c r="AT505" i="1"/>
  <c r="AS505" i="1"/>
  <c r="BJ505" i="1" s="1"/>
  <c r="AR505" i="1"/>
  <c r="AQ505" i="1"/>
  <c r="BH505" i="1" s="1"/>
  <c r="AP505" i="1"/>
  <c r="AO505" i="1"/>
  <c r="BG505" i="1" s="1"/>
  <c r="AN505" i="1"/>
  <c r="BF505" i="1" s="1"/>
  <c r="AM505" i="1"/>
  <c r="AL505" i="1"/>
  <c r="BD505" i="1" s="1"/>
  <c r="AK505" i="1"/>
  <c r="AJ505" i="1"/>
  <c r="AI505" i="1"/>
  <c r="AH505" i="1"/>
  <c r="AG505" i="1"/>
  <c r="AY505" i="1" s="1"/>
  <c r="AF505" i="1"/>
  <c r="AX505" i="1" s="1"/>
  <c r="AE505" i="1"/>
  <c r="AW505" i="1" s="1"/>
  <c r="AC505" i="1"/>
  <c r="BK504" i="1"/>
  <c r="BE504" i="1"/>
  <c r="BC504" i="1"/>
  <c r="AU504" i="1"/>
  <c r="BL504" i="1" s="1"/>
  <c r="AT504" i="1"/>
  <c r="AS504" i="1"/>
  <c r="BJ504" i="1" s="1"/>
  <c r="AR504" i="1"/>
  <c r="BI504" i="1" s="1"/>
  <c r="AQ504" i="1"/>
  <c r="BH504" i="1" s="1"/>
  <c r="AP504" i="1"/>
  <c r="AO504" i="1"/>
  <c r="BG504" i="1" s="1"/>
  <c r="AN504" i="1"/>
  <c r="BF504" i="1" s="1"/>
  <c r="AM504" i="1"/>
  <c r="AL504" i="1"/>
  <c r="BD504" i="1" s="1"/>
  <c r="AK504" i="1"/>
  <c r="AJ504" i="1"/>
  <c r="BB504" i="1" s="1"/>
  <c r="AI504" i="1"/>
  <c r="BA504" i="1" s="1"/>
  <c r="AH504" i="1"/>
  <c r="AZ504" i="1" s="1"/>
  <c r="AG504" i="1"/>
  <c r="AY504" i="1" s="1"/>
  <c r="AF504" i="1"/>
  <c r="AX504" i="1" s="1"/>
  <c r="AE504" i="1"/>
  <c r="AW504" i="1" s="1"/>
  <c r="AC504" i="1"/>
  <c r="BF503" i="1"/>
  <c r="AU503" i="1"/>
  <c r="BL503" i="1" s="1"/>
  <c r="AT503" i="1"/>
  <c r="BK503" i="1" s="1"/>
  <c r="AS503" i="1"/>
  <c r="BJ503" i="1" s="1"/>
  <c r="AR503" i="1"/>
  <c r="BI503" i="1" s="1"/>
  <c r="AQ503" i="1"/>
  <c r="BH503" i="1" s="1"/>
  <c r="AP503" i="1"/>
  <c r="AO503" i="1"/>
  <c r="BG503" i="1" s="1"/>
  <c r="AN503" i="1"/>
  <c r="AM503" i="1"/>
  <c r="BE503" i="1" s="1"/>
  <c r="AL503" i="1"/>
  <c r="BD503" i="1" s="1"/>
  <c r="AK503" i="1"/>
  <c r="BC503" i="1" s="1"/>
  <c r="AJ503" i="1"/>
  <c r="BB503" i="1" s="1"/>
  <c r="AI503" i="1"/>
  <c r="BA503" i="1" s="1"/>
  <c r="AH503" i="1"/>
  <c r="AZ503" i="1" s="1"/>
  <c r="AG503" i="1"/>
  <c r="AY503" i="1" s="1"/>
  <c r="AF503" i="1"/>
  <c r="AX503" i="1" s="1"/>
  <c r="AE503" i="1"/>
  <c r="AW503" i="1" s="1"/>
  <c r="AC503" i="1"/>
  <c r="BH502" i="1"/>
  <c r="BF502" i="1"/>
  <c r="AU502" i="1"/>
  <c r="BL502" i="1" s="1"/>
  <c r="AT502" i="1"/>
  <c r="BK502" i="1" s="1"/>
  <c r="AS502" i="1"/>
  <c r="BJ502" i="1" s="1"/>
  <c r="AR502" i="1"/>
  <c r="BI502" i="1" s="1"/>
  <c r="AQ502" i="1"/>
  <c r="AP502" i="1"/>
  <c r="AO502" i="1"/>
  <c r="BG502" i="1" s="1"/>
  <c r="AN502" i="1"/>
  <c r="AM502" i="1"/>
  <c r="BE502" i="1" s="1"/>
  <c r="AL502" i="1"/>
  <c r="BD502" i="1" s="1"/>
  <c r="AK502" i="1"/>
  <c r="BC502" i="1" s="1"/>
  <c r="AJ502" i="1"/>
  <c r="BB502" i="1" s="1"/>
  <c r="AI502" i="1"/>
  <c r="BA502" i="1" s="1"/>
  <c r="AH502" i="1"/>
  <c r="AZ502" i="1" s="1"/>
  <c r="AG502" i="1"/>
  <c r="AY502" i="1" s="1"/>
  <c r="AF502" i="1"/>
  <c r="AX502" i="1" s="1"/>
  <c r="AE502" i="1"/>
  <c r="AW502" i="1" s="1"/>
  <c r="AC502" i="1"/>
  <c r="AW501" i="1"/>
  <c r="AU501" i="1"/>
  <c r="BL501" i="1" s="1"/>
  <c r="AT501" i="1"/>
  <c r="BK501" i="1" s="1"/>
  <c r="AS501" i="1"/>
  <c r="BJ501" i="1" s="1"/>
  <c r="AR501" i="1"/>
  <c r="BI501" i="1" s="1"/>
  <c r="AQ501" i="1"/>
  <c r="BH501" i="1" s="1"/>
  <c r="AP501" i="1"/>
  <c r="AO501" i="1"/>
  <c r="BG501" i="1" s="1"/>
  <c r="AN501" i="1"/>
  <c r="BF501" i="1" s="1"/>
  <c r="AM501" i="1"/>
  <c r="BE501" i="1" s="1"/>
  <c r="AL501" i="1"/>
  <c r="BD501" i="1" s="1"/>
  <c r="AK501" i="1"/>
  <c r="BC501" i="1" s="1"/>
  <c r="AJ501" i="1"/>
  <c r="BB501" i="1" s="1"/>
  <c r="AI501" i="1"/>
  <c r="BA501" i="1" s="1"/>
  <c r="AH501" i="1"/>
  <c r="AZ501" i="1" s="1"/>
  <c r="AG501" i="1"/>
  <c r="AY501" i="1" s="1"/>
  <c r="AF501" i="1"/>
  <c r="AX501" i="1" s="1"/>
  <c r="AE501" i="1"/>
  <c r="AC501" i="1"/>
  <c r="BJ500" i="1"/>
  <c r="BA500" i="1"/>
  <c r="AY500" i="1"/>
  <c r="AX500" i="1"/>
  <c r="AU500" i="1"/>
  <c r="BL500" i="1" s="1"/>
  <c r="AT500" i="1"/>
  <c r="BK500" i="1" s="1"/>
  <c r="AS500" i="1"/>
  <c r="AR500" i="1"/>
  <c r="BI500" i="1" s="1"/>
  <c r="AQ500" i="1"/>
  <c r="BH500" i="1" s="1"/>
  <c r="AP500" i="1"/>
  <c r="AO500" i="1"/>
  <c r="BG500" i="1" s="1"/>
  <c r="AN500" i="1"/>
  <c r="BF500" i="1" s="1"/>
  <c r="AM500" i="1"/>
  <c r="BE500" i="1" s="1"/>
  <c r="AL500" i="1"/>
  <c r="BD500" i="1" s="1"/>
  <c r="AK500" i="1"/>
  <c r="BC500" i="1" s="1"/>
  <c r="AJ500" i="1"/>
  <c r="BB500" i="1" s="1"/>
  <c r="AI500" i="1"/>
  <c r="AH500" i="1"/>
  <c r="AZ500" i="1" s="1"/>
  <c r="AG500" i="1"/>
  <c r="AF500" i="1"/>
  <c r="AE500" i="1"/>
  <c r="AW500" i="1" s="1"/>
  <c r="AC500" i="1"/>
  <c r="BK499" i="1"/>
  <c r="BI499" i="1"/>
  <c r="BE499" i="1"/>
  <c r="BB499" i="1"/>
  <c r="BA499" i="1"/>
  <c r="AZ499" i="1"/>
  <c r="AU499" i="1"/>
  <c r="BL499" i="1" s="1"/>
  <c r="AT499" i="1"/>
  <c r="AS499" i="1"/>
  <c r="BJ499" i="1" s="1"/>
  <c r="AR499" i="1"/>
  <c r="AQ499" i="1"/>
  <c r="BH499" i="1" s="1"/>
  <c r="AP499" i="1"/>
  <c r="AO499" i="1"/>
  <c r="BG499" i="1" s="1"/>
  <c r="AN499" i="1"/>
  <c r="BF499" i="1" s="1"/>
  <c r="AM499" i="1"/>
  <c r="AL499" i="1"/>
  <c r="BD499" i="1" s="1"/>
  <c r="AK499" i="1"/>
  <c r="BC499" i="1" s="1"/>
  <c r="AJ499" i="1"/>
  <c r="AI499" i="1"/>
  <c r="AH499" i="1"/>
  <c r="AG499" i="1"/>
  <c r="AY499" i="1" s="1"/>
  <c r="AF499" i="1"/>
  <c r="AX499" i="1" s="1"/>
  <c r="AE499" i="1"/>
  <c r="AW499" i="1" s="1"/>
  <c r="AC499" i="1"/>
  <c r="BK498" i="1"/>
  <c r="BG498" i="1"/>
  <c r="BC498" i="1"/>
  <c r="AZ498" i="1"/>
  <c r="AU498" i="1"/>
  <c r="BL498" i="1" s="1"/>
  <c r="AT498" i="1"/>
  <c r="AS498" i="1"/>
  <c r="BJ498" i="1" s="1"/>
  <c r="AR498" i="1"/>
  <c r="BI498" i="1" s="1"/>
  <c r="AQ498" i="1"/>
  <c r="BH498" i="1" s="1"/>
  <c r="AP498" i="1"/>
  <c r="AO498" i="1"/>
  <c r="AN498" i="1"/>
  <c r="BF498" i="1" s="1"/>
  <c r="AM498" i="1"/>
  <c r="BE498" i="1" s="1"/>
  <c r="AL498" i="1"/>
  <c r="BD498" i="1" s="1"/>
  <c r="AK498" i="1"/>
  <c r="AJ498" i="1"/>
  <c r="BB498" i="1" s="1"/>
  <c r="AI498" i="1"/>
  <c r="BA498" i="1" s="1"/>
  <c r="AH498" i="1"/>
  <c r="AG498" i="1"/>
  <c r="AY498" i="1" s="1"/>
  <c r="AF498" i="1"/>
  <c r="AX498" i="1" s="1"/>
  <c r="AE498" i="1"/>
  <c r="AW498" i="1" s="1"/>
  <c r="AC498" i="1"/>
  <c r="BI497" i="1"/>
  <c r="BG497" i="1"/>
  <c r="BB497" i="1"/>
  <c r="AU497" i="1"/>
  <c r="BL497" i="1" s="1"/>
  <c r="AT497" i="1"/>
  <c r="BK497" i="1" s="1"/>
  <c r="AS497" i="1"/>
  <c r="BJ497" i="1" s="1"/>
  <c r="AR497" i="1"/>
  <c r="AQ497" i="1"/>
  <c r="BH497" i="1" s="1"/>
  <c r="AP497" i="1"/>
  <c r="AO497" i="1"/>
  <c r="AN497" i="1"/>
  <c r="BF497" i="1" s="1"/>
  <c r="AM497" i="1"/>
  <c r="BE497" i="1" s="1"/>
  <c r="AL497" i="1"/>
  <c r="BD497" i="1" s="1"/>
  <c r="AK497" i="1"/>
  <c r="BC497" i="1" s="1"/>
  <c r="AJ497" i="1"/>
  <c r="AI497" i="1"/>
  <c r="BA497" i="1" s="1"/>
  <c r="AH497" i="1"/>
  <c r="AZ497" i="1" s="1"/>
  <c r="AG497" i="1"/>
  <c r="AY497" i="1" s="1"/>
  <c r="AF497" i="1"/>
  <c r="AX497" i="1" s="1"/>
  <c r="AE497" i="1"/>
  <c r="AW497" i="1" s="1"/>
  <c r="AC497" i="1"/>
  <c r="BG496" i="1"/>
  <c r="BD496" i="1"/>
  <c r="AU496" i="1"/>
  <c r="BL496" i="1" s="1"/>
  <c r="AT496" i="1"/>
  <c r="BK496" i="1" s="1"/>
  <c r="AS496" i="1"/>
  <c r="BJ496" i="1" s="1"/>
  <c r="AR496" i="1"/>
  <c r="BI496" i="1" s="1"/>
  <c r="AQ496" i="1"/>
  <c r="BH496" i="1" s="1"/>
  <c r="AP496" i="1"/>
  <c r="AO496" i="1"/>
  <c r="AN496" i="1"/>
  <c r="BF496" i="1" s="1"/>
  <c r="AM496" i="1"/>
  <c r="BE496" i="1" s="1"/>
  <c r="AL496" i="1"/>
  <c r="AK496" i="1"/>
  <c r="BC496" i="1" s="1"/>
  <c r="AJ496" i="1"/>
  <c r="BB496" i="1" s="1"/>
  <c r="AI496" i="1"/>
  <c r="BA496" i="1" s="1"/>
  <c r="AH496" i="1"/>
  <c r="AZ496" i="1" s="1"/>
  <c r="AG496" i="1"/>
  <c r="AY496" i="1" s="1"/>
  <c r="AF496" i="1"/>
  <c r="AX496" i="1" s="1"/>
  <c r="AE496" i="1"/>
  <c r="AW496" i="1" s="1"/>
  <c r="AC496" i="1"/>
  <c r="AU495" i="1"/>
  <c r="BL495" i="1" s="1"/>
  <c r="AT495" i="1"/>
  <c r="BK495" i="1" s="1"/>
  <c r="AS495" i="1"/>
  <c r="BJ495" i="1" s="1"/>
  <c r="AR495" i="1"/>
  <c r="BI495" i="1" s="1"/>
  <c r="AQ495" i="1"/>
  <c r="BH495" i="1" s="1"/>
  <c r="AP495" i="1"/>
  <c r="AO495" i="1"/>
  <c r="BG495" i="1" s="1"/>
  <c r="AN495" i="1"/>
  <c r="BF495" i="1" s="1"/>
  <c r="AM495" i="1"/>
  <c r="BE495" i="1" s="1"/>
  <c r="AL495" i="1"/>
  <c r="BD495" i="1" s="1"/>
  <c r="AK495" i="1"/>
  <c r="BC495" i="1" s="1"/>
  <c r="AJ495" i="1"/>
  <c r="BB495" i="1" s="1"/>
  <c r="AI495" i="1"/>
  <c r="BA495" i="1" s="1"/>
  <c r="AH495" i="1"/>
  <c r="AZ495" i="1" s="1"/>
  <c r="AG495" i="1"/>
  <c r="AY495" i="1" s="1"/>
  <c r="AF495" i="1"/>
  <c r="AX495" i="1" s="1"/>
  <c r="AE495" i="1"/>
  <c r="AW495" i="1" s="1"/>
  <c r="AC495" i="1"/>
  <c r="AX494" i="1"/>
  <c r="AW494" i="1"/>
  <c r="AU494" i="1"/>
  <c r="BL494" i="1" s="1"/>
  <c r="AT494" i="1"/>
  <c r="BK494" i="1" s="1"/>
  <c r="AS494" i="1"/>
  <c r="BJ494" i="1" s="1"/>
  <c r="AR494" i="1"/>
  <c r="BI494" i="1" s="1"/>
  <c r="AQ494" i="1"/>
  <c r="BH494" i="1" s="1"/>
  <c r="AP494" i="1"/>
  <c r="AO494" i="1"/>
  <c r="BG494" i="1" s="1"/>
  <c r="AN494" i="1"/>
  <c r="BF494" i="1" s="1"/>
  <c r="AM494" i="1"/>
  <c r="BE494" i="1" s="1"/>
  <c r="AL494" i="1"/>
  <c r="BD494" i="1" s="1"/>
  <c r="AK494" i="1"/>
  <c r="BC494" i="1" s="1"/>
  <c r="AJ494" i="1"/>
  <c r="BB494" i="1" s="1"/>
  <c r="AI494" i="1"/>
  <c r="BA494" i="1" s="1"/>
  <c r="AH494" i="1"/>
  <c r="AZ494" i="1" s="1"/>
  <c r="AG494" i="1"/>
  <c r="AY494" i="1" s="1"/>
  <c r="AF494" i="1"/>
  <c r="AE494" i="1"/>
  <c r="AC494" i="1"/>
  <c r="AX493" i="1"/>
  <c r="AU493" i="1"/>
  <c r="BL493" i="1" s="1"/>
  <c r="AT493" i="1"/>
  <c r="BK493" i="1" s="1"/>
  <c r="AS493" i="1"/>
  <c r="BJ493" i="1" s="1"/>
  <c r="AR493" i="1"/>
  <c r="BI493" i="1" s="1"/>
  <c r="AQ493" i="1"/>
  <c r="BH493" i="1" s="1"/>
  <c r="AP493" i="1"/>
  <c r="AO493" i="1"/>
  <c r="BG493" i="1" s="1"/>
  <c r="AN493" i="1"/>
  <c r="BF493" i="1" s="1"/>
  <c r="AM493" i="1"/>
  <c r="BE493" i="1" s="1"/>
  <c r="AL493" i="1"/>
  <c r="BD493" i="1" s="1"/>
  <c r="AK493" i="1"/>
  <c r="BC493" i="1" s="1"/>
  <c r="AJ493" i="1"/>
  <c r="BB493" i="1" s="1"/>
  <c r="AI493" i="1"/>
  <c r="BA493" i="1" s="1"/>
  <c r="AH493" i="1"/>
  <c r="AZ493" i="1" s="1"/>
  <c r="AG493" i="1"/>
  <c r="AY493" i="1" s="1"/>
  <c r="AF493" i="1"/>
  <c r="AE493" i="1"/>
  <c r="AW493" i="1" s="1"/>
  <c r="AC493" i="1"/>
  <c r="AZ492" i="1"/>
  <c r="AW492" i="1"/>
  <c r="AU492" i="1"/>
  <c r="BL492" i="1" s="1"/>
  <c r="AT492" i="1"/>
  <c r="BK492" i="1" s="1"/>
  <c r="AS492" i="1"/>
  <c r="BJ492" i="1" s="1"/>
  <c r="AR492" i="1"/>
  <c r="BI492" i="1" s="1"/>
  <c r="AQ492" i="1"/>
  <c r="BH492" i="1" s="1"/>
  <c r="AP492" i="1"/>
  <c r="AO492" i="1"/>
  <c r="BG492" i="1" s="1"/>
  <c r="AN492" i="1"/>
  <c r="BF492" i="1" s="1"/>
  <c r="AM492" i="1"/>
  <c r="BE492" i="1" s="1"/>
  <c r="AL492" i="1"/>
  <c r="BD492" i="1" s="1"/>
  <c r="AK492" i="1"/>
  <c r="BC492" i="1" s="1"/>
  <c r="AJ492" i="1"/>
  <c r="BB492" i="1" s="1"/>
  <c r="AI492" i="1"/>
  <c r="BA492" i="1" s="1"/>
  <c r="AH492" i="1"/>
  <c r="AG492" i="1"/>
  <c r="AY492" i="1" s="1"/>
  <c r="AF492" i="1"/>
  <c r="AX492" i="1" s="1"/>
  <c r="AE492" i="1"/>
  <c r="AC492" i="1"/>
  <c r="BG491" i="1"/>
  <c r="BF491" i="1"/>
  <c r="BE491" i="1"/>
  <c r="AU491" i="1"/>
  <c r="BL491" i="1" s="1"/>
  <c r="AT491" i="1"/>
  <c r="BK491" i="1" s="1"/>
  <c r="AS491" i="1"/>
  <c r="BJ491" i="1" s="1"/>
  <c r="AR491" i="1"/>
  <c r="BI491" i="1" s="1"/>
  <c r="AQ491" i="1"/>
  <c r="BH491" i="1" s="1"/>
  <c r="AP491" i="1"/>
  <c r="AO491" i="1"/>
  <c r="AN491" i="1"/>
  <c r="AM491" i="1"/>
  <c r="AL491" i="1"/>
  <c r="BD491" i="1" s="1"/>
  <c r="AK491" i="1"/>
  <c r="BC491" i="1" s="1"/>
  <c r="AJ491" i="1"/>
  <c r="BB491" i="1" s="1"/>
  <c r="AI491" i="1"/>
  <c r="BA491" i="1" s="1"/>
  <c r="AH491" i="1"/>
  <c r="AZ491" i="1" s="1"/>
  <c r="AG491" i="1"/>
  <c r="AY491" i="1" s="1"/>
  <c r="AF491" i="1"/>
  <c r="AX491" i="1" s="1"/>
  <c r="AE491" i="1"/>
  <c r="AW491" i="1" s="1"/>
  <c r="AC491" i="1"/>
  <c r="BI490" i="1"/>
  <c r="BH490" i="1"/>
  <c r="AY490" i="1"/>
  <c r="AW490" i="1"/>
  <c r="AU490" i="1"/>
  <c r="BL490" i="1" s="1"/>
  <c r="AT490" i="1"/>
  <c r="BK490" i="1" s="1"/>
  <c r="AS490" i="1"/>
  <c r="BJ490" i="1" s="1"/>
  <c r="AR490" i="1"/>
  <c r="AQ490" i="1"/>
  <c r="AP490" i="1"/>
  <c r="AO490" i="1"/>
  <c r="BG490" i="1" s="1"/>
  <c r="AN490" i="1"/>
  <c r="BF490" i="1" s="1"/>
  <c r="AM490" i="1"/>
  <c r="BE490" i="1" s="1"/>
  <c r="AL490" i="1"/>
  <c r="BD490" i="1" s="1"/>
  <c r="AK490" i="1"/>
  <c r="BC490" i="1" s="1"/>
  <c r="AJ490" i="1"/>
  <c r="BB490" i="1" s="1"/>
  <c r="AI490" i="1"/>
  <c r="BA490" i="1" s="1"/>
  <c r="AH490" i="1"/>
  <c r="AZ490" i="1" s="1"/>
  <c r="AG490" i="1"/>
  <c r="AF490" i="1"/>
  <c r="AX490" i="1" s="1"/>
  <c r="AE490" i="1"/>
  <c r="AC490" i="1"/>
  <c r="BK489" i="1"/>
  <c r="BI489" i="1"/>
  <c r="BG489" i="1"/>
  <c r="BE489" i="1"/>
  <c r="AX489" i="1"/>
  <c r="AU489" i="1"/>
  <c r="BL489" i="1" s="1"/>
  <c r="AT489" i="1"/>
  <c r="AS489" i="1"/>
  <c r="BJ489" i="1" s="1"/>
  <c r="AR489" i="1"/>
  <c r="AQ489" i="1"/>
  <c r="BH489" i="1" s="1"/>
  <c r="AP489" i="1"/>
  <c r="AO489" i="1"/>
  <c r="AN489" i="1"/>
  <c r="BF489" i="1" s="1"/>
  <c r="AM489" i="1"/>
  <c r="AL489" i="1"/>
  <c r="BD489" i="1" s="1"/>
  <c r="AK489" i="1"/>
  <c r="BC489" i="1" s="1"/>
  <c r="AJ489" i="1"/>
  <c r="BB489" i="1" s="1"/>
  <c r="AI489" i="1"/>
  <c r="BA489" i="1" s="1"/>
  <c r="AH489" i="1"/>
  <c r="AZ489" i="1" s="1"/>
  <c r="AG489" i="1"/>
  <c r="AY489" i="1" s="1"/>
  <c r="AF489" i="1"/>
  <c r="AE489" i="1"/>
  <c r="AW489" i="1" s="1"/>
  <c r="AC489" i="1"/>
  <c r="BK488" i="1"/>
  <c r="BI488" i="1"/>
  <c r="AZ488" i="1"/>
  <c r="AX488" i="1"/>
  <c r="AU488" i="1"/>
  <c r="BL488" i="1" s="1"/>
  <c r="AT488" i="1"/>
  <c r="AS488" i="1"/>
  <c r="BJ488" i="1" s="1"/>
  <c r="AR488" i="1"/>
  <c r="AQ488" i="1"/>
  <c r="BH488" i="1" s="1"/>
  <c r="AP488" i="1"/>
  <c r="AO488" i="1"/>
  <c r="BG488" i="1" s="1"/>
  <c r="AN488" i="1"/>
  <c r="BF488" i="1" s="1"/>
  <c r="AM488" i="1"/>
  <c r="BE488" i="1" s="1"/>
  <c r="AL488" i="1"/>
  <c r="BD488" i="1" s="1"/>
  <c r="AK488" i="1"/>
  <c r="BC488" i="1" s="1"/>
  <c r="AJ488" i="1"/>
  <c r="BB488" i="1" s="1"/>
  <c r="AI488" i="1"/>
  <c r="BA488" i="1" s="1"/>
  <c r="AH488" i="1"/>
  <c r="AG488" i="1"/>
  <c r="AY488" i="1" s="1"/>
  <c r="AF488" i="1"/>
  <c r="AE488" i="1"/>
  <c r="AW488" i="1" s="1"/>
  <c r="AC488" i="1"/>
  <c r="BK487" i="1"/>
  <c r="BI487" i="1"/>
  <c r="BE487" i="1"/>
  <c r="BB487" i="1"/>
  <c r="BA487" i="1"/>
  <c r="AZ487" i="1"/>
  <c r="AY487" i="1"/>
  <c r="AU487" i="1"/>
  <c r="BL487" i="1" s="1"/>
  <c r="AT487" i="1"/>
  <c r="AS487" i="1"/>
  <c r="BJ487" i="1" s="1"/>
  <c r="AR487" i="1"/>
  <c r="AQ487" i="1"/>
  <c r="BH487" i="1" s="1"/>
  <c r="AP487" i="1"/>
  <c r="AO487" i="1"/>
  <c r="BG487" i="1" s="1"/>
  <c r="AN487" i="1"/>
  <c r="BF487" i="1" s="1"/>
  <c r="AM487" i="1"/>
  <c r="AL487" i="1"/>
  <c r="BD487" i="1" s="1"/>
  <c r="AK487" i="1"/>
  <c r="BC487" i="1" s="1"/>
  <c r="AJ487" i="1"/>
  <c r="AI487" i="1"/>
  <c r="AH487" i="1"/>
  <c r="AG487" i="1"/>
  <c r="AF487" i="1"/>
  <c r="AX487" i="1" s="1"/>
  <c r="AE487" i="1"/>
  <c r="AW487" i="1" s="1"/>
  <c r="AC487" i="1"/>
  <c r="BK486" i="1"/>
  <c r="BI486" i="1"/>
  <c r="AZ486" i="1"/>
  <c r="AU486" i="1"/>
  <c r="BL486" i="1" s="1"/>
  <c r="AT486" i="1"/>
  <c r="AS486" i="1"/>
  <c r="BJ486" i="1" s="1"/>
  <c r="AR486" i="1"/>
  <c r="AQ486" i="1"/>
  <c r="BH486" i="1" s="1"/>
  <c r="AP486" i="1"/>
  <c r="AO486" i="1"/>
  <c r="BG486" i="1" s="1"/>
  <c r="AN486" i="1"/>
  <c r="BF486" i="1" s="1"/>
  <c r="AM486" i="1"/>
  <c r="BE486" i="1" s="1"/>
  <c r="AL486" i="1"/>
  <c r="BD486" i="1" s="1"/>
  <c r="AK486" i="1"/>
  <c r="BC486" i="1" s="1"/>
  <c r="AJ486" i="1"/>
  <c r="BB486" i="1" s="1"/>
  <c r="AI486" i="1"/>
  <c r="BA486" i="1" s="1"/>
  <c r="AH486" i="1"/>
  <c r="AG486" i="1"/>
  <c r="AY486" i="1" s="1"/>
  <c r="AF486" i="1"/>
  <c r="AX486" i="1" s="1"/>
  <c r="AE486" i="1"/>
  <c r="AW486" i="1" s="1"/>
  <c r="AC486" i="1"/>
  <c r="BI485" i="1"/>
  <c r="BG485" i="1"/>
  <c r="BB485" i="1"/>
  <c r="AX485" i="1"/>
  <c r="AU485" i="1"/>
  <c r="BL485" i="1" s="1"/>
  <c r="AT485" i="1"/>
  <c r="BK485" i="1" s="1"/>
  <c r="AS485" i="1"/>
  <c r="BJ485" i="1" s="1"/>
  <c r="AR485" i="1"/>
  <c r="AQ485" i="1"/>
  <c r="BH485" i="1" s="1"/>
  <c r="AP485" i="1"/>
  <c r="AO485" i="1"/>
  <c r="AN485" i="1"/>
  <c r="BF485" i="1" s="1"/>
  <c r="AM485" i="1"/>
  <c r="BE485" i="1" s="1"/>
  <c r="AL485" i="1"/>
  <c r="BD485" i="1" s="1"/>
  <c r="AK485" i="1"/>
  <c r="BC485" i="1" s="1"/>
  <c r="AJ485" i="1"/>
  <c r="AI485" i="1"/>
  <c r="BA485" i="1" s="1"/>
  <c r="AH485" i="1"/>
  <c r="AZ485" i="1" s="1"/>
  <c r="AG485" i="1"/>
  <c r="AY485" i="1" s="1"/>
  <c r="AF485" i="1"/>
  <c r="AE485" i="1"/>
  <c r="AW485" i="1" s="1"/>
  <c r="AC485" i="1"/>
  <c r="BH484" i="1"/>
  <c r="BF484" i="1"/>
  <c r="AY484" i="1"/>
  <c r="AW484" i="1"/>
  <c r="AU484" i="1"/>
  <c r="BL484" i="1" s="1"/>
  <c r="AT484" i="1"/>
  <c r="BK484" i="1" s="1"/>
  <c r="AS484" i="1"/>
  <c r="BJ484" i="1" s="1"/>
  <c r="AR484" i="1"/>
  <c r="BI484" i="1" s="1"/>
  <c r="AQ484" i="1"/>
  <c r="AP484" i="1"/>
  <c r="AO484" i="1"/>
  <c r="BG484" i="1" s="1"/>
  <c r="AN484" i="1"/>
  <c r="AM484" i="1"/>
  <c r="BE484" i="1" s="1"/>
  <c r="AL484" i="1"/>
  <c r="BD484" i="1" s="1"/>
  <c r="AK484" i="1"/>
  <c r="BC484" i="1" s="1"/>
  <c r="AJ484" i="1"/>
  <c r="BB484" i="1" s="1"/>
  <c r="AI484" i="1"/>
  <c r="BA484" i="1" s="1"/>
  <c r="AH484" i="1"/>
  <c r="AZ484" i="1" s="1"/>
  <c r="AG484" i="1"/>
  <c r="AF484" i="1"/>
  <c r="AX484" i="1" s="1"/>
  <c r="AE484" i="1"/>
  <c r="AC484" i="1"/>
  <c r="BL483" i="1"/>
  <c r="BJ483" i="1"/>
  <c r="BI483" i="1"/>
  <c r="BH483" i="1"/>
  <c r="AX483" i="1"/>
  <c r="AW483" i="1"/>
  <c r="AU483" i="1"/>
  <c r="AT483" i="1"/>
  <c r="BK483" i="1" s="1"/>
  <c r="AS483" i="1"/>
  <c r="AR483" i="1"/>
  <c r="AQ483" i="1"/>
  <c r="AP483" i="1"/>
  <c r="AO483" i="1"/>
  <c r="BG483" i="1" s="1"/>
  <c r="AN483" i="1"/>
  <c r="BF483" i="1" s="1"/>
  <c r="AM483" i="1"/>
  <c r="BE483" i="1" s="1"/>
  <c r="AL483" i="1"/>
  <c r="BD483" i="1" s="1"/>
  <c r="AK483" i="1"/>
  <c r="BC483" i="1" s="1"/>
  <c r="AJ483" i="1"/>
  <c r="BB483" i="1" s="1"/>
  <c r="AI483" i="1"/>
  <c r="BA483" i="1" s="1"/>
  <c r="AH483" i="1"/>
  <c r="AZ483" i="1" s="1"/>
  <c r="AG483" i="1"/>
  <c r="AY483" i="1" s="1"/>
  <c r="AF483" i="1"/>
  <c r="AE483" i="1"/>
  <c r="AC483" i="1"/>
  <c r="BL482" i="1"/>
  <c r="BJ482" i="1"/>
  <c r="BH482" i="1"/>
  <c r="AX482" i="1"/>
  <c r="AU482" i="1"/>
  <c r="AT482" i="1"/>
  <c r="BK482" i="1" s="1"/>
  <c r="AS482" i="1"/>
  <c r="AR482" i="1"/>
  <c r="BI482" i="1" s="1"/>
  <c r="AQ482" i="1"/>
  <c r="AP482" i="1"/>
  <c r="AO482" i="1"/>
  <c r="BG482" i="1" s="1"/>
  <c r="AN482" i="1"/>
  <c r="BF482" i="1" s="1"/>
  <c r="AM482" i="1"/>
  <c r="BE482" i="1" s="1"/>
  <c r="AL482" i="1"/>
  <c r="BD482" i="1" s="1"/>
  <c r="AK482" i="1"/>
  <c r="BC482" i="1" s="1"/>
  <c r="AJ482" i="1"/>
  <c r="BB482" i="1" s="1"/>
  <c r="AI482" i="1"/>
  <c r="BA482" i="1" s="1"/>
  <c r="AH482" i="1"/>
  <c r="AZ482" i="1" s="1"/>
  <c r="AG482" i="1"/>
  <c r="AY482" i="1" s="1"/>
  <c r="AF482" i="1"/>
  <c r="AE482" i="1"/>
  <c r="AW482" i="1" s="1"/>
  <c r="AC482" i="1"/>
  <c r="BE481" i="1"/>
  <c r="BB481" i="1"/>
  <c r="AZ481" i="1"/>
  <c r="AU481" i="1"/>
  <c r="BL481" i="1" s="1"/>
  <c r="AT481" i="1"/>
  <c r="BK481" i="1" s="1"/>
  <c r="AS481" i="1"/>
  <c r="BJ481" i="1" s="1"/>
  <c r="AR481" i="1"/>
  <c r="BI481" i="1" s="1"/>
  <c r="AQ481" i="1"/>
  <c r="BH481" i="1" s="1"/>
  <c r="AP481" i="1"/>
  <c r="AO481" i="1"/>
  <c r="BG481" i="1" s="1"/>
  <c r="AN481" i="1"/>
  <c r="BF481" i="1" s="1"/>
  <c r="AM481" i="1"/>
  <c r="AL481" i="1"/>
  <c r="BD481" i="1" s="1"/>
  <c r="AK481" i="1"/>
  <c r="BC481" i="1" s="1"/>
  <c r="AJ481" i="1"/>
  <c r="AI481" i="1"/>
  <c r="BA481" i="1" s="1"/>
  <c r="AH481" i="1"/>
  <c r="AG481" i="1"/>
  <c r="AY481" i="1" s="1"/>
  <c r="AF481" i="1"/>
  <c r="AX481" i="1" s="1"/>
  <c r="AE481" i="1"/>
  <c r="AW481" i="1" s="1"/>
  <c r="AC481" i="1"/>
  <c r="BG480" i="1"/>
  <c r="BD480" i="1"/>
  <c r="AU480" i="1"/>
  <c r="BL480" i="1" s="1"/>
  <c r="AT480" i="1"/>
  <c r="BK480" i="1" s="1"/>
  <c r="AS480" i="1"/>
  <c r="BJ480" i="1" s="1"/>
  <c r="AR480" i="1"/>
  <c r="BI480" i="1" s="1"/>
  <c r="AQ480" i="1"/>
  <c r="BH480" i="1" s="1"/>
  <c r="AP480" i="1"/>
  <c r="AO480" i="1"/>
  <c r="AN480" i="1"/>
  <c r="BF480" i="1" s="1"/>
  <c r="AM480" i="1"/>
  <c r="BE480" i="1" s="1"/>
  <c r="AL480" i="1"/>
  <c r="AK480" i="1"/>
  <c r="BC480" i="1" s="1"/>
  <c r="AJ480" i="1"/>
  <c r="BB480" i="1" s="1"/>
  <c r="AI480" i="1"/>
  <c r="BA480" i="1" s="1"/>
  <c r="AH480" i="1"/>
  <c r="AZ480" i="1" s="1"/>
  <c r="AG480" i="1"/>
  <c r="AY480" i="1" s="1"/>
  <c r="AF480" i="1"/>
  <c r="AX480" i="1" s="1"/>
  <c r="AE480" i="1"/>
  <c r="AW480" i="1" s="1"/>
  <c r="AC480" i="1"/>
  <c r="BD479" i="1"/>
  <c r="AU479" i="1"/>
  <c r="BL479" i="1" s="1"/>
  <c r="AT479" i="1"/>
  <c r="BK479" i="1" s="1"/>
  <c r="AS479" i="1"/>
  <c r="BJ479" i="1" s="1"/>
  <c r="AR479" i="1"/>
  <c r="BI479" i="1" s="1"/>
  <c r="AQ479" i="1"/>
  <c r="BH479" i="1" s="1"/>
  <c r="AP479" i="1"/>
  <c r="AO479" i="1"/>
  <c r="BG479" i="1" s="1"/>
  <c r="AN479" i="1"/>
  <c r="BF479" i="1" s="1"/>
  <c r="AM479" i="1"/>
  <c r="BE479" i="1" s="1"/>
  <c r="AL479" i="1"/>
  <c r="AK479" i="1"/>
  <c r="BC479" i="1" s="1"/>
  <c r="AJ479" i="1"/>
  <c r="BB479" i="1" s="1"/>
  <c r="AI479" i="1"/>
  <c r="BA479" i="1" s="1"/>
  <c r="AH479" i="1"/>
  <c r="AZ479" i="1" s="1"/>
  <c r="AG479" i="1"/>
  <c r="AY479" i="1" s="1"/>
  <c r="AF479" i="1"/>
  <c r="AX479" i="1" s="1"/>
  <c r="AE479" i="1"/>
  <c r="AW479" i="1" s="1"/>
  <c r="AC479" i="1"/>
  <c r="BJ478" i="1"/>
  <c r="BH478" i="1"/>
  <c r="AU478" i="1"/>
  <c r="BL478" i="1" s="1"/>
  <c r="AT478" i="1"/>
  <c r="BK478" i="1" s="1"/>
  <c r="AS478" i="1"/>
  <c r="AR478" i="1"/>
  <c r="BI478" i="1" s="1"/>
  <c r="AQ478" i="1"/>
  <c r="AP478" i="1"/>
  <c r="AO478" i="1"/>
  <c r="BG478" i="1" s="1"/>
  <c r="AN478" i="1"/>
  <c r="BF478" i="1" s="1"/>
  <c r="AM478" i="1"/>
  <c r="BE478" i="1" s="1"/>
  <c r="AL478" i="1"/>
  <c r="BD478" i="1" s="1"/>
  <c r="AK478" i="1"/>
  <c r="BC478" i="1" s="1"/>
  <c r="AJ478" i="1"/>
  <c r="BB478" i="1" s="1"/>
  <c r="AI478" i="1"/>
  <c r="BA478" i="1" s="1"/>
  <c r="AH478" i="1"/>
  <c r="AZ478" i="1" s="1"/>
  <c r="AG478" i="1"/>
  <c r="AY478" i="1" s="1"/>
  <c r="AF478" i="1"/>
  <c r="AX478" i="1" s="1"/>
  <c r="AE478" i="1"/>
  <c r="AW478" i="1" s="1"/>
  <c r="AC478" i="1"/>
  <c r="BL477" i="1"/>
  <c r="AU477" i="1"/>
  <c r="AT477" i="1"/>
  <c r="BK477" i="1" s="1"/>
  <c r="AS477" i="1"/>
  <c r="BJ477" i="1" s="1"/>
  <c r="AR477" i="1"/>
  <c r="BI477" i="1" s="1"/>
  <c r="AQ477" i="1"/>
  <c r="BH477" i="1" s="1"/>
  <c r="AP477" i="1"/>
  <c r="AO477" i="1"/>
  <c r="BG477" i="1" s="1"/>
  <c r="AN477" i="1"/>
  <c r="BF477" i="1" s="1"/>
  <c r="AM477" i="1"/>
  <c r="BE477" i="1" s="1"/>
  <c r="AL477" i="1"/>
  <c r="BD477" i="1" s="1"/>
  <c r="AK477" i="1"/>
  <c r="BC477" i="1" s="1"/>
  <c r="AJ477" i="1"/>
  <c r="BB477" i="1" s="1"/>
  <c r="AI477" i="1"/>
  <c r="BA477" i="1" s="1"/>
  <c r="AH477" i="1"/>
  <c r="AZ477" i="1" s="1"/>
  <c r="AG477" i="1"/>
  <c r="AY477" i="1" s="1"/>
  <c r="AF477" i="1"/>
  <c r="AX477" i="1" s="1"/>
  <c r="AE477" i="1"/>
  <c r="AW477" i="1" s="1"/>
  <c r="AC477" i="1"/>
  <c r="BJ476" i="1"/>
  <c r="AY476" i="1"/>
  <c r="AU476" i="1"/>
  <c r="BL476" i="1" s="1"/>
  <c r="AT476" i="1"/>
  <c r="BK476" i="1" s="1"/>
  <c r="AS476" i="1"/>
  <c r="AR476" i="1"/>
  <c r="BI476" i="1" s="1"/>
  <c r="AQ476" i="1"/>
  <c r="BH476" i="1" s="1"/>
  <c r="AP476" i="1"/>
  <c r="AO476" i="1"/>
  <c r="BG476" i="1" s="1"/>
  <c r="AN476" i="1"/>
  <c r="BF476" i="1" s="1"/>
  <c r="AM476" i="1"/>
  <c r="BE476" i="1" s="1"/>
  <c r="AL476" i="1"/>
  <c r="BD476" i="1" s="1"/>
  <c r="AK476" i="1"/>
  <c r="BC476" i="1" s="1"/>
  <c r="AJ476" i="1"/>
  <c r="BB476" i="1" s="1"/>
  <c r="AI476" i="1"/>
  <c r="BA476" i="1" s="1"/>
  <c r="AH476" i="1"/>
  <c r="AZ476" i="1" s="1"/>
  <c r="AG476" i="1"/>
  <c r="AF476" i="1"/>
  <c r="AX476" i="1" s="1"/>
  <c r="AE476" i="1"/>
  <c r="AW476" i="1" s="1"/>
  <c r="AC476" i="1"/>
  <c r="AU475" i="1"/>
  <c r="BL475" i="1" s="1"/>
  <c r="AT475" i="1"/>
  <c r="BK475" i="1" s="1"/>
  <c r="AS475" i="1"/>
  <c r="BJ475" i="1" s="1"/>
  <c r="AR475" i="1"/>
  <c r="BI475" i="1" s="1"/>
  <c r="AQ475" i="1"/>
  <c r="BH475" i="1" s="1"/>
  <c r="AP475" i="1"/>
  <c r="AO475" i="1"/>
  <c r="BG475" i="1" s="1"/>
  <c r="AN475" i="1"/>
  <c r="BF475" i="1" s="1"/>
  <c r="AM475" i="1"/>
  <c r="BE475" i="1" s="1"/>
  <c r="AL475" i="1"/>
  <c r="BD475" i="1" s="1"/>
  <c r="AK475" i="1"/>
  <c r="BC475" i="1" s="1"/>
  <c r="AJ475" i="1"/>
  <c r="BB475" i="1" s="1"/>
  <c r="AI475" i="1"/>
  <c r="BA475" i="1" s="1"/>
  <c r="AH475" i="1"/>
  <c r="AZ475" i="1" s="1"/>
  <c r="AG475" i="1"/>
  <c r="AY475" i="1" s="1"/>
  <c r="AF475" i="1"/>
  <c r="AX475" i="1" s="1"/>
  <c r="AE475" i="1"/>
  <c r="AW475" i="1" s="1"/>
  <c r="AC475" i="1"/>
  <c r="BG474" i="1"/>
  <c r="BD474" i="1"/>
  <c r="AU474" i="1"/>
  <c r="BL474" i="1" s="1"/>
  <c r="AT474" i="1"/>
  <c r="BK474" i="1" s="1"/>
  <c r="AS474" i="1"/>
  <c r="BJ474" i="1" s="1"/>
  <c r="AR474" i="1"/>
  <c r="BI474" i="1" s="1"/>
  <c r="AQ474" i="1"/>
  <c r="BH474" i="1" s="1"/>
  <c r="AP474" i="1"/>
  <c r="AO474" i="1"/>
  <c r="AN474" i="1"/>
  <c r="BF474" i="1" s="1"/>
  <c r="AM474" i="1"/>
  <c r="BE474" i="1" s="1"/>
  <c r="AL474" i="1"/>
  <c r="AK474" i="1"/>
  <c r="BC474" i="1" s="1"/>
  <c r="AJ474" i="1"/>
  <c r="BB474" i="1" s="1"/>
  <c r="AI474" i="1"/>
  <c r="BA474" i="1" s="1"/>
  <c r="AH474" i="1"/>
  <c r="AZ474" i="1" s="1"/>
  <c r="AG474" i="1"/>
  <c r="AY474" i="1" s="1"/>
  <c r="AF474" i="1"/>
  <c r="AX474" i="1" s="1"/>
  <c r="AE474" i="1"/>
  <c r="AW474" i="1" s="1"/>
  <c r="AC474" i="1"/>
  <c r="BH473" i="1"/>
  <c r="BF473" i="1"/>
  <c r="AW473" i="1"/>
  <c r="AU473" i="1"/>
  <c r="BL473" i="1" s="1"/>
  <c r="AT473" i="1"/>
  <c r="BK473" i="1" s="1"/>
  <c r="AS473" i="1"/>
  <c r="BJ473" i="1" s="1"/>
  <c r="AR473" i="1"/>
  <c r="BI473" i="1" s="1"/>
  <c r="AQ473" i="1"/>
  <c r="AP473" i="1"/>
  <c r="AO473" i="1"/>
  <c r="BG473" i="1" s="1"/>
  <c r="AN473" i="1"/>
  <c r="AM473" i="1"/>
  <c r="BE473" i="1" s="1"/>
  <c r="AL473" i="1"/>
  <c r="BD473" i="1" s="1"/>
  <c r="AK473" i="1"/>
  <c r="BC473" i="1" s="1"/>
  <c r="AJ473" i="1"/>
  <c r="BB473" i="1" s="1"/>
  <c r="AI473" i="1"/>
  <c r="BA473" i="1" s="1"/>
  <c r="AH473" i="1"/>
  <c r="AZ473" i="1" s="1"/>
  <c r="AG473" i="1"/>
  <c r="AY473" i="1" s="1"/>
  <c r="AF473" i="1"/>
  <c r="AX473" i="1" s="1"/>
  <c r="AE473" i="1"/>
  <c r="AC473" i="1"/>
  <c r="BG472" i="1"/>
  <c r="BF472" i="1"/>
  <c r="AU472" i="1"/>
  <c r="BL472" i="1" s="1"/>
  <c r="AT472" i="1"/>
  <c r="BK472" i="1" s="1"/>
  <c r="AS472" i="1"/>
  <c r="BJ472" i="1" s="1"/>
  <c r="AR472" i="1"/>
  <c r="BI472" i="1" s="1"/>
  <c r="AQ472" i="1"/>
  <c r="BH472" i="1" s="1"/>
  <c r="AP472" i="1"/>
  <c r="AO472" i="1"/>
  <c r="AN472" i="1"/>
  <c r="AM472" i="1"/>
  <c r="BE472" i="1" s="1"/>
  <c r="AL472" i="1"/>
  <c r="BD472" i="1" s="1"/>
  <c r="AK472" i="1"/>
  <c r="BC472" i="1" s="1"/>
  <c r="AJ472" i="1"/>
  <c r="BB472" i="1" s="1"/>
  <c r="AI472" i="1"/>
  <c r="BA472" i="1" s="1"/>
  <c r="AH472" i="1"/>
  <c r="AZ472" i="1" s="1"/>
  <c r="AG472" i="1"/>
  <c r="AY472" i="1" s="1"/>
  <c r="AF472" i="1"/>
  <c r="AX472" i="1" s="1"/>
  <c r="AE472" i="1"/>
  <c r="AW472" i="1" s="1"/>
  <c r="AC472" i="1"/>
  <c r="BH471" i="1"/>
  <c r="AW471" i="1"/>
  <c r="AU471" i="1"/>
  <c r="BL471" i="1" s="1"/>
  <c r="AT471" i="1"/>
  <c r="BK471" i="1" s="1"/>
  <c r="AS471" i="1"/>
  <c r="BJ471" i="1" s="1"/>
  <c r="AR471" i="1"/>
  <c r="BI471" i="1" s="1"/>
  <c r="AQ471" i="1"/>
  <c r="AP471" i="1"/>
  <c r="AO471" i="1"/>
  <c r="BG471" i="1" s="1"/>
  <c r="AN471" i="1"/>
  <c r="BF471" i="1" s="1"/>
  <c r="AM471" i="1"/>
  <c r="BE471" i="1" s="1"/>
  <c r="AL471" i="1"/>
  <c r="BD471" i="1" s="1"/>
  <c r="AK471" i="1"/>
  <c r="BC471" i="1" s="1"/>
  <c r="AJ471" i="1"/>
  <c r="BB471" i="1" s="1"/>
  <c r="AI471" i="1"/>
  <c r="BA471" i="1" s="1"/>
  <c r="AH471" i="1"/>
  <c r="AZ471" i="1" s="1"/>
  <c r="AG471" i="1"/>
  <c r="AY471" i="1" s="1"/>
  <c r="AF471" i="1"/>
  <c r="AX471" i="1" s="1"/>
  <c r="AE471" i="1"/>
  <c r="AC471" i="1"/>
  <c r="BK470" i="1"/>
  <c r="BI470" i="1"/>
  <c r="BH470" i="1"/>
  <c r="AZ470" i="1"/>
  <c r="AX470" i="1"/>
  <c r="AU470" i="1"/>
  <c r="BL470" i="1" s="1"/>
  <c r="AT470" i="1"/>
  <c r="AS470" i="1"/>
  <c r="BJ470" i="1" s="1"/>
  <c r="AR470" i="1"/>
  <c r="AQ470" i="1"/>
  <c r="AP470" i="1"/>
  <c r="AO470" i="1"/>
  <c r="BG470" i="1" s="1"/>
  <c r="AN470" i="1"/>
  <c r="BF470" i="1" s="1"/>
  <c r="AM470" i="1"/>
  <c r="BE470" i="1" s="1"/>
  <c r="AL470" i="1"/>
  <c r="BD470" i="1" s="1"/>
  <c r="AK470" i="1"/>
  <c r="BC470" i="1" s="1"/>
  <c r="AJ470" i="1"/>
  <c r="BB470" i="1" s="1"/>
  <c r="AI470" i="1"/>
  <c r="BA470" i="1" s="1"/>
  <c r="AH470" i="1"/>
  <c r="AG470" i="1"/>
  <c r="AY470" i="1" s="1"/>
  <c r="AF470" i="1"/>
  <c r="AE470" i="1"/>
  <c r="AW470" i="1" s="1"/>
  <c r="AC470" i="1"/>
  <c r="BK469" i="1"/>
  <c r="AW469" i="1"/>
  <c r="AU469" i="1"/>
  <c r="BL469" i="1" s="1"/>
  <c r="AT469" i="1"/>
  <c r="AS469" i="1"/>
  <c r="BJ469" i="1" s="1"/>
  <c r="AR469" i="1"/>
  <c r="BI469" i="1" s="1"/>
  <c r="AQ469" i="1"/>
  <c r="BH469" i="1" s="1"/>
  <c r="AP469" i="1"/>
  <c r="AO469" i="1"/>
  <c r="BG469" i="1" s="1"/>
  <c r="AN469" i="1"/>
  <c r="BF469" i="1" s="1"/>
  <c r="AM469" i="1"/>
  <c r="BE469" i="1" s="1"/>
  <c r="AL469" i="1"/>
  <c r="BD469" i="1" s="1"/>
  <c r="AK469" i="1"/>
  <c r="BC469" i="1" s="1"/>
  <c r="AJ469" i="1"/>
  <c r="BB469" i="1" s="1"/>
  <c r="AI469" i="1"/>
  <c r="BA469" i="1" s="1"/>
  <c r="AH469" i="1"/>
  <c r="AZ469" i="1" s="1"/>
  <c r="AG469" i="1"/>
  <c r="AY469" i="1" s="1"/>
  <c r="AF469" i="1"/>
  <c r="AX469" i="1" s="1"/>
  <c r="AE469" i="1"/>
  <c r="AC469" i="1"/>
  <c r="AU468" i="1"/>
  <c r="BL468" i="1" s="1"/>
  <c r="AT468" i="1"/>
  <c r="BK468" i="1" s="1"/>
  <c r="AS468" i="1"/>
  <c r="BJ468" i="1" s="1"/>
  <c r="AR468" i="1"/>
  <c r="BI468" i="1" s="1"/>
  <c r="AQ468" i="1"/>
  <c r="BH468" i="1" s="1"/>
  <c r="AP468" i="1"/>
  <c r="AO468" i="1"/>
  <c r="BG468" i="1" s="1"/>
  <c r="AN468" i="1"/>
  <c r="BF468" i="1" s="1"/>
  <c r="AM468" i="1"/>
  <c r="BE468" i="1" s="1"/>
  <c r="AL468" i="1"/>
  <c r="BD468" i="1" s="1"/>
  <c r="AK468" i="1"/>
  <c r="BC468" i="1" s="1"/>
  <c r="AJ468" i="1"/>
  <c r="BB468" i="1" s="1"/>
  <c r="AI468" i="1"/>
  <c r="BA468" i="1" s="1"/>
  <c r="AH468" i="1"/>
  <c r="AZ468" i="1" s="1"/>
  <c r="AG468" i="1"/>
  <c r="AY468" i="1" s="1"/>
  <c r="AF468" i="1"/>
  <c r="AX468" i="1" s="1"/>
  <c r="AE468" i="1"/>
  <c r="AW468" i="1" s="1"/>
  <c r="AC468" i="1"/>
  <c r="AU467" i="1"/>
  <c r="BL467" i="1" s="1"/>
  <c r="AT467" i="1"/>
  <c r="BK467" i="1" s="1"/>
  <c r="AS467" i="1"/>
  <c r="BJ467" i="1" s="1"/>
  <c r="AR467" i="1"/>
  <c r="BI467" i="1" s="1"/>
  <c r="AQ467" i="1"/>
  <c r="BH467" i="1" s="1"/>
  <c r="AP467" i="1"/>
  <c r="AO467" i="1"/>
  <c r="BG467" i="1" s="1"/>
  <c r="AN467" i="1"/>
  <c r="BF467" i="1" s="1"/>
  <c r="AM467" i="1"/>
  <c r="BE467" i="1" s="1"/>
  <c r="AL467" i="1"/>
  <c r="BD467" i="1" s="1"/>
  <c r="AK467" i="1"/>
  <c r="BC467" i="1" s="1"/>
  <c r="AJ467" i="1"/>
  <c r="BB467" i="1" s="1"/>
  <c r="AI467" i="1"/>
  <c r="BA467" i="1" s="1"/>
  <c r="AH467" i="1"/>
  <c r="AZ467" i="1" s="1"/>
  <c r="AG467" i="1"/>
  <c r="AY467" i="1" s="1"/>
  <c r="AF467" i="1"/>
  <c r="AX467" i="1" s="1"/>
  <c r="AE467" i="1"/>
  <c r="AW467" i="1" s="1"/>
  <c r="AC467" i="1"/>
  <c r="BH466" i="1"/>
  <c r="BG466" i="1"/>
  <c r="BF466" i="1"/>
  <c r="AU466" i="1"/>
  <c r="BL466" i="1" s="1"/>
  <c r="AT466" i="1"/>
  <c r="BK466" i="1" s="1"/>
  <c r="AS466" i="1"/>
  <c r="BJ466" i="1" s="1"/>
  <c r="AR466" i="1"/>
  <c r="BI466" i="1" s="1"/>
  <c r="AQ466" i="1"/>
  <c r="AP466" i="1"/>
  <c r="AO466" i="1"/>
  <c r="AN466" i="1"/>
  <c r="AM466" i="1"/>
  <c r="BE466" i="1" s="1"/>
  <c r="AL466" i="1"/>
  <c r="BD466" i="1" s="1"/>
  <c r="AK466" i="1"/>
  <c r="BC466" i="1" s="1"/>
  <c r="AJ466" i="1"/>
  <c r="BB466" i="1" s="1"/>
  <c r="AI466" i="1"/>
  <c r="BA466" i="1" s="1"/>
  <c r="AH466" i="1"/>
  <c r="AZ466" i="1" s="1"/>
  <c r="AG466" i="1"/>
  <c r="AY466" i="1" s="1"/>
  <c r="AF466" i="1"/>
  <c r="AX466" i="1" s="1"/>
  <c r="AE466" i="1"/>
  <c r="AW466" i="1" s="1"/>
  <c r="AC466" i="1"/>
  <c r="BJ465" i="1"/>
  <c r="BI465" i="1"/>
  <c r="AX465" i="1"/>
  <c r="AW465" i="1"/>
  <c r="AU465" i="1"/>
  <c r="BL465" i="1" s="1"/>
  <c r="AT465" i="1"/>
  <c r="BK465" i="1" s="1"/>
  <c r="AS465" i="1"/>
  <c r="AR465" i="1"/>
  <c r="AQ465" i="1"/>
  <c r="BH465" i="1" s="1"/>
  <c r="AP465" i="1"/>
  <c r="AO465" i="1"/>
  <c r="BG465" i="1" s="1"/>
  <c r="AN465" i="1"/>
  <c r="BF465" i="1" s="1"/>
  <c r="AM465" i="1"/>
  <c r="BE465" i="1" s="1"/>
  <c r="AL465" i="1"/>
  <c r="BD465" i="1" s="1"/>
  <c r="AK465" i="1"/>
  <c r="BC465" i="1" s="1"/>
  <c r="AJ465" i="1"/>
  <c r="BB465" i="1" s="1"/>
  <c r="AI465" i="1"/>
  <c r="BA465" i="1" s="1"/>
  <c r="AH465" i="1"/>
  <c r="AZ465" i="1" s="1"/>
  <c r="AG465" i="1"/>
  <c r="AY465" i="1" s="1"/>
  <c r="AF465" i="1"/>
  <c r="AE465" i="1"/>
  <c r="AC465" i="1"/>
  <c r="BK464" i="1"/>
  <c r="BG464" i="1"/>
  <c r="AZ464" i="1"/>
  <c r="AY464" i="1"/>
  <c r="AU464" i="1"/>
  <c r="BL464" i="1" s="1"/>
  <c r="AT464" i="1"/>
  <c r="AS464" i="1"/>
  <c r="BJ464" i="1" s="1"/>
  <c r="AR464" i="1"/>
  <c r="BI464" i="1" s="1"/>
  <c r="AQ464" i="1"/>
  <c r="BH464" i="1" s="1"/>
  <c r="AP464" i="1"/>
  <c r="AO464" i="1"/>
  <c r="AN464" i="1"/>
  <c r="BF464" i="1" s="1"/>
  <c r="AM464" i="1"/>
  <c r="BE464" i="1" s="1"/>
  <c r="AL464" i="1"/>
  <c r="BD464" i="1" s="1"/>
  <c r="AK464" i="1"/>
  <c r="BC464" i="1" s="1"/>
  <c r="AJ464" i="1"/>
  <c r="BB464" i="1" s="1"/>
  <c r="AI464" i="1"/>
  <c r="BA464" i="1" s="1"/>
  <c r="AH464" i="1"/>
  <c r="AG464" i="1"/>
  <c r="AF464" i="1"/>
  <c r="AX464" i="1" s="1"/>
  <c r="AE464" i="1"/>
  <c r="AW464" i="1" s="1"/>
  <c r="AC464" i="1"/>
  <c r="BK463" i="1"/>
  <c r="BI463" i="1"/>
  <c r="BE463" i="1"/>
  <c r="BB463" i="1"/>
  <c r="AW463" i="1"/>
  <c r="AU463" i="1"/>
  <c r="BL463" i="1" s="1"/>
  <c r="AT463" i="1"/>
  <c r="AS463" i="1"/>
  <c r="BJ463" i="1" s="1"/>
  <c r="AR463" i="1"/>
  <c r="AQ463" i="1"/>
  <c r="BH463" i="1" s="1"/>
  <c r="AP463" i="1"/>
  <c r="AO463" i="1"/>
  <c r="BG463" i="1" s="1"/>
  <c r="AN463" i="1"/>
  <c r="BF463" i="1" s="1"/>
  <c r="AM463" i="1"/>
  <c r="AL463" i="1"/>
  <c r="BD463" i="1" s="1"/>
  <c r="AK463" i="1"/>
  <c r="BC463" i="1" s="1"/>
  <c r="AJ463" i="1"/>
  <c r="AI463" i="1"/>
  <c r="BA463" i="1" s="1"/>
  <c r="AH463" i="1"/>
  <c r="AZ463" i="1" s="1"/>
  <c r="AG463" i="1"/>
  <c r="AY463" i="1" s="1"/>
  <c r="AF463" i="1"/>
  <c r="AX463" i="1" s="1"/>
  <c r="AE463" i="1"/>
  <c r="AC463" i="1"/>
  <c r="BK462" i="1"/>
  <c r="BC462" i="1"/>
  <c r="AU462" i="1"/>
  <c r="BL462" i="1" s="1"/>
  <c r="AT462" i="1"/>
  <c r="AS462" i="1"/>
  <c r="BJ462" i="1" s="1"/>
  <c r="AR462" i="1"/>
  <c r="BI462" i="1" s="1"/>
  <c r="AQ462" i="1"/>
  <c r="BH462" i="1" s="1"/>
  <c r="AP462" i="1"/>
  <c r="AO462" i="1"/>
  <c r="BG462" i="1" s="1"/>
  <c r="AN462" i="1"/>
  <c r="BF462" i="1" s="1"/>
  <c r="AM462" i="1"/>
  <c r="BE462" i="1" s="1"/>
  <c r="AL462" i="1"/>
  <c r="BD462" i="1" s="1"/>
  <c r="AK462" i="1"/>
  <c r="AJ462" i="1"/>
  <c r="BB462" i="1" s="1"/>
  <c r="AI462" i="1"/>
  <c r="BA462" i="1" s="1"/>
  <c r="AH462" i="1"/>
  <c r="AZ462" i="1" s="1"/>
  <c r="AG462" i="1"/>
  <c r="AY462" i="1" s="1"/>
  <c r="AF462" i="1"/>
  <c r="AX462" i="1" s="1"/>
  <c r="AE462" i="1"/>
  <c r="AW462" i="1" s="1"/>
  <c r="AC462" i="1"/>
  <c r="AU461" i="1"/>
  <c r="BL461" i="1" s="1"/>
  <c r="AT461" i="1"/>
  <c r="BK461" i="1" s="1"/>
  <c r="AS461" i="1"/>
  <c r="BJ461" i="1" s="1"/>
  <c r="AR461" i="1"/>
  <c r="BI461" i="1" s="1"/>
  <c r="AQ461" i="1"/>
  <c r="BH461" i="1" s="1"/>
  <c r="AP461" i="1"/>
  <c r="AO461" i="1"/>
  <c r="BG461" i="1" s="1"/>
  <c r="AN461" i="1"/>
  <c r="BF461" i="1" s="1"/>
  <c r="AM461" i="1"/>
  <c r="BE461" i="1" s="1"/>
  <c r="AL461" i="1"/>
  <c r="BD461" i="1" s="1"/>
  <c r="AK461" i="1"/>
  <c r="BC461" i="1" s="1"/>
  <c r="AJ461" i="1"/>
  <c r="BB461" i="1" s="1"/>
  <c r="AI461" i="1"/>
  <c r="BA461" i="1" s="1"/>
  <c r="AH461" i="1"/>
  <c r="AZ461" i="1" s="1"/>
  <c r="AG461" i="1"/>
  <c r="AY461" i="1" s="1"/>
  <c r="AF461" i="1"/>
  <c r="AX461" i="1" s="1"/>
  <c r="AE461" i="1"/>
  <c r="AW461" i="1" s="1"/>
  <c r="AC461" i="1"/>
  <c r="BH460" i="1"/>
  <c r="BG460" i="1"/>
  <c r="AU460" i="1"/>
  <c r="BL460" i="1" s="1"/>
  <c r="AT460" i="1"/>
  <c r="BK460" i="1" s="1"/>
  <c r="AS460" i="1"/>
  <c r="BJ460" i="1" s="1"/>
  <c r="AR460" i="1"/>
  <c r="BI460" i="1" s="1"/>
  <c r="AQ460" i="1"/>
  <c r="AP460" i="1"/>
  <c r="AO460" i="1"/>
  <c r="AN460" i="1"/>
  <c r="BF460" i="1" s="1"/>
  <c r="AM460" i="1"/>
  <c r="BE460" i="1" s="1"/>
  <c r="AL460" i="1"/>
  <c r="BD460" i="1" s="1"/>
  <c r="AK460" i="1"/>
  <c r="BC460" i="1" s="1"/>
  <c r="AJ460" i="1"/>
  <c r="BB460" i="1" s="1"/>
  <c r="AI460" i="1"/>
  <c r="BA460" i="1" s="1"/>
  <c r="AH460" i="1"/>
  <c r="AZ460" i="1" s="1"/>
  <c r="AG460" i="1"/>
  <c r="AY460" i="1" s="1"/>
  <c r="AF460" i="1"/>
  <c r="AX460" i="1" s="1"/>
  <c r="AE460" i="1"/>
  <c r="AW460" i="1" s="1"/>
  <c r="AC460" i="1"/>
  <c r="BI459" i="1"/>
  <c r="BH459" i="1"/>
  <c r="AU459" i="1"/>
  <c r="BL459" i="1" s="1"/>
  <c r="AT459" i="1"/>
  <c r="BK459" i="1" s="1"/>
  <c r="AS459" i="1"/>
  <c r="BJ459" i="1" s="1"/>
  <c r="AR459" i="1"/>
  <c r="AQ459" i="1"/>
  <c r="AP459" i="1"/>
  <c r="AO459" i="1"/>
  <c r="BG459" i="1" s="1"/>
  <c r="AN459" i="1"/>
  <c r="BF459" i="1" s="1"/>
  <c r="AM459" i="1"/>
  <c r="BE459" i="1" s="1"/>
  <c r="AL459" i="1"/>
  <c r="BD459" i="1" s="1"/>
  <c r="AK459" i="1"/>
  <c r="BC459" i="1" s="1"/>
  <c r="AJ459" i="1"/>
  <c r="BB459" i="1" s="1"/>
  <c r="AI459" i="1"/>
  <c r="BA459" i="1" s="1"/>
  <c r="AH459" i="1"/>
  <c r="AZ459" i="1" s="1"/>
  <c r="AG459" i="1"/>
  <c r="AY459" i="1" s="1"/>
  <c r="AF459" i="1"/>
  <c r="AX459" i="1" s="1"/>
  <c r="AE459" i="1"/>
  <c r="AW459" i="1" s="1"/>
  <c r="AC459" i="1"/>
  <c r="BL458" i="1"/>
  <c r="BK458" i="1"/>
  <c r="AX458" i="1"/>
  <c r="AU458" i="1"/>
  <c r="AT458" i="1"/>
  <c r="AS458" i="1"/>
  <c r="BJ458" i="1" s="1"/>
  <c r="AR458" i="1"/>
  <c r="BI458" i="1" s="1"/>
  <c r="AQ458" i="1"/>
  <c r="BH458" i="1" s="1"/>
  <c r="AP458" i="1"/>
  <c r="AO458" i="1"/>
  <c r="BG458" i="1" s="1"/>
  <c r="AN458" i="1"/>
  <c r="BF458" i="1" s="1"/>
  <c r="AM458" i="1"/>
  <c r="BE458" i="1" s="1"/>
  <c r="AL458" i="1"/>
  <c r="BD458" i="1" s="1"/>
  <c r="AK458" i="1"/>
  <c r="BC458" i="1" s="1"/>
  <c r="AJ458" i="1"/>
  <c r="BB458" i="1" s="1"/>
  <c r="AI458" i="1"/>
  <c r="BA458" i="1" s="1"/>
  <c r="AH458" i="1"/>
  <c r="AZ458" i="1" s="1"/>
  <c r="AG458" i="1"/>
  <c r="AY458" i="1" s="1"/>
  <c r="AF458" i="1"/>
  <c r="AE458" i="1"/>
  <c r="AW458" i="1" s="1"/>
  <c r="AC458" i="1"/>
  <c r="BA457" i="1"/>
  <c r="AW457" i="1"/>
  <c r="AU457" i="1"/>
  <c r="BL457" i="1" s="1"/>
  <c r="AT457" i="1"/>
  <c r="BK457" i="1" s="1"/>
  <c r="AS457" i="1"/>
  <c r="BJ457" i="1" s="1"/>
  <c r="AR457" i="1"/>
  <c r="BI457" i="1" s="1"/>
  <c r="AQ457" i="1"/>
  <c r="BH457" i="1" s="1"/>
  <c r="AP457" i="1"/>
  <c r="AO457" i="1"/>
  <c r="BG457" i="1" s="1"/>
  <c r="AN457" i="1"/>
  <c r="BF457" i="1" s="1"/>
  <c r="AM457" i="1"/>
  <c r="BE457" i="1" s="1"/>
  <c r="AL457" i="1"/>
  <c r="BD457" i="1" s="1"/>
  <c r="AK457" i="1"/>
  <c r="BC457" i="1" s="1"/>
  <c r="AJ457" i="1"/>
  <c r="BB457" i="1" s="1"/>
  <c r="AI457" i="1"/>
  <c r="AH457" i="1"/>
  <c r="AZ457" i="1" s="1"/>
  <c r="AG457" i="1"/>
  <c r="AY457" i="1" s="1"/>
  <c r="AF457" i="1"/>
  <c r="AX457" i="1" s="1"/>
  <c r="AE457" i="1"/>
  <c r="AC457" i="1"/>
  <c r="BC456" i="1"/>
  <c r="AU456" i="1"/>
  <c r="BL456" i="1" s="1"/>
  <c r="AT456" i="1"/>
  <c r="BK456" i="1" s="1"/>
  <c r="AS456" i="1"/>
  <c r="BJ456" i="1" s="1"/>
  <c r="AR456" i="1"/>
  <c r="BI456" i="1" s="1"/>
  <c r="AQ456" i="1"/>
  <c r="BH456" i="1" s="1"/>
  <c r="AP456" i="1"/>
  <c r="AO456" i="1"/>
  <c r="BG456" i="1" s="1"/>
  <c r="AN456" i="1"/>
  <c r="BF456" i="1" s="1"/>
  <c r="AM456" i="1"/>
  <c r="BE456" i="1" s="1"/>
  <c r="AL456" i="1"/>
  <c r="BD456" i="1" s="1"/>
  <c r="AK456" i="1"/>
  <c r="AJ456" i="1"/>
  <c r="BB456" i="1" s="1"/>
  <c r="AI456" i="1"/>
  <c r="BA456" i="1" s="1"/>
  <c r="AH456" i="1"/>
  <c r="AZ456" i="1" s="1"/>
  <c r="AG456" i="1"/>
  <c r="AY456" i="1" s="1"/>
  <c r="AF456" i="1"/>
  <c r="AX456" i="1" s="1"/>
  <c r="AE456" i="1"/>
  <c r="AW456" i="1" s="1"/>
  <c r="AC456" i="1"/>
  <c r="BA455" i="1"/>
  <c r="AU455" i="1"/>
  <c r="BL455" i="1" s="1"/>
  <c r="AT455" i="1"/>
  <c r="BK455" i="1" s="1"/>
  <c r="AS455" i="1"/>
  <c r="BJ455" i="1" s="1"/>
  <c r="AR455" i="1"/>
  <c r="BI455" i="1" s="1"/>
  <c r="AQ455" i="1"/>
  <c r="BH455" i="1" s="1"/>
  <c r="AP455" i="1"/>
  <c r="AO455" i="1"/>
  <c r="BG455" i="1" s="1"/>
  <c r="AN455" i="1"/>
  <c r="BF455" i="1" s="1"/>
  <c r="AM455" i="1"/>
  <c r="BE455" i="1" s="1"/>
  <c r="AL455" i="1"/>
  <c r="BD455" i="1" s="1"/>
  <c r="AK455" i="1"/>
  <c r="BC455" i="1" s="1"/>
  <c r="AJ455" i="1"/>
  <c r="BB455" i="1" s="1"/>
  <c r="AI455" i="1"/>
  <c r="AH455" i="1"/>
  <c r="AZ455" i="1" s="1"/>
  <c r="AG455" i="1"/>
  <c r="AY455" i="1" s="1"/>
  <c r="AF455" i="1"/>
  <c r="AX455" i="1" s="1"/>
  <c r="AE455" i="1"/>
  <c r="AW455" i="1" s="1"/>
  <c r="AC455" i="1"/>
  <c r="AU454" i="1"/>
  <c r="BL454" i="1" s="1"/>
  <c r="AT454" i="1"/>
  <c r="BK454" i="1" s="1"/>
  <c r="AS454" i="1"/>
  <c r="BJ454" i="1" s="1"/>
  <c r="AR454" i="1"/>
  <c r="BI454" i="1" s="1"/>
  <c r="AQ454" i="1"/>
  <c r="BH454" i="1" s="1"/>
  <c r="AP454" i="1"/>
  <c r="AO454" i="1"/>
  <c r="BG454" i="1" s="1"/>
  <c r="AN454" i="1"/>
  <c r="BF454" i="1" s="1"/>
  <c r="AM454" i="1"/>
  <c r="BE454" i="1" s="1"/>
  <c r="AL454" i="1"/>
  <c r="BD454" i="1" s="1"/>
  <c r="AK454" i="1"/>
  <c r="BC454" i="1" s="1"/>
  <c r="AJ454" i="1"/>
  <c r="BB454" i="1" s="1"/>
  <c r="AI454" i="1"/>
  <c r="BA454" i="1" s="1"/>
  <c r="AH454" i="1"/>
  <c r="AZ454" i="1" s="1"/>
  <c r="AG454" i="1"/>
  <c r="AY454" i="1" s="1"/>
  <c r="AF454" i="1"/>
  <c r="AX454" i="1" s="1"/>
  <c r="AE454" i="1"/>
  <c r="AW454" i="1" s="1"/>
  <c r="AC454" i="1"/>
  <c r="AU453" i="1"/>
  <c r="BL453" i="1" s="1"/>
  <c r="AT453" i="1"/>
  <c r="BK453" i="1" s="1"/>
  <c r="AS453" i="1"/>
  <c r="BJ453" i="1" s="1"/>
  <c r="AR453" i="1"/>
  <c r="BI453" i="1" s="1"/>
  <c r="AQ453" i="1"/>
  <c r="BH453" i="1" s="1"/>
  <c r="AP453" i="1"/>
  <c r="AO453" i="1"/>
  <c r="BG453" i="1" s="1"/>
  <c r="AN453" i="1"/>
  <c r="BF453" i="1" s="1"/>
  <c r="AM453" i="1"/>
  <c r="BE453" i="1" s="1"/>
  <c r="AL453" i="1"/>
  <c r="BD453" i="1" s="1"/>
  <c r="AK453" i="1"/>
  <c r="BC453" i="1" s="1"/>
  <c r="AJ453" i="1"/>
  <c r="BB453" i="1" s="1"/>
  <c r="AI453" i="1"/>
  <c r="BA453" i="1" s="1"/>
  <c r="AH453" i="1"/>
  <c r="AZ453" i="1" s="1"/>
  <c r="AG453" i="1"/>
  <c r="AY453" i="1" s="1"/>
  <c r="AF453" i="1"/>
  <c r="AX453" i="1" s="1"/>
  <c r="AE453" i="1"/>
  <c r="AW453" i="1" s="1"/>
  <c r="AC453" i="1"/>
  <c r="BG452" i="1"/>
  <c r="AZ452" i="1"/>
  <c r="AU452" i="1"/>
  <c r="BL452" i="1" s="1"/>
  <c r="AT452" i="1"/>
  <c r="BK452" i="1" s="1"/>
  <c r="AS452" i="1"/>
  <c r="BJ452" i="1" s="1"/>
  <c r="AR452" i="1"/>
  <c r="BI452" i="1" s="1"/>
  <c r="AQ452" i="1"/>
  <c r="BH452" i="1" s="1"/>
  <c r="AP452" i="1"/>
  <c r="AO452" i="1"/>
  <c r="AN452" i="1"/>
  <c r="BF452" i="1" s="1"/>
  <c r="AM452" i="1"/>
  <c r="BE452" i="1" s="1"/>
  <c r="AL452" i="1"/>
  <c r="BD452" i="1" s="1"/>
  <c r="AK452" i="1"/>
  <c r="BC452" i="1" s="1"/>
  <c r="AJ452" i="1"/>
  <c r="BB452" i="1" s="1"/>
  <c r="AI452" i="1"/>
  <c r="BA452" i="1" s="1"/>
  <c r="AH452" i="1"/>
  <c r="AG452" i="1"/>
  <c r="AY452" i="1" s="1"/>
  <c r="AF452" i="1"/>
  <c r="AX452" i="1" s="1"/>
  <c r="AE452" i="1"/>
  <c r="AW452" i="1" s="1"/>
  <c r="AC452" i="1"/>
  <c r="AW451" i="1"/>
  <c r="AU451" i="1"/>
  <c r="BL451" i="1" s="1"/>
  <c r="AT451" i="1"/>
  <c r="BK451" i="1" s="1"/>
  <c r="AS451" i="1"/>
  <c r="BJ451" i="1" s="1"/>
  <c r="AR451" i="1"/>
  <c r="BI451" i="1" s="1"/>
  <c r="AQ451" i="1"/>
  <c r="BH451" i="1" s="1"/>
  <c r="AP451" i="1"/>
  <c r="AO451" i="1"/>
  <c r="BG451" i="1" s="1"/>
  <c r="AN451" i="1"/>
  <c r="BF451" i="1" s="1"/>
  <c r="AM451" i="1"/>
  <c r="BE451" i="1" s="1"/>
  <c r="AL451" i="1"/>
  <c r="BD451" i="1" s="1"/>
  <c r="AK451" i="1"/>
  <c r="BC451" i="1" s="1"/>
  <c r="AJ451" i="1"/>
  <c r="BB451" i="1" s="1"/>
  <c r="AI451" i="1"/>
  <c r="BA451" i="1" s="1"/>
  <c r="AH451" i="1"/>
  <c r="AZ451" i="1" s="1"/>
  <c r="AG451" i="1"/>
  <c r="AY451" i="1" s="1"/>
  <c r="AF451" i="1"/>
  <c r="AX451" i="1" s="1"/>
  <c r="AE451" i="1"/>
  <c r="AC451" i="1"/>
  <c r="BG450" i="1"/>
  <c r="BD450" i="1"/>
  <c r="AU450" i="1"/>
  <c r="BL450" i="1" s="1"/>
  <c r="AT450" i="1"/>
  <c r="BK450" i="1" s="1"/>
  <c r="AS450" i="1"/>
  <c r="BJ450" i="1" s="1"/>
  <c r="AR450" i="1"/>
  <c r="BI450" i="1" s="1"/>
  <c r="AQ450" i="1"/>
  <c r="BH450" i="1" s="1"/>
  <c r="AP450" i="1"/>
  <c r="AO450" i="1"/>
  <c r="AN450" i="1"/>
  <c r="BF450" i="1" s="1"/>
  <c r="AM450" i="1"/>
  <c r="BE450" i="1" s="1"/>
  <c r="AL450" i="1"/>
  <c r="AK450" i="1"/>
  <c r="BC450" i="1" s="1"/>
  <c r="AJ450" i="1"/>
  <c r="BB450" i="1" s="1"/>
  <c r="AI450" i="1"/>
  <c r="BA450" i="1" s="1"/>
  <c r="AH450" i="1"/>
  <c r="AZ450" i="1" s="1"/>
  <c r="AG450" i="1"/>
  <c r="AY450" i="1" s="1"/>
  <c r="AF450" i="1"/>
  <c r="AX450" i="1" s="1"/>
  <c r="AE450" i="1"/>
  <c r="AW450" i="1" s="1"/>
  <c r="AC450" i="1"/>
  <c r="AW449" i="1"/>
  <c r="AU449" i="1"/>
  <c r="BL449" i="1" s="1"/>
  <c r="AT449" i="1"/>
  <c r="BK449" i="1" s="1"/>
  <c r="AS449" i="1"/>
  <c r="BJ449" i="1" s="1"/>
  <c r="AR449" i="1"/>
  <c r="BI449" i="1" s="1"/>
  <c r="AQ449" i="1"/>
  <c r="BH449" i="1" s="1"/>
  <c r="AP449" i="1"/>
  <c r="AO449" i="1"/>
  <c r="BG449" i="1" s="1"/>
  <c r="AN449" i="1"/>
  <c r="BF449" i="1" s="1"/>
  <c r="AM449" i="1"/>
  <c r="BE449" i="1" s="1"/>
  <c r="AL449" i="1"/>
  <c r="BD449" i="1" s="1"/>
  <c r="AK449" i="1"/>
  <c r="BC449" i="1" s="1"/>
  <c r="AJ449" i="1"/>
  <c r="BB449" i="1" s="1"/>
  <c r="AI449" i="1"/>
  <c r="BA449" i="1" s="1"/>
  <c r="AH449" i="1"/>
  <c r="AZ449" i="1" s="1"/>
  <c r="AG449" i="1"/>
  <c r="AY449" i="1" s="1"/>
  <c r="AF449" i="1"/>
  <c r="AX449" i="1" s="1"/>
  <c r="AE449" i="1"/>
  <c r="AC449" i="1"/>
  <c r="BG448" i="1"/>
  <c r="BF448" i="1"/>
  <c r="AU448" i="1"/>
  <c r="BL448" i="1" s="1"/>
  <c r="AT448" i="1"/>
  <c r="BK448" i="1" s="1"/>
  <c r="AS448" i="1"/>
  <c r="BJ448" i="1" s="1"/>
  <c r="AR448" i="1"/>
  <c r="BI448" i="1" s="1"/>
  <c r="AQ448" i="1"/>
  <c r="BH448" i="1" s="1"/>
  <c r="AP448" i="1"/>
  <c r="AO448" i="1"/>
  <c r="AN448" i="1"/>
  <c r="AM448" i="1"/>
  <c r="BE448" i="1" s="1"/>
  <c r="AL448" i="1"/>
  <c r="BD448" i="1" s="1"/>
  <c r="AK448" i="1"/>
  <c r="BC448" i="1" s="1"/>
  <c r="AJ448" i="1"/>
  <c r="BB448" i="1" s="1"/>
  <c r="AI448" i="1"/>
  <c r="BA448" i="1" s="1"/>
  <c r="AH448" i="1"/>
  <c r="AZ448" i="1" s="1"/>
  <c r="AG448" i="1"/>
  <c r="AY448" i="1" s="1"/>
  <c r="AF448" i="1"/>
  <c r="AX448" i="1" s="1"/>
  <c r="AE448" i="1"/>
  <c r="AW448" i="1" s="1"/>
  <c r="AC448" i="1"/>
  <c r="AU447" i="1"/>
  <c r="BL447" i="1" s="1"/>
  <c r="AT447" i="1"/>
  <c r="BK447" i="1" s="1"/>
  <c r="AS447" i="1"/>
  <c r="BJ447" i="1" s="1"/>
  <c r="AR447" i="1"/>
  <c r="BI447" i="1" s="1"/>
  <c r="AQ447" i="1"/>
  <c r="BH447" i="1" s="1"/>
  <c r="AP447" i="1"/>
  <c r="AO447" i="1"/>
  <c r="BG447" i="1" s="1"/>
  <c r="AN447" i="1"/>
  <c r="BF447" i="1" s="1"/>
  <c r="AM447" i="1"/>
  <c r="BE447" i="1" s="1"/>
  <c r="AL447" i="1"/>
  <c r="BD447" i="1" s="1"/>
  <c r="AK447" i="1"/>
  <c r="BC447" i="1" s="1"/>
  <c r="AJ447" i="1"/>
  <c r="BB447" i="1" s="1"/>
  <c r="AI447" i="1"/>
  <c r="BA447" i="1" s="1"/>
  <c r="AH447" i="1"/>
  <c r="AZ447" i="1" s="1"/>
  <c r="AG447" i="1"/>
  <c r="AY447" i="1" s="1"/>
  <c r="AF447" i="1"/>
  <c r="AX447" i="1" s="1"/>
  <c r="AE447" i="1"/>
  <c r="AW447" i="1" s="1"/>
  <c r="AC447" i="1"/>
  <c r="BL446" i="1"/>
  <c r="AU446" i="1"/>
  <c r="AT446" i="1"/>
  <c r="BK446" i="1" s="1"/>
  <c r="AS446" i="1"/>
  <c r="BJ446" i="1" s="1"/>
  <c r="AR446" i="1"/>
  <c r="BI446" i="1" s="1"/>
  <c r="AQ446" i="1"/>
  <c r="BH446" i="1" s="1"/>
  <c r="AP446" i="1"/>
  <c r="AO446" i="1"/>
  <c r="BG446" i="1" s="1"/>
  <c r="AN446" i="1"/>
  <c r="BF446" i="1" s="1"/>
  <c r="AM446" i="1"/>
  <c r="BE446" i="1" s="1"/>
  <c r="AL446" i="1"/>
  <c r="BD446" i="1" s="1"/>
  <c r="AK446" i="1"/>
  <c r="BC446" i="1" s="1"/>
  <c r="AJ446" i="1"/>
  <c r="BB446" i="1" s="1"/>
  <c r="AI446" i="1"/>
  <c r="BA446" i="1" s="1"/>
  <c r="AH446" i="1"/>
  <c r="AZ446" i="1" s="1"/>
  <c r="AG446" i="1"/>
  <c r="AY446" i="1" s="1"/>
  <c r="AF446" i="1"/>
  <c r="AX446" i="1" s="1"/>
  <c r="AE446" i="1"/>
  <c r="AW446" i="1" s="1"/>
  <c r="AC446" i="1"/>
  <c r="AU445" i="1"/>
  <c r="BL445" i="1" s="1"/>
  <c r="AT445" i="1"/>
  <c r="BK445" i="1" s="1"/>
  <c r="AS445" i="1"/>
  <c r="BJ445" i="1" s="1"/>
  <c r="AR445" i="1"/>
  <c r="BI445" i="1" s="1"/>
  <c r="AQ445" i="1"/>
  <c r="BH445" i="1" s="1"/>
  <c r="AP445" i="1"/>
  <c r="AO445" i="1"/>
  <c r="BG445" i="1" s="1"/>
  <c r="AN445" i="1"/>
  <c r="BF445" i="1" s="1"/>
  <c r="AM445" i="1"/>
  <c r="BE445" i="1" s="1"/>
  <c r="AL445" i="1"/>
  <c r="BD445" i="1" s="1"/>
  <c r="AK445" i="1"/>
  <c r="BC445" i="1" s="1"/>
  <c r="AJ445" i="1"/>
  <c r="BB445" i="1" s="1"/>
  <c r="AI445" i="1"/>
  <c r="BA445" i="1" s="1"/>
  <c r="AH445" i="1"/>
  <c r="AZ445" i="1" s="1"/>
  <c r="AG445" i="1"/>
  <c r="AY445" i="1" s="1"/>
  <c r="AF445" i="1"/>
  <c r="AX445" i="1" s="1"/>
  <c r="AE445" i="1"/>
  <c r="AW445" i="1" s="1"/>
  <c r="AC445" i="1"/>
  <c r="AU444" i="1"/>
  <c r="BL444" i="1" s="1"/>
  <c r="AT444" i="1"/>
  <c r="BK444" i="1" s="1"/>
  <c r="AS444" i="1"/>
  <c r="BJ444" i="1" s="1"/>
  <c r="AR444" i="1"/>
  <c r="BI444" i="1" s="1"/>
  <c r="AQ444" i="1"/>
  <c r="BH444" i="1" s="1"/>
  <c r="AP444" i="1"/>
  <c r="AO444" i="1"/>
  <c r="BG444" i="1" s="1"/>
  <c r="AN444" i="1"/>
  <c r="BF444" i="1" s="1"/>
  <c r="AM444" i="1"/>
  <c r="BE444" i="1" s="1"/>
  <c r="AL444" i="1"/>
  <c r="BD444" i="1" s="1"/>
  <c r="AK444" i="1"/>
  <c r="BC444" i="1" s="1"/>
  <c r="AJ444" i="1"/>
  <c r="BB444" i="1" s="1"/>
  <c r="AI444" i="1"/>
  <c r="BA444" i="1" s="1"/>
  <c r="AH444" i="1"/>
  <c r="AZ444" i="1" s="1"/>
  <c r="AG444" i="1"/>
  <c r="AY444" i="1" s="1"/>
  <c r="AF444" i="1"/>
  <c r="AX444" i="1" s="1"/>
  <c r="AE444" i="1"/>
  <c r="AW444" i="1" s="1"/>
  <c r="AC444" i="1"/>
  <c r="AU443" i="1"/>
  <c r="BL443" i="1" s="1"/>
  <c r="AT443" i="1"/>
  <c r="BK443" i="1" s="1"/>
  <c r="AS443" i="1"/>
  <c r="BJ443" i="1" s="1"/>
  <c r="AR443" i="1"/>
  <c r="BI443" i="1" s="1"/>
  <c r="AQ443" i="1"/>
  <c r="BH443" i="1" s="1"/>
  <c r="AP443" i="1"/>
  <c r="AO443" i="1"/>
  <c r="BG443" i="1" s="1"/>
  <c r="AN443" i="1"/>
  <c r="BF443" i="1" s="1"/>
  <c r="AM443" i="1"/>
  <c r="BE443" i="1" s="1"/>
  <c r="AL443" i="1"/>
  <c r="BD443" i="1" s="1"/>
  <c r="AK443" i="1"/>
  <c r="BC443" i="1" s="1"/>
  <c r="AJ443" i="1"/>
  <c r="BB443" i="1" s="1"/>
  <c r="AI443" i="1"/>
  <c r="BA443" i="1" s="1"/>
  <c r="AH443" i="1"/>
  <c r="AZ443" i="1" s="1"/>
  <c r="AG443" i="1"/>
  <c r="AY443" i="1" s="1"/>
  <c r="AF443" i="1"/>
  <c r="AX443" i="1" s="1"/>
  <c r="AE443" i="1"/>
  <c r="AW443" i="1" s="1"/>
  <c r="AC443" i="1"/>
  <c r="BF442" i="1"/>
  <c r="AU442" i="1"/>
  <c r="BL442" i="1" s="1"/>
  <c r="AT442" i="1"/>
  <c r="BK442" i="1" s="1"/>
  <c r="AS442" i="1"/>
  <c r="BJ442" i="1" s="1"/>
  <c r="AR442" i="1"/>
  <c r="BI442" i="1" s="1"/>
  <c r="AQ442" i="1"/>
  <c r="BH442" i="1" s="1"/>
  <c r="AP442" i="1"/>
  <c r="AO442" i="1"/>
  <c r="BG442" i="1" s="1"/>
  <c r="AN442" i="1"/>
  <c r="AM442" i="1"/>
  <c r="BE442" i="1" s="1"/>
  <c r="AL442" i="1"/>
  <c r="BD442" i="1" s="1"/>
  <c r="AK442" i="1"/>
  <c r="BC442" i="1" s="1"/>
  <c r="AJ442" i="1"/>
  <c r="BB442" i="1" s="1"/>
  <c r="AI442" i="1"/>
  <c r="BA442" i="1" s="1"/>
  <c r="AH442" i="1"/>
  <c r="AZ442" i="1" s="1"/>
  <c r="AG442" i="1"/>
  <c r="AY442" i="1" s="1"/>
  <c r="AF442" i="1"/>
  <c r="AX442" i="1" s="1"/>
  <c r="AE442" i="1"/>
  <c r="AW442" i="1" s="1"/>
  <c r="AC442" i="1"/>
  <c r="BE441" i="1"/>
  <c r="AU441" i="1"/>
  <c r="BL441" i="1" s="1"/>
  <c r="AT441" i="1"/>
  <c r="BK441" i="1" s="1"/>
  <c r="AS441" i="1"/>
  <c r="BJ441" i="1" s="1"/>
  <c r="AR441" i="1"/>
  <c r="BI441" i="1" s="1"/>
  <c r="AQ441" i="1"/>
  <c r="BH441" i="1" s="1"/>
  <c r="AP441" i="1"/>
  <c r="AO441" i="1"/>
  <c r="BG441" i="1" s="1"/>
  <c r="AN441" i="1"/>
  <c r="BF441" i="1" s="1"/>
  <c r="AM441" i="1"/>
  <c r="AL441" i="1"/>
  <c r="BD441" i="1" s="1"/>
  <c r="AK441" i="1"/>
  <c r="BC441" i="1" s="1"/>
  <c r="AJ441" i="1"/>
  <c r="BB441" i="1" s="1"/>
  <c r="AI441" i="1"/>
  <c r="BA441" i="1" s="1"/>
  <c r="AH441" i="1"/>
  <c r="AZ441" i="1" s="1"/>
  <c r="AG441" i="1"/>
  <c r="AY441" i="1" s="1"/>
  <c r="AF441" i="1"/>
  <c r="AX441" i="1" s="1"/>
  <c r="AE441" i="1"/>
  <c r="AW441" i="1" s="1"/>
  <c r="AC441" i="1"/>
  <c r="BH440" i="1"/>
  <c r="BG440" i="1"/>
  <c r="BD440" i="1"/>
  <c r="AW440" i="1"/>
  <c r="AU440" i="1"/>
  <c r="BL440" i="1" s="1"/>
  <c r="AT440" i="1"/>
  <c r="BK440" i="1" s="1"/>
  <c r="AS440" i="1"/>
  <c r="BJ440" i="1" s="1"/>
  <c r="AR440" i="1"/>
  <c r="BI440" i="1" s="1"/>
  <c r="AQ440" i="1"/>
  <c r="AP440" i="1"/>
  <c r="AO440" i="1"/>
  <c r="AN440" i="1"/>
  <c r="BF440" i="1" s="1"/>
  <c r="AM440" i="1"/>
  <c r="BE440" i="1" s="1"/>
  <c r="AL440" i="1"/>
  <c r="AK440" i="1"/>
  <c r="BC440" i="1" s="1"/>
  <c r="AJ440" i="1"/>
  <c r="BB440" i="1" s="1"/>
  <c r="AI440" i="1"/>
  <c r="BA440" i="1" s="1"/>
  <c r="AH440" i="1"/>
  <c r="AZ440" i="1" s="1"/>
  <c r="AG440" i="1"/>
  <c r="AY440" i="1" s="1"/>
  <c r="AF440" i="1"/>
  <c r="AX440" i="1" s="1"/>
  <c r="AE440" i="1"/>
  <c r="AC440" i="1"/>
  <c r="BJ439" i="1"/>
  <c r="BI439" i="1"/>
  <c r="BH439" i="1"/>
  <c r="BG439" i="1"/>
  <c r="BF439" i="1"/>
  <c r="AY439" i="1"/>
  <c r="AX439" i="1"/>
  <c r="AW439" i="1"/>
  <c r="AU439" i="1"/>
  <c r="BL439" i="1" s="1"/>
  <c r="AT439" i="1"/>
  <c r="BK439" i="1" s="1"/>
  <c r="AS439" i="1"/>
  <c r="AR439" i="1"/>
  <c r="AQ439" i="1"/>
  <c r="AP439" i="1"/>
  <c r="AO439" i="1"/>
  <c r="AN439" i="1"/>
  <c r="AM439" i="1"/>
  <c r="BE439" i="1" s="1"/>
  <c r="AL439" i="1"/>
  <c r="BD439" i="1" s="1"/>
  <c r="AK439" i="1"/>
  <c r="BC439" i="1" s="1"/>
  <c r="AJ439" i="1"/>
  <c r="BB439" i="1" s="1"/>
  <c r="AI439" i="1"/>
  <c r="BA439" i="1" s="1"/>
  <c r="AH439" i="1"/>
  <c r="AZ439" i="1" s="1"/>
  <c r="AG439" i="1"/>
  <c r="AF439" i="1"/>
  <c r="AE439" i="1"/>
  <c r="AC439" i="1"/>
  <c r="BL438" i="1"/>
  <c r="BK438" i="1"/>
  <c r="BJ438" i="1"/>
  <c r="BI438" i="1"/>
  <c r="BA438" i="1"/>
  <c r="AZ438" i="1"/>
  <c r="AU438" i="1"/>
  <c r="AT438" i="1"/>
  <c r="AS438" i="1"/>
  <c r="AR438" i="1"/>
  <c r="AQ438" i="1"/>
  <c r="BH438" i="1" s="1"/>
  <c r="AP438" i="1"/>
  <c r="AO438" i="1"/>
  <c r="BG438" i="1" s="1"/>
  <c r="AN438" i="1"/>
  <c r="BF438" i="1" s="1"/>
  <c r="AM438" i="1"/>
  <c r="BE438" i="1" s="1"/>
  <c r="AL438" i="1"/>
  <c r="BD438" i="1" s="1"/>
  <c r="AK438" i="1"/>
  <c r="BC438" i="1" s="1"/>
  <c r="AJ438" i="1"/>
  <c r="BB438" i="1" s="1"/>
  <c r="AI438" i="1"/>
  <c r="AH438" i="1"/>
  <c r="AG438" i="1"/>
  <c r="AY438" i="1" s="1"/>
  <c r="AF438" i="1"/>
  <c r="AX438" i="1" s="1"/>
  <c r="AE438" i="1"/>
  <c r="AW438" i="1" s="1"/>
  <c r="AC438" i="1"/>
  <c r="BL437" i="1"/>
  <c r="BK437" i="1"/>
  <c r="BI437" i="1"/>
  <c r="AU437" i="1"/>
  <c r="AT437" i="1"/>
  <c r="AS437" i="1"/>
  <c r="BJ437" i="1" s="1"/>
  <c r="AR437" i="1"/>
  <c r="AQ437" i="1"/>
  <c r="BH437" i="1" s="1"/>
  <c r="AP437" i="1"/>
  <c r="AO437" i="1"/>
  <c r="BG437" i="1" s="1"/>
  <c r="AN437" i="1"/>
  <c r="BF437" i="1" s="1"/>
  <c r="AM437" i="1"/>
  <c r="BE437" i="1" s="1"/>
  <c r="AL437" i="1"/>
  <c r="BD437" i="1" s="1"/>
  <c r="AK437" i="1"/>
  <c r="BC437" i="1" s="1"/>
  <c r="AJ437" i="1"/>
  <c r="BB437" i="1" s="1"/>
  <c r="AI437" i="1"/>
  <c r="BA437" i="1" s="1"/>
  <c r="AH437" i="1"/>
  <c r="AZ437" i="1" s="1"/>
  <c r="AG437" i="1"/>
  <c r="AY437" i="1" s="1"/>
  <c r="AF437" i="1"/>
  <c r="AX437" i="1" s="1"/>
  <c r="AE437" i="1"/>
  <c r="AW437" i="1" s="1"/>
  <c r="AC437" i="1"/>
  <c r="BE436" i="1"/>
  <c r="AU436" i="1"/>
  <c r="BL436" i="1" s="1"/>
  <c r="AT436" i="1"/>
  <c r="BK436" i="1" s="1"/>
  <c r="AS436" i="1"/>
  <c r="BJ436" i="1" s="1"/>
  <c r="AR436" i="1"/>
  <c r="BI436" i="1" s="1"/>
  <c r="AQ436" i="1"/>
  <c r="BH436" i="1" s="1"/>
  <c r="AP436" i="1"/>
  <c r="AO436" i="1"/>
  <c r="BG436" i="1" s="1"/>
  <c r="AN436" i="1"/>
  <c r="BF436" i="1" s="1"/>
  <c r="AM436" i="1"/>
  <c r="AL436" i="1"/>
  <c r="BD436" i="1" s="1"/>
  <c r="AK436" i="1"/>
  <c r="BC436" i="1" s="1"/>
  <c r="AJ436" i="1"/>
  <c r="BB436" i="1" s="1"/>
  <c r="AI436" i="1"/>
  <c r="BA436" i="1" s="1"/>
  <c r="AH436" i="1"/>
  <c r="AZ436" i="1" s="1"/>
  <c r="AG436" i="1"/>
  <c r="AY436" i="1" s="1"/>
  <c r="AF436" i="1"/>
  <c r="AX436" i="1" s="1"/>
  <c r="AE436" i="1"/>
  <c r="AW436" i="1" s="1"/>
  <c r="AC436" i="1"/>
  <c r="AU435" i="1"/>
  <c r="BL435" i="1" s="1"/>
  <c r="AT435" i="1"/>
  <c r="BK435" i="1" s="1"/>
  <c r="AS435" i="1"/>
  <c r="BJ435" i="1" s="1"/>
  <c r="AR435" i="1"/>
  <c r="BI435" i="1" s="1"/>
  <c r="AQ435" i="1"/>
  <c r="BH435" i="1" s="1"/>
  <c r="AP435" i="1"/>
  <c r="AO435" i="1"/>
  <c r="BG435" i="1" s="1"/>
  <c r="AN435" i="1"/>
  <c r="BF435" i="1" s="1"/>
  <c r="AM435" i="1"/>
  <c r="BE435" i="1" s="1"/>
  <c r="AL435" i="1"/>
  <c r="BD435" i="1" s="1"/>
  <c r="AK435" i="1"/>
  <c r="BC435" i="1" s="1"/>
  <c r="AJ435" i="1"/>
  <c r="BB435" i="1" s="1"/>
  <c r="AI435" i="1"/>
  <c r="BA435" i="1" s="1"/>
  <c r="AH435" i="1"/>
  <c r="AZ435" i="1" s="1"/>
  <c r="AG435" i="1"/>
  <c r="AY435" i="1" s="1"/>
  <c r="AF435" i="1"/>
  <c r="AX435" i="1" s="1"/>
  <c r="AE435" i="1"/>
  <c r="AW435" i="1" s="1"/>
  <c r="AC435" i="1"/>
  <c r="BG434" i="1"/>
  <c r="BF434" i="1"/>
  <c r="BE434" i="1"/>
  <c r="AW434" i="1"/>
  <c r="AU434" i="1"/>
  <c r="BL434" i="1" s="1"/>
  <c r="AT434" i="1"/>
  <c r="BK434" i="1" s="1"/>
  <c r="AS434" i="1"/>
  <c r="BJ434" i="1" s="1"/>
  <c r="AR434" i="1"/>
  <c r="BI434" i="1" s="1"/>
  <c r="AQ434" i="1"/>
  <c r="BH434" i="1" s="1"/>
  <c r="AP434" i="1"/>
  <c r="AO434" i="1"/>
  <c r="AN434" i="1"/>
  <c r="AM434" i="1"/>
  <c r="AL434" i="1"/>
  <c r="BD434" i="1" s="1"/>
  <c r="AK434" i="1"/>
  <c r="BC434" i="1" s="1"/>
  <c r="AJ434" i="1"/>
  <c r="BB434" i="1" s="1"/>
  <c r="AI434" i="1"/>
  <c r="BA434" i="1" s="1"/>
  <c r="AH434" i="1"/>
  <c r="AZ434" i="1" s="1"/>
  <c r="AG434" i="1"/>
  <c r="AY434" i="1" s="1"/>
  <c r="AF434" i="1"/>
  <c r="AX434" i="1" s="1"/>
  <c r="AE434" i="1"/>
  <c r="AC434" i="1"/>
  <c r="BI433" i="1"/>
  <c r="BH433" i="1"/>
  <c r="BF433" i="1"/>
  <c r="AY433" i="1"/>
  <c r="AX433" i="1"/>
  <c r="AW433" i="1"/>
  <c r="AU433" i="1"/>
  <c r="BL433" i="1" s="1"/>
  <c r="AT433" i="1"/>
  <c r="BK433" i="1" s="1"/>
  <c r="AS433" i="1"/>
  <c r="BJ433" i="1" s="1"/>
  <c r="AR433" i="1"/>
  <c r="AQ433" i="1"/>
  <c r="AP433" i="1"/>
  <c r="AO433" i="1"/>
  <c r="BG433" i="1" s="1"/>
  <c r="AN433" i="1"/>
  <c r="AM433" i="1"/>
  <c r="BE433" i="1" s="1"/>
  <c r="AL433" i="1"/>
  <c r="BD433" i="1" s="1"/>
  <c r="AK433" i="1"/>
  <c r="BC433" i="1" s="1"/>
  <c r="AJ433" i="1"/>
  <c r="BB433" i="1" s="1"/>
  <c r="AI433" i="1"/>
  <c r="BA433" i="1" s="1"/>
  <c r="AH433" i="1"/>
  <c r="AZ433" i="1" s="1"/>
  <c r="AG433" i="1"/>
  <c r="AF433" i="1"/>
  <c r="AE433" i="1"/>
  <c r="AC433" i="1"/>
  <c r="BL432" i="1"/>
  <c r="BK432" i="1"/>
  <c r="BJ432" i="1"/>
  <c r="BI432" i="1"/>
  <c r="BA432" i="1"/>
  <c r="AZ432" i="1"/>
  <c r="AY432" i="1"/>
  <c r="AU432" i="1"/>
  <c r="AT432" i="1"/>
  <c r="AS432" i="1"/>
  <c r="AR432" i="1"/>
  <c r="AQ432" i="1"/>
  <c r="BH432" i="1" s="1"/>
  <c r="AP432" i="1"/>
  <c r="AO432" i="1"/>
  <c r="BG432" i="1" s="1"/>
  <c r="AN432" i="1"/>
  <c r="BF432" i="1" s="1"/>
  <c r="AM432" i="1"/>
  <c r="BE432" i="1" s="1"/>
  <c r="AL432" i="1"/>
  <c r="BD432" i="1" s="1"/>
  <c r="AK432" i="1"/>
  <c r="BC432" i="1" s="1"/>
  <c r="AJ432" i="1"/>
  <c r="BB432" i="1" s="1"/>
  <c r="AI432" i="1"/>
  <c r="AH432" i="1"/>
  <c r="AG432" i="1"/>
  <c r="AF432" i="1"/>
  <c r="AX432" i="1" s="1"/>
  <c r="AE432" i="1"/>
  <c r="AW432" i="1" s="1"/>
  <c r="AC432" i="1"/>
  <c r="BL431" i="1"/>
  <c r="BK431" i="1"/>
  <c r="BI431" i="1"/>
  <c r="BC431" i="1"/>
  <c r="BB431" i="1"/>
  <c r="AU431" i="1"/>
  <c r="AT431" i="1"/>
  <c r="AS431" i="1"/>
  <c r="BJ431" i="1" s="1"/>
  <c r="AR431" i="1"/>
  <c r="AQ431" i="1"/>
  <c r="BH431" i="1" s="1"/>
  <c r="AP431" i="1"/>
  <c r="AO431" i="1"/>
  <c r="BG431" i="1" s="1"/>
  <c r="AN431" i="1"/>
  <c r="BF431" i="1" s="1"/>
  <c r="AM431" i="1"/>
  <c r="BE431" i="1" s="1"/>
  <c r="AL431" i="1"/>
  <c r="BD431" i="1" s="1"/>
  <c r="AK431" i="1"/>
  <c r="AJ431" i="1"/>
  <c r="AI431" i="1"/>
  <c r="BA431" i="1" s="1"/>
  <c r="AH431" i="1"/>
  <c r="AZ431" i="1" s="1"/>
  <c r="AG431" i="1"/>
  <c r="AY431" i="1" s="1"/>
  <c r="AF431" i="1"/>
  <c r="AX431" i="1" s="1"/>
  <c r="AE431" i="1"/>
  <c r="AW431" i="1" s="1"/>
  <c r="AC431" i="1"/>
  <c r="BK430" i="1"/>
  <c r="BE430" i="1"/>
  <c r="BD430" i="1"/>
  <c r="AU430" i="1"/>
  <c r="BL430" i="1" s="1"/>
  <c r="AT430" i="1"/>
  <c r="AS430" i="1"/>
  <c r="BJ430" i="1" s="1"/>
  <c r="AR430" i="1"/>
  <c r="BI430" i="1" s="1"/>
  <c r="AQ430" i="1"/>
  <c r="BH430" i="1" s="1"/>
  <c r="AP430" i="1"/>
  <c r="AO430" i="1"/>
  <c r="BG430" i="1" s="1"/>
  <c r="AN430" i="1"/>
  <c r="BF430" i="1" s="1"/>
  <c r="AM430" i="1"/>
  <c r="AL430" i="1"/>
  <c r="AK430" i="1"/>
  <c r="BC430" i="1" s="1"/>
  <c r="AJ430" i="1"/>
  <c r="BB430" i="1" s="1"/>
  <c r="AI430" i="1"/>
  <c r="BA430" i="1" s="1"/>
  <c r="AH430" i="1"/>
  <c r="AZ430" i="1" s="1"/>
  <c r="AG430" i="1"/>
  <c r="AY430" i="1" s="1"/>
  <c r="AF430" i="1"/>
  <c r="AX430" i="1" s="1"/>
  <c r="AE430" i="1"/>
  <c r="AW430" i="1" s="1"/>
  <c r="AC430" i="1"/>
  <c r="AU429" i="1"/>
  <c r="BL429" i="1" s="1"/>
  <c r="AT429" i="1"/>
  <c r="BK429" i="1" s="1"/>
  <c r="AS429" i="1"/>
  <c r="BJ429" i="1" s="1"/>
  <c r="AR429" i="1"/>
  <c r="BI429" i="1" s="1"/>
  <c r="AQ429" i="1"/>
  <c r="BH429" i="1" s="1"/>
  <c r="AP429" i="1"/>
  <c r="AO429" i="1"/>
  <c r="BG429" i="1" s="1"/>
  <c r="AN429" i="1"/>
  <c r="BF429" i="1" s="1"/>
  <c r="AM429" i="1"/>
  <c r="BE429" i="1" s="1"/>
  <c r="AL429" i="1"/>
  <c r="BD429" i="1" s="1"/>
  <c r="AK429" i="1"/>
  <c r="BC429" i="1" s="1"/>
  <c r="AJ429" i="1"/>
  <c r="BB429" i="1" s="1"/>
  <c r="AI429" i="1"/>
  <c r="BA429" i="1" s="1"/>
  <c r="AH429" i="1"/>
  <c r="AZ429" i="1" s="1"/>
  <c r="AG429" i="1"/>
  <c r="AY429" i="1" s="1"/>
  <c r="AF429" i="1"/>
  <c r="AX429" i="1" s="1"/>
  <c r="AE429" i="1"/>
  <c r="AW429" i="1" s="1"/>
  <c r="AC429" i="1"/>
  <c r="BF428" i="1"/>
  <c r="BE428" i="1"/>
  <c r="BD428" i="1"/>
  <c r="AU428" i="1"/>
  <c r="BL428" i="1" s="1"/>
  <c r="AT428" i="1"/>
  <c r="BK428" i="1" s="1"/>
  <c r="AS428" i="1"/>
  <c r="BJ428" i="1" s="1"/>
  <c r="AR428" i="1"/>
  <c r="BI428" i="1" s="1"/>
  <c r="AQ428" i="1"/>
  <c r="BH428" i="1" s="1"/>
  <c r="AP428" i="1"/>
  <c r="AO428" i="1"/>
  <c r="BG428" i="1" s="1"/>
  <c r="AN428" i="1"/>
  <c r="AM428" i="1"/>
  <c r="AL428" i="1"/>
  <c r="AK428" i="1"/>
  <c r="BC428" i="1" s="1"/>
  <c r="AJ428" i="1"/>
  <c r="BB428" i="1" s="1"/>
  <c r="AI428" i="1"/>
  <c r="BA428" i="1" s="1"/>
  <c r="AH428" i="1"/>
  <c r="AZ428" i="1" s="1"/>
  <c r="AG428" i="1"/>
  <c r="AY428" i="1" s="1"/>
  <c r="AF428" i="1"/>
  <c r="AX428" i="1" s="1"/>
  <c r="AE428" i="1"/>
  <c r="AW428" i="1" s="1"/>
  <c r="AC428" i="1"/>
  <c r="BH427" i="1"/>
  <c r="BG427" i="1"/>
  <c r="BF427" i="1"/>
  <c r="AX427" i="1"/>
  <c r="AW427" i="1"/>
  <c r="AU427" i="1"/>
  <c r="BL427" i="1" s="1"/>
  <c r="AT427" i="1"/>
  <c r="BK427" i="1" s="1"/>
  <c r="AS427" i="1"/>
  <c r="BJ427" i="1" s="1"/>
  <c r="AR427" i="1"/>
  <c r="BI427" i="1" s="1"/>
  <c r="AQ427" i="1"/>
  <c r="AP427" i="1"/>
  <c r="AO427" i="1"/>
  <c r="AN427" i="1"/>
  <c r="AM427" i="1"/>
  <c r="BE427" i="1" s="1"/>
  <c r="AL427" i="1"/>
  <c r="BD427" i="1" s="1"/>
  <c r="AK427" i="1"/>
  <c r="BC427" i="1" s="1"/>
  <c r="AJ427" i="1"/>
  <c r="BB427" i="1" s="1"/>
  <c r="AI427" i="1"/>
  <c r="BA427" i="1" s="1"/>
  <c r="AH427" i="1"/>
  <c r="AZ427" i="1" s="1"/>
  <c r="AG427" i="1"/>
  <c r="AY427" i="1" s="1"/>
  <c r="AF427" i="1"/>
  <c r="AE427" i="1"/>
  <c r="AC427" i="1"/>
  <c r="BJ426" i="1"/>
  <c r="BI426" i="1"/>
  <c r="AZ426" i="1"/>
  <c r="AY426" i="1"/>
  <c r="AX426" i="1"/>
  <c r="AW426" i="1"/>
  <c r="AU426" i="1"/>
  <c r="BL426" i="1" s="1"/>
  <c r="AT426" i="1"/>
  <c r="BK426" i="1" s="1"/>
  <c r="AS426" i="1"/>
  <c r="AR426" i="1"/>
  <c r="AQ426" i="1"/>
  <c r="BH426" i="1" s="1"/>
  <c r="AP426" i="1"/>
  <c r="AO426" i="1"/>
  <c r="BG426" i="1" s="1"/>
  <c r="AN426" i="1"/>
  <c r="BF426" i="1" s="1"/>
  <c r="AM426" i="1"/>
  <c r="BE426" i="1" s="1"/>
  <c r="AL426" i="1"/>
  <c r="BD426" i="1" s="1"/>
  <c r="AK426" i="1"/>
  <c r="BC426" i="1" s="1"/>
  <c r="AJ426" i="1"/>
  <c r="BB426" i="1" s="1"/>
  <c r="AI426" i="1"/>
  <c r="BA426" i="1" s="1"/>
  <c r="AH426" i="1"/>
  <c r="AG426" i="1"/>
  <c r="AF426" i="1"/>
  <c r="AE426" i="1"/>
  <c r="AC426" i="1"/>
  <c r="BL425" i="1"/>
  <c r="BK425" i="1"/>
  <c r="BI425" i="1"/>
  <c r="BB425" i="1"/>
  <c r="BA425" i="1"/>
  <c r="AZ425" i="1"/>
  <c r="AY425" i="1"/>
  <c r="AX425" i="1"/>
  <c r="AU425" i="1"/>
  <c r="AT425" i="1"/>
  <c r="AS425" i="1"/>
  <c r="BJ425" i="1" s="1"/>
  <c r="AR425" i="1"/>
  <c r="AQ425" i="1"/>
  <c r="BH425" i="1" s="1"/>
  <c r="AP425" i="1"/>
  <c r="AO425" i="1"/>
  <c r="BG425" i="1" s="1"/>
  <c r="AN425" i="1"/>
  <c r="BF425" i="1" s="1"/>
  <c r="AM425" i="1"/>
  <c r="BE425" i="1" s="1"/>
  <c r="AL425" i="1"/>
  <c r="BD425" i="1" s="1"/>
  <c r="AK425" i="1"/>
  <c r="BC425" i="1" s="1"/>
  <c r="AJ425" i="1"/>
  <c r="AI425" i="1"/>
  <c r="AH425" i="1"/>
  <c r="AG425" i="1"/>
  <c r="AF425" i="1"/>
  <c r="AE425" i="1"/>
  <c r="AW425" i="1" s="1"/>
  <c r="AC425" i="1"/>
  <c r="BK424" i="1"/>
  <c r="BB424" i="1"/>
  <c r="BA424" i="1"/>
  <c r="AZ424" i="1"/>
  <c r="AU424" i="1"/>
  <c r="BL424" i="1" s="1"/>
  <c r="AT424" i="1"/>
  <c r="AS424" i="1"/>
  <c r="BJ424" i="1" s="1"/>
  <c r="AR424" i="1"/>
  <c r="BI424" i="1" s="1"/>
  <c r="AQ424" i="1"/>
  <c r="BH424" i="1" s="1"/>
  <c r="AP424" i="1"/>
  <c r="AO424" i="1"/>
  <c r="BG424" i="1" s="1"/>
  <c r="AN424" i="1"/>
  <c r="BF424" i="1" s="1"/>
  <c r="AM424" i="1"/>
  <c r="BE424" i="1" s="1"/>
  <c r="AL424" i="1"/>
  <c r="BD424" i="1" s="1"/>
  <c r="AK424" i="1"/>
  <c r="BC424" i="1" s="1"/>
  <c r="AJ424" i="1"/>
  <c r="AI424" i="1"/>
  <c r="AH424" i="1"/>
  <c r="AG424" i="1"/>
  <c r="AY424" i="1" s="1"/>
  <c r="AF424" i="1"/>
  <c r="AX424" i="1" s="1"/>
  <c r="AE424" i="1"/>
  <c r="AW424" i="1" s="1"/>
  <c r="AC424" i="1"/>
  <c r="AU423" i="1"/>
  <c r="BL423" i="1" s="1"/>
  <c r="AT423" i="1"/>
  <c r="BK423" i="1" s="1"/>
  <c r="AS423" i="1"/>
  <c r="BJ423" i="1" s="1"/>
  <c r="AR423" i="1"/>
  <c r="BI423" i="1" s="1"/>
  <c r="AQ423" i="1"/>
  <c r="BH423" i="1" s="1"/>
  <c r="AP423" i="1"/>
  <c r="AO423" i="1"/>
  <c r="BG423" i="1" s="1"/>
  <c r="AN423" i="1"/>
  <c r="BF423" i="1" s="1"/>
  <c r="AM423" i="1"/>
  <c r="BE423" i="1" s="1"/>
  <c r="AL423" i="1"/>
  <c r="BD423" i="1" s="1"/>
  <c r="AK423" i="1"/>
  <c r="BC423" i="1" s="1"/>
  <c r="AJ423" i="1"/>
  <c r="BB423" i="1" s="1"/>
  <c r="AI423" i="1"/>
  <c r="BA423" i="1" s="1"/>
  <c r="AH423" i="1"/>
  <c r="AZ423" i="1" s="1"/>
  <c r="AG423" i="1"/>
  <c r="AY423" i="1" s="1"/>
  <c r="AF423" i="1"/>
  <c r="AX423" i="1" s="1"/>
  <c r="AE423" i="1"/>
  <c r="AW423" i="1" s="1"/>
  <c r="AC423" i="1"/>
  <c r="BI422" i="1"/>
  <c r="BH422" i="1"/>
  <c r="BF422" i="1"/>
  <c r="BE422" i="1"/>
  <c r="AU422" i="1"/>
  <c r="BL422" i="1" s="1"/>
  <c r="AT422" i="1"/>
  <c r="BK422" i="1" s="1"/>
  <c r="AS422" i="1"/>
  <c r="BJ422" i="1" s="1"/>
  <c r="AR422" i="1"/>
  <c r="AQ422" i="1"/>
  <c r="AP422" i="1"/>
  <c r="AO422" i="1"/>
  <c r="BG422" i="1" s="1"/>
  <c r="AN422" i="1"/>
  <c r="AM422" i="1"/>
  <c r="AL422" i="1"/>
  <c r="BD422" i="1" s="1"/>
  <c r="AK422" i="1"/>
  <c r="BC422" i="1" s="1"/>
  <c r="AJ422" i="1"/>
  <c r="BB422" i="1" s="1"/>
  <c r="AI422" i="1"/>
  <c r="BA422" i="1" s="1"/>
  <c r="AH422" i="1"/>
  <c r="AZ422" i="1" s="1"/>
  <c r="AG422" i="1"/>
  <c r="AY422" i="1" s="1"/>
  <c r="AF422" i="1"/>
  <c r="AX422" i="1" s="1"/>
  <c r="AE422" i="1"/>
  <c r="AW422" i="1" s="1"/>
  <c r="AC422" i="1"/>
  <c r="BK421" i="1"/>
  <c r="BJ421" i="1"/>
  <c r="BI421" i="1"/>
  <c r="BH421" i="1"/>
  <c r="AU421" i="1"/>
  <c r="BL421" i="1" s="1"/>
  <c r="AT421" i="1"/>
  <c r="AS421" i="1"/>
  <c r="AR421" i="1"/>
  <c r="AQ421" i="1"/>
  <c r="AP421" i="1"/>
  <c r="AO421" i="1"/>
  <c r="BG421" i="1" s="1"/>
  <c r="AN421" i="1"/>
  <c r="BF421" i="1" s="1"/>
  <c r="AM421" i="1"/>
  <c r="BE421" i="1" s="1"/>
  <c r="AL421" i="1"/>
  <c r="BD421" i="1" s="1"/>
  <c r="AK421" i="1"/>
  <c r="BC421" i="1" s="1"/>
  <c r="AJ421" i="1"/>
  <c r="BB421" i="1" s="1"/>
  <c r="AI421" i="1"/>
  <c r="BA421" i="1" s="1"/>
  <c r="AH421" i="1"/>
  <c r="AZ421" i="1" s="1"/>
  <c r="AG421" i="1"/>
  <c r="AY421" i="1" s="1"/>
  <c r="AF421" i="1"/>
  <c r="AX421" i="1" s="1"/>
  <c r="AE421" i="1"/>
  <c r="AW421" i="1" s="1"/>
  <c r="AC421" i="1"/>
  <c r="BL420" i="1"/>
  <c r="BK420" i="1"/>
  <c r="AU420" i="1"/>
  <c r="AT420" i="1"/>
  <c r="AS420" i="1"/>
  <c r="BJ420" i="1" s="1"/>
  <c r="AR420" i="1"/>
  <c r="BI420" i="1" s="1"/>
  <c r="AQ420" i="1"/>
  <c r="BH420" i="1" s="1"/>
  <c r="AP420" i="1"/>
  <c r="AO420" i="1"/>
  <c r="BG420" i="1" s="1"/>
  <c r="AN420" i="1"/>
  <c r="BF420" i="1" s="1"/>
  <c r="AM420" i="1"/>
  <c r="BE420" i="1" s="1"/>
  <c r="AL420" i="1"/>
  <c r="BD420" i="1" s="1"/>
  <c r="AK420" i="1"/>
  <c r="BC420" i="1" s="1"/>
  <c r="AJ420" i="1"/>
  <c r="BB420" i="1" s="1"/>
  <c r="AI420" i="1"/>
  <c r="BA420" i="1" s="1"/>
  <c r="AH420" i="1"/>
  <c r="AZ420" i="1" s="1"/>
  <c r="AG420" i="1"/>
  <c r="AY420" i="1" s="1"/>
  <c r="AF420" i="1"/>
  <c r="AX420" i="1" s="1"/>
  <c r="AE420" i="1"/>
  <c r="AW420" i="1" s="1"/>
  <c r="AC420" i="1"/>
  <c r="BI419" i="1"/>
  <c r="AY419" i="1"/>
  <c r="AX419" i="1"/>
  <c r="AU419" i="1"/>
  <c r="BL419" i="1" s="1"/>
  <c r="AT419" i="1"/>
  <c r="BK419" i="1" s="1"/>
  <c r="AS419" i="1"/>
  <c r="BJ419" i="1" s="1"/>
  <c r="AR419" i="1"/>
  <c r="AQ419" i="1"/>
  <c r="BH419" i="1" s="1"/>
  <c r="AP419" i="1"/>
  <c r="AO419" i="1"/>
  <c r="BG419" i="1" s="1"/>
  <c r="AN419" i="1"/>
  <c r="BF419" i="1" s="1"/>
  <c r="AM419" i="1"/>
  <c r="BE419" i="1" s="1"/>
  <c r="AL419" i="1"/>
  <c r="BD419" i="1" s="1"/>
  <c r="AK419" i="1"/>
  <c r="BC419" i="1" s="1"/>
  <c r="AJ419" i="1"/>
  <c r="BB419" i="1" s="1"/>
  <c r="AI419" i="1"/>
  <c r="BA419" i="1" s="1"/>
  <c r="AH419" i="1"/>
  <c r="AZ419" i="1" s="1"/>
  <c r="AG419" i="1"/>
  <c r="AF419" i="1"/>
  <c r="AE419" i="1"/>
  <c r="AW419" i="1" s="1"/>
  <c r="AC419" i="1"/>
  <c r="AU418" i="1"/>
  <c r="BL418" i="1" s="1"/>
  <c r="AT418" i="1"/>
  <c r="BK418" i="1" s="1"/>
  <c r="AS418" i="1"/>
  <c r="BJ418" i="1" s="1"/>
  <c r="AR418" i="1"/>
  <c r="BI418" i="1" s="1"/>
  <c r="AQ418" i="1"/>
  <c r="BH418" i="1" s="1"/>
  <c r="AP418" i="1"/>
  <c r="AO418" i="1"/>
  <c r="BG418" i="1" s="1"/>
  <c r="AN418" i="1"/>
  <c r="BF418" i="1" s="1"/>
  <c r="AM418" i="1"/>
  <c r="BE418" i="1" s="1"/>
  <c r="AL418" i="1"/>
  <c r="BD418" i="1" s="1"/>
  <c r="AK418" i="1"/>
  <c r="BC418" i="1" s="1"/>
  <c r="AJ418" i="1"/>
  <c r="BB418" i="1" s="1"/>
  <c r="AI418" i="1"/>
  <c r="BA418" i="1" s="1"/>
  <c r="AH418" i="1"/>
  <c r="AZ418" i="1" s="1"/>
  <c r="AG418" i="1"/>
  <c r="AY418" i="1" s="1"/>
  <c r="AF418" i="1"/>
  <c r="AX418" i="1" s="1"/>
  <c r="AE418" i="1"/>
  <c r="AW418" i="1" s="1"/>
  <c r="AC418" i="1"/>
  <c r="AU417" i="1"/>
  <c r="BL417" i="1" s="1"/>
  <c r="AT417" i="1"/>
  <c r="BK417" i="1" s="1"/>
  <c r="AS417" i="1"/>
  <c r="BJ417" i="1" s="1"/>
  <c r="AR417" i="1"/>
  <c r="BI417" i="1" s="1"/>
  <c r="AQ417" i="1"/>
  <c r="BH417" i="1" s="1"/>
  <c r="AP417" i="1"/>
  <c r="AO417" i="1"/>
  <c r="BG417" i="1" s="1"/>
  <c r="AN417" i="1"/>
  <c r="BF417" i="1" s="1"/>
  <c r="AM417" i="1"/>
  <c r="BE417" i="1" s="1"/>
  <c r="AL417" i="1"/>
  <c r="BD417" i="1" s="1"/>
  <c r="AK417" i="1"/>
  <c r="BC417" i="1" s="1"/>
  <c r="AJ417" i="1"/>
  <c r="BB417" i="1" s="1"/>
  <c r="AI417" i="1"/>
  <c r="BA417" i="1" s="1"/>
  <c r="AH417" i="1"/>
  <c r="AZ417" i="1" s="1"/>
  <c r="AG417" i="1"/>
  <c r="AY417" i="1" s="1"/>
  <c r="AF417" i="1"/>
  <c r="AX417" i="1" s="1"/>
  <c r="AE417" i="1"/>
  <c r="AW417" i="1" s="1"/>
  <c r="AC417" i="1"/>
  <c r="BI416" i="1"/>
  <c r="BH416" i="1"/>
  <c r="BF416" i="1"/>
  <c r="BE416" i="1"/>
  <c r="AW416" i="1"/>
  <c r="AU416" i="1"/>
  <c r="BL416" i="1" s="1"/>
  <c r="AT416" i="1"/>
  <c r="BK416" i="1" s="1"/>
  <c r="AS416" i="1"/>
  <c r="BJ416" i="1" s="1"/>
  <c r="AR416" i="1"/>
  <c r="AQ416" i="1"/>
  <c r="AP416" i="1"/>
  <c r="AO416" i="1"/>
  <c r="BG416" i="1" s="1"/>
  <c r="AN416" i="1"/>
  <c r="AM416" i="1"/>
  <c r="AL416" i="1"/>
  <c r="BD416" i="1" s="1"/>
  <c r="AK416" i="1"/>
  <c r="BC416" i="1" s="1"/>
  <c r="AJ416" i="1"/>
  <c r="BB416" i="1" s="1"/>
  <c r="AI416" i="1"/>
  <c r="BA416" i="1" s="1"/>
  <c r="AH416" i="1"/>
  <c r="AZ416" i="1" s="1"/>
  <c r="AG416" i="1"/>
  <c r="AY416" i="1" s="1"/>
  <c r="AF416" i="1"/>
  <c r="AX416" i="1" s="1"/>
  <c r="AE416" i="1"/>
  <c r="AC416" i="1"/>
  <c r="BK415" i="1"/>
  <c r="BJ415" i="1"/>
  <c r="BI415" i="1"/>
  <c r="BH415" i="1"/>
  <c r="BG415" i="1"/>
  <c r="BF415" i="1"/>
  <c r="AX415" i="1"/>
  <c r="AU415" i="1"/>
  <c r="BL415" i="1" s="1"/>
  <c r="AT415" i="1"/>
  <c r="AS415" i="1"/>
  <c r="AR415" i="1"/>
  <c r="AQ415" i="1"/>
  <c r="AP415" i="1"/>
  <c r="AO415" i="1"/>
  <c r="AN415" i="1"/>
  <c r="AM415" i="1"/>
  <c r="BE415" i="1" s="1"/>
  <c r="AL415" i="1"/>
  <c r="BD415" i="1" s="1"/>
  <c r="AK415" i="1"/>
  <c r="BC415" i="1" s="1"/>
  <c r="AJ415" i="1"/>
  <c r="BB415" i="1" s="1"/>
  <c r="AI415" i="1"/>
  <c r="BA415" i="1" s="1"/>
  <c r="AH415" i="1"/>
  <c r="AZ415" i="1" s="1"/>
  <c r="AG415" i="1"/>
  <c r="AY415" i="1" s="1"/>
  <c r="AF415" i="1"/>
  <c r="AE415" i="1"/>
  <c r="AW415" i="1" s="1"/>
  <c r="AC415" i="1"/>
  <c r="BL414" i="1"/>
  <c r="BK414" i="1"/>
  <c r="BJ414" i="1"/>
  <c r="BI414" i="1"/>
  <c r="BH414" i="1"/>
  <c r="AU414" i="1"/>
  <c r="AT414" i="1"/>
  <c r="AS414" i="1"/>
  <c r="AR414" i="1"/>
  <c r="AQ414" i="1"/>
  <c r="AP414" i="1"/>
  <c r="AO414" i="1"/>
  <c r="BG414" i="1" s="1"/>
  <c r="AN414" i="1"/>
  <c r="BF414" i="1" s="1"/>
  <c r="AM414" i="1"/>
  <c r="BE414" i="1" s="1"/>
  <c r="AL414" i="1"/>
  <c r="BD414" i="1" s="1"/>
  <c r="AK414" i="1"/>
  <c r="BC414" i="1" s="1"/>
  <c r="AJ414" i="1"/>
  <c r="BB414" i="1" s="1"/>
  <c r="AI414" i="1"/>
  <c r="BA414" i="1" s="1"/>
  <c r="AH414" i="1"/>
  <c r="AZ414" i="1" s="1"/>
  <c r="AG414" i="1"/>
  <c r="AY414" i="1" s="1"/>
  <c r="AF414" i="1"/>
  <c r="AX414" i="1" s="1"/>
  <c r="AE414" i="1"/>
  <c r="AW414" i="1" s="1"/>
  <c r="AC414" i="1"/>
  <c r="BL413" i="1"/>
  <c r="BK413" i="1"/>
  <c r="AU413" i="1"/>
  <c r="AT413" i="1"/>
  <c r="AS413" i="1"/>
  <c r="BJ413" i="1" s="1"/>
  <c r="AR413" i="1"/>
  <c r="BI413" i="1" s="1"/>
  <c r="AQ413" i="1"/>
  <c r="BH413" i="1" s="1"/>
  <c r="AP413" i="1"/>
  <c r="AO413" i="1"/>
  <c r="BG413" i="1" s="1"/>
  <c r="AN413" i="1"/>
  <c r="BF413" i="1" s="1"/>
  <c r="AM413" i="1"/>
  <c r="BE413" i="1" s="1"/>
  <c r="AL413" i="1"/>
  <c r="BD413" i="1" s="1"/>
  <c r="AK413" i="1"/>
  <c r="BC413" i="1" s="1"/>
  <c r="AJ413" i="1"/>
  <c r="BB413" i="1" s="1"/>
  <c r="AI413" i="1"/>
  <c r="BA413" i="1" s="1"/>
  <c r="AH413" i="1"/>
  <c r="AZ413" i="1" s="1"/>
  <c r="AG413" i="1"/>
  <c r="AY413" i="1" s="1"/>
  <c r="AF413" i="1"/>
  <c r="AX413" i="1" s="1"/>
  <c r="AE413" i="1"/>
  <c r="AW413" i="1" s="1"/>
  <c r="AC413" i="1"/>
  <c r="BD412" i="1"/>
  <c r="AU412" i="1"/>
  <c r="BL412" i="1" s="1"/>
  <c r="AT412" i="1"/>
  <c r="BK412" i="1" s="1"/>
  <c r="AS412" i="1"/>
  <c r="BJ412" i="1" s="1"/>
  <c r="AR412" i="1"/>
  <c r="BI412" i="1" s="1"/>
  <c r="AQ412" i="1"/>
  <c r="BH412" i="1" s="1"/>
  <c r="AP412" i="1"/>
  <c r="AO412" i="1"/>
  <c r="BG412" i="1" s="1"/>
  <c r="AN412" i="1"/>
  <c r="BF412" i="1" s="1"/>
  <c r="AM412" i="1"/>
  <c r="BE412" i="1" s="1"/>
  <c r="AL412" i="1"/>
  <c r="AK412" i="1"/>
  <c r="BC412" i="1" s="1"/>
  <c r="AJ412" i="1"/>
  <c r="BB412" i="1" s="1"/>
  <c r="AI412" i="1"/>
  <c r="BA412" i="1" s="1"/>
  <c r="AH412" i="1"/>
  <c r="AZ412" i="1" s="1"/>
  <c r="AG412" i="1"/>
  <c r="AY412" i="1" s="1"/>
  <c r="AF412" i="1"/>
  <c r="AX412" i="1" s="1"/>
  <c r="AE412" i="1"/>
  <c r="AW412" i="1" s="1"/>
  <c r="AC412" i="1"/>
  <c r="AU411" i="1"/>
  <c r="BL411" i="1" s="1"/>
  <c r="AT411" i="1"/>
  <c r="BK411" i="1" s="1"/>
  <c r="AS411" i="1"/>
  <c r="BJ411" i="1" s="1"/>
  <c r="AR411" i="1"/>
  <c r="BI411" i="1" s="1"/>
  <c r="AQ411" i="1"/>
  <c r="BH411" i="1" s="1"/>
  <c r="AP411" i="1"/>
  <c r="AO411" i="1"/>
  <c r="BG411" i="1" s="1"/>
  <c r="AN411" i="1"/>
  <c r="BF411" i="1" s="1"/>
  <c r="AM411" i="1"/>
  <c r="BE411" i="1" s="1"/>
  <c r="AL411" i="1"/>
  <c r="BD411" i="1" s="1"/>
  <c r="AK411" i="1"/>
  <c r="BC411" i="1" s="1"/>
  <c r="AJ411" i="1"/>
  <c r="BB411" i="1" s="1"/>
  <c r="AI411" i="1"/>
  <c r="BA411" i="1" s="1"/>
  <c r="AH411" i="1"/>
  <c r="AZ411" i="1" s="1"/>
  <c r="AG411" i="1"/>
  <c r="AY411" i="1" s="1"/>
  <c r="AF411" i="1"/>
  <c r="AX411" i="1" s="1"/>
  <c r="AE411" i="1"/>
  <c r="AW411" i="1" s="1"/>
  <c r="AC411" i="1"/>
  <c r="BF410" i="1"/>
  <c r="BE410" i="1"/>
  <c r="BD410" i="1"/>
  <c r="AU410" i="1"/>
  <c r="BL410" i="1" s="1"/>
  <c r="AT410" i="1"/>
  <c r="BK410" i="1" s="1"/>
  <c r="AS410" i="1"/>
  <c r="BJ410" i="1" s="1"/>
  <c r="AR410" i="1"/>
  <c r="BI410" i="1" s="1"/>
  <c r="AQ410" i="1"/>
  <c r="BH410" i="1" s="1"/>
  <c r="AP410" i="1"/>
  <c r="AO410" i="1"/>
  <c r="BG410" i="1" s="1"/>
  <c r="AN410" i="1"/>
  <c r="AM410" i="1"/>
  <c r="AL410" i="1"/>
  <c r="AK410" i="1"/>
  <c r="BC410" i="1" s="1"/>
  <c r="AJ410" i="1"/>
  <c r="BB410" i="1" s="1"/>
  <c r="AI410" i="1"/>
  <c r="BA410" i="1" s="1"/>
  <c r="AH410" i="1"/>
  <c r="AZ410" i="1" s="1"/>
  <c r="AG410" i="1"/>
  <c r="AY410" i="1" s="1"/>
  <c r="AF410" i="1"/>
  <c r="AX410" i="1" s="1"/>
  <c r="AE410" i="1"/>
  <c r="AW410" i="1" s="1"/>
  <c r="AC410" i="1"/>
  <c r="BG409" i="1"/>
  <c r="BF409" i="1"/>
  <c r="AX409" i="1"/>
  <c r="AW409" i="1"/>
  <c r="AU409" i="1"/>
  <c r="BL409" i="1" s="1"/>
  <c r="AT409" i="1"/>
  <c r="BK409" i="1" s="1"/>
  <c r="AS409" i="1"/>
  <c r="BJ409" i="1" s="1"/>
  <c r="AR409" i="1"/>
  <c r="BI409" i="1" s="1"/>
  <c r="AQ409" i="1"/>
  <c r="BH409" i="1" s="1"/>
  <c r="AP409" i="1"/>
  <c r="AO409" i="1"/>
  <c r="AN409" i="1"/>
  <c r="AM409" i="1"/>
  <c r="BE409" i="1" s="1"/>
  <c r="AL409" i="1"/>
  <c r="BD409" i="1" s="1"/>
  <c r="AK409" i="1"/>
  <c r="BC409" i="1" s="1"/>
  <c r="AJ409" i="1"/>
  <c r="BB409" i="1" s="1"/>
  <c r="AI409" i="1"/>
  <c r="BA409" i="1" s="1"/>
  <c r="AH409" i="1"/>
  <c r="AZ409" i="1" s="1"/>
  <c r="AG409" i="1"/>
  <c r="AY409" i="1" s="1"/>
  <c r="AF409" i="1"/>
  <c r="AE409" i="1"/>
  <c r="AC409" i="1"/>
  <c r="BI408" i="1"/>
  <c r="AZ408" i="1"/>
  <c r="AY408" i="1"/>
  <c r="AX408" i="1"/>
  <c r="AW408" i="1"/>
  <c r="AU408" i="1"/>
  <c r="BL408" i="1" s="1"/>
  <c r="AT408" i="1"/>
  <c r="BK408" i="1" s="1"/>
  <c r="AS408" i="1"/>
  <c r="BJ408" i="1" s="1"/>
  <c r="AR408" i="1"/>
  <c r="AQ408" i="1"/>
  <c r="BH408" i="1" s="1"/>
  <c r="AP408" i="1"/>
  <c r="AO408" i="1"/>
  <c r="BG408" i="1" s="1"/>
  <c r="AN408" i="1"/>
  <c r="BF408" i="1" s="1"/>
  <c r="AM408" i="1"/>
  <c r="BE408" i="1" s="1"/>
  <c r="AL408" i="1"/>
  <c r="BD408" i="1" s="1"/>
  <c r="AK408" i="1"/>
  <c r="BC408" i="1" s="1"/>
  <c r="AJ408" i="1"/>
  <c r="BB408" i="1" s="1"/>
  <c r="AI408" i="1"/>
  <c r="BA408" i="1" s="1"/>
  <c r="AH408" i="1"/>
  <c r="AG408" i="1"/>
  <c r="AF408" i="1"/>
  <c r="AE408" i="1"/>
  <c r="AC408" i="1"/>
  <c r="BK407" i="1"/>
  <c r="BI407" i="1"/>
  <c r="BB407" i="1"/>
  <c r="BA407" i="1"/>
  <c r="AZ407" i="1"/>
  <c r="AY407" i="1"/>
  <c r="AX407" i="1"/>
  <c r="AU407" i="1"/>
  <c r="BL407" i="1" s="1"/>
  <c r="AT407" i="1"/>
  <c r="AS407" i="1"/>
  <c r="BJ407" i="1" s="1"/>
  <c r="AR407" i="1"/>
  <c r="AQ407" i="1"/>
  <c r="BH407" i="1" s="1"/>
  <c r="AP407" i="1"/>
  <c r="AO407" i="1"/>
  <c r="BG407" i="1" s="1"/>
  <c r="AN407" i="1"/>
  <c r="BF407" i="1" s="1"/>
  <c r="AM407" i="1"/>
  <c r="BE407" i="1" s="1"/>
  <c r="AL407" i="1"/>
  <c r="BD407" i="1" s="1"/>
  <c r="AK407" i="1"/>
  <c r="BC407" i="1" s="1"/>
  <c r="AJ407" i="1"/>
  <c r="AI407" i="1"/>
  <c r="AH407" i="1"/>
  <c r="AG407" i="1"/>
  <c r="AF407" i="1"/>
  <c r="AE407" i="1"/>
  <c r="AW407" i="1" s="1"/>
  <c r="AC407" i="1"/>
  <c r="BK406" i="1"/>
  <c r="BB406" i="1"/>
  <c r="BA406" i="1"/>
  <c r="AZ406" i="1"/>
  <c r="AU406" i="1"/>
  <c r="BL406" i="1" s="1"/>
  <c r="AT406" i="1"/>
  <c r="AS406" i="1"/>
  <c r="BJ406" i="1" s="1"/>
  <c r="AR406" i="1"/>
  <c r="BI406" i="1" s="1"/>
  <c r="AQ406" i="1"/>
  <c r="BH406" i="1" s="1"/>
  <c r="AP406" i="1"/>
  <c r="AO406" i="1"/>
  <c r="BG406" i="1" s="1"/>
  <c r="AN406" i="1"/>
  <c r="BF406" i="1" s="1"/>
  <c r="AM406" i="1"/>
  <c r="BE406" i="1" s="1"/>
  <c r="AL406" i="1"/>
  <c r="BD406" i="1" s="1"/>
  <c r="AK406" i="1"/>
  <c r="BC406" i="1" s="1"/>
  <c r="AJ406" i="1"/>
  <c r="AI406" i="1"/>
  <c r="AH406" i="1"/>
  <c r="AG406" i="1"/>
  <c r="AY406" i="1" s="1"/>
  <c r="AF406" i="1"/>
  <c r="AX406" i="1" s="1"/>
  <c r="AE406" i="1"/>
  <c r="AW406" i="1" s="1"/>
  <c r="AC406" i="1"/>
  <c r="AU405" i="1"/>
  <c r="BL405" i="1" s="1"/>
  <c r="AT405" i="1"/>
  <c r="BK405" i="1" s="1"/>
  <c r="AS405" i="1"/>
  <c r="BJ405" i="1" s="1"/>
  <c r="AR405" i="1"/>
  <c r="BI405" i="1" s="1"/>
  <c r="AQ405" i="1"/>
  <c r="BH405" i="1" s="1"/>
  <c r="AP405" i="1"/>
  <c r="AO405" i="1"/>
  <c r="BG405" i="1" s="1"/>
  <c r="AN405" i="1"/>
  <c r="BF405" i="1" s="1"/>
  <c r="AM405" i="1"/>
  <c r="BE405" i="1" s="1"/>
  <c r="AL405" i="1"/>
  <c r="BD405" i="1" s="1"/>
  <c r="AK405" i="1"/>
  <c r="BC405" i="1" s="1"/>
  <c r="AJ405" i="1"/>
  <c r="BB405" i="1" s="1"/>
  <c r="AI405" i="1"/>
  <c r="BA405" i="1" s="1"/>
  <c r="AH405" i="1"/>
  <c r="AZ405" i="1" s="1"/>
  <c r="AG405" i="1"/>
  <c r="AY405" i="1" s="1"/>
  <c r="AF405" i="1"/>
  <c r="AX405" i="1" s="1"/>
  <c r="AE405" i="1"/>
  <c r="AW405" i="1" s="1"/>
  <c r="AC405" i="1"/>
  <c r="BI404" i="1"/>
  <c r="BH404" i="1"/>
  <c r="BF404" i="1"/>
  <c r="BE404" i="1"/>
  <c r="AW404" i="1"/>
  <c r="AU404" i="1"/>
  <c r="BL404" i="1" s="1"/>
  <c r="AT404" i="1"/>
  <c r="BK404" i="1" s="1"/>
  <c r="AS404" i="1"/>
  <c r="BJ404" i="1" s="1"/>
  <c r="AR404" i="1"/>
  <c r="AQ404" i="1"/>
  <c r="AP404" i="1"/>
  <c r="AO404" i="1"/>
  <c r="BG404" i="1" s="1"/>
  <c r="AN404" i="1"/>
  <c r="AM404" i="1"/>
  <c r="AL404" i="1"/>
  <c r="BD404" i="1" s="1"/>
  <c r="AK404" i="1"/>
  <c r="BC404" i="1" s="1"/>
  <c r="AJ404" i="1"/>
  <c r="BB404" i="1" s="1"/>
  <c r="AI404" i="1"/>
  <c r="BA404" i="1" s="1"/>
  <c r="AH404" i="1"/>
  <c r="AZ404" i="1" s="1"/>
  <c r="AG404" i="1"/>
  <c r="AY404" i="1" s="1"/>
  <c r="AF404" i="1"/>
  <c r="AX404" i="1" s="1"/>
  <c r="AE404" i="1"/>
  <c r="AC404" i="1"/>
  <c r="BK403" i="1"/>
  <c r="BJ403" i="1"/>
  <c r="BI403" i="1"/>
  <c r="BH403" i="1"/>
  <c r="AU403" i="1"/>
  <c r="BL403" i="1" s="1"/>
  <c r="AT403" i="1"/>
  <c r="AS403" i="1"/>
  <c r="AR403" i="1"/>
  <c r="AQ403" i="1"/>
  <c r="AP403" i="1"/>
  <c r="AO403" i="1"/>
  <c r="BG403" i="1" s="1"/>
  <c r="AN403" i="1"/>
  <c r="BF403" i="1" s="1"/>
  <c r="AM403" i="1"/>
  <c r="BE403" i="1" s="1"/>
  <c r="AL403" i="1"/>
  <c r="BD403" i="1" s="1"/>
  <c r="AK403" i="1"/>
  <c r="BC403" i="1" s="1"/>
  <c r="AJ403" i="1"/>
  <c r="BB403" i="1" s="1"/>
  <c r="AI403" i="1"/>
  <c r="BA403" i="1" s="1"/>
  <c r="AH403" i="1"/>
  <c r="AZ403" i="1" s="1"/>
  <c r="AG403" i="1"/>
  <c r="AY403" i="1" s="1"/>
  <c r="AF403" i="1"/>
  <c r="AX403" i="1" s="1"/>
  <c r="AE403" i="1"/>
  <c r="AW403" i="1" s="1"/>
  <c r="AC403" i="1"/>
  <c r="BL402" i="1"/>
  <c r="BK402" i="1"/>
  <c r="AU402" i="1"/>
  <c r="AT402" i="1"/>
  <c r="AS402" i="1"/>
  <c r="BJ402" i="1" s="1"/>
  <c r="AR402" i="1"/>
  <c r="BI402" i="1" s="1"/>
  <c r="AQ402" i="1"/>
  <c r="BH402" i="1" s="1"/>
  <c r="AP402" i="1"/>
  <c r="AO402" i="1"/>
  <c r="BG402" i="1" s="1"/>
  <c r="AN402" i="1"/>
  <c r="BF402" i="1" s="1"/>
  <c r="AM402" i="1"/>
  <c r="BE402" i="1" s="1"/>
  <c r="AL402" i="1"/>
  <c r="BD402" i="1" s="1"/>
  <c r="AK402" i="1"/>
  <c r="BC402" i="1" s="1"/>
  <c r="AJ402" i="1"/>
  <c r="BB402" i="1" s="1"/>
  <c r="AI402" i="1"/>
  <c r="BA402" i="1" s="1"/>
  <c r="AH402" i="1"/>
  <c r="AZ402" i="1" s="1"/>
  <c r="AG402" i="1"/>
  <c r="AY402" i="1" s="1"/>
  <c r="AF402" i="1"/>
  <c r="AX402" i="1" s="1"/>
  <c r="AE402" i="1"/>
  <c r="AW402" i="1" s="1"/>
  <c r="AC402" i="1"/>
  <c r="AU401" i="1"/>
  <c r="BL401" i="1" s="1"/>
  <c r="AT401" i="1"/>
  <c r="BK401" i="1" s="1"/>
  <c r="AS401" i="1"/>
  <c r="BJ401" i="1" s="1"/>
  <c r="AR401" i="1"/>
  <c r="BI401" i="1" s="1"/>
  <c r="AQ401" i="1"/>
  <c r="BH401" i="1" s="1"/>
  <c r="AP401" i="1"/>
  <c r="AO401" i="1"/>
  <c r="BG401" i="1" s="1"/>
  <c r="AN401" i="1"/>
  <c r="BF401" i="1" s="1"/>
  <c r="AM401" i="1"/>
  <c r="BE401" i="1" s="1"/>
  <c r="AL401" i="1"/>
  <c r="BD401" i="1" s="1"/>
  <c r="AK401" i="1"/>
  <c r="BC401" i="1" s="1"/>
  <c r="AJ401" i="1"/>
  <c r="BB401" i="1" s="1"/>
  <c r="AI401" i="1"/>
  <c r="BA401" i="1" s="1"/>
  <c r="AH401" i="1"/>
  <c r="AZ401" i="1" s="1"/>
  <c r="AG401" i="1"/>
  <c r="AY401" i="1" s="1"/>
  <c r="AF401" i="1"/>
  <c r="AX401" i="1" s="1"/>
  <c r="AE401" i="1"/>
  <c r="AW401" i="1" s="1"/>
  <c r="AC401" i="1"/>
  <c r="AU400" i="1"/>
  <c r="BL400" i="1" s="1"/>
  <c r="AT400" i="1"/>
  <c r="BK400" i="1" s="1"/>
  <c r="AS400" i="1"/>
  <c r="BJ400" i="1" s="1"/>
  <c r="AR400" i="1"/>
  <c r="BI400" i="1" s="1"/>
  <c r="AQ400" i="1"/>
  <c r="BH400" i="1" s="1"/>
  <c r="AP400" i="1"/>
  <c r="AO400" i="1"/>
  <c r="BG400" i="1" s="1"/>
  <c r="AN400" i="1"/>
  <c r="BF400" i="1" s="1"/>
  <c r="AM400" i="1"/>
  <c r="BE400" i="1" s="1"/>
  <c r="AL400" i="1"/>
  <c r="BD400" i="1" s="1"/>
  <c r="AK400" i="1"/>
  <c r="BC400" i="1" s="1"/>
  <c r="AJ400" i="1"/>
  <c r="BB400" i="1" s="1"/>
  <c r="AI400" i="1"/>
  <c r="BA400" i="1" s="1"/>
  <c r="AH400" i="1"/>
  <c r="AZ400" i="1" s="1"/>
  <c r="AG400" i="1"/>
  <c r="AY400" i="1" s="1"/>
  <c r="AF400" i="1"/>
  <c r="AX400" i="1" s="1"/>
  <c r="AE400" i="1"/>
  <c r="AW400" i="1" s="1"/>
  <c r="AC400" i="1"/>
  <c r="AU399" i="1"/>
  <c r="BL399" i="1" s="1"/>
  <c r="AT399" i="1"/>
  <c r="BK399" i="1" s="1"/>
  <c r="AS399" i="1"/>
  <c r="BJ399" i="1" s="1"/>
  <c r="AR399" i="1"/>
  <c r="BI399" i="1" s="1"/>
  <c r="AQ399" i="1"/>
  <c r="BH399" i="1" s="1"/>
  <c r="AP399" i="1"/>
  <c r="AO399" i="1"/>
  <c r="BG399" i="1" s="1"/>
  <c r="AN399" i="1"/>
  <c r="BF399" i="1" s="1"/>
  <c r="AM399" i="1"/>
  <c r="BE399" i="1" s="1"/>
  <c r="AL399" i="1"/>
  <c r="BD399" i="1" s="1"/>
  <c r="AK399" i="1"/>
  <c r="BC399" i="1" s="1"/>
  <c r="AJ399" i="1"/>
  <c r="BB399" i="1" s="1"/>
  <c r="AI399" i="1"/>
  <c r="BA399" i="1" s="1"/>
  <c r="AH399" i="1"/>
  <c r="AZ399" i="1" s="1"/>
  <c r="AG399" i="1"/>
  <c r="AY399" i="1" s="1"/>
  <c r="AF399" i="1"/>
  <c r="AX399" i="1" s="1"/>
  <c r="AE399" i="1"/>
  <c r="AW399" i="1" s="1"/>
  <c r="AC399" i="1"/>
  <c r="BG398" i="1"/>
  <c r="BF398" i="1"/>
  <c r="BE398" i="1"/>
  <c r="AW398" i="1"/>
  <c r="AU398" i="1"/>
  <c r="BL398" i="1" s="1"/>
  <c r="AT398" i="1"/>
  <c r="BK398" i="1" s="1"/>
  <c r="AS398" i="1"/>
  <c r="BJ398" i="1" s="1"/>
  <c r="AR398" i="1"/>
  <c r="BI398" i="1" s="1"/>
  <c r="AQ398" i="1"/>
  <c r="BH398" i="1" s="1"/>
  <c r="AP398" i="1"/>
  <c r="AO398" i="1"/>
  <c r="AN398" i="1"/>
  <c r="AM398" i="1"/>
  <c r="AL398" i="1"/>
  <c r="BD398" i="1" s="1"/>
  <c r="AK398" i="1"/>
  <c r="BC398" i="1" s="1"/>
  <c r="AJ398" i="1"/>
  <c r="BB398" i="1" s="1"/>
  <c r="AI398" i="1"/>
  <c r="BA398" i="1" s="1"/>
  <c r="AH398" i="1"/>
  <c r="AZ398" i="1" s="1"/>
  <c r="AG398" i="1"/>
  <c r="AY398" i="1" s="1"/>
  <c r="AF398" i="1"/>
  <c r="AX398" i="1" s="1"/>
  <c r="AE398" i="1"/>
  <c r="AC398" i="1"/>
  <c r="BH397" i="1"/>
  <c r="BG397" i="1"/>
  <c r="BF397" i="1"/>
  <c r="AX397" i="1"/>
  <c r="AW397" i="1"/>
  <c r="AU397" i="1"/>
  <c r="BL397" i="1" s="1"/>
  <c r="AT397" i="1"/>
  <c r="BK397" i="1" s="1"/>
  <c r="AS397" i="1"/>
  <c r="BJ397" i="1" s="1"/>
  <c r="AR397" i="1"/>
  <c r="BI397" i="1" s="1"/>
  <c r="AQ397" i="1"/>
  <c r="AP397" i="1"/>
  <c r="AO397" i="1"/>
  <c r="AN397" i="1"/>
  <c r="AM397" i="1"/>
  <c r="BE397" i="1" s="1"/>
  <c r="AL397" i="1"/>
  <c r="BD397" i="1" s="1"/>
  <c r="AK397" i="1"/>
  <c r="BC397" i="1" s="1"/>
  <c r="AJ397" i="1"/>
  <c r="BB397" i="1" s="1"/>
  <c r="AI397" i="1"/>
  <c r="BA397" i="1" s="1"/>
  <c r="AH397" i="1"/>
  <c r="AZ397" i="1" s="1"/>
  <c r="AG397" i="1"/>
  <c r="AY397" i="1" s="1"/>
  <c r="AF397" i="1"/>
  <c r="AE397" i="1"/>
  <c r="AC397" i="1"/>
  <c r="BJ396" i="1"/>
  <c r="BI396" i="1"/>
  <c r="AZ396" i="1"/>
  <c r="AY396" i="1"/>
  <c r="AX396" i="1"/>
  <c r="AW396" i="1"/>
  <c r="AU396" i="1"/>
  <c r="BL396" i="1" s="1"/>
  <c r="AT396" i="1"/>
  <c r="BK396" i="1" s="1"/>
  <c r="AS396" i="1"/>
  <c r="AR396" i="1"/>
  <c r="AQ396" i="1"/>
  <c r="BH396" i="1" s="1"/>
  <c r="AP396" i="1"/>
  <c r="AO396" i="1"/>
  <c r="BG396" i="1" s="1"/>
  <c r="AN396" i="1"/>
  <c r="BF396" i="1" s="1"/>
  <c r="AM396" i="1"/>
  <c r="BE396" i="1" s="1"/>
  <c r="AL396" i="1"/>
  <c r="BD396" i="1" s="1"/>
  <c r="AK396" i="1"/>
  <c r="BC396" i="1" s="1"/>
  <c r="AJ396" i="1"/>
  <c r="BB396" i="1" s="1"/>
  <c r="AI396" i="1"/>
  <c r="BA396" i="1" s="1"/>
  <c r="AH396" i="1"/>
  <c r="AG396" i="1"/>
  <c r="AF396" i="1"/>
  <c r="AE396" i="1"/>
  <c r="AC396" i="1"/>
  <c r="BL395" i="1"/>
  <c r="BK395" i="1"/>
  <c r="BI395" i="1"/>
  <c r="BB395" i="1"/>
  <c r="BA395" i="1"/>
  <c r="AZ395" i="1"/>
  <c r="AY395" i="1"/>
  <c r="AU395" i="1"/>
  <c r="AT395" i="1"/>
  <c r="AS395" i="1"/>
  <c r="BJ395" i="1" s="1"/>
  <c r="AR395" i="1"/>
  <c r="AQ395" i="1"/>
  <c r="BH395" i="1" s="1"/>
  <c r="AP395" i="1"/>
  <c r="AO395" i="1"/>
  <c r="BG395" i="1" s="1"/>
  <c r="AN395" i="1"/>
  <c r="BF395" i="1" s="1"/>
  <c r="AM395" i="1"/>
  <c r="BE395" i="1" s="1"/>
  <c r="AL395" i="1"/>
  <c r="BD395" i="1" s="1"/>
  <c r="AK395" i="1"/>
  <c r="BC395" i="1" s="1"/>
  <c r="AJ395" i="1"/>
  <c r="AI395" i="1"/>
  <c r="AH395" i="1"/>
  <c r="AG395" i="1"/>
  <c r="AF395" i="1"/>
  <c r="AX395" i="1" s="1"/>
  <c r="AE395" i="1"/>
  <c r="AW395" i="1" s="1"/>
  <c r="AC395" i="1"/>
  <c r="BK394" i="1"/>
  <c r="BC394" i="1"/>
  <c r="BB394" i="1"/>
  <c r="BA394" i="1"/>
  <c r="AZ394" i="1"/>
  <c r="AU394" i="1"/>
  <c r="BL394" i="1" s="1"/>
  <c r="AT394" i="1"/>
  <c r="AS394" i="1"/>
  <c r="BJ394" i="1" s="1"/>
  <c r="AR394" i="1"/>
  <c r="BI394" i="1" s="1"/>
  <c r="AQ394" i="1"/>
  <c r="BH394" i="1" s="1"/>
  <c r="AP394" i="1"/>
  <c r="AO394" i="1"/>
  <c r="BG394" i="1" s="1"/>
  <c r="AN394" i="1"/>
  <c r="BF394" i="1" s="1"/>
  <c r="AM394" i="1"/>
  <c r="BE394" i="1" s="1"/>
  <c r="AL394" i="1"/>
  <c r="BD394" i="1" s="1"/>
  <c r="AK394" i="1"/>
  <c r="AJ394" i="1"/>
  <c r="AI394" i="1"/>
  <c r="AH394" i="1"/>
  <c r="AG394" i="1"/>
  <c r="AY394" i="1" s="1"/>
  <c r="AF394" i="1"/>
  <c r="AX394" i="1" s="1"/>
  <c r="AE394" i="1"/>
  <c r="AW394" i="1" s="1"/>
  <c r="AC394" i="1"/>
  <c r="AU393" i="1"/>
  <c r="BL393" i="1" s="1"/>
  <c r="AT393" i="1"/>
  <c r="BK393" i="1" s="1"/>
  <c r="AS393" i="1"/>
  <c r="BJ393" i="1" s="1"/>
  <c r="AR393" i="1"/>
  <c r="BI393" i="1" s="1"/>
  <c r="AQ393" i="1"/>
  <c r="BH393" i="1" s="1"/>
  <c r="AP393" i="1"/>
  <c r="AO393" i="1"/>
  <c r="BG393" i="1" s="1"/>
  <c r="AN393" i="1"/>
  <c r="BF393" i="1" s="1"/>
  <c r="AM393" i="1"/>
  <c r="BE393" i="1" s="1"/>
  <c r="AL393" i="1"/>
  <c r="BD393" i="1" s="1"/>
  <c r="AK393" i="1"/>
  <c r="BC393" i="1" s="1"/>
  <c r="AJ393" i="1"/>
  <c r="BB393" i="1" s="1"/>
  <c r="AI393" i="1"/>
  <c r="BA393" i="1" s="1"/>
  <c r="AH393" i="1"/>
  <c r="AZ393" i="1" s="1"/>
  <c r="AG393" i="1"/>
  <c r="AY393" i="1" s="1"/>
  <c r="AF393" i="1"/>
  <c r="AX393" i="1" s="1"/>
  <c r="AE393" i="1"/>
  <c r="AW393" i="1" s="1"/>
  <c r="AC393" i="1"/>
  <c r="BI392" i="1"/>
  <c r="BH392" i="1"/>
  <c r="BG392" i="1"/>
  <c r="BF392" i="1"/>
  <c r="BE392" i="1"/>
  <c r="AU392" i="1"/>
  <c r="BL392" i="1" s="1"/>
  <c r="AT392" i="1"/>
  <c r="BK392" i="1" s="1"/>
  <c r="AS392" i="1"/>
  <c r="BJ392" i="1" s="1"/>
  <c r="AR392" i="1"/>
  <c r="AQ392" i="1"/>
  <c r="AP392" i="1"/>
  <c r="AO392" i="1"/>
  <c r="AN392" i="1"/>
  <c r="AM392" i="1"/>
  <c r="AL392" i="1"/>
  <c r="BD392" i="1" s="1"/>
  <c r="AK392" i="1"/>
  <c r="BC392" i="1" s="1"/>
  <c r="AJ392" i="1"/>
  <c r="BB392" i="1" s="1"/>
  <c r="AI392" i="1"/>
  <c r="BA392" i="1" s="1"/>
  <c r="AH392" i="1"/>
  <c r="AZ392" i="1" s="1"/>
  <c r="AG392" i="1"/>
  <c r="AY392" i="1" s="1"/>
  <c r="AF392" i="1"/>
  <c r="AX392" i="1" s="1"/>
  <c r="AE392" i="1"/>
  <c r="AW392" i="1" s="1"/>
  <c r="AC392" i="1"/>
  <c r="BK391" i="1"/>
  <c r="BJ391" i="1"/>
  <c r="BI391" i="1"/>
  <c r="BH391" i="1"/>
  <c r="BG391" i="1"/>
  <c r="AX391" i="1"/>
  <c r="AU391" i="1"/>
  <c r="BL391" i="1" s="1"/>
  <c r="AT391" i="1"/>
  <c r="AS391" i="1"/>
  <c r="AR391" i="1"/>
  <c r="AQ391" i="1"/>
  <c r="AP391" i="1"/>
  <c r="AO391" i="1"/>
  <c r="AN391" i="1"/>
  <c r="BF391" i="1" s="1"/>
  <c r="AM391" i="1"/>
  <c r="BE391" i="1" s="1"/>
  <c r="AL391" i="1"/>
  <c r="BD391" i="1" s="1"/>
  <c r="AK391" i="1"/>
  <c r="BC391" i="1" s="1"/>
  <c r="AJ391" i="1"/>
  <c r="BB391" i="1" s="1"/>
  <c r="AI391" i="1"/>
  <c r="BA391" i="1" s="1"/>
  <c r="AH391" i="1"/>
  <c r="AZ391" i="1" s="1"/>
  <c r="AG391" i="1"/>
  <c r="AY391" i="1" s="1"/>
  <c r="AF391" i="1"/>
  <c r="AE391" i="1"/>
  <c r="AW391" i="1" s="1"/>
  <c r="AC391" i="1"/>
  <c r="BL390" i="1"/>
  <c r="BK390" i="1"/>
  <c r="BJ390" i="1"/>
  <c r="AZ390" i="1"/>
  <c r="AU390" i="1"/>
  <c r="AT390" i="1"/>
  <c r="AS390" i="1"/>
  <c r="AR390" i="1"/>
  <c r="BI390" i="1" s="1"/>
  <c r="AQ390" i="1"/>
  <c r="BH390" i="1" s="1"/>
  <c r="AP390" i="1"/>
  <c r="AO390" i="1"/>
  <c r="BG390" i="1" s="1"/>
  <c r="AN390" i="1"/>
  <c r="BF390" i="1" s="1"/>
  <c r="AM390" i="1"/>
  <c r="BE390" i="1" s="1"/>
  <c r="AL390" i="1"/>
  <c r="BD390" i="1" s="1"/>
  <c r="AK390" i="1"/>
  <c r="BC390" i="1" s="1"/>
  <c r="AJ390" i="1"/>
  <c r="BB390" i="1" s="1"/>
  <c r="AI390" i="1"/>
  <c r="BA390" i="1" s="1"/>
  <c r="AH390" i="1"/>
  <c r="AG390" i="1"/>
  <c r="AY390" i="1" s="1"/>
  <c r="AF390" i="1"/>
  <c r="AX390" i="1" s="1"/>
  <c r="AE390" i="1"/>
  <c r="AW390" i="1" s="1"/>
  <c r="AC390" i="1"/>
  <c r="BL389" i="1"/>
  <c r="AU389" i="1"/>
  <c r="AT389" i="1"/>
  <c r="BK389" i="1" s="1"/>
  <c r="AS389" i="1"/>
  <c r="BJ389" i="1" s="1"/>
  <c r="AR389" i="1"/>
  <c r="BI389" i="1" s="1"/>
  <c r="AQ389" i="1"/>
  <c r="BH389" i="1" s="1"/>
  <c r="AP389" i="1"/>
  <c r="AO389" i="1"/>
  <c r="BG389" i="1" s="1"/>
  <c r="AN389" i="1"/>
  <c r="BF389" i="1" s="1"/>
  <c r="AM389" i="1"/>
  <c r="BE389" i="1" s="1"/>
  <c r="AL389" i="1"/>
  <c r="BD389" i="1" s="1"/>
  <c r="AK389" i="1"/>
  <c r="BC389" i="1" s="1"/>
  <c r="AJ389" i="1"/>
  <c r="BB389" i="1" s="1"/>
  <c r="AI389" i="1"/>
  <c r="BA389" i="1" s="1"/>
  <c r="AH389" i="1"/>
  <c r="AZ389" i="1" s="1"/>
  <c r="AG389" i="1"/>
  <c r="AY389" i="1" s="1"/>
  <c r="AF389" i="1"/>
  <c r="AX389" i="1" s="1"/>
  <c r="AE389" i="1"/>
  <c r="AW389" i="1" s="1"/>
  <c r="AC389" i="1"/>
  <c r="AU388" i="1"/>
  <c r="BL388" i="1" s="1"/>
  <c r="AT388" i="1"/>
  <c r="BK388" i="1" s="1"/>
  <c r="AS388" i="1"/>
  <c r="BJ388" i="1" s="1"/>
  <c r="AR388" i="1"/>
  <c r="BI388" i="1" s="1"/>
  <c r="AQ388" i="1"/>
  <c r="BH388" i="1" s="1"/>
  <c r="AP388" i="1"/>
  <c r="AO388" i="1"/>
  <c r="BG388" i="1" s="1"/>
  <c r="AN388" i="1"/>
  <c r="BF388" i="1" s="1"/>
  <c r="AM388" i="1"/>
  <c r="BE388" i="1" s="1"/>
  <c r="AL388" i="1"/>
  <c r="BD388" i="1" s="1"/>
  <c r="AK388" i="1"/>
  <c r="BC388" i="1" s="1"/>
  <c r="AJ388" i="1"/>
  <c r="BB388" i="1" s="1"/>
  <c r="AI388" i="1"/>
  <c r="BA388" i="1" s="1"/>
  <c r="AH388" i="1"/>
  <c r="AZ388" i="1" s="1"/>
  <c r="AG388" i="1"/>
  <c r="AY388" i="1" s="1"/>
  <c r="AF388" i="1"/>
  <c r="AX388" i="1" s="1"/>
  <c r="AE388" i="1"/>
  <c r="AW388" i="1" s="1"/>
  <c r="AC388" i="1"/>
  <c r="AU387" i="1"/>
  <c r="BL387" i="1" s="1"/>
  <c r="AT387" i="1"/>
  <c r="BK387" i="1" s="1"/>
  <c r="AS387" i="1"/>
  <c r="BJ387" i="1" s="1"/>
  <c r="AR387" i="1"/>
  <c r="BI387" i="1" s="1"/>
  <c r="AQ387" i="1"/>
  <c r="BH387" i="1" s="1"/>
  <c r="AP387" i="1"/>
  <c r="AO387" i="1"/>
  <c r="BG387" i="1" s="1"/>
  <c r="AN387" i="1"/>
  <c r="BF387" i="1" s="1"/>
  <c r="AM387" i="1"/>
  <c r="BE387" i="1" s="1"/>
  <c r="AL387" i="1"/>
  <c r="BD387" i="1" s="1"/>
  <c r="AK387" i="1"/>
  <c r="BC387" i="1" s="1"/>
  <c r="AJ387" i="1"/>
  <c r="BB387" i="1" s="1"/>
  <c r="AI387" i="1"/>
  <c r="BA387" i="1" s="1"/>
  <c r="AH387" i="1"/>
  <c r="AZ387" i="1" s="1"/>
  <c r="AG387" i="1"/>
  <c r="AY387" i="1" s="1"/>
  <c r="AF387" i="1"/>
  <c r="AX387" i="1" s="1"/>
  <c r="AE387" i="1"/>
  <c r="AW387" i="1" s="1"/>
  <c r="AC387" i="1"/>
  <c r="BF386" i="1"/>
  <c r="BE386" i="1"/>
  <c r="BD386" i="1"/>
  <c r="AU386" i="1"/>
  <c r="BL386" i="1" s="1"/>
  <c r="AT386" i="1"/>
  <c r="BK386" i="1" s="1"/>
  <c r="AS386" i="1"/>
  <c r="BJ386" i="1" s="1"/>
  <c r="AR386" i="1"/>
  <c r="BI386" i="1" s="1"/>
  <c r="AQ386" i="1"/>
  <c r="BH386" i="1" s="1"/>
  <c r="AP386" i="1"/>
  <c r="AO386" i="1"/>
  <c r="BG386" i="1" s="1"/>
  <c r="AN386" i="1"/>
  <c r="AM386" i="1"/>
  <c r="AL386" i="1"/>
  <c r="AK386" i="1"/>
  <c r="BC386" i="1" s="1"/>
  <c r="AJ386" i="1"/>
  <c r="BB386" i="1" s="1"/>
  <c r="AI386" i="1"/>
  <c r="BA386" i="1" s="1"/>
  <c r="AH386" i="1"/>
  <c r="AZ386" i="1" s="1"/>
  <c r="AG386" i="1"/>
  <c r="AY386" i="1" s="1"/>
  <c r="AF386" i="1"/>
  <c r="AX386" i="1" s="1"/>
  <c r="AE386" i="1"/>
  <c r="AW386" i="1" s="1"/>
  <c r="AC386" i="1"/>
  <c r="BG385" i="1"/>
  <c r="AX385" i="1"/>
  <c r="AW385" i="1"/>
  <c r="AU385" i="1"/>
  <c r="BL385" i="1" s="1"/>
  <c r="AT385" i="1"/>
  <c r="BK385" i="1" s="1"/>
  <c r="AS385" i="1"/>
  <c r="BJ385" i="1" s="1"/>
  <c r="AR385" i="1"/>
  <c r="BI385" i="1" s="1"/>
  <c r="AQ385" i="1"/>
  <c r="BH385" i="1" s="1"/>
  <c r="AP385" i="1"/>
  <c r="AO385" i="1"/>
  <c r="AN385" i="1"/>
  <c r="BF385" i="1" s="1"/>
  <c r="AM385" i="1"/>
  <c r="BE385" i="1" s="1"/>
  <c r="AL385" i="1"/>
  <c r="BD385" i="1" s="1"/>
  <c r="AK385" i="1"/>
  <c r="BC385" i="1" s="1"/>
  <c r="AJ385" i="1"/>
  <c r="BB385" i="1" s="1"/>
  <c r="AI385" i="1"/>
  <c r="BA385" i="1" s="1"/>
  <c r="AH385" i="1"/>
  <c r="AZ385" i="1" s="1"/>
  <c r="AG385" i="1"/>
  <c r="AY385" i="1" s="1"/>
  <c r="AF385" i="1"/>
  <c r="AE385" i="1"/>
  <c r="AC385" i="1"/>
  <c r="BJ384" i="1"/>
  <c r="BI384" i="1"/>
  <c r="AZ384" i="1"/>
  <c r="AY384" i="1"/>
  <c r="AX384" i="1"/>
  <c r="AW384" i="1"/>
  <c r="AU384" i="1"/>
  <c r="BL384" i="1" s="1"/>
  <c r="AT384" i="1"/>
  <c r="BK384" i="1" s="1"/>
  <c r="AS384" i="1"/>
  <c r="AR384" i="1"/>
  <c r="AQ384" i="1"/>
  <c r="BH384" i="1" s="1"/>
  <c r="AP384" i="1"/>
  <c r="AO384" i="1"/>
  <c r="BG384" i="1" s="1"/>
  <c r="AN384" i="1"/>
  <c r="BF384" i="1" s="1"/>
  <c r="AM384" i="1"/>
  <c r="BE384" i="1" s="1"/>
  <c r="AL384" i="1"/>
  <c r="BD384" i="1" s="1"/>
  <c r="AK384" i="1"/>
  <c r="BC384" i="1" s="1"/>
  <c r="AJ384" i="1"/>
  <c r="BB384" i="1" s="1"/>
  <c r="AI384" i="1"/>
  <c r="BA384" i="1" s="1"/>
  <c r="AH384" i="1"/>
  <c r="AG384" i="1"/>
  <c r="AF384" i="1"/>
  <c r="AE384" i="1"/>
  <c r="AC384" i="1"/>
  <c r="BK383" i="1"/>
  <c r="BI383" i="1"/>
  <c r="BB383" i="1"/>
  <c r="BA383" i="1"/>
  <c r="AZ383" i="1"/>
  <c r="AY383" i="1"/>
  <c r="AX383" i="1"/>
  <c r="AU383" i="1"/>
  <c r="BL383" i="1" s="1"/>
  <c r="AT383" i="1"/>
  <c r="AS383" i="1"/>
  <c r="BJ383" i="1" s="1"/>
  <c r="AR383" i="1"/>
  <c r="AQ383" i="1"/>
  <c r="BH383" i="1" s="1"/>
  <c r="AP383" i="1"/>
  <c r="AO383" i="1"/>
  <c r="BG383" i="1" s="1"/>
  <c r="AN383" i="1"/>
  <c r="BF383" i="1" s="1"/>
  <c r="AM383" i="1"/>
  <c r="BE383" i="1" s="1"/>
  <c r="AL383" i="1"/>
  <c r="BD383" i="1" s="1"/>
  <c r="AK383" i="1"/>
  <c r="BC383" i="1" s="1"/>
  <c r="AJ383" i="1"/>
  <c r="AI383" i="1"/>
  <c r="AH383" i="1"/>
  <c r="AG383" i="1"/>
  <c r="AF383" i="1"/>
  <c r="AE383" i="1"/>
  <c r="AW383" i="1" s="1"/>
  <c r="AC383" i="1"/>
  <c r="BK382" i="1"/>
  <c r="BB382" i="1"/>
  <c r="BA382" i="1"/>
  <c r="AZ382" i="1"/>
  <c r="AU382" i="1"/>
  <c r="BL382" i="1" s="1"/>
  <c r="AT382" i="1"/>
  <c r="AS382" i="1"/>
  <c r="BJ382" i="1" s="1"/>
  <c r="AR382" i="1"/>
  <c r="BI382" i="1" s="1"/>
  <c r="AQ382" i="1"/>
  <c r="BH382" i="1" s="1"/>
  <c r="AP382" i="1"/>
  <c r="AO382" i="1"/>
  <c r="BG382" i="1" s="1"/>
  <c r="AN382" i="1"/>
  <c r="BF382" i="1" s="1"/>
  <c r="AM382" i="1"/>
  <c r="BE382" i="1" s="1"/>
  <c r="AL382" i="1"/>
  <c r="BD382" i="1" s="1"/>
  <c r="AK382" i="1"/>
  <c r="BC382" i="1" s="1"/>
  <c r="AJ382" i="1"/>
  <c r="AI382" i="1"/>
  <c r="AH382" i="1"/>
  <c r="AG382" i="1"/>
  <c r="AY382" i="1" s="1"/>
  <c r="AF382" i="1"/>
  <c r="AX382" i="1" s="1"/>
  <c r="AE382" i="1"/>
  <c r="AW382" i="1" s="1"/>
  <c r="AC382" i="1"/>
  <c r="AU381" i="1"/>
  <c r="BL381" i="1" s="1"/>
  <c r="AT381" i="1"/>
  <c r="BK381" i="1" s="1"/>
  <c r="AS381" i="1"/>
  <c r="BJ381" i="1" s="1"/>
  <c r="AR381" i="1"/>
  <c r="BI381" i="1" s="1"/>
  <c r="AQ381" i="1"/>
  <c r="BH381" i="1" s="1"/>
  <c r="AP381" i="1"/>
  <c r="AO381" i="1"/>
  <c r="BG381" i="1" s="1"/>
  <c r="AN381" i="1"/>
  <c r="BF381" i="1" s="1"/>
  <c r="AM381" i="1"/>
  <c r="BE381" i="1" s="1"/>
  <c r="AL381" i="1"/>
  <c r="BD381" i="1" s="1"/>
  <c r="AK381" i="1"/>
  <c r="BC381" i="1" s="1"/>
  <c r="AJ381" i="1"/>
  <c r="BB381" i="1" s="1"/>
  <c r="AI381" i="1"/>
  <c r="BA381" i="1" s="1"/>
  <c r="AH381" i="1"/>
  <c r="AZ381" i="1" s="1"/>
  <c r="AG381" i="1"/>
  <c r="AY381" i="1" s="1"/>
  <c r="AF381" i="1"/>
  <c r="AX381" i="1" s="1"/>
  <c r="AE381" i="1"/>
  <c r="AW381" i="1" s="1"/>
  <c r="AC381" i="1"/>
  <c r="BI380" i="1"/>
  <c r="BH380" i="1"/>
  <c r="BF380" i="1"/>
  <c r="BE380" i="1"/>
  <c r="AW380" i="1"/>
  <c r="AU380" i="1"/>
  <c r="BL380" i="1" s="1"/>
  <c r="AT380" i="1"/>
  <c r="BK380" i="1" s="1"/>
  <c r="AS380" i="1"/>
  <c r="BJ380" i="1" s="1"/>
  <c r="AR380" i="1"/>
  <c r="AQ380" i="1"/>
  <c r="AP380" i="1"/>
  <c r="AO380" i="1"/>
  <c r="BG380" i="1" s="1"/>
  <c r="AN380" i="1"/>
  <c r="AM380" i="1"/>
  <c r="AL380" i="1"/>
  <c r="BD380" i="1" s="1"/>
  <c r="AK380" i="1"/>
  <c r="BC380" i="1" s="1"/>
  <c r="AJ380" i="1"/>
  <c r="BB380" i="1" s="1"/>
  <c r="AI380" i="1"/>
  <c r="BA380" i="1" s="1"/>
  <c r="AH380" i="1"/>
  <c r="AZ380" i="1" s="1"/>
  <c r="AG380" i="1"/>
  <c r="AY380" i="1" s="1"/>
  <c r="AF380" i="1"/>
  <c r="AX380" i="1" s="1"/>
  <c r="AE380" i="1"/>
  <c r="AC380" i="1"/>
  <c r="BK379" i="1"/>
  <c r="BJ379" i="1"/>
  <c r="BI379" i="1"/>
  <c r="BH379" i="1"/>
  <c r="AU379" i="1"/>
  <c r="BL379" i="1" s="1"/>
  <c r="AT379" i="1"/>
  <c r="AS379" i="1"/>
  <c r="AR379" i="1"/>
  <c r="AQ379" i="1"/>
  <c r="AP379" i="1"/>
  <c r="AO379" i="1"/>
  <c r="BG379" i="1" s="1"/>
  <c r="AN379" i="1"/>
  <c r="BF379" i="1" s="1"/>
  <c r="AM379" i="1"/>
  <c r="BE379" i="1" s="1"/>
  <c r="AL379" i="1"/>
  <c r="BD379" i="1" s="1"/>
  <c r="AK379" i="1"/>
  <c r="BC379" i="1" s="1"/>
  <c r="AJ379" i="1"/>
  <c r="BB379" i="1" s="1"/>
  <c r="AI379" i="1"/>
  <c r="BA379" i="1" s="1"/>
  <c r="AH379" i="1"/>
  <c r="AZ379" i="1" s="1"/>
  <c r="AG379" i="1"/>
  <c r="AY379" i="1" s="1"/>
  <c r="AF379" i="1"/>
  <c r="AX379" i="1" s="1"/>
  <c r="AE379" i="1"/>
  <c r="AW379" i="1" s="1"/>
  <c r="AC379" i="1"/>
  <c r="BL378" i="1"/>
  <c r="BK378" i="1"/>
  <c r="BI378" i="1"/>
  <c r="AU378" i="1"/>
  <c r="AT378" i="1"/>
  <c r="AS378" i="1"/>
  <c r="BJ378" i="1" s="1"/>
  <c r="AR378" i="1"/>
  <c r="AQ378" i="1"/>
  <c r="BH378" i="1" s="1"/>
  <c r="AP378" i="1"/>
  <c r="AO378" i="1"/>
  <c r="BG378" i="1" s="1"/>
  <c r="AN378" i="1"/>
  <c r="BF378" i="1" s="1"/>
  <c r="AM378" i="1"/>
  <c r="BE378" i="1" s="1"/>
  <c r="AL378" i="1"/>
  <c r="BD378" i="1" s="1"/>
  <c r="AK378" i="1"/>
  <c r="BC378" i="1" s="1"/>
  <c r="AJ378" i="1"/>
  <c r="BB378" i="1" s="1"/>
  <c r="AI378" i="1"/>
  <c r="BA378" i="1" s="1"/>
  <c r="AH378" i="1"/>
  <c r="AZ378" i="1" s="1"/>
  <c r="AG378" i="1"/>
  <c r="AY378" i="1" s="1"/>
  <c r="AF378" i="1"/>
  <c r="AX378" i="1" s="1"/>
  <c r="AE378" i="1"/>
  <c r="AW378" i="1" s="1"/>
  <c r="AC378" i="1"/>
  <c r="AU377" i="1"/>
  <c r="BL377" i="1" s="1"/>
  <c r="AT377" i="1"/>
  <c r="BK377" i="1" s="1"/>
  <c r="AS377" i="1"/>
  <c r="BJ377" i="1" s="1"/>
  <c r="AR377" i="1"/>
  <c r="BI377" i="1" s="1"/>
  <c r="AQ377" i="1"/>
  <c r="BH377" i="1" s="1"/>
  <c r="AP377" i="1"/>
  <c r="AO377" i="1"/>
  <c r="BG377" i="1" s="1"/>
  <c r="AN377" i="1"/>
  <c r="BF377" i="1" s="1"/>
  <c r="AM377" i="1"/>
  <c r="BE377" i="1" s="1"/>
  <c r="AL377" i="1"/>
  <c r="BD377" i="1" s="1"/>
  <c r="AK377" i="1"/>
  <c r="BC377" i="1" s="1"/>
  <c r="AJ377" i="1"/>
  <c r="BB377" i="1" s="1"/>
  <c r="AI377" i="1"/>
  <c r="BA377" i="1" s="1"/>
  <c r="AH377" i="1"/>
  <c r="AZ377" i="1" s="1"/>
  <c r="AG377" i="1"/>
  <c r="AY377" i="1" s="1"/>
  <c r="AF377" i="1"/>
  <c r="AX377" i="1" s="1"/>
  <c r="AE377" i="1"/>
  <c r="AW377" i="1" s="1"/>
  <c r="AC377" i="1"/>
  <c r="BC376" i="1"/>
  <c r="AU376" i="1"/>
  <c r="BL376" i="1" s="1"/>
  <c r="AT376" i="1"/>
  <c r="BK376" i="1" s="1"/>
  <c r="AS376" i="1"/>
  <c r="BJ376" i="1" s="1"/>
  <c r="AR376" i="1"/>
  <c r="BI376" i="1" s="1"/>
  <c r="AQ376" i="1"/>
  <c r="BH376" i="1" s="1"/>
  <c r="AP376" i="1"/>
  <c r="AO376" i="1"/>
  <c r="BG376" i="1" s="1"/>
  <c r="AN376" i="1"/>
  <c r="BF376" i="1" s="1"/>
  <c r="AM376" i="1"/>
  <c r="BE376" i="1" s="1"/>
  <c r="AL376" i="1"/>
  <c r="BD376" i="1" s="1"/>
  <c r="AK376" i="1"/>
  <c r="AJ376" i="1"/>
  <c r="BB376" i="1" s="1"/>
  <c r="AI376" i="1"/>
  <c r="BA376" i="1" s="1"/>
  <c r="AH376" i="1"/>
  <c r="AZ376" i="1" s="1"/>
  <c r="AG376" i="1"/>
  <c r="AY376" i="1" s="1"/>
  <c r="AF376" i="1"/>
  <c r="AX376" i="1" s="1"/>
  <c r="AE376" i="1"/>
  <c r="AW376" i="1" s="1"/>
  <c r="AC376" i="1"/>
  <c r="AU375" i="1"/>
  <c r="BL375" i="1" s="1"/>
  <c r="AT375" i="1"/>
  <c r="BK375" i="1" s="1"/>
  <c r="AS375" i="1"/>
  <c r="BJ375" i="1" s="1"/>
  <c r="AR375" i="1"/>
  <c r="BI375" i="1" s="1"/>
  <c r="AQ375" i="1"/>
  <c r="BH375" i="1" s="1"/>
  <c r="AP375" i="1"/>
  <c r="AO375" i="1"/>
  <c r="BG375" i="1" s="1"/>
  <c r="AN375" i="1"/>
  <c r="BF375" i="1" s="1"/>
  <c r="AM375" i="1"/>
  <c r="BE375" i="1" s="1"/>
  <c r="AL375" i="1"/>
  <c r="BD375" i="1" s="1"/>
  <c r="AK375" i="1"/>
  <c r="BC375" i="1" s="1"/>
  <c r="AJ375" i="1"/>
  <c r="BB375" i="1" s="1"/>
  <c r="AI375" i="1"/>
  <c r="BA375" i="1" s="1"/>
  <c r="AH375" i="1"/>
  <c r="AZ375" i="1" s="1"/>
  <c r="AG375" i="1"/>
  <c r="AY375" i="1" s="1"/>
  <c r="AF375" i="1"/>
  <c r="AX375" i="1" s="1"/>
  <c r="AE375" i="1"/>
  <c r="AW375" i="1" s="1"/>
  <c r="AC375" i="1"/>
  <c r="BG374" i="1"/>
  <c r="BF374" i="1"/>
  <c r="BD374" i="1"/>
  <c r="AU374" i="1"/>
  <c r="BL374" i="1" s="1"/>
  <c r="AT374" i="1"/>
  <c r="BK374" i="1" s="1"/>
  <c r="AS374" i="1"/>
  <c r="BJ374" i="1" s="1"/>
  <c r="AR374" i="1"/>
  <c r="BI374" i="1" s="1"/>
  <c r="AQ374" i="1"/>
  <c r="BH374" i="1" s="1"/>
  <c r="AP374" i="1"/>
  <c r="AO374" i="1"/>
  <c r="AN374" i="1"/>
  <c r="AM374" i="1"/>
  <c r="BE374" i="1" s="1"/>
  <c r="AL374" i="1"/>
  <c r="AK374" i="1"/>
  <c r="BC374" i="1" s="1"/>
  <c r="AJ374" i="1"/>
  <c r="BB374" i="1" s="1"/>
  <c r="AI374" i="1"/>
  <c r="BA374" i="1" s="1"/>
  <c r="AH374" i="1"/>
  <c r="AZ374" i="1" s="1"/>
  <c r="AG374" i="1"/>
  <c r="AY374" i="1" s="1"/>
  <c r="AF374" i="1"/>
  <c r="AX374" i="1" s="1"/>
  <c r="AE374" i="1"/>
  <c r="AW374" i="1" s="1"/>
  <c r="AC374" i="1"/>
  <c r="BI373" i="1"/>
  <c r="BH373" i="1"/>
  <c r="BG373" i="1"/>
  <c r="BF373" i="1"/>
  <c r="AX373" i="1"/>
  <c r="AW373" i="1"/>
  <c r="AU373" i="1"/>
  <c r="BL373" i="1" s="1"/>
  <c r="AT373" i="1"/>
  <c r="BK373" i="1" s="1"/>
  <c r="AS373" i="1"/>
  <c r="BJ373" i="1" s="1"/>
  <c r="AR373" i="1"/>
  <c r="AQ373" i="1"/>
  <c r="AP373" i="1"/>
  <c r="AO373" i="1"/>
  <c r="AN373" i="1"/>
  <c r="AM373" i="1"/>
  <c r="BE373" i="1" s="1"/>
  <c r="AL373" i="1"/>
  <c r="BD373" i="1" s="1"/>
  <c r="AK373" i="1"/>
  <c r="BC373" i="1" s="1"/>
  <c r="AJ373" i="1"/>
  <c r="BB373" i="1" s="1"/>
  <c r="AI373" i="1"/>
  <c r="BA373" i="1" s="1"/>
  <c r="AH373" i="1"/>
  <c r="AZ373" i="1" s="1"/>
  <c r="AG373" i="1"/>
  <c r="AY373" i="1" s="1"/>
  <c r="AF373" i="1"/>
  <c r="AE373" i="1"/>
  <c r="AC373" i="1"/>
  <c r="BJ372" i="1"/>
  <c r="BI372" i="1"/>
  <c r="AZ372" i="1"/>
  <c r="AY372" i="1"/>
  <c r="AX372" i="1"/>
  <c r="AU372" i="1"/>
  <c r="BL372" i="1" s="1"/>
  <c r="AT372" i="1"/>
  <c r="BK372" i="1" s="1"/>
  <c r="AS372" i="1"/>
  <c r="AR372" i="1"/>
  <c r="AQ372" i="1"/>
  <c r="BH372" i="1" s="1"/>
  <c r="AP372" i="1"/>
  <c r="AO372" i="1"/>
  <c r="BG372" i="1" s="1"/>
  <c r="AN372" i="1"/>
  <c r="BF372" i="1" s="1"/>
  <c r="AM372" i="1"/>
  <c r="BE372" i="1" s="1"/>
  <c r="AL372" i="1"/>
  <c r="BD372" i="1" s="1"/>
  <c r="AK372" i="1"/>
  <c r="BC372" i="1" s="1"/>
  <c r="AJ372" i="1"/>
  <c r="BB372" i="1" s="1"/>
  <c r="AI372" i="1"/>
  <c r="BA372" i="1" s="1"/>
  <c r="AH372" i="1"/>
  <c r="AG372" i="1"/>
  <c r="AF372" i="1"/>
  <c r="AE372" i="1"/>
  <c r="AW372" i="1" s="1"/>
  <c r="AC372" i="1"/>
  <c r="BL371" i="1"/>
  <c r="BK371" i="1"/>
  <c r="BB371" i="1"/>
  <c r="BA371" i="1"/>
  <c r="AY371" i="1"/>
  <c r="AU371" i="1"/>
  <c r="AT371" i="1"/>
  <c r="AS371" i="1"/>
  <c r="BJ371" i="1" s="1"/>
  <c r="AR371" i="1"/>
  <c r="BI371" i="1" s="1"/>
  <c r="AQ371" i="1"/>
  <c r="BH371" i="1" s="1"/>
  <c r="AP371" i="1"/>
  <c r="AO371" i="1"/>
  <c r="BG371" i="1" s="1"/>
  <c r="AN371" i="1"/>
  <c r="BF371" i="1" s="1"/>
  <c r="AM371" i="1"/>
  <c r="BE371" i="1" s="1"/>
  <c r="AL371" i="1"/>
  <c r="BD371" i="1" s="1"/>
  <c r="AK371" i="1"/>
  <c r="BC371" i="1" s="1"/>
  <c r="AJ371" i="1"/>
  <c r="AI371" i="1"/>
  <c r="AH371" i="1"/>
  <c r="AZ371" i="1" s="1"/>
  <c r="AG371" i="1"/>
  <c r="AF371" i="1"/>
  <c r="AX371" i="1" s="1"/>
  <c r="AE371" i="1"/>
  <c r="AW371" i="1" s="1"/>
  <c r="AC371" i="1"/>
  <c r="BK370" i="1"/>
  <c r="BC370" i="1"/>
  <c r="BB370" i="1"/>
  <c r="AU370" i="1"/>
  <c r="BL370" i="1" s="1"/>
  <c r="AT370" i="1"/>
  <c r="AS370" i="1"/>
  <c r="BJ370" i="1" s="1"/>
  <c r="AR370" i="1"/>
  <c r="BI370" i="1" s="1"/>
  <c r="AQ370" i="1"/>
  <c r="BH370" i="1" s="1"/>
  <c r="AP370" i="1"/>
  <c r="AO370" i="1"/>
  <c r="BG370" i="1" s="1"/>
  <c r="AN370" i="1"/>
  <c r="BF370" i="1" s="1"/>
  <c r="AM370" i="1"/>
  <c r="BE370" i="1" s="1"/>
  <c r="AL370" i="1"/>
  <c r="BD370" i="1" s="1"/>
  <c r="AK370" i="1"/>
  <c r="AJ370" i="1"/>
  <c r="AI370" i="1"/>
  <c r="BA370" i="1" s="1"/>
  <c r="AH370" i="1"/>
  <c r="AZ370" i="1" s="1"/>
  <c r="AG370" i="1"/>
  <c r="AY370" i="1" s="1"/>
  <c r="AF370" i="1"/>
  <c r="AX370" i="1" s="1"/>
  <c r="AE370" i="1"/>
  <c r="AW370" i="1" s="1"/>
  <c r="AC370" i="1"/>
  <c r="BK369" i="1"/>
  <c r="BG369" i="1"/>
  <c r="BE369" i="1"/>
  <c r="BD369" i="1"/>
  <c r="BA369" i="1"/>
  <c r="AU369" i="1"/>
  <c r="BL369" i="1" s="1"/>
  <c r="AT369" i="1"/>
  <c r="AS369" i="1"/>
  <c r="BJ369" i="1" s="1"/>
  <c r="AR369" i="1"/>
  <c r="BI369" i="1" s="1"/>
  <c r="AQ369" i="1"/>
  <c r="BH369" i="1" s="1"/>
  <c r="AP369" i="1"/>
  <c r="AO369" i="1"/>
  <c r="AN369" i="1"/>
  <c r="BF369" i="1" s="1"/>
  <c r="AM369" i="1"/>
  <c r="AL369" i="1"/>
  <c r="AK369" i="1"/>
  <c r="BC369" i="1" s="1"/>
  <c r="AJ369" i="1"/>
  <c r="BB369" i="1" s="1"/>
  <c r="AI369" i="1"/>
  <c r="AH369" i="1"/>
  <c r="AZ369" i="1" s="1"/>
  <c r="AG369" i="1"/>
  <c r="AY369" i="1" s="1"/>
  <c r="AF369" i="1"/>
  <c r="AX369" i="1" s="1"/>
  <c r="AE369" i="1"/>
  <c r="AW369" i="1" s="1"/>
  <c r="AC369" i="1"/>
  <c r="BG368" i="1"/>
  <c r="BD368" i="1"/>
  <c r="AU368" i="1"/>
  <c r="BL368" i="1" s="1"/>
  <c r="AT368" i="1"/>
  <c r="BK368" i="1" s="1"/>
  <c r="AS368" i="1"/>
  <c r="BJ368" i="1" s="1"/>
  <c r="AR368" i="1"/>
  <c r="BI368" i="1" s="1"/>
  <c r="AQ368" i="1"/>
  <c r="BH368" i="1" s="1"/>
  <c r="AP368" i="1"/>
  <c r="AO368" i="1"/>
  <c r="AN368" i="1"/>
  <c r="BF368" i="1" s="1"/>
  <c r="AM368" i="1"/>
  <c r="BE368" i="1" s="1"/>
  <c r="AL368" i="1"/>
  <c r="AK368" i="1"/>
  <c r="BC368" i="1" s="1"/>
  <c r="AJ368" i="1"/>
  <c r="BB368" i="1" s="1"/>
  <c r="AI368" i="1"/>
  <c r="BA368" i="1" s="1"/>
  <c r="AH368" i="1"/>
  <c r="AZ368" i="1" s="1"/>
  <c r="AG368" i="1"/>
  <c r="AY368" i="1" s="1"/>
  <c r="AF368" i="1"/>
  <c r="AX368" i="1" s="1"/>
  <c r="AE368" i="1"/>
  <c r="AW368" i="1" s="1"/>
  <c r="AC368" i="1"/>
  <c r="BI367" i="1"/>
  <c r="AU367" i="1"/>
  <c r="BL367" i="1" s="1"/>
  <c r="AT367" i="1"/>
  <c r="BK367" i="1" s="1"/>
  <c r="AS367" i="1"/>
  <c r="BJ367" i="1" s="1"/>
  <c r="AR367" i="1"/>
  <c r="AQ367" i="1"/>
  <c r="BH367" i="1" s="1"/>
  <c r="AP367" i="1"/>
  <c r="AO367" i="1"/>
  <c r="BG367" i="1" s="1"/>
  <c r="AN367" i="1"/>
  <c r="BF367" i="1" s="1"/>
  <c r="AM367" i="1"/>
  <c r="BE367" i="1" s="1"/>
  <c r="AL367" i="1"/>
  <c r="BD367" i="1" s="1"/>
  <c r="AK367" i="1"/>
  <c r="BC367" i="1" s="1"/>
  <c r="AJ367" i="1"/>
  <c r="BB367" i="1" s="1"/>
  <c r="AI367" i="1"/>
  <c r="BA367" i="1" s="1"/>
  <c r="AH367" i="1"/>
  <c r="AZ367" i="1" s="1"/>
  <c r="AG367" i="1"/>
  <c r="AY367" i="1" s="1"/>
  <c r="AF367" i="1"/>
  <c r="AX367" i="1" s="1"/>
  <c r="AE367" i="1"/>
  <c r="AW367" i="1" s="1"/>
  <c r="AC367" i="1"/>
  <c r="BK366" i="1"/>
  <c r="AX366" i="1"/>
  <c r="AU366" i="1"/>
  <c r="BL366" i="1" s="1"/>
  <c r="AT366" i="1"/>
  <c r="AS366" i="1"/>
  <c r="BJ366" i="1" s="1"/>
  <c r="AR366" i="1"/>
  <c r="BI366" i="1" s="1"/>
  <c r="AQ366" i="1"/>
  <c r="BH366" i="1" s="1"/>
  <c r="AP366" i="1"/>
  <c r="AO366" i="1"/>
  <c r="BG366" i="1" s="1"/>
  <c r="AN366" i="1"/>
  <c r="BF366" i="1" s="1"/>
  <c r="AM366" i="1"/>
  <c r="BE366" i="1" s="1"/>
  <c r="AL366" i="1"/>
  <c r="BD366" i="1" s="1"/>
  <c r="AK366" i="1"/>
  <c r="BC366" i="1" s="1"/>
  <c r="AJ366" i="1"/>
  <c r="BB366" i="1" s="1"/>
  <c r="AI366" i="1"/>
  <c r="BA366" i="1" s="1"/>
  <c r="AH366" i="1"/>
  <c r="AZ366" i="1" s="1"/>
  <c r="AG366" i="1"/>
  <c r="AY366" i="1" s="1"/>
  <c r="AF366" i="1"/>
  <c r="AE366" i="1"/>
  <c r="AW366" i="1" s="1"/>
  <c r="AC366" i="1"/>
  <c r="AW365" i="1"/>
  <c r="AU365" i="1"/>
  <c r="BL365" i="1" s="1"/>
  <c r="AT365" i="1"/>
  <c r="BK365" i="1" s="1"/>
  <c r="AS365" i="1"/>
  <c r="BJ365" i="1" s="1"/>
  <c r="AR365" i="1"/>
  <c r="BI365" i="1" s="1"/>
  <c r="AQ365" i="1"/>
  <c r="BH365" i="1" s="1"/>
  <c r="AP365" i="1"/>
  <c r="AO365" i="1"/>
  <c r="BG365" i="1" s="1"/>
  <c r="AN365" i="1"/>
  <c r="BF365" i="1" s="1"/>
  <c r="AM365" i="1"/>
  <c r="BE365" i="1" s="1"/>
  <c r="AL365" i="1"/>
  <c r="BD365" i="1" s="1"/>
  <c r="AK365" i="1"/>
  <c r="BC365" i="1" s="1"/>
  <c r="AJ365" i="1"/>
  <c r="BB365" i="1" s="1"/>
  <c r="AI365" i="1"/>
  <c r="BA365" i="1" s="1"/>
  <c r="AH365" i="1"/>
  <c r="AZ365" i="1" s="1"/>
  <c r="AG365" i="1"/>
  <c r="AY365" i="1" s="1"/>
  <c r="AF365" i="1"/>
  <c r="AX365" i="1" s="1"/>
  <c r="AE365" i="1"/>
  <c r="AC365" i="1"/>
  <c r="BE364" i="1"/>
  <c r="BC364" i="1"/>
  <c r="AU364" i="1"/>
  <c r="BL364" i="1" s="1"/>
  <c r="AT364" i="1"/>
  <c r="BK364" i="1" s="1"/>
  <c r="AS364" i="1"/>
  <c r="BJ364" i="1" s="1"/>
  <c r="AR364" i="1"/>
  <c r="BI364" i="1" s="1"/>
  <c r="AQ364" i="1"/>
  <c r="BH364" i="1" s="1"/>
  <c r="AP364" i="1"/>
  <c r="AO364" i="1"/>
  <c r="BG364" i="1" s="1"/>
  <c r="AN364" i="1"/>
  <c r="BF364" i="1" s="1"/>
  <c r="AM364" i="1"/>
  <c r="AL364" i="1"/>
  <c r="BD364" i="1" s="1"/>
  <c r="AK364" i="1"/>
  <c r="AJ364" i="1"/>
  <c r="BB364" i="1" s="1"/>
  <c r="AI364" i="1"/>
  <c r="BA364" i="1" s="1"/>
  <c r="AH364" i="1"/>
  <c r="AZ364" i="1" s="1"/>
  <c r="AG364" i="1"/>
  <c r="AY364" i="1" s="1"/>
  <c r="AF364" i="1"/>
  <c r="AX364" i="1" s="1"/>
  <c r="AE364" i="1"/>
  <c r="AW364" i="1" s="1"/>
  <c r="AC364" i="1"/>
  <c r="BF363" i="1"/>
  <c r="BB363" i="1"/>
  <c r="AW363" i="1"/>
  <c r="AU363" i="1"/>
  <c r="BL363" i="1" s="1"/>
  <c r="AT363" i="1"/>
  <c r="BK363" i="1" s="1"/>
  <c r="AS363" i="1"/>
  <c r="BJ363" i="1" s="1"/>
  <c r="AR363" i="1"/>
  <c r="BI363" i="1" s="1"/>
  <c r="AQ363" i="1"/>
  <c r="BH363" i="1" s="1"/>
  <c r="AP363" i="1"/>
  <c r="AO363" i="1"/>
  <c r="BG363" i="1" s="1"/>
  <c r="AN363" i="1"/>
  <c r="AM363" i="1"/>
  <c r="BE363" i="1" s="1"/>
  <c r="AL363" i="1"/>
  <c r="BD363" i="1" s="1"/>
  <c r="AK363" i="1"/>
  <c r="BC363" i="1" s="1"/>
  <c r="AJ363" i="1"/>
  <c r="AI363" i="1"/>
  <c r="BA363" i="1" s="1"/>
  <c r="AH363" i="1"/>
  <c r="AZ363" i="1" s="1"/>
  <c r="AG363" i="1"/>
  <c r="AY363" i="1" s="1"/>
  <c r="AF363" i="1"/>
  <c r="AX363" i="1" s="1"/>
  <c r="AE363" i="1"/>
  <c r="AC363" i="1"/>
  <c r="BI362" i="1"/>
  <c r="BG362" i="1"/>
  <c r="AW362" i="1"/>
  <c r="AU362" i="1"/>
  <c r="BL362" i="1" s="1"/>
  <c r="AT362" i="1"/>
  <c r="BK362" i="1" s="1"/>
  <c r="AS362" i="1"/>
  <c r="BJ362" i="1" s="1"/>
  <c r="AR362" i="1"/>
  <c r="AQ362" i="1"/>
  <c r="BH362" i="1" s="1"/>
  <c r="AP362" i="1"/>
  <c r="AO362" i="1"/>
  <c r="AN362" i="1"/>
  <c r="BF362" i="1" s="1"/>
  <c r="AM362" i="1"/>
  <c r="BE362" i="1" s="1"/>
  <c r="AL362" i="1"/>
  <c r="BD362" i="1" s="1"/>
  <c r="AK362" i="1"/>
  <c r="BC362" i="1" s="1"/>
  <c r="AJ362" i="1"/>
  <c r="BB362" i="1" s="1"/>
  <c r="AI362" i="1"/>
  <c r="BA362" i="1" s="1"/>
  <c r="AH362" i="1"/>
  <c r="AZ362" i="1" s="1"/>
  <c r="AG362" i="1"/>
  <c r="AY362" i="1" s="1"/>
  <c r="AF362" i="1"/>
  <c r="AX362" i="1" s="1"/>
  <c r="AE362" i="1"/>
  <c r="AC362" i="1"/>
  <c r="BI361" i="1"/>
  <c r="BE361" i="1"/>
  <c r="AX361" i="1"/>
  <c r="AU361" i="1"/>
  <c r="BL361" i="1" s="1"/>
  <c r="AT361" i="1"/>
  <c r="BK361" i="1" s="1"/>
  <c r="AS361" i="1"/>
  <c r="BJ361" i="1" s="1"/>
  <c r="AR361" i="1"/>
  <c r="AQ361" i="1"/>
  <c r="BH361" i="1" s="1"/>
  <c r="AP361" i="1"/>
  <c r="AO361" i="1"/>
  <c r="BG361" i="1" s="1"/>
  <c r="AN361" i="1"/>
  <c r="BF361" i="1" s="1"/>
  <c r="AM361" i="1"/>
  <c r="AL361" i="1"/>
  <c r="BD361" i="1" s="1"/>
  <c r="AK361" i="1"/>
  <c r="BC361" i="1" s="1"/>
  <c r="AJ361" i="1"/>
  <c r="BB361" i="1" s="1"/>
  <c r="AI361" i="1"/>
  <c r="BA361" i="1" s="1"/>
  <c r="AH361" i="1"/>
  <c r="AZ361" i="1" s="1"/>
  <c r="AG361" i="1"/>
  <c r="AY361" i="1" s="1"/>
  <c r="AF361" i="1"/>
  <c r="AE361" i="1"/>
  <c r="AW361" i="1" s="1"/>
  <c r="AC361" i="1"/>
  <c r="BI360" i="1"/>
  <c r="BA360" i="1"/>
  <c r="AY360" i="1"/>
  <c r="AX360" i="1"/>
  <c r="AU360" i="1"/>
  <c r="BL360" i="1" s="1"/>
  <c r="AT360" i="1"/>
  <c r="BK360" i="1" s="1"/>
  <c r="AS360" i="1"/>
  <c r="BJ360" i="1" s="1"/>
  <c r="AR360" i="1"/>
  <c r="AQ360" i="1"/>
  <c r="BH360" i="1" s="1"/>
  <c r="AP360" i="1"/>
  <c r="AO360" i="1"/>
  <c r="BG360" i="1" s="1"/>
  <c r="AN360" i="1"/>
  <c r="BF360" i="1" s="1"/>
  <c r="AM360" i="1"/>
  <c r="BE360" i="1" s="1"/>
  <c r="AL360" i="1"/>
  <c r="BD360" i="1" s="1"/>
  <c r="AK360" i="1"/>
  <c r="BC360" i="1" s="1"/>
  <c r="AJ360" i="1"/>
  <c r="BB360" i="1" s="1"/>
  <c r="AI360" i="1"/>
  <c r="AH360" i="1"/>
  <c r="AZ360" i="1" s="1"/>
  <c r="AG360" i="1"/>
  <c r="AF360" i="1"/>
  <c r="AE360" i="1"/>
  <c r="AW360" i="1" s="1"/>
  <c r="AC360" i="1"/>
  <c r="BK359" i="1"/>
  <c r="BI359" i="1"/>
  <c r="BB359" i="1"/>
  <c r="AZ359" i="1"/>
  <c r="AY359" i="1"/>
  <c r="AX359" i="1"/>
  <c r="AU359" i="1"/>
  <c r="BL359" i="1" s="1"/>
  <c r="AT359" i="1"/>
  <c r="AS359" i="1"/>
  <c r="BJ359" i="1" s="1"/>
  <c r="AR359" i="1"/>
  <c r="AQ359" i="1"/>
  <c r="BH359" i="1" s="1"/>
  <c r="AP359" i="1"/>
  <c r="AO359" i="1"/>
  <c r="BG359" i="1" s="1"/>
  <c r="AN359" i="1"/>
  <c r="BF359" i="1" s="1"/>
  <c r="AM359" i="1"/>
  <c r="BE359" i="1" s="1"/>
  <c r="AL359" i="1"/>
  <c r="BD359" i="1" s="1"/>
  <c r="AK359" i="1"/>
  <c r="BC359" i="1" s="1"/>
  <c r="AJ359" i="1"/>
  <c r="AI359" i="1"/>
  <c r="BA359" i="1" s="1"/>
  <c r="AH359" i="1"/>
  <c r="AG359" i="1"/>
  <c r="AF359" i="1"/>
  <c r="AE359" i="1"/>
  <c r="AW359" i="1" s="1"/>
  <c r="AC359" i="1"/>
  <c r="BK358" i="1"/>
  <c r="BI358" i="1"/>
  <c r="BD358" i="1"/>
  <c r="BC358" i="1"/>
  <c r="BB358" i="1"/>
  <c r="AU358" i="1"/>
  <c r="BL358" i="1" s="1"/>
  <c r="AT358" i="1"/>
  <c r="AS358" i="1"/>
  <c r="BJ358" i="1" s="1"/>
  <c r="AR358" i="1"/>
  <c r="AQ358" i="1"/>
  <c r="BH358" i="1" s="1"/>
  <c r="AP358" i="1"/>
  <c r="AO358" i="1"/>
  <c r="BG358" i="1" s="1"/>
  <c r="AN358" i="1"/>
  <c r="BF358" i="1" s="1"/>
  <c r="AM358" i="1"/>
  <c r="BE358" i="1" s="1"/>
  <c r="AL358" i="1"/>
  <c r="AK358" i="1"/>
  <c r="AJ358" i="1"/>
  <c r="AI358" i="1"/>
  <c r="BA358" i="1" s="1"/>
  <c r="AH358" i="1"/>
  <c r="AZ358" i="1" s="1"/>
  <c r="AG358" i="1"/>
  <c r="AY358" i="1" s="1"/>
  <c r="AF358" i="1"/>
  <c r="AX358" i="1" s="1"/>
  <c r="AE358" i="1"/>
  <c r="AW358" i="1" s="1"/>
  <c r="AC358" i="1"/>
  <c r="BF357" i="1"/>
  <c r="BD357" i="1"/>
  <c r="BC357" i="1"/>
  <c r="AU357" i="1"/>
  <c r="BL357" i="1" s="1"/>
  <c r="AT357" i="1"/>
  <c r="BK357" i="1" s="1"/>
  <c r="AS357" i="1"/>
  <c r="BJ357" i="1" s="1"/>
  <c r="AR357" i="1"/>
  <c r="BI357" i="1" s="1"/>
  <c r="AQ357" i="1"/>
  <c r="BH357" i="1" s="1"/>
  <c r="AP357" i="1"/>
  <c r="AO357" i="1"/>
  <c r="BG357" i="1" s="1"/>
  <c r="AN357" i="1"/>
  <c r="AM357" i="1"/>
  <c r="BE357" i="1" s="1"/>
  <c r="AL357" i="1"/>
  <c r="AK357" i="1"/>
  <c r="AJ357" i="1"/>
  <c r="BB357" i="1" s="1"/>
  <c r="AI357" i="1"/>
  <c r="BA357" i="1" s="1"/>
  <c r="AH357" i="1"/>
  <c r="AZ357" i="1" s="1"/>
  <c r="AG357" i="1"/>
  <c r="AY357" i="1" s="1"/>
  <c r="AF357" i="1"/>
  <c r="AX357" i="1" s="1"/>
  <c r="AE357" i="1"/>
  <c r="AW357" i="1" s="1"/>
  <c r="AC357" i="1"/>
  <c r="BD356" i="1"/>
  <c r="AU356" i="1"/>
  <c r="BL356" i="1" s="1"/>
  <c r="AT356" i="1"/>
  <c r="BK356" i="1" s="1"/>
  <c r="AS356" i="1"/>
  <c r="BJ356" i="1" s="1"/>
  <c r="AR356" i="1"/>
  <c r="BI356" i="1" s="1"/>
  <c r="AQ356" i="1"/>
  <c r="BH356" i="1" s="1"/>
  <c r="AP356" i="1"/>
  <c r="AO356" i="1"/>
  <c r="BG356" i="1" s="1"/>
  <c r="AN356" i="1"/>
  <c r="BF356" i="1" s="1"/>
  <c r="AM356" i="1"/>
  <c r="BE356" i="1" s="1"/>
  <c r="AL356" i="1"/>
  <c r="AK356" i="1"/>
  <c r="BC356" i="1" s="1"/>
  <c r="AJ356" i="1"/>
  <c r="BB356" i="1" s="1"/>
  <c r="AI356" i="1"/>
  <c r="BA356" i="1" s="1"/>
  <c r="AH356" i="1"/>
  <c r="AZ356" i="1" s="1"/>
  <c r="AG356" i="1"/>
  <c r="AY356" i="1" s="1"/>
  <c r="AF356" i="1"/>
  <c r="AX356" i="1" s="1"/>
  <c r="AE356" i="1"/>
  <c r="AW356" i="1" s="1"/>
  <c r="AC356" i="1"/>
  <c r="AU355" i="1"/>
  <c r="BL355" i="1" s="1"/>
  <c r="AT355" i="1"/>
  <c r="BK355" i="1" s="1"/>
  <c r="AS355" i="1"/>
  <c r="BJ355" i="1" s="1"/>
  <c r="AR355" i="1"/>
  <c r="BI355" i="1" s="1"/>
  <c r="AQ355" i="1"/>
  <c r="BH355" i="1" s="1"/>
  <c r="AP355" i="1"/>
  <c r="AO355" i="1"/>
  <c r="BG355" i="1" s="1"/>
  <c r="AN355" i="1"/>
  <c r="BF355" i="1" s="1"/>
  <c r="AM355" i="1"/>
  <c r="BE355" i="1" s="1"/>
  <c r="AL355" i="1"/>
  <c r="BD355" i="1" s="1"/>
  <c r="AK355" i="1"/>
  <c r="BC355" i="1" s="1"/>
  <c r="AJ355" i="1"/>
  <c r="BB355" i="1" s="1"/>
  <c r="AI355" i="1"/>
  <c r="BA355" i="1" s="1"/>
  <c r="AH355" i="1"/>
  <c r="AZ355" i="1" s="1"/>
  <c r="AG355" i="1"/>
  <c r="AY355" i="1" s="1"/>
  <c r="AF355" i="1"/>
  <c r="AX355" i="1" s="1"/>
  <c r="AE355" i="1"/>
  <c r="AW355" i="1" s="1"/>
  <c r="AC355" i="1"/>
  <c r="BK354" i="1"/>
  <c r="BH354" i="1"/>
  <c r="BE354" i="1"/>
  <c r="AU354" i="1"/>
  <c r="BL354" i="1" s="1"/>
  <c r="AT354" i="1"/>
  <c r="AS354" i="1"/>
  <c r="BJ354" i="1" s="1"/>
  <c r="AR354" i="1"/>
  <c r="BI354" i="1" s="1"/>
  <c r="AQ354" i="1"/>
  <c r="AP354" i="1"/>
  <c r="AO354" i="1"/>
  <c r="BG354" i="1" s="1"/>
  <c r="AN354" i="1"/>
  <c r="BF354" i="1" s="1"/>
  <c r="AM354" i="1"/>
  <c r="AL354" i="1"/>
  <c r="BD354" i="1" s="1"/>
  <c r="AK354" i="1"/>
  <c r="BC354" i="1" s="1"/>
  <c r="AJ354" i="1"/>
  <c r="BB354" i="1" s="1"/>
  <c r="AI354" i="1"/>
  <c r="BA354" i="1" s="1"/>
  <c r="AH354" i="1"/>
  <c r="AZ354" i="1" s="1"/>
  <c r="AG354" i="1"/>
  <c r="AY354" i="1" s="1"/>
  <c r="AF354" i="1"/>
  <c r="AX354" i="1" s="1"/>
  <c r="AE354" i="1"/>
  <c r="AW354" i="1" s="1"/>
  <c r="AC354" i="1"/>
  <c r="BK353" i="1"/>
  <c r="AU353" i="1"/>
  <c r="BL353" i="1" s="1"/>
  <c r="AT353" i="1"/>
  <c r="AS353" i="1"/>
  <c r="BJ353" i="1" s="1"/>
  <c r="AR353" i="1"/>
  <c r="BI353" i="1" s="1"/>
  <c r="AQ353" i="1"/>
  <c r="BH353" i="1" s="1"/>
  <c r="AP353" i="1"/>
  <c r="AO353" i="1"/>
  <c r="BG353" i="1" s="1"/>
  <c r="AN353" i="1"/>
  <c r="BF353" i="1" s="1"/>
  <c r="AM353" i="1"/>
  <c r="BE353" i="1" s="1"/>
  <c r="AL353" i="1"/>
  <c r="BD353" i="1" s="1"/>
  <c r="AK353" i="1"/>
  <c r="BC353" i="1" s="1"/>
  <c r="AJ353" i="1"/>
  <c r="BB353" i="1" s="1"/>
  <c r="AI353" i="1"/>
  <c r="BA353" i="1" s="1"/>
  <c r="AH353" i="1"/>
  <c r="AZ353" i="1" s="1"/>
  <c r="AG353" i="1"/>
  <c r="AY353" i="1" s="1"/>
  <c r="AF353" i="1"/>
  <c r="AX353" i="1" s="1"/>
  <c r="AE353" i="1"/>
  <c r="AW353" i="1" s="1"/>
  <c r="AC353" i="1"/>
  <c r="AU352" i="1"/>
  <c r="BL352" i="1" s="1"/>
  <c r="AT352" i="1"/>
  <c r="BK352" i="1" s="1"/>
  <c r="AS352" i="1"/>
  <c r="BJ352" i="1" s="1"/>
  <c r="AR352" i="1"/>
  <c r="BI352" i="1" s="1"/>
  <c r="AQ352" i="1"/>
  <c r="BH352" i="1" s="1"/>
  <c r="AP352" i="1"/>
  <c r="AO352" i="1"/>
  <c r="BG352" i="1" s="1"/>
  <c r="AN352" i="1"/>
  <c r="BF352" i="1" s="1"/>
  <c r="AM352" i="1"/>
  <c r="BE352" i="1" s="1"/>
  <c r="AL352" i="1"/>
  <c r="BD352" i="1" s="1"/>
  <c r="AK352" i="1"/>
  <c r="BC352" i="1" s="1"/>
  <c r="AJ352" i="1"/>
  <c r="BB352" i="1" s="1"/>
  <c r="AI352" i="1"/>
  <c r="BA352" i="1" s="1"/>
  <c r="AH352" i="1"/>
  <c r="AZ352" i="1" s="1"/>
  <c r="AG352" i="1"/>
  <c r="AY352" i="1" s="1"/>
  <c r="AF352" i="1"/>
  <c r="AX352" i="1" s="1"/>
  <c r="AE352" i="1"/>
  <c r="AW352" i="1" s="1"/>
  <c r="AC352" i="1"/>
  <c r="AY351" i="1"/>
  <c r="AU351" i="1"/>
  <c r="BL351" i="1" s="1"/>
  <c r="AT351" i="1"/>
  <c r="BK351" i="1" s="1"/>
  <c r="AS351" i="1"/>
  <c r="BJ351" i="1" s="1"/>
  <c r="AR351" i="1"/>
  <c r="BI351" i="1" s="1"/>
  <c r="AQ351" i="1"/>
  <c r="BH351" i="1" s="1"/>
  <c r="AP351" i="1"/>
  <c r="AO351" i="1"/>
  <c r="BG351" i="1" s="1"/>
  <c r="AN351" i="1"/>
  <c r="BF351" i="1" s="1"/>
  <c r="AM351" i="1"/>
  <c r="BE351" i="1" s="1"/>
  <c r="AL351" i="1"/>
  <c r="BD351" i="1" s="1"/>
  <c r="AK351" i="1"/>
  <c r="BC351" i="1" s="1"/>
  <c r="AJ351" i="1"/>
  <c r="BB351" i="1" s="1"/>
  <c r="AI351" i="1"/>
  <c r="BA351" i="1" s="1"/>
  <c r="AH351" i="1"/>
  <c r="AZ351" i="1" s="1"/>
  <c r="AG351" i="1"/>
  <c r="AF351" i="1"/>
  <c r="AX351" i="1" s="1"/>
  <c r="AE351" i="1"/>
  <c r="AW351" i="1" s="1"/>
  <c r="AC351" i="1"/>
  <c r="BJ350" i="1"/>
  <c r="BI350" i="1"/>
  <c r="BA350" i="1"/>
  <c r="AY350" i="1"/>
  <c r="AX350" i="1"/>
  <c r="AU350" i="1"/>
  <c r="BL350" i="1" s="1"/>
  <c r="AT350" i="1"/>
  <c r="BK350" i="1" s="1"/>
  <c r="AS350" i="1"/>
  <c r="AR350" i="1"/>
  <c r="AQ350" i="1"/>
  <c r="BH350" i="1" s="1"/>
  <c r="AP350" i="1"/>
  <c r="AO350" i="1"/>
  <c r="BG350" i="1" s="1"/>
  <c r="AN350" i="1"/>
  <c r="BF350" i="1" s="1"/>
  <c r="AM350" i="1"/>
  <c r="BE350" i="1" s="1"/>
  <c r="AL350" i="1"/>
  <c r="BD350" i="1" s="1"/>
  <c r="AK350" i="1"/>
  <c r="BC350" i="1" s="1"/>
  <c r="AJ350" i="1"/>
  <c r="BB350" i="1" s="1"/>
  <c r="AI350" i="1"/>
  <c r="AH350" i="1"/>
  <c r="AZ350" i="1" s="1"/>
  <c r="AG350" i="1"/>
  <c r="AF350" i="1"/>
  <c r="AE350" i="1"/>
  <c r="AW350" i="1" s="1"/>
  <c r="AC350" i="1"/>
  <c r="BK349" i="1"/>
  <c r="AZ349" i="1"/>
  <c r="AY349" i="1"/>
  <c r="AU349" i="1"/>
  <c r="BL349" i="1" s="1"/>
  <c r="AT349" i="1"/>
  <c r="AS349" i="1"/>
  <c r="BJ349" i="1" s="1"/>
  <c r="AR349" i="1"/>
  <c r="BI349" i="1" s="1"/>
  <c r="AQ349" i="1"/>
  <c r="BH349" i="1" s="1"/>
  <c r="AP349" i="1"/>
  <c r="AO349" i="1"/>
  <c r="BG349" i="1" s="1"/>
  <c r="AN349" i="1"/>
  <c r="BF349" i="1" s="1"/>
  <c r="AM349" i="1"/>
  <c r="BE349" i="1" s="1"/>
  <c r="AL349" i="1"/>
  <c r="BD349" i="1" s="1"/>
  <c r="AK349" i="1"/>
  <c r="BC349" i="1" s="1"/>
  <c r="AJ349" i="1"/>
  <c r="BB349" i="1" s="1"/>
  <c r="AI349" i="1"/>
  <c r="BA349" i="1" s="1"/>
  <c r="AH349" i="1"/>
  <c r="AG349" i="1"/>
  <c r="AF349" i="1"/>
  <c r="AX349" i="1" s="1"/>
  <c r="AE349" i="1"/>
  <c r="AW349" i="1" s="1"/>
  <c r="AC349" i="1"/>
  <c r="BL348" i="1"/>
  <c r="BK348" i="1"/>
  <c r="BA348" i="1"/>
  <c r="AZ348" i="1"/>
  <c r="AY348" i="1"/>
  <c r="AU348" i="1"/>
  <c r="AT348" i="1"/>
  <c r="AS348" i="1"/>
  <c r="BJ348" i="1" s="1"/>
  <c r="AR348" i="1"/>
  <c r="BI348" i="1" s="1"/>
  <c r="AQ348" i="1"/>
  <c r="BH348" i="1" s="1"/>
  <c r="AP348" i="1"/>
  <c r="AO348" i="1"/>
  <c r="BG348" i="1" s="1"/>
  <c r="AN348" i="1"/>
  <c r="BF348" i="1" s="1"/>
  <c r="AM348" i="1"/>
  <c r="BE348" i="1" s="1"/>
  <c r="AL348" i="1"/>
  <c r="BD348" i="1" s="1"/>
  <c r="AK348" i="1"/>
  <c r="BC348" i="1" s="1"/>
  <c r="AJ348" i="1"/>
  <c r="BB348" i="1" s="1"/>
  <c r="AI348" i="1"/>
  <c r="AH348" i="1"/>
  <c r="AG348" i="1"/>
  <c r="AF348" i="1"/>
  <c r="AX348" i="1" s="1"/>
  <c r="AE348" i="1"/>
  <c r="AW348" i="1" s="1"/>
  <c r="AC348" i="1"/>
  <c r="BE347" i="1"/>
  <c r="BB347" i="1"/>
  <c r="BA347" i="1"/>
  <c r="AU347" i="1"/>
  <c r="BL347" i="1" s="1"/>
  <c r="AT347" i="1"/>
  <c r="BK347" i="1" s="1"/>
  <c r="AS347" i="1"/>
  <c r="BJ347" i="1" s="1"/>
  <c r="AR347" i="1"/>
  <c r="BI347" i="1" s="1"/>
  <c r="AQ347" i="1"/>
  <c r="BH347" i="1" s="1"/>
  <c r="AP347" i="1"/>
  <c r="AO347" i="1"/>
  <c r="BG347" i="1" s="1"/>
  <c r="AN347" i="1"/>
  <c r="BF347" i="1" s="1"/>
  <c r="AM347" i="1"/>
  <c r="AL347" i="1"/>
  <c r="BD347" i="1" s="1"/>
  <c r="AK347" i="1"/>
  <c r="BC347" i="1" s="1"/>
  <c r="AJ347" i="1"/>
  <c r="AI347" i="1"/>
  <c r="AH347" i="1"/>
  <c r="AZ347" i="1" s="1"/>
  <c r="AG347" i="1"/>
  <c r="AY347" i="1" s="1"/>
  <c r="AF347" i="1"/>
  <c r="AX347" i="1" s="1"/>
  <c r="AE347" i="1"/>
  <c r="AW347" i="1" s="1"/>
  <c r="AC347" i="1"/>
  <c r="BF346" i="1"/>
  <c r="BC346" i="1"/>
  <c r="AU346" i="1"/>
  <c r="BL346" i="1" s="1"/>
  <c r="AT346" i="1"/>
  <c r="BK346" i="1" s="1"/>
  <c r="AS346" i="1"/>
  <c r="BJ346" i="1" s="1"/>
  <c r="AR346" i="1"/>
  <c r="BI346" i="1" s="1"/>
  <c r="AQ346" i="1"/>
  <c r="BH346" i="1" s="1"/>
  <c r="AP346" i="1"/>
  <c r="AO346" i="1"/>
  <c r="BG346" i="1" s="1"/>
  <c r="AN346" i="1"/>
  <c r="AM346" i="1"/>
  <c r="BE346" i="1" s="1"/>
  <c r="AL346" i="1"/>
  <c r="BD346" i="1" s="1"/>
  <c r="AK346" i="1"/>
  <c r="AJ346" i="1"/>
  <c r="BB346" i="1" s="1"/>
  <c r="AI346" i="1"/>
  <c r="BA346" i="1" s="1"/>
  <c r="AH346" i="1"/>
  <c r="AZ346" i="1" s="1"/>
  <c r="AG346" i="1"/>
  <c r="AY346" i="1" s="1"/>
  <c r="AF346" i="1"/>
  <c r="AX346" i="1" s="1"/>
  <c r="AE346" i="1"/>
  <c r="AW346" i="1" s="1"/>
  <c r="AC346" i="1"/>
  <c r="BI345" i="1"/>
  <c r="BG345" i="1"/>
  <c r="AW345" i="1"/>
  <c r="AU345" i="1"/>
  <c r="BL345" i="1" s="1"/>
  <c r="AT345" i="1"/>
  <c r="BK345" i="1" s="1"/>
  <c r="AS345" i="1"/>
  <c r="BJ345" i="1" s="1"/>
  <c r="AR345" i="1"/>
  <c r="AQ345" i="1"/>
  <c r="BH345" i="1" s="1"/>
  <c r="AP345" i="1"/>
  <c r="AO345" i="1"/>
  <c r="AN345" i="1"/>
  <c r="BF345" i="1" s="1"/>
  <c r="AM345" i="1"/>
  <c r="BE345" i="1" s="1"/>
  <c r="AL345" i="1"/>
  <c r="BD345" i="1" s="1"/>
  <c r="AK345" i="1"/>
  <c r="BC345" i="1" s="1"/>
  <c r="AJ345" i="1"/>
  <c r="BB345" i="1" s="1"/>
  <c r="AI345" i="1"/>
  <c r="BA345" i="1" s="1"/>
  <c r="AH345" i="1"/>
  <c r="AZ345" i="1" s="1"/>
  <c r="AG345" i="1"/>
  <c r="AY345" i="1" s="1"/>
  <c r="AF345" i="1"/>
  <c r="AX345" i="1" s="1"/>
  <c r="AE345" i="1"/>
  <c r="AC345" i="1"/>
  <c r="BI344" i="1"/>
  <c r="BG344" i="1"/>
  <c r="AX344" i="1"/>
  <c r="AU344" i="1"/>
  <c r="BL344" i="1" s="1"/>
  <c r="AT344" i="1"/>
  <c r="BK344" i="1" s="1"/>
  <c r="AS344" i="1"/>
  <c r="BJ344" i="1" s="1"/>
  <c r="AR344" i="1"/>
  <c r="AQ344" i="1"/>
  <c r="BH344" i="1" s="1"/>
  <c r="AP344" i="1"/>
  <c r="AO344" i="1"/>
  <c r="AN344" i="1"/>
  <c r="BF344" i="1" s="1"/>
  <c r="AM344" i="1"/>
  <c r="BE344" i="1" s="1"/>
  <c r="AL344" i="1"/>
  <c r="BD344" i="1" s="1"/>
  <c r="AK344" i="1"/>
  <c r="BC344" i="1" s="1"/>
  <c r="AJ344" i="1"/>
  <c r="BB344" i="1" s="1"/>
  <c r="AI344" i="1"/>
  <c r="BA344" i="1" s="1"/>
  <c r="AH344" i="1"/>
  <c r="AZ344" i="1" s="1"/>
  <c r="AG344" i="1"/>
  <c r="AY344" i="1" s="1"/>
  <c r="AF344" i="1"/>
  <c r="AE344" i="1"/>
  <c r="AW344" i="1" s="1"/>
  <c r="AC344" i="1"/>
  <c r="BJ343" i="1"/>
  <c r="BI343" i="1"/>
  <c r="BB343" i="1"/>
  <c r="AZ343" i="1"/>
  <c r="AY343" i="1"/>
  <c r="AX343" i="1"/>
  <c r="AU343" i="1"/>
  <c r="BL343" i="1" s="1"/>
  <c r="AT343" i="1"/>
  <c r="BK343" i="1" s="1"/>
  <c r="AS343" i="1"/>
  <c r="AR343" i="1"/>
  <c r="AQ343" i="1"/>
  <c r="BH343" i="1" s="1"/>
  <c r="AP343" i="1"/>
  <c r="AO343" i="1"/>
  <c r="BG343" i="1" s="1"/>
  <c r="AN343" i="1"/>
  <c r="BF343" i="1" s="1"/>
  <c r="AM343" i="1"/>
  <c r="BE343" i="1" s="1"/>
  <c r="AL343" i="1"/>
  <c r="BD343" i="1" s="1"/>
  <c r="AK343" i="1"/>
  <c r="BC343" i="1" s="1"/>
  <c r="AJ343" i="1"/>
  <c r="AI343" i="1"/>
  <c r="BA343" i="1" s="1"/>
  <c r="AH343" i="1"/>
  <c r="AG343" i="1"/>
  <c r="AF343" i="1"/>
  <c r="AE343" i="1"/>
  <c r="AW343" i="1" s="1"/>
  <c r="AC343" i="1"/>
  <c r="BL342" i="1"/>
  <c r="BD342" i="1"/>
  <c r="BC342" i="1"/>
  <c r="BB342" i="1"/>
  <c r="AZ342" i="1"/>
  <c r="AU342" i="1"/>
  <c r="AT342" i="1"/>
  <c r="BK342" i="1" s="1"/>
  <c r="AS342" i="1"/>
  <c r="BJ342" i="1" s="1"/>
  <c r="AR342" i="1"/>
  <c r="BI342" i="1" s="1"/>
  <c r="AQ342" i="1"/>
  <c r="BH342" i="1" s="1"/>
  <c r="AP342" i="1"/>
  <c r="AO342" i="1"/>
  <c r="BG342" i="1" s="1"/>
  <c r="AN342" i="1"/>
  <c r="BF342" i="1" s="1"/>
  <c r="AM342" i="1"/>
  <c r="BE342" i="1" s="1"/>
  <c r="AL342" i="1"/>
  <c r="AK342" i="1"/>
  <c r="AJ342" i="1"/>
  <c r="AI342" i="1"/>
  <c r="BA342" i="1" s="1"/>
  <c r="AH342" i="1"/>
  <c r="AG342" i="1"/>
  <c r="AY342" i="1" s="1"/>
  <c r="AF342" i="1"/>
  <c r="AX342" i="1" s="1"/>
  <c r="AE342" i="1"/>
  <c r="AW342" i="1" s="1"/>
  <c r="AC342" i="1"/>
  <c r="BE341" i="1"/>
  <c r="BD341" i="1"/>
  <c r="BB341" i="1"/>
  <c r="BA341" i="1"/>
  <c r="AU341" i="1"/>
  <c r="BL341" i="1" s="1"/>
  <c r="AT341" i="1"/>
  <c r="BK341" i="1" s="1"/>
  <c r="AS341" i="1"/>
  <c r="BJ341" i="1" s="1"/>
  <c r="AR341" i="1"/>
  <c r="BI341" i="1" s="1"/>
  <c r="AQ341" i="1"/>
  <c r="BH341" i="1" s="1"/>
  <c r="AP341" i="1"/>
  <c r="AO341" i="1"/>
  <c r="BG341" i="1" s="1"/>
  <c r="AN341" i="1"/>
  <c r="BF341" i="1" s="1"/>
  <c r="AM341" i="1"/>
  <c r="AL341" i="1"/>
  <c r="AK341" i="1"/>
  <c r="BC341" i="1" s="1"/>
  <c r="AJ341" i="1"/>
  <c r="AI341" i="1"/>
  <c r="AH341" i="1"/>
  <c r="AZ341" i="1" s="1"/>
  <c r="AG341" i="1"/>
  <c r="AY341" i="1" s="1"/>
  <c r="AF341" i="1"/>
  <c r="AX341" i="1" s="1"/>
  <c r="AE341" i="1"/>
  <c r="AW341" i="1" s="1"/>
  <c r="AC341" i="1"/>
  <c r="BG340" i="1"/>
  <c r="BF340" i="1"/>
  <c r="BC340" i="1"/>
  <c r="AU340" i="1"/>
  <c r="BL340" i="1" s="1"/>
  <c r="AT340" i="1"/>
  <c r="BK340" i="1" s="1"/>
  <c r="AS340" i="1"/>
  <c r="BJ340" i="1" s="1"/>
  <c r="AR340" i="1"/>
  <c r="BI340" i="1" s="1"/>
  <c r="AQ340" i="1"/>
  <c r="BH340" i="1" s="1"/>
  <c r="AP340" i="1"/>
  <c r="AO340" i="1"/>
  <c r="AN340" i="1"/>
  <c r="AM340" i="1"/>
  <c r="BE340" i="1" s="1"/>
  <c r="AL340" i="1"/>
  <c r="BD340" i="1" s="1"/>
  <c r="AK340" i="1"/>
  <c r="AJ340" i="1"/>
  <c r="BB340" i="1" s="1"/>
  <c r="AI340" i="1"/>
  <c r="BA340" i="1" s="1"/>
  <c r="AH340" i="1"/>
  <c r="AZ340" i="1" s="1"/>
  <c r="AG340" i="1"/>
  <c r="AY340" i="1" s="1"/>
  <c r="AF340" i="1"/>
  <c r="AX340" i="1" s="1"/>
  <c r="AE340" i="1"/>
  <c r="AW340" i="1" s="1"/>
  <c r="AC340" i="1"/>
  <c r="BH339" i="1"/>
  <c r="BG339" i="1"/>
  <c r="AX339" i="1"/>
  <c r="AU339" i="1"/>
  <c r="BL339" i="1" s="1"/>
  <c r="AT339" i="1"/>
  <c r="BK339" i="1" s="1"/>
  <c r="AS339" i="1"/>
  <c r="BJ339" i="1" s="1"/>
  <c r="AR339" i="1"/>
  <c r="BI339" i="1" s="1"/>
  <c r="AQ339" i="1"/>
  <c r="AP339" i="1"/>
  <c r="AO339" i="1"/>
  <c r="AN339" i="1"/>
  <c r="BF339" i="1" s="1"/>
  <c r="AM339" i="1"/>
  <c r="BE339" i="1" s="1"/>
  <c r="AL339" i="1"/>
  <c r="BD339" i="1" s="1"/>
  <c r="AK339" i="1"/>
  <c r="BC339" i="1" s="1"/>
  <c r="AJ339" i="1"/>
  <c r="BB339" i="1" s="1"/>
  <c r="AI339" i="1"/>
  <c r="BA339" i="1" s="1"/>
  <c r="AH339" i="1"/>
  <c r="AZ339" i="1" s="1"/>
  <c r="AG339" i="1"/>
  <c r="AY339" i="1" s="1"/>
  <c r="AF339" i="1"/>
  <c r="AE339" i="1"/>
  <c r="AW339" i="1" s="1"/>
  <c r="AC339" i="1"/>
  <c r="BK338" i="1"/>
  <c r="BJ338" i="1"/>
  <c r="BI338" i="1"/>
  <c r="BG338" i="1"/>
  <c r="AU338" i="1"/>
  <c r="BL338" i="1" s="1"/>
  <c r="AT338" i="1"/>
  <c r="AS338" i="1"/>
  <c r="AR338" i="1"/>
  <c r="AQ338" i="1"/>
  <c r="BH338" i="1" s="1"/>
  <c r="AP338" i="1"/>
  <c r="AO338" i="1"/>
  <c r="AN338" i="1"/>
  <c r="BF338" i="1" s="1"/>
  <c r="AM338" i="1"/>
  <c r="BE338" i="1" s="1"/>
  <c r="AL338" i="1"/>
  <c r="BD338" i="1" s="1"/>
  <c r="AK338" i="1"/>
  <c r="BC338" i="1" s="1"/>
  <c r="AJ338" i="1"/>
  <c r="BB338" i="1" s="1"/>
  <c r="AI338" i="1"/>
  <c r="BA338" i="1" s="1"/>
  <c r="AH338" i="1"/>
  <c r="AZ338" i="1" s="1"/>
  <c r="AG338" i="1"/>
  <c r="AY338" i="1" s="1"/>
  <c r="AF338" i="1"/>
  <c r="AX338" i="1" s="1"/>
  <c r="AE338" i="1"/>
  <c r="AW338" i="1" s="1"/>
  <c r="AC338" i="1"/>
  <c r="BJ337" i="1"/>
  <c r="AY337" i="1"/>
  <c r="AW337" i="1"/>
  <c r="AU337" i="1"/>
  <c r="BL337" i="1" s="1"/>
  <c r="AT337" i="1"/>
  <c r="BK337" i="1" s="1"/>
  <c r="AS337" i="1"/>
  <c r="AR337" i="1"/>
  <c r="BI337" i="1" s="1"/>
  <c r="AQ337" i="1"/>
  <c r="BH337" i="1" s="1"/>
  <c r="AP337" i="1"/>
  <c r="AO337" i="1"/>
  <c r="BG337" i="1" s="1"/>
  <c r="AN337" i="1"/>
  <c r="BF337" i="1" s="1"/>
  <c r="AM337" i="1"/>
  <c r="BE337" i="1" s="1"/>
  <c r="AL337" i="1"/>
  <c r="BD337" i="1" s="1"/>
  <c r="AK337" i="1"/>
  <c r="BC337" i="1" s="1"/>
  <c r="AJ337" i="1"/>
  <c r="BB337" i="1" s="1"/>
  <c r="AI337" i="1"/>
  <c r="BA337" i="1" s="1"/>
  <c r="AH337" i="1"/>
  <c r="AZ337" i="1" s="1"/>
  <c r="AG337" i="1"/>
  <c r="AF337" i="1"/>
  <c r="AX337" i="1" s="1"/>
  <c r="AE337" i="1"/>
  <c r="AC337" i="1"/>
  <c r="BK336" i="1"/>
  <c r="BI336" i="1"/>
  <c r="BB336" i="1"/>
  <c r="BA336" i="1"/>
  <c r="AZ336" i="1"/>
  <c r="AY336" i="1"/>
  <c r="AU336" i="1"/>
  <c r="BL336" i="1" s="1"/>
  <c r="AT336" i="1"/>
  <c r="AS336" i="1"/>
  <c r="BJ336" i="1" s="1"/>
  <c r="AR336" i="1"/>
  <c r="AQ336" i="1"/>
  <c r="BH336" i="1" s="1"/>
  <c r="AP336" i="1"/>
  <c r="AO336" i="1"/>
  <c r="BG336" i="1" s="1"/>
  <c r="AN336" i="1"/>
  <c r="BF336" i="1" s="1"/>
  <c r="AM336" i="1"/>
  <c r="BE336" i="1" s="1"/>
  <c r="AL336" i="1"/>
  <c r="BD336" i="1" s="1"/>
  <c r="AK336" i="1"/>
  <c r="BC336" i="1" s="1"/>
  <c r="AJ336" i="1"/>
  <c r="AI336" i="1"/>
  <c r="AH336" i="1"/>
  <c r="AG336" i="1"/>
  <c r="AF336" i="1"/>
  <c r="AX336" i="1" s="1"/>
  <c r="AE336" i="1"/>
  <c r="AW336" i="1" s="1"/>
  <c r="AC336" i="1"/>
  <c r="BF335" i="1"/>
  <c r="BC335" i="1"/>
  <c r="BB335" i="1"/>
  <c r="AU335" i="1"/>
  <c r="BL335" i="1" s="1"/>
  <c r="AT335" i="1"/>
  <c r="BK335" i="1" s="1"/>
  <c r="AS335" i="1"/>
  <c r="BJ335" i="1" s="1"/>
  <c r="AR335" i="1"/>
  <c r="BI335" i="1" s="1"/>
  <c r="AQ335" i="1"/>
  <c r="BH335" i="1" s="1"/>
  <c r="AP335" i="1"/>
  <c r="AO335" i="1"/>
  <c r="BG335" i="1" s="1"/>
  <c r="AN335" i="1"/>
  <c r="AM335" i="1"/>
  <c r="BE335" i="1" s="1"/>
  <c r="AL335" i="1"/>
  <c r="BD335" i="1" s="1"/>
  <c r="AK335" i="1"/>
  <c r="AJ335" i="1"/>
  <c r="AI335" i="1"/>
  <c r="BA335" i="1" s="1"/>
  <c r="AH335" i="1"/>
  <c r="AZ335" i="1" s="1"/>
  <c r="AG335" i="1"/>
  <c r="AY335" i="1" s="1"/>
  <c r="AF335" i="1"/>
  <c r="AX335" i="1" s="1"/>
  <c r="AE335" i="1"/>
  <c r="AW335" i="1" s="1"/>
  <c r="AC335" i="1"/>
  <c r="BE334" i="1"/>
  <c r="BD334" i="1"/>
  <c r="AU334" i="1"/>
  <c r="BL334" i="1" s="1"/>
  <c r="AT334" i="1"/>
  <c r="BK334" i="1" s="1"/>
  <c r="AS334" i="1"/>
  <c r="BJ334" i="1" s="1"/>
  <c r="AR334" i="1"/>
  <c r="BI334" i="1" s="1"/>
  <c r="AQ334" i="1"/>
  <c r="BH334" i="1" s="1"/>
  <c r="AP334" i="1"/>
  <c r="AO334" i="1"/>
  <c r="BG334" i="1" s="1"/>
  <c r="AN334" i="1"/>
  <c r="BF334" i="1" s="1"/>
  <c r="AM334" i="1"/>
  <c r="AL334" i="1"/>
  <c r="AK334" i="1"/>
  <c r="BC334" i="1" s="1"/>
  <c r="AJ334" i="1"/>
  <c r="BB334" i="1" s="1"/>
  <c r="AI334" i="1"/>
  <c r="BA334" i="1" s="1"/>
  <c r="AH334" i="1"/>
  <c r="AZ334" i="1" s="1"/>
  <c r="AG334" i="1"/>
  <c r="AY334" i="1" s="1"/>
  <c r="AF334" i="1"/>
  <c r="AX334" i="1" s="1"/>
  <c r="AE334" i="1"/>
  <c r="AW334" i="1" s="1"/>
  <c r="AC334" i="1"/>
  <c r="BI333" i="1"/>
  <c r="BF333" i="1"/>
  <c r="BE333" i="1"/>
  <c r="AX333" i="1"/>
  <c r="AU333" i="1"/>
  <c r="BL333" i="1" s="1"/>
  <c r="AT333" i="1"/>
  <c r="BK333" i="1" s="1"/>
  <c r="AS333" i="1"/>
  <c r="BJ333" i="1" s="1"/>
  <c r="AR333" i="1"/>
  <c r="AQ333" i="1"/>
  <c r="BH333" i="1" s="1"/>
  <c r="AP333" i="1"/>
  <c r="AO333" i="1"/>
  <c r="BG333" i="1" s="1"/>
  <c r="AN333" i="1"/>
  <c r="AM333" i="1"/>
  <c r="AL333" i="1"/>
  <c r="BD333" i="1" s="1"/>
  <c r="AK333" i="1"/>
  <c r="BC333" i="1" s="1"/>
  <c r="AJ333" i="1"/>
  <c r="BB333" i="1" s="1"/>
  <c r="AI333" i="1"/>
  <c r="BA333" i="1" s="1"/>
  <c r="AH333" i="1"/>
  <c r="AZ333" i="1" s="1"/>
  <c r="AG333" i="1"/>
  <c r="AY333" i="1" s="1"/>
  <c r="AF333" i="1"/>
  <c r="AE333" i="1"/>
  <c r="AW333" i="1" s="1"/>
  <c r="AC333" i="1"/>
  <c r="BI332" i="1"/>
  <c r="BH332" i="1"/>
  <c r="AY332" i="1"/>
  <c r="AU332" i="1"/>
  <c r="BL332" i="1" s="1"/>
  <c r="AT332" i="1"/>
  <c r="BK332" i="1" s="1"/>
  <c r="AS332" i="1"/>
  <c r="BJ332" i="1" s="1"/>
  <c r="AR332" i="1"/>
  <c r="AQ332" i="1"/>
  <c r="AP332" i="1"/>
  <c r="AO332" i="1"/>
  <c r="BG332" i="1" s="1"/>
  <c r="AN332" i="1"/>
  <c r="BF332" i="1" s="1"/>
  <c r="AM332" i="1"/>
  <c r="BE332" i="1" s="1"/>
  <c r="AL332" i="1"/>
  <c r="BD332" i="1" s="1"/>
  <c r="AK332" i="1"/>
  <c r="BC332" i="1" s="1"/>
  <c r="AJ332" i="1"/>
  <c r="BB332" i="1" s="1"/>
  <c r="AI332" i="1"/>
  <c r="BA332" i="1" s="1"/>
  <c r="AH332" i="1"/>
  <c r="AZ332" i="1" s="1"/>
  <c r="AG332" i="1"/>
  <c r="AF332" i="1"/>
  <c r="AX332" i="1" s="1"/>
  <c r="AE332" i="1"/>
  <c r="AW332" i="1" s="1"/>
  <c r="AC332" i="1"/>
  <c r="BL331" i="1"/>
  <c r="BK331" i="1"/>
  <c r="AW331" i="1"/>
  <c r="AU331" i="1"/>
  <c r="AT331" i="1"/>
  <c r="AS331" i="1"/>
  <c r="BJ331" i="1" s="1"/>
  <c r="AR331" i="1"/>
  <c r="BI331" i="1" s="1"/>
  <c r="AQ331" i="1"/>
  <c r="BH331" i="1" s="1"/>
  <c r="AP331" i="1"/>
  <c r="AO331" i="1"/>
  <c r="BG331" i="1" s="1"/>
  <c r="AN331" i="1"/>
  <c r="BF331" i="1" s="1"/>
  <c r="AM331" i="1"/>
  <c r="BE331" i="1" s="1"/>
  <c r="AL331" i="1"/>
  <c r="BD331" i="1" s="1"/>
  <c r="AK331" i="1"/>
  <c r="BC331" i="1" s="1"/>
  <c r="AJ331" i="1"/>
  <c r="BB331" i="1" s="1"/>
  <c r="AI331" i="1"/>
  <c r="BA331" i="1" s="1"/>
  <c r="AH331" i="1"/>
  <c r="AZ331" i="1" s="1"/>
  <c r="AG331" i="1"/>
  <c r="AY331" i="1" s="1"/>
  <c r="AF331" i="1"/>
  <c r="AX331" i="1" s="1"/>
  <c r="AE331" i="1"/>
  <c r="AC331" i="1"/>
  <c r="BI330" i="1"/>
  <c r="BD330" i="1"/>
  <c r="AZ330" i="1"/>
  <c r="AY330" i="1"/>
  <c r="AU330" i="1"/>
  <c r="BL330" i="1" s="1"/>
  <c r="AT330" i="1"/>
  <c r="BK330" i="1" s="1"/>
  <c r="AS330" i="1"/>
  <c r="BJ330" i="1" s="1"/>
  <c r="AR330" i="1"/>
  <c r="AQ330" i="1"/>
  <c r="BH330" i="1" s="1"/>
  <c r="AP330" i="1"/>
  <c r="AO330" i="1"/>
  <c r="BG330" i="1" s="1"/>
  <c r="AN330" i="1"/>
  <c r="BF330" i="1" s="1"/>
  <c r="AM330" i="1"/>
  <c r="BE330" i="1" s="1"/>
  <c r="AL330" i="1"/>
  <c r="AK330" i="1"/>
  <c r="BC330" i="1" s="1"/>
  <c r="AJ330" i="1"/>
  <c r="BB330" i="1" s="1"/>
  <c r="AI330" i="1"/>
  <c r="BA330" i="1" s="1"/>
  <c r="AH330" i="1"/>
  <c r="AG330" i="1"/>
  <c r="AF330" i="1"/>
  <c r="AX330" i="1" s="1"/>
  <c r="AE330" i="1"/>
  <c r="AW330" i="1" s="1"/>
  <c r="AC330" i="1"/>
  <c r="BE329" i="1"/>
  <c r="BB329" i="1"/>
  <c r="BA329" i="1"/>
  <c r="AU329" i="1"/>
  <c r="BL329" i="1" s="1"/>
  <c r="AT329" i="1"/>
  <c r="BK329" i="1" s="1"/>
  <c r="AS329" i="1"/>
  <c r="BJ329" i="1" s="1"/>
  <c r="AR329" i="1"/>
  <c r="BI329" i="1" s="1"/>
  <c r="AQ329" i="1"/>
  <c r="BH329" i="1" s="1"/>
  <c r="AP329" i="1"/>
  <c r="AO329" i="1"/>
  <c r="BG329" i="1" s="1"/>
  <c r="AN329" i="1"/>
  <c r="BF329" i="1" s="1"/>
  <c r="AM329" i="1"/>
  <c r="AL329" i="1"/>
  <c r="BD329" i="1" s="1"/>
  <c r="AK329" i="1"/>
  <c r="BC329" i="1" s="1"/>
  <c r="AJ329" i="1"/>
  <c r="AI329" i="1"/>
  <c r="AH329" i="1"/>
  <c r="AZ329" i="1" s="1"/>
  <c r="AG329" i="1"/>
  <c r="AY329" i="1" s="1"/>
  <c r="AF329" i="1"/>
  <c r="AX329" i="1" s="1"/>
  <c r="AE329" i="1"/>
  <c r="AW329" i="1" s="1"/>
  <c r="AC329" i="1"/>
  <c r="BF328" i="1"/>
  <c r="BD328" i="1"/>
  <c r="BC328" i="1"/>
  <c r="AU328" i="1"/>
  <c r="BL328" i="1" s="1"/>
  <c r="AT328" i="1"/>
  <c r="BK328" i="1" s="1"/>
  <c r="AS328" i="1"/>
  <c r="BJ328" i="1" s="1"/>
  <c r="AR328" i="1"/>
  <c r="BI328" i="1" s="1"/>
  <c r="AQ328" i="1"/>
  <c r="BH328" i="1" s="1"/>
  <c r="AP328" i="1"/>
  <c r="AO328" i="1"/>
  <c r="BG328" i="1" s="1"/>
  <c r="AN328" i="1"/>
  <c r="AM328" i="1"/>
  <c r="BE328" i="1" s="1"/>
  <c r="AL328" i="1"/>
  <c r="AK328" i="1"/>
  <c r="AJ328" i="1"/>
  <c r="BB328" i="1" s="1"/>
  <c r="AI328" i="1"/>
  <c r="BA328" i="1" s="1"/>
  <c r="AH328" i="1"/>
  <c r="AZ328" i="1" s="1"/>
  <c r="AG328" i="1"/>
  <c r="AY328" i="1" s="1"/>
  <c r="AF328" i="1"/>
  <c r="AX328" i="1" s="1"/>
  <c r="AE328" i="1"/>
  <c r="AW328" i="1" s="1"/>
  <c r="AC328" i="1"/>
  <c r="BI327" i="1"/>
  <c r="BH327" i="1"/>
  <c r="BG327" i="1"/>
  <c r="BE327" i="1"/>
  <c r="AX327" i="1"/>
  <c r="AW327" i="1"/>
  <c r="AU327" i="1"/>
  <c r="BL327" i="1" s="1"/>
  <c r="AT327" i="1"/>
  <c r="BK327" i="1" s="1"/>
  <c r="AS327" i="1"/>
  <c r="BJ327" i="1" s="1"/>
  <c r="AR327" i="1"/>
  <c r="AQ327" i="1"/>
  <c r="AP327" i="1"/>
  <c r="AO327" i="1"/>
  <c r="AN327" i="1"/>
  <c r="BF327" i="1" s="1"/>
  <c r="AM327" i="1"/>
  <c r="AL327" i="1"/>
  <c r="BD327" i="1" s="1"/>
  <c r="AK327" i="1"/>
  <c r="BC327" i="1" s="1"/>
  <c r="AJ327" i="1"/>
  <c r="BB327" i="1" s="1"/>
  <c r="AI327" i="1"/>
  <c r="BA327" i="1" s="1"/>
  <c r="AH327" i="1"/>
  <c r="AZ327" i="1" s="1"/>
  <c r="AG327" i="1"/>
  <c r="AY327" i="1" s="1"/>
  <c r="AF327" i="1"/>
  <c r="AE327" i="1"/>
  <c r="AC327" i="1"/>
  <c r="BK326" i="1"/>
  <c r="BH326" i="1"/>
  <c r="BG326" i="1"/>
  <c r="AZ326" i="1"/>
  <c r="AX326" i="1"/>
  <c r="AU326" i="1"/>
  <c r="BL326" i="1" s="1"/>
  <c r="AT326" i="1"/>
  <c r="AS326" i="1"/>
  <c r="BJ326" i="1" s="1"/>
  <c r="AR326" i="1"/>
  <c r="BI326" i="1" s="1"/>
  <c r="AQ326" i="1"/>
  <c r="AP326" i="1"/>
  <c r="AO326" i="1"/>
  <c r="AN326" i="1"/>
  <c r="BF326" i="1" s="1"/>
  <c r="AM326" i="1"/>
  <c r="BE326" i="1" s="1"/>
  <c r="AL326" i="1"/>
  <c r="BD326" i="1" s="1"/>
  <c r="AK326" i="1"/>
  <c r="BC326" i="1" s="1"/>
  <c r="AJ326" i="1"/>
  <c r="BB326" i="1" s="1"/>
  <c r="AI326" i="1"/>
  <c r="BA326" i="1" s="1"/>
  <c r="AH326" i="1"/>
  <c r="AG326" i="1"/>
  <c r="AY326" i="1" s="1"/>
  <c r="AF326" i="1"/>
  <c r="AE326" i="1"/>
  <c r="AW326" i="1" s="1"/>
  <c r="AC326" i="1"/>
  <c r="BL325" i="1"/>
  <c r="BK325" i="1"/>
  <c r="BB325" i="1"/>
  <c r="AU325" i="1"/>
  <c r="AT325" i="1"/>
  <c r="AS325" i="1"/>
  <c r="BJ325" i="1" s="1"/>
  <c r="AR325" i="1"/>
  <c r="BI325" i="1" s="1"/>
  <c r="AQ325" i="1"/>
  <c r="BH325" i="1" s="1"/>
  <c r="AP325" i="1"/>
  <c r="AO325" i="1"/>
  <c r="BG325" i="1" s="1"/>
  <c r="AN325" i="1"/>
  <c r="BF325" i="1" s="1"/>
  <c r="AM325" i="1"/>
  <c r="BE325" i="1" s="1"/>
  <c r="AL325" i="1"/>
  <c r="BD325" i="1" s="1"/>
  <c r="AK325" i="1"/>
  <c r="BC325" i="1" s="1"/>
  <c r="AJ325" i="1"/>
  <c r="AI325" i="1"/>
  <c r="BA325" i="1" s="1"/>
  <c r="AH325" i="1"/>
  <c r="AZ325" i="1" s="1"/>
  <c r="AG325" i="1"/>
  <c r="AY325" i="1" s="1"/>
  <c r="AF325" i="1"/>
  <c r="AX325" i="1" s="1"/>
  <c r="AE325" i="1"/>
  <c r="AW325" i="1" s="1"/>
  <c r="AC325" i="1"/>
  <c r="BC324" i="1"/>
  <c r="AY324" i="1"/>
  <c r="AU324" i="1"/>
  <c r="BL324" i="1" s="1"/>
  <c r="AT324" i="1"/>
  <c r="BK324" i="1" s="1"/>
  <c r="AS324" i="1"/>
  <c r="BJ324" i="1" s="1"/>
  <c r="AR324" i="1"/>
  <c r="BI324" i="1" s="1"/>
  <c r="AQ324" i="1"/>
  <c r="BH324" i="1" s="1"/>
  <c r="AP324" i="1"/>
  <c r="AO324" i="1"/>
  <c r="BG324" i="1" s="1"/>
  <c r="AN324" i="1"/>
  <c r="BF324" i="1" s="1"/>
  <c r="AM324" i="1"/>
  <c r="BE324" i="1" s="1"/>
  <c r="AL324" i="1"/>
  <c r="BD324" i="1" s="1"/>
  <c r="AK324" i="1"/>
  <c r="AJ324" i="1"/>
  <c r="BB324" i="1" s="1"/>
  <c r="AI324" i="1"/>
  <c r="BA324" i="1" s="1"/>
  <c r="AH324" i="1"/>
  <c r="AZ324" i="1" s="1"/>
  <c r="AG324" i="1"/>
  <c r="AF324" i="1"/>
  <c r="AX324" i="1" s="1"/>
  <c r="AE324" i="1"/>
  <c r="AW324" i="1" s="1"/>
  <c r="AC324" i="1"/>
  <c r="BK323" i="1"/>
  <c r="BF323" i="1"/>
  <c r="BD323" i="1"/>
  <c r="BA323" i="1"/>
  <c r="AU323" i="1"/>
  <c r="BL323" i="1" s="1"/>
  <c r="AT323" i="1"/>
  <c r="AS323" i="1"/>
  <c r="BJ323" i="1" s="1"/>
  <c r="AR323" i="1"/>
  <c r="BI323" i="1" s="1"/>
  <c r="AQ323" i="1"/>
  <c r="BH323" i="1" s="1"/>
  <c r="AP323" i="1"/>
  <c r="AO323" i="1"/>
  <c r="BG323" i="1" s="1"/>
  <c r="AN323" i="1"/>
  <c r="AM323" i="1"/>
  <c r="BE323" i="1" s="1"/>
  <c r="AL323" i="1"/>
  <c r="AK323" i="1"/>
  <c r="BC323" i="1" s="1"/>
  <c r="AJ323" i="1"/>
  <c r="BB323" i="1" s="1"/>
  <c r="AI323" i="1"/>
  <c r="AH323" i="1"/>
  <c r="AZ323" i="1" s="1"/>
  <c r="AG323" i="1"/>
  <c r="AY323" i="1" s="1"/>
  <c r="AF323" i="1"/>
  <c r="AX323" i="1" s="1"/>
  <c r="AE323" i="1"/>
  <c r="AW323" i="1" s="1"/>
  <c r="AC323" i="1"/>
  <c r="BG322" i="1"/>
  <c r="BE322" i="1"/>
  <c r="BC322" i="1"/>
  <c r="AU322" i="1"/>
  <c r="BL322" i="1" s="1"/>
  <c r="AT322" i="1"/>
  <c r="BK322" i="1" s="1"/>
  <c r="AS322" i="1"/>
  <c r="BJ322" i="1" s="1"/>
  <c r="AR322" i="1"/>
  <c r="BI322" i="1" s="1"/>
  <c r="AQ322" i="1"/>
  <c r="BH322" i="1" s="1"/>
  <c r="AP322" i="1"/>
  <c r="AO322" i="1"/>
  <c r="AN322" i="1"/>
  <c r="BF322" i="1" s="1"/>
  <c r="AM322" i="1"/>
  <c r="AL322" i="1"/>
  <c r="BD322" i="1" s="1"/>
  <c r="AK322" i="1"/>
  <c r="AJ322" i="1"/>
  <c r="BB322" i="1" s="1"/>
  <c r="AI322" i="1"/>
  <c r="BA322" i="1" s="1"/>
  <c r="AH322" i="1"/>
  <c r="AZ322" i="1" s="1"/>
  <c r="AG322" i="1"/>
  <c r="AY322" i="1" s="1"/>
  <c r="AF322" i="1"/>
  <c r="AX322" i="1" s="1"/>
  <c r="AE322" i="1"/>
  <c r="AW322" i="1" s="1"/>
  <c r="AC322" i="1"/>
  <c r="BH321" i="1"/>
  <c r="BF321" i="1"/>
  <c r="AX321" i="1"/>
  <c r="AW321" i="1"/>
  <c r="AU321" i="1"/>
  <c r="BL321" i="1" s="1"/>
  <c r="AT321" i="1"/>
  <c r="BK321" i="1" s="1"/>
  <c r="AS321" i="1"/>
  <c r="BJ321" i="1" s="1"/>
  <c r="AR321" i="1"/>
  <c r="BI321" i="1" s="1"/>
  <c r="AQ321" i="1"/>
  <c r="AP321" i="1"/>
  <c r="AO321" i="1"/>
  <c r="BG321" i="1" s="1"/>
  <c r="AN321" i="1"/>
  <c r="AM321" i="1"/>
  <c r="BE321" i="1" s="1"/>
  <c r="AL321" i="1"/>
  <c r="BD321" i="1" s="1"/>
  <c r="AK321" i="1"/>
  <c r="BC321" i="1" s="1"/>
  <c r="AJ321" i="1"/>
  <c r="BB321" i="1" s="1"/>
  <c r="AI321" i="1"/>
  <c r="BA321" i="1" s="1"/>
  <c r="AH321" i="1"/>
  <c r="AZ321" i="1" s="1"/>
  <c r="AG321" i="1"/>
  <c r="AY321" i="1" s="1"/>
  <c r="AF321" i="1"/>
  <c r="AE321" i="1"/>
  <c r="AC321" i="1"/>
  <c r="BK320" i="1"/>
  <c r="BJ320" i="1"/>
  <c r="BI320" i="1"/>
  <c r="BG320" i="1"/>
  <c r="AZ320" i="1"/>
  <c r="AY320" i="1"/>
  <c r="AW320" i="1"/>
  <c r="AU320" i="1"/>
  <c r="BL320" i="1" s="1"/>
  <c r="AT320" i="1"/>
  <c r="AS320" i="1"/>
  <c r="AR320" i="1"/>
  <c r="AQ320" i="1"/>
  <c r="BH320" i="1" s="1"/>
  <c r="AP320" i="1"/>
  <c r="AO320" i="1"/>
  <c r="AN320" i="1"/>
  <c r="BF320" i="1" s="1"/>
  <c r="AM320" i="1"/>
  <c r="BE320" i="1" s="1"/>
  <c r="AL320" i="1"/>
  <c r="BD320" i="1" s="1"/>
  <c r="AK320" i="1"/>
  <c r="BC320" i="1" s="1"/>
  <c r="AJ320" i="1"/>
  <c r="BB320" i="1" s="1"/>
  <c r="AI320" i="1"/>
  <c r="BA320" i="1" s="1"/>
  <c r="AH320" i="1"/>
  <c r="AG320" i="1"/>
  <c r="AF320" i="1"/>
  <c r="AX320" i="1" s="1"/>
  <c r="AE320" i="1"/>
  <c r="AC320" i="1"/>
  <c r="BK319" i="1"/>
  <c r="BJ319" i="1"/>
  <c r="BI319" i="1"/>
  <c r="BA319" i="1"/>
  <c r="AU319" i="1"/>
  <c r="BL319" i="1" s="1"/>
  <c r="AT319" i="1"/>
  <c r="AS319" i="1"/>
  <c r="AR319" i="1"/>
  <c r="AQ319" i="1"/>
  <c r="BH319" i="1" s="1"/>
  <c r="AP319" i="1"/>
  <c r="AO319" i="1"/>
  <c r="BG319" i="1" s="1"/>
  <c r="AN319" i="1"/>
  <c r="BF319" i="1" s="1"/>
  <c r="AM319" i="1"/>
  <c r="BE319" i="1" s="1"/>
  <c r="AL319" i="1"/>
  <c r="BD319" i="1" s="1"/>
  <c r="AK319" i="1"/>
  <c r="BC319" i="1" s="1"/>
  <c r="AJ319" i="1"/>
  <c r="BB319" i="1" s="1"/>
  <c r="AI319" i="1"/>
  <c r="AH319" i="1"/>
  <c r="AZ319" i="1" s="1"/>
  <c r="AG319" i="1"/>
  <c r="AY319" i="1" s="1"/>
  <c r="AF319" i="1"/>
  <c r="AX319" i="1" s="1"/>
  <c r="AE319" i="1"/>
  <c r="AW319" i="1" s="1"/>
  <c r="AC319" i="1"/>
  <c r="BI318" i="1"/>
  <c r="BB318" i="1"/>
  <c r="AU318" i="1"/>
  <c r="BL318" i="1" s="1"/>
  <c r="AT318" i="1"/>
  <c r="BK318" i="1" s="1"/>
  <c r="AS318" i="1"/>
  <c r="BJ318" i="1" s="1"/>
  <c r="AR318" i="1"/>
  <c r="AQ318" i="1"/>
  <c r="BH318" i="1" s="1"/>
  <c r="AP318" i="1"/>
  <c r="AO318" i="1"/>
  <c r="BG318" i="1" s="1"/>
  <c r="AN318" i="1"/>
  <c r="BF318" i="1" s="1"/>
  <c r="AM318" i="1"/>
  <c r="BE318" i="1" s="1"/>
  <c r="AL318" i="1"/>
  <c r="BD318" i="1" s="1"/>
  <c r="AK318" i="1"/>
  <c r="BC318" i="1" s="1"/>
  <c r="AJ318" i="1"/>
  <c r="AI318" i="1"/>
  <c r="BA318" i="1" s="1"/>
  <c r="AH318" i="1"/>
  <c r="AZ318" i="1" s="1"/>
  <c r="AG318" i="1"/>
  <c r="AY318" i="1" s="1"/>
  <c r="AF318" i="1"/>
  <c r="AX318" i="1" s="1"/>
  <c r="AE318" i="1"/>
  <c r="AW318" i="1" s="1"/>
  <c r="AC318" i="1"/>
  <c r="BE317" i="1"/>
  <c r="BC317" i="1"/>
  <c r="AU317" i="1"/>
  <c r="BL317" i="1" s="1"/>
  <c r="AT317" i="1"/>
  <c r="BK317" i="1" s="1"/>
  <c r="AS317" i="1"/>
  <c r="BJ317" i="1" s="1"/>
  <c r="AR317" i="1"/>
  <c r="BI317" i="1" s="1"/>
  <c r="AQ317" i="1"/>
  <c r="BH317" i="1" s="1"/>
  <c r="AP317" i="1"/>
  <c r="AO317" i="1"/>
  <c r="BG317" i="1" s="1"/>
  <c r="AN317" i="1"/>
  <c r="BF317" i="1" s="1"/>
  <c r="AM317" i="1"/>
  <c r="AL317" i="1"/>
  <c r="BD317" i="1" s="1"/>
  <c r="AK317" i="1"/>
  <c r="AJ317" i="1"/>
  <c r="BB317" i="1" s="1"/>
  <c r="AI317" i="1"/>
  <c r="BA317" i="1" s="1"/>
  <c r="AH317" i="1"/>
  <c r="AZ317" i="1" s="1"/>
  <c r="AG317" i="1"/>
  <c r="AY317" i="1" s="1"/>
  <c r="AF317" i="1"/>
  <c r="AX317" i="1" s="1"/>
  <c r="AE317" i="1"/>
  <c r="AW317" i="1" s="1"/>
  <c r="AC317" i="1"/>
  <c r="BG316" i="1"/>
  <c r="BF316" i="1"/>
  <c r="BD316" i="1"/>
  <c r="AU316" i="1"/>
  <c r="BL316" i="1" s="1"/>
  <c r="AT316" i="1"/>
  <c r="BK316" i="1" s="1"/>
  <c r="AS316" i="1"/>
  <c r="BJ316" i="1" s="1"/>
  <c r="AR316" i="1"/>
  <c r="BI316" i="1" s="1"/>
  <c r="AQ316" i="1"/>
  <c r="BH316" i="1" s="1"/>
  <c r="AP316" i="1"/>
  <c r="AO316" i="1"/>
  <c r="AN316" i="1"/>
  <c r="AM316" i="1"/>
  <c r="BE316" i="1" s="1"/>
  <c r="AL316" i="1"/>
  <c r="AK316" i="1"/>
  <c r="BC316" i="1" s="1"/>
  <c r="AJ316" i="1"/>
  <c r="BB316" i="1" s="1"/>
  <c r="AI316" i="1"/>
  <c r="BA316" i="1" s="1"/>
  <c r="AH316" i="1"/>
  <c r="AZ316" i="1" s="1"/>
  <c r="AG316" i="1"/>
  <c r="AY316" i="1" s="1"/>
  <c r="AF316" i="1"/>
  <c r="AX316" i="1" s="1"/>
  <c r="AE316" i="1"/>
  <c r="AW316" i="1" s="1"/>
  <c r="AC316" i="1"/>
  <c r="BG315" i="1"/>
  <c r="BE315" i="1"/>
  <c r="AW315" i="1"/>
  <c r="AU315" i="1"/>
  <c r="BL315" i="1" s="1"/>
  <c r="AT315" i="1"/>
  <c r="BK315" i="1" s="1"/>
  <c r="AS315" i="1"/>
  <c r="BJ315" i="1" s="1"/>
  <c r="AR315" i="1"/>
  <c r="BI315" i="1" s="1"/>
  <c r="AQ315" i="1"/>
  <c r="BH315" i="1" s="1"/>
  <c r="AP315" i="1"/>
  <c r="AO315" i="1"/>
  <c r="AN315" i="1"/>
  <c r="BF315" i="1" s="1"/>
  <c r="AM315" i="1"/>
  <c r="AL315" i="1"/>
  <c r="BD315" i="1" s="1"/>
  <c r="AK315" i="1"/>
  <c r="BC315" i="1" s="1"/>
  <c r="AJ315" i="1"/>
  <c r="BB315" i="1" s="1"/>
  <c r="AI315" i="1"/>
  <c r="BA315" i="1" s="1"/>
  <c r="AH315" i="1"/>
  <c r="AZ315" i="1" s="1"/>
  <c r="AG315" i="1"/>
  <c r="AY315" i="1" s="1"/>
  <c r="AF315" i="1"/>
  <c r="AX315" i="1" s="1"/>
  <c r="AE315" i="1"/>
  <c r="AC315" i="1"/>
  <c r="BJ314" i="1"/>
  <c r="BI314" i="1"/>
  <c r="BH314" i="1"/>
  <c r="AZ314" i="1"/>
  <c r="AY314" i="1"/>
  <c r="AX314" i="1"/>
  <c r="AU314" i="1"/>
  <c r="BL314" i="1" s="1"/>
  <c r="AT314" i="1"/>
  <c r="BK314" i="1" s="1"/>
  <c r="AS314" i="1"/>
  <c r="AR314" i="1"/>
  <c r="AQ314" i="1"/>
  <c r="AP314" i="1"/>
  <c r="AO314" i="1"/>
  <c r="BG314" i="1" s="1"/>
  <c r="AN314" i="1"/>
  <c r="BF314" i="1" s="1"/>
  <c r="AM314" i="1"/>
  <c r="BE314" i="1" s="1"/>
  <c r="AL314" i="1"/>
  <c r="BD314" i="1" s="1"/>
  <c r="AK314" i="1"/>
  <c r="BC314" i="1" s="1"/>
  <c r="AJ314" i="1"/>
  <c r="BB314" i="1" s="1"/>
  <c r="AI314" i="1"/>
  <c r="BA314" i="1" s="1"/>
  <c r="AH314" i="1"/>
  <c r="AG314" i="1"/>
  <c r="AF314" i="1"/>
  <c r="AE314" i="1"/>
  <c r="AW314" i="1" s="1"/>
  <c r="AC314" i="1"/>
  <c r="BL313" i="1"/>
  <c r="BJ313" i="1"/>
  <c r="BI313" i="1"/>
  <c r="BB313" i="1"/>
  <c r="AZ313" i="1"/>
  <c r="AU313" i="1"/>
  <c r="AT313" i="1"/>
  <c r="BK313" i="1" s="1"/>
  <c r="AS313" i="1"/>
  <c r="AR313" i="1"/>
  <c r="AQ313" i="1"/>
  <c r="BH313" i="1" s="1"/>
  <c r="AP313" i="1"/>
  <c r="AO313" i="1"/>
  <c r="BG313" i="1" s="1"/>
  <c r="AN313" i="1"/>
  <c r="BF313" i="1" s="1"/>
  <c r="AM313" i="1"/>
  <c r="BE313" i="1" s="1"/>
  <c r="AL313" i="1"/>
  <c r="BD313" i="1" s="1"/>
  <c r="AK313" i="1"/>
  <c r="BC313" i="1" s="1"/>
  <c r="AJ313" i="1"/>
  <c r="AI313" i="1"/>
  <c r="BA313" i="1" s="1"/>
  <c r="AH313" i="1"/>
  <c r="AG313" i="1"/>
  <c r="AY313" i="1" s="1"/>
  <c r="AF313" i="1"/>
  <c r="AX313" i="1" s="1"/>
  <c r="AE313" i="1"/>
  <c r="AW313" i="1" s="1"/>
  <c r="AC313" i="1"/>
  <c r="BL312" i="1"/>
  <c r="BI312" i="1"/>
  <c r="BA312" i="1"/>
  <c r="AU312" i="1"/>
  <c r="AT312" i="1"/>
  <c r="BK312" i="1" s="1"/>
  <c r="AS312" i="1"/>
  <c r="BJ312" i="1" s="1"/>
  <c r="AR312" i="1"/>
  <c r="AQ312" i="1"/>
  <c r="BH312" i="1" s="1"/>
  <c r="AP312" i="1"/>
  <c r="AO312" i="1"/>
  <c r="BG312" i="1" s="1"/>
  <c r="AN312" i="1"/>
  <c r="BF312" i="1" s="1"/>
  <c r="AM312" i="1"/>
  <c r="BE312" i="1" s="1"/>
  <c r="AL312" i="1"/>
  <c r="BD312" i="1" s="1"/>
  <c r="AK312" i="1"/>
  <c r="BC312" i="1" s="1"/>
  <c r="AJ312" i="1"/>
  <c r="BB312" i="1" s="1"/>
  <c r="AI312" i="1"/>
  <c r="AH312" i="1"/>
  <c r="AZ312" i="1" s="1"/>
  <c r="AG312" i="1"/>
  <c r="AY312" i="1" s="1"/>
  <c r="AF312" i="1"/>
  <c r="AX312" i="1" s="1"/>
  <c r="AE312" i="1"/>
  <c r="AW312" i="1" s="1"/>
  <c r="AC312" i="1"/>
  <c r="BD311" i="1"/>
  <c r="BB311" i="1"/>
  <c r="AU311" i="1"/>
  <c r="BL311" i="1" s="1"/>
  <c r="AT311" i="1"/>
  <c r="BK311" i="1" s="1"/>
  <c r="AS311" i="1"/>
  <c r="BJ311" i="1" s="1"/>
  <c r="AR311" i="1"/>
  <c r="BI311" i="1" s="1"/>
  <c r="AQ311" i="1"/>
  <c r="BH311" i="1" s="1"/>
  <c r="AP311" i="1"/>
  <c r="AO311" i="1"/>
  <c r="BG311" i="1" s="1"/>
  <c r="AN311" i="1"/>
  <c r="BF311" i="1" s="1"/>
  <c r="AM311" i="1"/>
  <c r="BE311" i="1" s="1"/>
  <c r="AL311" i="1"/>
  <c r="AK311" i="1"/>
  <c r="BC311" i="1" s="1"/>
  <c r="AJ311" i="1"/>
  <c r="AI311" i="1"/>
  <c r="BA311" i="1" s="1"/>
  <c r="AH311" i="1"/>
  <c r="AZ311" i="1" s="1"/>
  <c r="AG311" i="1"/>
  <c r="AY311" i="1" s="1"/>
  <c r="AF311" i="1"/>
  <c r="AX311" i="1" s="1"/>
  <c r="AE311" i="1"/>
  <c r="AW311" i="1" s="1"/>
  <c r="AC311" i="1"/>
  <c r="BF310" i="1"/>
  <c r="BE310" i="1"/>
  <c r="BC310" i="1"/>
  <c r="AU310" i="1"/>
  <c r="BL310" i="1" s="1"/>
  <c r="AT310" i="1"/>
  <c r="BK310" i="1" s="1"/>
  <c r="AS310" i="1"/>
  <c r="BJ310" i="1" s="1"/>
  <c r="AR310" i="1"/>
  <c r="BI310" i="1" s="1"/>
  <c r="AQ310" i="1"/>
  <c r="BH310" i="1" s="1"/>
  <c r="AP310" i="1"/>
  <c r="AO310" i="1"/>
  <c r="BG310" i="1" s="1"/>
  <c r="AN310" i="1"/>
  <c r="AM310" i="1"/>
  <c r="AL310" i="1"/>
  <c r="BD310" i="1" s="1"/>
  <c r="AK310" i="1"/>
  <c r="AJ310" i="1"/>
  <c r="BB310" i="1" s="1"/>
  <c r="AI310" i="1"/>
  <c r="BA310" i="1" s="1"/>
  <c r="AH310" i="1"/>
  <c r="AZ310" i="1" s="1"/>
  <c r="AG310" i="1"/>
  <c r="AY310" i="1" s="1"/>
  <c r="AF310" i="1"/>
  <c r="AX310" i="1" s="1"/>
  <c r="AE310" i="1"/>
  <c r="AW310" i="1" s="1"/>
  <c r="AC310" i="1"/>
  <c r="BI309" i="1"/>
  <c r="BG309" i="1"/>
  <c r="BF309" i="1"/>
  <c r="AX309" i="1"/>
  <c r="AU309" i="1"/>
  <c r="BL309" i="1" s="1"/>
  <c r="AT309" i="1"/>
  <c r="BK309" i="1" s="1"/>
  <c r="AS309" i="1"/>
  <c r="BJ309" i="1" s="1"/>
  <c r="AR309" i="1"/>
  <c r="AQ309" i="1"/>
  <c r="BH309" i="1" s="1"/>
  <c r="AP309" i="1"/>
  <c r="AO309" i="1"/>
  <c r="AN309" i="1"/>
  <c r="AM309" i="1"/>
  <c r="BE309" i="1" s="1"/>
  <c r="AL309" i="1"/>
  <c r="BD309" i="1" s="1"/>
  <c r="AK309" i="1"/>
  <c r="BC309" i="1" s="1"/>
  <c r="AJ309" i="1"/>
  <c r="BB309" i="1" s="1"/>
  <c r="AI309" i="1"/>
  <c r="BA309" i="1" s="1"/>
  <c r="AH309" i="1"/>
  <c r="AZ309" i="1" s="1"/>
  <c r="AG309" i="1"/>
  <c r="AY309" i="1" s="1"/>
  <c r="AF309" i="1"/>
  <c r="AE309" i="1"/>
  <c r="AW309" i="1" s="1"/>
  <c r="AC309" i="1"/>
  <c r="BI308" i="1"/>
  <c r="BH308" i="1"/>
  <c r="BG308" i="1"/>
  <c r="AY308" i="1"/>
  <c r="AX308" i="1"/>
  <c r="AW308" i="1"/>
  <c r="AU308" i="1"/>
  <c r="BL308" i="1" s="1"/>
  <c r="AT308" i="1"/>
  <c r="BK308" i="1" s="1"/>
  <c r="AS308" i="1"/>
  <c r="BJ308" i="1" s="1"/>
  <c r="AR308" i="1"/>
  <c r="AQ308" i="1"/>
  <c r="AP308" i="1"/>
  <c r="AO308" i="1"/>
  <c r="AN308" i="1"/>
  <c r="BF308" i="1" s="1"/>
  <c r="AM308" i="1"/>
  <c r="BE308" i="1" s="1"/>
  <c r="AL308" i="1"/>
  <c r="BD308" i="1" s="1"/>
  <c r="AK308" i="1"/>
  <c r="BC308" i="1" s="1"/>
  <c r="AJ308" i="1"/>
  <c r="BB308" i="1" s="1"/>
  <c r="AI308" i="1"/>
  <c r="BA308" i="1" s="1"/>
  <c r="AH308" i="1"/>
  <c r="AZ308" i="1" s="1"/>
  <c r="AG308" i="1"/>
  <c r="AF308" i="1"/>
  <c r="AE308" i="1"/>
  <c r="AC308" i="1"/>
  <c r="BL307" i="1"/>
  <c r="BK307" i="1"/>
  <c r="BI307" i="1"/>
  <c r="BB307" i="1"/>
  <c r="BA307" i="1"/>
  <c r="AY307" i="1"/>
  <c r="AU307" i="1"/>
  <c r="AT307" i="1"/>
  <c r="AS307" i="1"/>
  <c r="BJ307" i="1" s="1"/>
  <c r="AR307" i="1"/>
  <c r="AQ307" i="1"/>
  <c r="BH307" i="1" s="1"/>
  <c r="AP307" i="1"/>
  <c r="AO307" i="1"/>
  <c r="BG307" i="1" s="1"/>
  <c r="AN307" i="1"/>
  <c r="BF307" i="1" s="1"/>
  <c r="AM307" i="1"/>
  <c r="BE307" i="1" s="1"/>
  <c r="AL307" i="1"/>
  <c r="BD307" i="1" s="1"/>
  <c r="AK307" i="1"/>
  <c r="BC307" i="1" s="1"/>
  <c r="AJ307" i="1"/>
  <c r="AI307" i="1"/>
  <c r="AH307" i="1"/>
  <c r="AZ307" i="1" s="1"/>
  <c r="AG307" i="1"/>
  <c r="AF307" i="1"/>
  <c r="AX307" i="1" s="1"/>
  <c r="AE307" i="1"/>
  <c r="AW307" i="1" s="1"/>
  <c r="AC307" i="1"/>
  <c r="BL306" i="1"/>
  <c r="BK306" i="1"/>
  <c r="BD306" i="1"/>
  <c r="AZ306" i="1"/>
  <c r="AU306" i="1"/>
  <c r="AT306" i="1"/>
  <c r="AS306" i="1"/>
  <c r="BJ306" i="1" s="1"/>
  <c r="AR306" i="1"/>
  <c r="BI306" i="1" s="1"/>
  <c r="AQ306" i="1"/>
  <c r="BH306" i="1" s="1"/>
  <c r="AP306" i="1"/>
  <c r="AO306" i="1"/>
  <c r="BG306" i="1" s="1"/>
  <c r="AN306" i="1"/>
  <c r="BF306" i="1" s="1"/>
  <c r="AM306" i="1"/>
  <c r="BE306" i="1" s="1"/>
  <c r="AL306" i="1"/>
  <c r="AK306" i="1"/>
  <c r="BC306" i="1" s="1"/>
  <c r="AJ306" i="1"/>
  <c r="BB306" i="1" s="1"/>
  <c r="AI306" i="1"/>
  <c r="BA306" i="1" s="1"/>
  <c r="AH306" i="1"/>
  <c r="AG306" i="1"/>
  <c r="AY306" i="1" s="1"/>
  <c r="AF306" i="1"/>
  <c r="AX306" i="1" s="1"/>
  <c r="AE306" i="1"/>
  <c r="AW306" i="1" s="1"/>
  <c r="AC306" i="1"/>
  <c r="BK305" i="1"/>
  <c r="BF305" i="1"/>
  <c r="BC305" i="1"/>
  <c r="BA305" i="1"/>
  <c r="AU305" i="1"/>
  <c r="BL305" i="1" s="1"/>
  <c r="AT305" i="1"/>
  <c r="AS305" i="1"/>
  <c r="BJ305" i="1" s="1"/>
  <c r="AR305" i="1"/>
  <c r="BI305" i="1" s="1"/>
  <c r="AQ305" i="1"/>
  <c r="BH305" i="1" s="1"/>
  <c r="AP305" i="1"/>
  <c r="AO305" i="1"/>
  <c r="BG305" i="1" s="1"/>
  <c r="AN305" i="1"/>
  <c r="AM305" i="1"/>
  <c r="BE305" i="1" s="1"/>
  <c r="AL305" i="1"/>
  <c r="BD305" i="1" s="1"/>
  <c r="AK305" i="1"/>
  <c r="AJ305" i="1"/>
  <c r="BB305" i="1" s="1"/>
  <c r="AI305" i="1"/>
  <c r="AH305" i="1"/>
  <c r="AZ305" i="1" s="1"/>
  <c r="AG305" i="1"/>
  <c r="AY305" i="1" s="1"/>
  <c r="AF305" i="1"/>
  <c r="AX305" i="1" s="1"/>
  <c r="AE305" i="1"/>
  <c r="AW305" i="1" s="1"/>
  <c r="AC305" i="1"/>
  <c r="BE304" i="1"/>
  <c r="BD304" i="1"/>
  <c r="AU304" i="1"/>
  <c r="BL304" i="1" s="1"/>
  <c r="AT304" i="1"/>
  <c r="BK304" i="1" s="1"/>
  <c r="AS304" i="1"/>
  <c r="BJ304" i="1" s="1"/>
  <c r="AR304" i="1"/>
  <c r="BI304" i="1" s="1"/>
  <c r="AQ304" i="1"/>
  <c r="BH304" i="1" s="1"/>
  <c r="AP304" i="1"/>
  <c r="AO304" i="1"/>
  <c r="BG304" i="1" s="1"/>
  <c r="AN304" i="1"/>
  <c r="BF304" i="1" s="1"/>
  <c r="AM304" i="1"/>
  <c r="AL304" i="1"/>
  <c r="AK304" i="1"/>
  <c r="BC304" i="1" s="1"/>
  <c r="AJ304" i="1"/>
  <c r="BB304" i="1" s="1"/>
  <c r="AI304" i="1"/>
  <c r="BA304" i="1" s="1"/>
  <c r="AH304" i="1"/>
  <c r="AZ304" i="1" s="1"/>
  <c r="AG304" i="1"/>
  <c r="AY304" i="1" s="1"/>
  <c r="AF304" i="1"/>
  <c r="AX304" i="1" s="1"/>
  <c r="AE304" i="1"/>
  <c r="AW304" i="1" s="1"/>
  <c r="AC304" i="1"/>
  <c r="BI303" i="1"/>
  <c r="BH303" i="1"/>
  <c r="BF303" i="1"/>
  <c r="BE303" i="1"/>
  <c r="AW303" i="1"/>
  <c r="AU303" i="1"/>
  <c r="BL303" i="1" s="1"/>
  <c r="AT303" i="1"/>
  <c r="BK303" i="1" s="1"/>
  <c r="AS303" i="1"/>
  <c r="BJ303" i="1" s="1"/>
  <c r="AR303" i="1"/>
  <c r="AQ303" i="1"/>
  <c r="AP303" i="1"/>
  <c r="AO303" i="1"/>
  <c r="BG303" i="1" s="1"/>
  <c r="AN303" i="1"/>
  <c r="AM303" i="1"/>
  <c r="AL303" i="1"/>
  <c r="BD303" i="1" s="1"/>
  <c r="AK303" i="1"/>
  <c r="BC303" i="1" s="1"/>
  <c r="AJ303" i="1"/>
  <c r="BB303" i="1" s="1"/>
  <c r="AI303" i="1"/>
  <c r="BA303" i="1" s="1"/>
  <c r="AH303" i="1"/>
  <c r="AZ303" i="1" s="1"/>
  <c r="AG303" i="1"/>
  <c r="AY303" i="1" s="1"/>
  <c r="AF303" i="1"/>
  <c r="AX303" i="1" s="1"/>
  <c r="AE303" i="1"/>
  <c r="AC303" i="1"/>
  <c r="BH302" i="1"/>
  <c r="AZ302" i="1"/>
  <c r="AX302" i="1"/>
  <c r="AW302" i="1"/>
  <c r="AU302" i="1"/>
  <c r="BL302" i="1" s="1"/>
  <c r="AT302" i="1"/>
  <c r="BK302" i="1" s="1"/>
  <c r="AS302" i="1"/>
  <c r="BJ302" i="1" s="1"/>
  <c r="AR302" i="1"/>
  <c r="BI302" i="1" s="1"/>
  <c r="AQ302" i="1"/>
  <c r="AP302" i="1"/>
  <c r="AO302" i="1"/>
  <c r="BG302" i="1" s="1"/>
  <c r="AN302" i="1"/>
  <c r="BF302" i="1" s="1"/>
  <c r="AM302" i="1"/>
  <c r="BE302" i="1" s="1"/>
  <c r="AL302" i="1"/>
  <c r="BD302" i="1" s="1"/>
  <c r="AK302" i="1"/>
  <c r="BC302" i="1" s="1"/>
  <c r="AJ302" i="1"/>
  <c r="BB302" i="1" s="1"/>
  <c r="AI302" i="1"/>
  <c r="BA302" i="1" s="1"/>
  <c r="AH302" i="1"/>
  <c r="AG302" i="1"/>
  <c r="AY302" i="1" s="1"/>
  <c r="AF302" i="1"/>
  <c r="AE302" i="1"/>
  <c r="AC302" i="1"/>
  <c r="BL301" i="1"/>
  <c r="BK301" i="1"/>
  <c r="BJ301" i="1"/>
  <c r="BI301" i="1"/>
  <c r="BB301" i="1"/>
  <c r="BA301" i="1"/>
  <c r="AZ301" i="1"/>
  <c r="AX301" i="1"/>
  <c r="AU301" i="1"/>
  <c r="AT301" i="1"/>
  <c r="AS301" i="1"/>
  <c r="AR301" i="1"/>
  <c r="AQ301" i="1"/>
  <c r="BH301" i="1" s="1"/>
  <c r="AP301" i="1"/>
  <c r="AO301" i="1"/>
  <c r="BG301" i="1" s="1"/>
  <c r="AN301" i="1"/>
  <c r="BF301" i="1" s="1"/>
  <c r="AM301" i="1"/>
  <c r="BE301" i="1" s="1"/>
  <c r="AL301" i="1"/>
  <c r="BD301" i="1" s="1"/>
  <c r="AK301" i="1"/>
  <c r="BC301" i="1" s="1"/>
  <c r="AJ301" i="1"/>
  <c r="AI301" i="1"/>
  <c r="AH301" i="1"/>
  <c r="AG301" i="1"/>
  <c r="AY301" i="1" s="1"/>
  <c r="AF301" i="1"/>
  <c r="AE301" i="1"/>
  <c r="AW301" i="1" s="1"/>
  <c r="AC301" i="1"/>
  <c r="BL300" i="1"/>
  <c r="BK300" i="1"/>
  <c r="BI300" i="1"/>
  <c r="BD300" i="1"/>
  <c r="BC300" i="1"/>
  <c r="AY300" i="1"/>
  <c r="AU300" i="1"/>
  <c r="AT300" i="1"/>
  <c r="AS300" i="1"/>
  <c r="BJ300" i="1" s="1"/>
  <c r="AR300" i="1"/>
  <c r="AQ300" i="1"/>
  <c r="BH300" i="1" s="1"/>
  <c r="AP300" i="1"/>
  <c r="AO300" i="1"/>
  <c r="BG300" i="1" s="1"/>
  <c r="AN300" i="1"/>
  <c r="BF300" i="1" s="1"/>
  <c r="AM300" i="1"/>
  <c r="BE300" i="1" s="1"/>
  <c r="AL300" i="1"/>
  <c r="AK300" i="1"/>
  <c r="AJ300" i="1"/>
  <c r="BB300" i="1" s="1"/>
  <c r="AI300" i="1"/>
  <c r="BA300" i="1" s="1"/>
  <c r="AH300" i="1"/>
  <c r="AZ300" i="1" s="1"/>
  <c r="AG300" i="1"/>
  <c r="AF300" i="1"/>
  <c r="AX300" i="1" s="1"/>
  <c r="AE300" i="1"/>
  <c r="AW300" i="1" s="1"/>
  <c r="AC300" i="1"/>
  <c r="BF299" i="1"/>
  <c r="BE299" i="1"/>
  <c r="BB299" i="1"/>
  <c r="AU299" i="1"/>
  <c r="BL299" i="1" s="1"/>
  <c r="AT299" i="1"/>
  <c r="BK299" i="1" s="1"/>
  <c r="AS299" i="1"/>
  <c r="BJ299" i="1" s="1"/>
  <c r="AR299" i="1"/>
  <c r="BI299" i="1" s="1"/>
  <c r="AQ299" i="1"/>
  <c r="BH299" i="1" s="1"/>
  <c r="AP299" i="1"/>
  <c r="AO299" i="1"/>
  <c r="BG299" i="1" s="1"/>
  <c r="AN299" i="1"/>
  <c r="AM299" i="1"/>
  <c r="AL299" i="1"/>
  <c r="BD299" i="1" s="1"/>
  <c r="AK299" i="1"/>
  <c r="BC299" i="1" s="1"/>
  <c r="AJ299" i="1"/>
  <c r="AI299" i="1"/>
  <c r="BA299" i="1" s="1"/>
  <c r="AH299" i="1"/>
  <c r="AZ299" i="1" s="1"/>
  <c r="AG299" i="1"/>
  <c r="AY299" i="1" s="1"/>
  <c r="AF299" i="1"/>
  <c r="AX299" i="1" s="1"/>
  <c r="AE299" i="1"/>
  <c r="AW299" i="1" s="1"/>
  <c r="AC299" i="1"/>
  <c r="BG298" i="1"/>
  <c r="BD298" i="1"/>
  <c r="BC298" i="1"/>
  <c r="AU298" i="1"/>
  <c r="BL298" i="1" s="1"/>
  <c r="AT298" i="1"/>
  <c r="BK298" i="1" s="1"/>
  <c r="AS298" i="1"/>
  <c r="BJ298" i="1" s="1"/>
  <c r="AR298" i="1"/>
  <c r="BI298" i="1" s="1"/>
  <c r="AQ298" i="1"/>
  <c r="BH298" i="1" s="1"/>
  <c r="AP298" i="1"/>
  <c r="AO298" i="1"/>
  <c r="AN298" i="1"/>
  <c r="BF298" i="1" s="1"/>
  <c r="AM298" i="1"/>
  <c r="BE298" i="1" s="1"/>
  <c r="AL298" i="1"/>
  <c r="AK298" i="1"/>
  <c r="AJ298" i="1"/>
  <c r="BB298" i="1" s="1"/>
  <c r="AI298" i="1"/>
  <c r="BA298" i="1" s="1"/>
  <c r="AH298" i="1"/>
  <c r="AZ298" i="1" s="1"/>
  <c r="AG298" i="1"/>
  <c r="AY298" i="1" s="1"/>
  <c r="AF298" i="1"/>
  <c r="AX298" i="1" s="1"/>
  <c r="AE298" i="1"/>
  <c r="AW298" i="1" s="1"/>
  <c r="AC298" i="1"/>
  <c r="BH297" i="1"/>
  <c r="BE297" i="1"/>
  <c r="AU297" i="1"/>
  <c r="BL297" i="1" s="1"/>
  <c r="AT297" i="1"/>
  <c r="BK297" i="1" s="1"/>
  <c r="AS297" i="1"/>
  <c r="BJ297" i="1" s="1"/>
  <c r="AR297" i="1"/>
  <c r="BI297" i="1" s="1"/>
  <c r="AQ297" i="1"/>
  <c r="AP297" i="1"/>
  <c r="AO297" i="1"/>
  <c r="BG297" i="1" s="1"/>
  <c r="AN297" i="1"/>
  <c r="BF297" i="1" s="1"/>
  <c r="AM297" i="1"/>
  <c r="AL297" i="1"/>
  <c r="BD297" i="1" s="1"/>
  <c r="AK297" i="1"/>
  <c r="BC297" i="1" s="1"/>
  <c r="AJ297" i="1"/>
  <c r="BB297" i="1" s="1"/>
  <c r="AI297" i="1"/>
  <c r="BA297" i="1" s="1"/>
  <c r="AH297" i="1"/>
  <c r="AZ297" i="1" s="1"/>
  <c r="AG297" i="1"/>
  <c r="AY297" i="1" s="1"/>
  <c r="AF297" i="1"/>
  <c r="AX297" i="1" s="1"/>
  <c r="AE297" i="1"/>
  <c r="AW297" i="1" s="1"/>
  <c r="AC297" i="1"/>
  <c r="BK296" i="1"/>
  <c r="BG296" i="1"/>
  <c r="AY296" i="1"/>
  <c r="AW296" i="1"/>
  <c r="AU296" i="1"/>
  <c r="BL296" i="1" s="1"/>
  <c r="AT296" i="1"/>
  <c r="AS296" i="1"/>
  <c r="BJ296" i="1" s="1"/>
  <c r="AR296" i="1"/>
  <c r="BI296" i="1" s="1"/>
  <c r="AQ296" i="1"/>
  <c r="BH296" i="1" s="1"/>
  <c r="AP296" i="1"/>
  <c r="AO296" i="1"/>
  <c r="AN296" i="1"/>
  <c r="BF296" i="1" s="1"/>
  <c r="AM296" i="1"/>
  <c r="BE296" i="1" s="1"/>
  <c r="AL296" i="1"/>
  <c r="BD296" i="1" s="1"/>
  <c r="AK296" i="1"/>
  <c r="BC296" i="1" s="1"/>
  <c r="AJ296" i="1"/>
  <c r="BB296" i="1" s="1"/>
  <c r="AI296" i="1"/>
  <c r="BA296" i="1" s="1"/>
  <c r="AH296" i="1"/>
  <c r="AZ296" i="1" s="1"/>
  <c r="AG296" i="1"/>
  <c r="AF296" i="1"/>
  <c r="AX296" i="1" s="1"/>
  <c r="AE296" i="1"/>
  <c r="AC296" i="1"/>
  <c r="BK295" i="1"/>
  <c r="BJ295" i="1"/>
  <c r="BI295" i="1"/>
  <c r="BA295" i="1"/>
  <c r="AZ295" i="1"/>
  <c r="AY295" i="1"/>
  <c r="AW295" i="1"/>
  <c r="AU295" i="1"/>
  <c r="BL295" i="1" s="1"/>
  <c r="AT295" i="1"/>
  <c r="AS295" i="1"/>
  <c r="AR295" i="1"/>
  <c r="AQ295" i="1"/>
  <c r="BH295" i="1" s="1"/>
  <c r="AP295" i="1"/>
  <c r="AO295" i="1"/>
  <c r="BG295" i="1" s="1"/>
  <c r="AN295" i="1"/>
  <c r="BF295" i="1" s="1"/>
  <c r="AM295" i="1"/>
  <c r="BE295" i="1" s="1"/>
  <c r="AL295" i="1"/>
  <c r="BD295" i="1" s="1"/>
  <c r="AK295" i="1"/>
  <c r="BC295" i="1" s="1"/>
  <c r="AJ295" i="1"/>
  <c r="BB295" i="1" s="1"/>
  <c r="AI295" i="1"/>
  <c r="AH295" i="1"/>
  <c r="AG295" i="1"/>
  <c r="AF295" i="1"/>
  <c r="AX295" i="1" s="1"/>
  <c r="AE295" i="1"/>
  <c r="AC295" i="1"/>
  <c r="BK294" i="1"/>
  <c r="BI294" i="1"/>
  <c r="BD294" i="1"/>
  <c r="BC294" i="1"/>
  <c r="BB294" i="1"/>
  <c r="AU294" i="1"/>
  <c r="BL294" i="1" s="1"/>
  <c r="AT294" i="1"/>
  <c r="AS294" i="1"/>
  <c r="BJ294" i="1" s="1"/>
  <c r="AR294" i="1"/>
  <c r="AQ294" i="1"/>
  <c r="BH294" i="1" s="1"/>
  <c r="AP294" i="1"/>
  <c r="AO294" i="1"/>
  <c r="BG294" i="1" s="1"/>
  <c r="AN294" i="1"/>
  <c r="BF294" i="1" s="1"/>
  <c r="AM294" i="1"/>
  <c r="BE294" i="1" s="1"/>
  <c r="AL294" i="1"/>
  <c r="AK294" i="1"/>
  <c r="AJ294" i="1"/>
  <c r="AI294" i="1"/>
  <c r="BA294" i="1" s="1"/>
  <c r="AH294" i="1"/>
  <c r="AZ294" i="1" s="1"/>
  <c r="AG294" i="1"/>
  <c r="AY294" i="1" s="1"/>
  <c r="AF294" i="1"/>
  <c r="AX294" i="1" s="1"/>
  <c r="AE294" i="1"/>
  <c r="AW294" i="1" s="1"/>
  <c r="AC294" i="1"/>
  <c r="BK293" i="1"/>
  <c r="BE293" i="1"/>
  <c r="BD293" i="1"/>
  <c r="BA293" i="1"/>
  <c r="AU293" i="1"/>
  <c r="BL293" i="1" s="1"/>
  <c r="AT293" i="1"/>
  <c r="AS293" i="1"/>
  <c r="BJ293" i="1" s="1"/>
  <c r="AR293" i="1"/>
  <c r="BI293" i="1" s="1"/>
  <c r="AQ293" i="1"/>
  <c r="BH293" i="1" s="1"/>
  <c r="AP293" i="1"/>
  <c r="AO293" i="1"/>
  <c r="BG293" i="1" s="1"/>
  <c r="AN293" i="1"/>
  <c r="BF293" i="1" s="1"/>
  <c r="AM293" i="1"/>
  <c r="AL293" i="1"/>
  <c r="AK293" i="1"/>
  <c r="BC293" i="1" s="1"/>
  <c r="AJ293" i="1"/>
  <c r="BB293" i="1" s="1"/>
  <c r="AI293" i="1"/>
  <c r="AH293" i="1"/>
  <c r="AZ293" i="1" s="1"/>
  <c r="AG293" i="1"/>
  <c r="AY293" i="1" s="1"/>
  <c r="AF293" i="1"/>
  <c r="AX293" i="1" s="1"/>
  <c r="AE293" i="1"/>
  <c r="AW293" i="1" s="1"/>
  <c r="AC293" i="1"/>
  <c r="BF292" i="1"/>
  <c r="BC292" i="1"/>
  <c r="AU292" i="1"/>
  <c r="BL292" i="1" s="1"/>
  <c r="AT292" i="1"/>
  <c r="BK292" i="1" s="1"/>
  <c r="AS292" i="1"/>
  <c r="BJ292" i="1" s="1"/>
  <c r="AR292" i="1"/>
  <c r="BI292" i="1" s="1"/>
  <c r="AQ292" i="1"/>
  <c r="BH292" i="1" s="1"/>
  <c r="AP292" i="1"/>
  <c r="AO292" i="1"/>
  <c r="BG292" i="1" s="1"/>
  <c r="AN292" i="1"/>
  <c r="AM292" i="1"/>
  <c r="BE292" i="1" s="1"/>
  <c r="AL292" i="1"/>
  <c r="BD292" i="1" s="1"/>
  <c r="AK292" i="1"/>
  <c r="AJ292" i="1"/>
  <c r="BB292" i="1" s="1"/>
  <c r="AI292" i="1"/>
  <c r="BA292" i="1" s="1"/>
  <c r="AH292" i="1"/>
  <c r="AZ292" i="1" s="1"/>
  <c r="AG292" i="1"/>
  <c r="AY292" i="1" s="1"/>
  <c r="AF292" i="1"/>
  <c r="AX292" i="1" s="1"/>
  <c r="AE292" i="1"/>
  <c r="AW292" i="1" s="1"/>
  <c r="AC292" i="1"/>
  <c r="BG291" i="1"/>
  <c r="AU291" i="1"/>
  <c r="BL291" i="1" s="1"/>
  <c r="AT291" i="1"/>
  <c r="BK291" i="1" s="1"/>
  <c r="AS291" i="1"/>
  <c r="BJ291" i="1" s="1"/>
  <c r="AR291" i="1"/>
  <c r="BI291" i="1" s="1"/>
  <c r="AQ291" i="1"/>
  <c r="BH291" i="1" s="1"/>
  <c r="AP291" i="1"/>
  <c r="AO291" i="1"/>
  <c r="AN291" i="1"/>
  <c r="BF291" i="1" s="1"/>
  <c r="AM291" i="1"/>
  <c r="BE291" i="1" s="1"/>
  <c r="AL291" i="1"/>
  <c r="BD291" i="1" s="1"/>
  <c r="AK291" i="1"/>
  <c r="BC291" i="1" s="1"/>
  <c r="AJ291" i="1"/>
  <c r="BB291" i="1" s="1"/>
  <c r="AI291" i="1"/>
  <c r="BA291" i="1" s="1"/>
  <c r="AH291" i="1"/>
  <c r="AZ291" i="1" s="1"/>
  <c r="AG291" i="1"/>
  <c r="AY291" i="1" s="1"/>
  <c r="AF291" i="1"/>
  <c r="AX291" i="1" s="1"/>
  <c r="AE291" i="1"/>
  <c r="AW291" i="1" s="1"/>
  <c r="AC291" i="1"/>
  <c r="BJ290" i="1"/>
  <c r="BI290" i="1"/>
  <c r="BG290" i="1"/>
  <c r="AX290" i="1"/>
  <c r="AU290" i="1"/>
  <c r="BL290" i="1" s="1"/>
  <c r="AT290" i="1"/>
  <c r="BK290" i="1" s="1"/>
  <c r="AS290" i="1"/>
  <c r="AR290" i="1"/>
  <c r="AQ290" i="1"/>
  <c r="BH290" i="1" s="1"/>
  <c r="AP290" i="1"/>
  <c r="AO290" i="1"/>
  <c r="AN290" i="1"/>
  <c r="BF290" i="1" s="1"/>
  <c r="AM290" i="1"/>
  <c r="BE290" i="1" s="1"/>
  <c r="AL290" i="1"/>
  <c r="BD290" i="1" s="1"/>
  <c r="AK290" i="1"/>
  <c r="BC290" i="1" s="1"/>
  <c r="AJ290" i="1"/>
  <c r="BB290" i="1" s="1"/>
  <c r="AI290" i="1"/>
  <c r="BA290" i="1" s="1"/>
  <c r="AH290" i="1"/>
  <c r="AZ290" i="1" s="1"/>
  <c r="AG290" i="1"/>
  <c r="AY290" i="1" s="1"/>
  <c r="AF290" i="1"/>
  <c r="AE290" i="1"/>
  <c r="AW290" i="1" s="1"/>
  <c r="AC290" i="1"/>
  <c r="BJ289" i="1"/>
  <c r="BI289" i="1"/>
  <c r="BB289" i="1"/>
  <c r="AZ289" i="1"/>
  <c r="AY289" i="1"/>
  <c r="AX289" i="1"/>
  <c r="AU289" i="1"/>
  <c r="BL289" i="1" s="1"/>
  <c r="AT289" i="1"/>
  <c r="BK289" i="1" s="1"/>
  <c r="AS289" i="1"/>
  <c r="AR289" i="1"/>
  <c r="AQ289" i="1"/>
  <c r="BH289" i="1" s="1"/>
  <c r="AP289" i="1"/>
  <c r="AO289" i="1"/>
  <c r="BG289" i="1" s="1"/>
  <c r="AN289" i="1"/>
  <c r="BF289" i="1" s="1"/>
  <c r="AM289" i="1"/>
  <c r="BE289" i="1" s="1"/>
  <c r="AL289" i="1"/>
  <c r="BD289" i="1" s="1"/>
  <c r="AK289" i="1"/>
  <c r="BC289" i="1" s="1"/>
  <c r="AJ289" i="1"/>
  <c r="AI289" i="1"/>
  <c r="BA289" i="1" s="1"/>
  <c r="AH289" i="1"/>
  <c r="AG289" i="1"/>
  <c r="AF289" i="1"/>
  <c r="AE289" i="1"/>
  <c r="AW289" i="1" s="1"/>
  <c r="AC289" i="1"/>
  <c r="BL288" i="1"/>
  <c r="BK288" i="1"/>
  <c r="BI288" i="1"/>
  <c r="BD288" i="1"/>
  <c r="AZ288" i="1"/>
  <c r="AU288" i="1"/>
  <c r="AT288" i="1"/>
  <c r="AS288" i="1"/>
  <c r="BJ288" i="1" s="1"/>
  <c r="AR288" i="1"/>
  <c r="AQ288" i="1"/>
  <c r="BH288" i="1" s="1"/>
  <c r="AP288" i="1"/>
  <c r="AO288" i="1"/>
  <c r="BG288" i="1" s="1"/>
  <c r="AN288" i="1"/>
  <c r="BF288" i="1" s="1"/>
  <c r="AM288" i="1"/>
  <c r="BE288" i="1" s="1"/>
  <c r="AL288" i="1"/>
  <c r="AK288" i="1"/>
  <c r="BC288" i="1" s="1"/>
  <c r="AJ288" i="1"/>
  <c r="BB288" i="1" s="1"/>
  <c r="AI288" i="1"/>
  <c r="BA288" i="1" s="1"/>
  <c r="AH288" i="1"/>
  <c r="AG288" i="1"/>
  <c r="AY288" i="1" s="1"/>
  <c r="AF288" i="1"/>
  <c r="AX288" i="1" s="1"/>
  <c r="AE288" i="1"/>
  <c r="AW288" i="1" s="1"/>
  <c r="AC288" i="1"/>
  <c r="BK287" i="1"/>
  <c r="BF287" i="1"/>
  <c r="BE287" i="1"/>
  <c r="BC287" i="1"/>
  <c r="BB287" i="1"/>
  <c r="AU287" i="1"/>
  <c r="BL287" i="1" s="1"/>
  <c r="AT287" i="1"/>
  <c r="AS287" i="1"/>
  <c r="BJ287" i="1" s="1"/>
  <c r="AR287" i="1"/>
  <c r="BI287" i="1" s="1"/>
  <c r="AQ287" i="1"/>
  <c r="BH287" i="1" s="1"/>
  <c r="AP287" i="1"/>
  <c r="AO287" i="1"/>
  <c r="BG287" i="1" s="1"/>
  <c r="AN287" i="1"/>
  <c r="AM287" i="1"/>
  <c r="AL287" i="1"/>
  <c r="BD287" i="1" s="1"/>
  <c r="AK287" i="1"/>
  <c r="AJ287" i="1"/>
  <c r="AI287" i="1"/>
  <c r="BA287" i="1" s="1"/>
  <c r="AH287" i="1"/>
  <c r="AZ287" i="1" s="1"/>
  <c r="AG287" i="1"/>
  <c r="AY287" i="1" s="1"/>
  <c r="AF287" i="1"/>
  <c r="AX287" i="1" s="1"/>
  <c r="AE287" i="1"/>
  <c r="AW287" i="1" s="1"/>
  <c r="AC287" i="1"/>
  <c r="BK286" i="1"/>
  <c r="BD286" i="1"/>
  <c r="AU286" i="1"/>
  <c r="BL286" i="1" s="1"/>
  <c r="AT286" i="1"/>
  <c r="AS286" i="1"/>
  <c r="BJ286" i="1" s="1"/>
  <c r="AR286" i="1"/>
  <c r="BI286" i="1" s="1"/>
  <c r="AQ286" i="1"/>
  <c r="BH286" i="1" s="1"/>
  <c r="AP286" i="1"/>
  <c r="AO286" i="1"/>
  <c r="BG286" i="1" s="1"/>
  <c r="AN286" i="1"/>
  <c r="BF286" i="1" s="1"/>
  <c r="AM286" i="1"/>
  <c r="BE286" i="1" s="1"/>
  <c r="AL286" i="1"/>
  <c r="AK286" i="1"/>
  <c r="BC286" i="1" s="1"/>
  <c r="AJ286" i="1"/>
  <c r="BB286" i="1" s="1"/>
  <c r="AI286" i="1"/>
  <c r="BA286" i="1" s="1"/>
  <c r="AH286" i="1"/>
  <c r="AZ286" i="1" s="1"/>
  <c r="AG286" i="1"/>
  <c r="AY286" i="1" s="1"/>
  <c r="AF286" i="1"/>
  <c r="AX286" i="1" s="1"/>
  <c r="AE286" i="1"/>
  <c r="AW286" i="1" s="1"/>
  <c r="AC286" i="1"/>
  <c r="BI285" i="1"/>
  <c r="BH285" i="1"/>
  <c r="AX285" i="1"/>
  <c r="AU285" i="1"/>
  <c r="BL285" i="1" s="1"/>
  <c r="AT285" i="1"/>
  <c r="BK285" i="1" s="1"/>
  <c r="AS285" i="1"/>
  <c r="BJ285" i="1" s="1"/>
  <c r="AR285" i="1"/>
  <c r="AQ285" i="1"/>
  <c r="AP285" i="1"/>
  <c r="AO285" i="1"/>
  <c r="BG285" i="1" s="1"/>
  <c r="AN285" i="1"/>
  <c r="BF285" i="1" s="1"/>
  <c r="AM285" i="1"/>
  <c r="BE285" i="1" s="1"/>
  <c r="AL285" i="1"/>
  <c r="BD285" i="1" s="1"/>
  <c r="AK285" i="1"/>
  <c r="BC285" i="1" s="1"/>
  <c r="AJ285" i="1"/>
  <c r="BB285" i="1" s="1"/>
  <c r="AI285" i="1"/>
  <c r="BA285" i="1" s="1"/>
  <c r="AH285" i="1"/>
  <c r="AZ285" i="1" s="1"/>
  <c r="AG285" i="1"/>
  <c r="AY285" i="1" s="1"/>
  <c r="AF285" i="1"/>
  <c r="AE285" i="1"/>
  <c r="AW285" i="1" s="1"/>
  <c r="AC285" i="1"/>
  <c r="BK284" i="1"/>
  <c r="BJ284" i="1"/>
  <c r="BI284" i="1"/>
  <c r="BC284" i="1"/>
  <c r="AU284" i="1"/>
  <c r="BL284" i="1" s="1"/>
  <c r="AT284" i="1"/>
  <c r="AS284" i="1"/>
  <c r="AR284" i="1"/>
  <c r="AQ284" i="1"/>
  <c r="BH284" i="1" s="1"/>
  <c r="AP284" i="1"/>
  <c r="AO284" i="1"/>
  <c r="BG284" i="1" s="1"/>
  <c r="AN284" i="1"/>
  <c r="BF284" i="1" s="1"/>
  <c r="AM284" i="1"/>
  <c r="BE284" i="1" s="1"/>
  <c r="AL284" i="1"/>
  <c r="BD284" i="1" s="1"/>
  <c r="AK284" i="1"/>
  <c r="AJ284" i="1"/>
  <c r="BB284" i="1" s="1"/>
  <c r="AI284" i="1"/>
  <c r="BA284" i="1" s="1"/>
  <c r="AH284" i="1"/>
  <c r="AZ284" i="1" s="1"/>
  <c r="AG284" i="1"/>
  <c r="AY284" i="1" s="1"/>
  <c r="AF284" i="1"/>
  <c r="AX284" i="1" s="1"/>
  <c r="AE284" i="1"/>
  <c r="AW284" i="1" s="1"/>
  <c r="AC284" i="1"/>
  <c r="BL283" i="1"/>
  <c r="BI283" i="1"/>
  <c r="AU283" i="1"/>
  <c r="AT283" i="1"/>
  <c r="BK283" i="1" s="1"/>
  <c r="AS283" i="1"/>
  <c r="BJ283" i="1" s="1"/>
  <c r="AR283" i="1"/>
  <c r="AQ283" i="1"/>
  <c r="BH283" i="1" s="1"/>
  <c r="AP283" i="1"/>
  <c r="AO283" i="1"/>
  <c r="BG283" i="1" s="1"/>
  <c r="AN283" i="1"/>
  <c r="BF283" i="1" s="1"/>
  <c r="AM283" i="1"/>
  <c r="BE283" i="1" s="1"/>
  <c r="AL283" i="1"/>
  <c r="BD283" i="1" s="1"/>
  <c r="AK283" i="1"/>
  <c r="BC283" i="1" s="1"/>
  <c r="AJ283" i="1"/>
  <c r="BB283" i="1" s="1"/>
  <c r="AI283" i="1"/>
  <c r="BA283" i="1" s="1"/>
  <c r="AH283" i="1"/>
  <c r="AZ283" i="1" s="1"/>
  <c r="AG283" i="1"/>
  <c r="AY283" i="1" s="1"/>
  <c r="AF283" i="1"/>
  <c r="AX283" i="1" s="1"/>
  <c r="AE283" i="1"/>
  <c r="AW283" i="1" s="1"/>
  <c r="AC283" i="1"/>
  <c r="BI282" i="1"/>
  <c r="BC282" i="1"/>
  <c r="AU282" i="1"/>
  <c r="BL282" i="1" s="1"/>
  <c r="AT282" i="1"/>
  <c r="BK282" i="1" s="1"/>
  <c r="AS282" i="1"/>
  <c r="BJ282" i="1" s="1"/>
  <c r="AR282" i="1"/>
  <c r="AQ282" i="1"/>
  <c r="BH282" i="1" s="1"/>
  <c r="AP282" i="1"/>
  <c r="AO282" i="1"/>
  <c r="BG282" i="1" s="1"/>
  <c r="AN282" i="1"/>
  <c r="BF282" i="1" s="1"/>
  <c r="AM282" i="1"/>
  <c r="BE282" i="1" s="1"/>
  <c r="AL282" i="1"/>
  <c r="BD282" i="1" s="1"/>
  <c r="AK282" i="1"/>
  <c r="AJ282" i="1"/>
  <c r="BB282" i="1" s="1"/>
  <c r="AI282" i="1"/>
  <c r="BA282" i="1" s="1"/>
  <c r="AH282" i="1"/>
  <c r="AZ282" i="1" s="1"/>
  <c r="AG282" i="1"/>
  <c r="AY282" i="1" s="1"/>
  <c r="AF282" i="1"/>
  <c r="AX282" i="1" s="1"/>
  <c r="AE282" i="1"/>
  <c r="AW282" i="1" s="1"/>
  <c r="AC282" i="1"/>
  <c r="AU281" i="1"/>
  <c r="BL281" i="1" s="1"/>
  <c r="AT281" i="1"/>
  <c r="BK281" i="1" s="1"/>
  <c r="AS281" i="1"/>
  <c r="BJ281" i="1" s="1"/>
  <c r="AR281" i="1"/>
  <c r="BI281" i="1" s="1"/>
  <c r="AQ281" i="1"/>
  <c r="BH281" i="1" s="1"/>
  <c r="AP281" i="1"/>
  <c r="AO281" i="1"/>
  <c r="BG281" i="1" s="1"/>
  <c r="AN281" i="1"/>
  <c r="BF281" i="1" s="1"/>
  <c r="AM281" i="1"/>
  <c r="BE281" i="1" s="1"/>
  <c r="AL281" i="1"/>
  <c r="BD281" i="1" s="1"/>
  <c r="AK281" i="1"/>
  <c r="BC281" i="1" s="1"/>
  <c r="AJ281" i="1"/>
  <c r="BB281" i="1" s="1"/>
  <c r="AI281" i="1"/>
  <c r="BA281" i="1" s="1"/>
  <c r="AH281" i="1"/>
  <c r="AZ281" i="1" s="1"/>
  <c r="AG281" i="1"/>
  <c r="AY281" i="1" s="1"/>
  <c r="AF281" i="1"/>
  <c r="AX281" i="1" s="1"/>
  <c r="AE281" i="1"/>
  <c r="AW281" i="1" s="1"/>
  <c r="AC281" i="1"/>
  <c r="AU280" i="1"/>
  <c r="BL280" i="1" s="1"/>
  <c r="AT280" i="1"/>
  <c r="BK280" i="1" s="1"/>
  <c r="AS280" i="1"/>
  <c r="BJ280" i="1" s="1"/>
  <c r="AR280" i="1"/>
  <c r="BI280" i="1" s="1"/>
  <c r="AQ280" i="1"/>
  <c r="BH280" i="1" s="1"/>
  <c r="AP280" i="1"/>
  <c r="AO280" i="1"/>
  <c r="BG280" i="1" s="1"/>
  <c r="AN280" i="1"/>
  <c r="BF280" i="1" s="1"/>
  <c r="AM280" i="1"/>
  <c r="BE280" i="1" s="1"/>
  <c r="AL280" i="1"/>
  <c r="BD280" i="1" s="1"/>
  <c r="AK280" i="1"/>
  <c r="BC280" i="1" s="1"/>
  <c r="AJ280" i="1"/>
  <c r="BB280" i="1" s="1"/>
  <c r="AI280" i="1"/>
  <c r="BA280" i="1" s="1"/>
  <c r="AH280" i="1"/>
  <c r="AZ280" i="1" s="1"/>
  <c r="AG280" i="1"/>
  <c r="AY280" i="1" s="1"/>
  <c r="AF280" i="1"/>
  <c r="AX280" i="1" s="1"/>
  <c r="AE280" i="1"/>
  <c r="AW280" i="1" s="1"/>
  <c r="AC280" i="1"/>
  <c r="BI279" i="1"/>
  <c r="AU279" i="1"/>
  <c r="BL279" i="1" s="1"/>
  <c r="AT279" i="1"/>
  <c r="BK279" i="1" s="1"/>
  <c r="AS279" i="1"/>
  <c r="BJ279" i="1" s="1"/>
  <c r="AR279" i="1"/>
  <c r="AQ279" i="1"/>
  <c r="BH279" i="1" s="1"/>
  <c r="AP279" i="1"/>
  <c r="AO279" i="1"/>
  <c r="BG279" i="1" s="1"/>
  <c r="AN279" i="1"/>
  <c r="BF279" i="1" s="1"/>
  <c r="AM279" i="1"/>
  <c r="BE279" i="1" s="1"/>
  <c r="AL279" i="1"/>
  <c r="BD279" i="1" s="1"/>
  <c r="AK279" i="1"/>
  <c r="BC279" i="1" s="1"/>
  <c r="AJ279" i="1"/>
  <c r="BB279" i="1" s="1"/>
  <c r="AI279" i="1"/>
  <c r="BA279" i="1" s="1"/>
  <c r="AH279" i="1"/>
  <c r="AZ279" i="1" s="1"/>
  <c r="AG279" i="1"/>
  <c r="AY279" i="1" s="1"/>
  <c r="AF279" i="1"/>
  <c r="AX279" i="1" s="1"/>
  <c r="AE279" i="1"/>
  <c r="AW279" i="1" s="1"/>
  <c r="AC279" i="1"/>
  <c r="BG278" i="1"/>
  <c r="AW278" i="1"/>
  <c r="AU278" i="1"/>
  <c r="BL278" i="1" s="1"/>
  <c r="AT278" i="1"/>
  <c r="BK278" i="1" s="1"/>
  <c r="AS278" i="1"/>
  <c r="BJ278" i="1" s="1"/>
  <c r="AR278" i="1"/>
  <c r="BI278" i="1" s="1"/>
  <c r="AQ278" i="1"/>
  <c r="BH278" i="1" s="1"/>
  <c r="AP278" i="1"/>
  <c r="AO278" i="1"/>
  <c r="AN278" i="1"/>
  <c r="BF278" i="1" s="1"/>
  <c r="AM278" i="1"/>
  <c r="BE278" i="1" s="1"/>
  <c r="AL278" i="1"/>
  <c r="BD278" i="1" s="1"/>
  <c r="AK278" i="1"/>
  <c r="BC278" i="1" s="1"/>
  <c r="AJ278" i="1"/>
  <c r="BB278" i="1" s="1"/>
  <c r="AI278" i="1"/>
  <c r="BA278" i="1" s="1"/>
  <c r="AH278" i="1"/>
  <c r="AZ278" i="1" s="1"/>
  <c r="AG278" i="1"/>
  <c r="AY278" i="1" s="1"/>
  <c r="AF278" i="1"/>
  <c r="AX278" i="1" s="1"/>
  <c r="AE278" i="1"/>
  <c r="AC278" i="1"/>
  <c r="BI277" i="1"/>
  <c r="BE277" i="1"/>
  <c r="BB277" i="1"/>
  <c r="AY277" i="1"/>
  <c r="AX277" i="1"/>
  <c r="AU277" i="1"/>
  <c r="BL277" i="1" s="1"/>
  <c r="AT277" i="1"/>
  <c r="BK277" i="1" s="1"/>
  <c r="AS277" i="1"/>
  <c r="BJ277" i="1" s="1"/>
  <c r="AR277" i="1"/>
  <c r="AQ277" i="1"/>
  <c r="BH277" i="1" s="1"/>
  <c r="AP277" i="1"/>
  <c r="AO277" i="1"/>
  <c r="BG277" i="1" s="1"/>
  <c r="AN277" i="1"/>
  <c r="BF277" i="1" s="1"/>
  <c r="AM277" i="1"/>
  <c r="AL277" i="1"/>
  <c r="BD277" i="1" s="1"/>
  <c r="AK277" i="1"/>
  <c r="BC277" i="1" s="1"/>
  <c r="AJ277" i="1"/>
  <c r="AI277" i="1"/>
  <c r="BA277" i="1" s="1"/>
  <c r="AH277" i="1"/>
  <c r="AZ277" i="1" s="1"/>
  <c r="AG277" i="1"/>
  <c r="AF277" i="1"/>
  <c r="AE277" i="1"/>
  <c r="AW277" i="1" s="1"/>
  <c r="AC277" i="1"/>
  <c r="BL276" i="1"/>
  <c r="BK276" i="1"/>
  <c r="BI276" i="1"/>
  <c r="BE276" i="1"/>
  <c r="BD276" i="1"/>
  <c r="BB276" i="1"/>
  <c r="BA276" i="1"/>
  <c r="AZ276" i="1"/>
  <c r="AU276" i="1"/>
  <c r="AT276" i="1"/>
  <c r="AS276" i="1"/>
  <c r="BJ276" i="1" s="1"/>
  <c r="AR276" i="1"/>
  <c r="AQ276" i="1"/>
  <c r="BH276" i="1" s="1"/>
  <c r="AP276" i="1"/>
  <c r="AO276" i="1"/>
  <c r="BG276" i="1" s="1"/>
  <c r="AN276" i="1"/>
  <c r="BF276" i="1" s="1"/>
  <c r="AM276" i="1"/>
  <c r="AL276" i="1"/>
  <c r="AK276" i="1"/>
  <c r="BC276" i="1" s="1"/>
  <c r="AJ276" i="1"/>
  <c r="AI276" i="1"/>
  <c r="AH276" i="1"/>
  <c r="AG276" i="1"/>
  <c r="AY276" i="1" s="1"/>
  <c r="AF276" i="1"/>
  <c r="AX276" i="1" s="1"/>
  <c r="AE276" i="1"/>
  <c r="AW276" i="1" s="1"/>
  <c r="AC276" i="1"/>
  <c r="BK275" i="1"/>
  <c r="BJ275" i="1"/>
  <c r="BF275" i="1"/>
  <c r="BD275" i="1"/>
  <c r="BC275" i="1"/>
  <c r="AU275" i="1"/>
  <c r="BL275" i="1" s="1"/>
  <c r="AT275" i="1"/>
  <c r="AS275" i="1"/>
  <c r="AR275" i="1"/>
  <c r="BI275" i="1" s="1"/>
  <c r="AQ275" i="1"/>
  <c r="BH275" i="1" s="1"/>
  <c r="AP275" i="1"/>
  <c r="AO275" i="1"/>
  <c r="BG275" i="1" s="1"/>
  <c r="AN275" i="1"/>
  <c r="AM275" i="1"/>
  <c r="BE275" i="1" s="1"/>
  <c r="AL275" i="1"/>
  <c r="AK275" i="1"/>
  <c r="AJ275" i="1"/>
  <c r="BB275" i="1" s="1"/>
  <c r="AI275" i="1"/>
  <c r="BA275" i="1" s="1"/>
  <c r="AH275" i="1"/>
  <c r="AZ275" i="1" s="1"/>
  <c r="AG275" i="1"/>
  <c r="AY275" i="1" s="1"/>
  <c r="AF275" i="1"/>
  <c r="AX275" i="1" s="1"/>
  <c r="AE275" i="1"/>
  <c r="AW275" i="1" s="1"/>
  <c r="AC275" i="1"/>
  <c r="BJ274" i="1"/>
  <c r="BC274" i="1"/>
  <c r="BA274" i="1"/>
  <c r="AU274" i="1"/>
  <c r="BL274" i="1" s="1"/>
  <c r="AT274" i="1"/>
  <c r="BK274" i="1" s="1"/>
  <c r="AS274" i="1"/>
  <c r="AR274" i="1"/>
  <c r="BI274" i="1" s="1"/>
  <c r="AQ274" i="1"/>
  <c r="BH274" i="1" s="1"/>
  <c r="AP274" i="1"/>
  <c r="AO274" i="1"/>
  <c r="BG274" i="1" s="1"/>
  <c r="AN274" i="1"/>
  <c r="BF274" i="1" s="1"/>
  <c r="AM274" i="1"/>
  <c r="BE274" i="1" s="1"/>
  <c r="AL274" i="1"/>
  <c r="BD274" i="1" s="1"/>
  <c r="AK274" i="1"/>
  <c r="AJ274" i="1"/>
  <c r="BB274" i="1" s="1"/>
  <c r="AI274" i="1"/>
  <c r="AH274" i="1"/>
  <c r="AZ274" i="1" s="1"/>
  <c r="AG274" i="1"/>
  <c r="AY274" i="1" s="1"/>
  <c r="AF274" i="1"/>
  <c r="AX274" i="1" s="1"/>
  <c r="AE274" i="1"/>
  <c r="AW274" i="1" s="1"/>
  <c r="AC274" i="1"/>
  <c r="BL273" i="1"/>
  <c r="BI273" i="1"/>
  <c r="BC273" i="1"/>
  <c r="BB273" i="1"/>
  <c r="AU273" i="1"/>
  <c r="AT273" i="1"/>
  <c r="BK273" i="1" s="1"/>
  <c r="AS273" i="1"/>
  <c r="BJ273" i="1" s="1"/>
  <c r="AR273" i="1"/>
  <c r="AQ273" i="1"/>
  <c r="BH273" i="1" s="1"/>
  <c r="AP273" i="1"/>
  <c r="AO273" i="1"/>
  <c r="BG273" i="1" s="1"/>
  <c r="AN273" i="1"/>
  <c r="BF273" i="1" s="1"/>
  <c r="AM273" i="1"/>
  <c r="BE273" i="1" s="1"/>
  <c r="AL273" i="1"/>
  <c r="BD273" i="1" s="1"/>
  <c r="AK273" i="1"/>
  <c r="AJ273" i="1"/>
  <c r="AI273" i="1"/>
  <c r="BA273" i="1" s="1"/>
  <c r="AH273" i="1"/>
  <c r="AZ273" i="1" s="1"/>
  <c r="AG273" i="1"/>
  <c r="AY273" i="1" s="1"/>
  <c r="AF273" i="1"/>
  <c r="AX273" i="1" s="1"/>
  <c r="AE273" i="1"/>
  <c r="AW273" i="1" s="1"/>
  <c r="AC273" i="1"/>
  <c r="BK272" i="1"/>
  <c r="BE272" i="1"/>
  <c r="BD272" i="1"/>
  <c r="AU272" i="1"/>
  <c r="BL272" i="1" s="1"/>
  <c r="AT272" i="1"/>
  <c r="AS272" i="1"/>
  <c r="BJ272" i="1" s="1"/>
  <c r="AR272" i="1"/>
  <c r="BI272" i="1" s="1"/>
  <c r="AQ272" i="1"/>
  <c r="BH272" i="1" s="1"/>
  <c r="AP272" i="1"/>
  <c r="AO272" i="1"/>
  <c r="BG272" i="1" s="1"/>
  <c r="AN272" i="1"/>
  <c r="BF272" i="1" s="1"/>
  <c r="AM272" i="1"/>
  <c r="AL272" i="1"/>
  <c r="AK272" i="1"/>
  <c r="BC272" i="1" s="1"/>
  <c r="AJ272" i="1"/>
  <c r="BB272" i="1" s="1"/>
  <c r="AI272" i="1"/>
  <c r="BA272" i="1" s="1"/>
  <c r="AH272" i="1"/>
  <c r="AZ272" i="1" s="1"/>
  <c r="AG272" i="1"/>
  <c r="AY272" i="1" s="1"/>
  <c r="AF272" i="1"/>
  <c r="AX272" i="1" s="1"/>
  <c r="AE272" i="1"/>
  <c r="AW272" i="1" s="1"/>
  <c r="AC272" i="1"/>
  <c r="BE271" i="1"/>
  <c r="BD271" i="1"/>
  <c r="AU271" i="1"/>
  <c r="BL271" i="1" s="1"/>
  <c r="AT271" i="1"/>
  <c r="BK271" i="1" s="1"/>
  <c r="AS271" i="1"/>
  <c r="BJ271" i="1" s="1"/>
  <c r="AR271" i="1"/>
  <c r="BI271" i="1" s="1"/>
  <c r="AQ271" i="1"/>
  <c r="BH271" i="1" s="1"/>
  <c r="AP271" i="1"/>
  <c r="AO271" i="1"/>
  <c r="BG271" i="1" s="1"/>
  <c r="AN271" i="1"/>
  <c r="BF271" i="1" s="1"/>
  <c r="AM271" i="1"/>
  <c r="AL271" i="1"/>
  <c r="AK271" i="1"/>
  <c r="BC271" i="1" s="1"/>
  <c r="AJ271" i="1"/>
  <c r="BB271" i="1" s="1"/>
  <c r="AI271" i="1"/>
  <c r="BA271" i="1" s="1"/>
  <c r="AH271" i="1"/>
  <c r="AZ271" i="1" s="1"/>
  <c r="AG271" i="1"/>
  <c r="AY271" i="1" s="1"/>
  <c r="AF271" i="1"/>
  <c r="AX271" i="1" s="1"/>
  <c r="AE271" i="1"/>
  <c r="AW271" i="1" s="1"/>
  <c r="AC271" i="1"/>
  <c r="BK270" i="1"/>
  <c r="BE270" i="1"/>
  <c r="BD270" i="1"/>
  <c r="AU270" i="1"/>
  <c r="BL270" i="1" s="1"/>
  <c r="AT270" i="1"/>
  <c r="AS270" i="1"/>
  <c r="BJ270" i="1" s="1"/>
  <c r="AR270" i="1"/>
  <c r="BI270" i="1" s="1"/>
  <c r="AQ270" i="1"/>
  <c r="BH270" i="1" s="1"/>
  <c r="AP270" i="1"/>
  <c r="AO270" i="1"/>
  <c r="BG270" i="1" s="1"/>
  <c r="AN270" i="1"/>
  <c r="BF270" i="1" s="1"/>
  <c r="AM270" i="1"/>
  <c r="AL270" i="1"/>
  <c r="AK270" i="1"/>
  <c r="BC270" i="1" s="1"/>
  <c r="AJ270" i="1"/>
  <c r="BB270" i="1" s="1"/>
  <c r="AI270" i="1"/>
  <c r="BA270" i="1" s="1"/>
  <c r="AH270" i="1"/>
  <c r="AZ270" i="1" s="1"/>
  <c r="AG270" i="1"/>
  <c r="AY270" i="1" s="1"/>
  <c r="AF270" i="1"/>
  <c r="AX270" i="1" s="1"/>
  <c r="AE270" i="1"/>
  <c r="AW270" i="1" s="1"/>
  <c r="AC270" i="1"/>
  <c r="BH269" i="1"/>
  <c r="BE269" i="1"/>
  <c r="AU269" i="1"/>
  <c r="BL269" i="1" s="1"/>
  <c r="AT269" i="1"/>
  <c r="BK269" i="1" s="1"/>
  <c r="AS269" i="1"/>
  <c r="BJ269" i="1" s="1"/>
  <c r="AR269" i="1"/>
  <c r="BI269" i="1" s="1"/>
  <c r="AQ269" i="1"/>
  <c r="AP269" i="1"/>
  <c r="AO269" i="1"/>
  <c r="BG269" i="1" s="1"/>
  <c r="AN269" i="1"/>
  <c r="BF269" i="1" s="1"/>
  <c r="AM269" i="1"/>
  <c r="AL269" i="1"/>
  <c r="BD269" i="1" s="1"/>
  <c r="AK269" i="1"/>
  <c r="BC269" i="1" s="1"/>
  <c r="AJ269" i="1"/>
  <c r="BB269" i="1" s="1"/>
  <c r="AI269" i="1"/>
  <c r="BA269" i="1" s="1"/>
  <c r="AH269" i="1"/>
  <c r="AZ269" i="1" s="1"/>
  <c r="AG269" i="1"/>
  <c r="AY269" i="1" s="1"/>
  <c r="AF269" i="1"/>
  <c r="AX269" i="1" s="1"/>
  <c r="AE269" i="1"/>
  <c r="AW269" i="1" s="1"/>
  <c r="AC269" i="1"/>
  <c r="BJ268" i="1"/>
  <c r="BG268" i="1"/>
  <c r="AX268" i="1"/>
  <c r="AU268" i="1"/>
  <c r="BL268" i="1" s="1"/>
  <c r="AT268" i="1"/>
  <c r="BK268" i="1" s="1"/>
  <c r="AS268" i="1"/>
  <c r="AR268" i="1"/>
  <c r="BI268" i="1" s="1"/>
  <c r="AQ268" i="1"/>
  <c r="BH268" i="1" s="1"/>
  <c r="AP268" i="1"/>
  <c r="AO268" i="1"/>
  <c r="AN268" i="1"/>
  <c r="BF268" i="1" s="1"/>
  <c r="AM268" i="1"/>
  <c r="BE268" i="1" s="1"/>
  <c r="AL268" i="1"/>
  <c r="BD268" i="1" s="1"/>
  <c r="AK268" i="1"/>
  <c r="BC268" i="1" s="1"/>
  <c r="AJ268" i="1"/>
  <c r="BB268" i="1" s="1"/>
  <c r="AI268" i="1"/>
  <c r="BA268" i="1" s="1"/>
  <c r="AH268" i="1"/>
  <c r="AZ268" i="1" s="1"/>
  <c r="AG268" i="1"/>
  <c r="AY268" i="1" s="1"/>
  <c r="AF268" i="1"/>
  <c r="AE268" i="1"/>
  <c r="AW268" i="1" s="1"/>
  <c r="AC268" i="1"/>
  <c r="BK267" i="1"/>
  <c r="BJ267" i="1"/>
  <c r="BH267" i="1"/>
  <c r="BA267" i="1"/>
  <c r="AZ267" i="1"/>
  <c r="AY267" i="1"/>
  <c r="AX267" i="1"/>
  <c r="AW267" i="1"/>
  <c r="AU267" i="1"/>
  <c r="BL267" i="1" s="1"/>
  <c r="AT267" i="1"/>
  <c r="AS267" i="1"/>
  <c r="AR267" i="1"/>
  <c r="BI267" i="1" s="1"/>
  <c r="AQ267" i="1"/>
  <c r="AP267" i="1"/>
  <c r="AO267" i="1"/>
  <c r="BG267" i="1" s="1"/>
  <c r="AN267" i="1"/>
  <c r="BF267" i="1" s="1"/>
  <c r="AM267" i="1"/>
  <c r="BE267" i="1" s="1"/>
  <c r="AL267" i="1"/>
  <c r="BD267" i="1" s="1"/>
  <c r="AK267" i="1"/>
  <c r="BC267" i="1" s="1"/>
  <c r="AJ267" i="1"/>
  <c r="BB267" i="1" s="1"/>
  <c r="AI267" i="1"/>
  <c r="AH267" i="1"/>
  <c r="AG267" i="1"/>
  <c r="AF267" i="1"/>
  <c r="AE267" i="1"/>
  <c r="AC267" i="1"/>
  <c r="BK266" i="1"/>
  <c r="BJ266" i="1"/>
  <c r="BD266" i="1"/>
  <c r="BC266" i="1"/>
  <c r="BB266" i="1"/>
  <c r="AU266" i="1"/>
  <c r="BL266" i="1" s="1"/>
  <c r="AT266" i="1"/>
  <c r="AS266" i="1"/>
  <c r="AR266" i="1"/>
  <c r="BI266" i="1" s="1"/>
  <c r="AQ266" i="1"/>
  <c r="BH266" i="1" s="1"/>
  <c r="AP266" i="1"/>
  <c r="AO266" i="1"/>
  <c r="BG266" i="1" s="1"/>
  <c r="AN266" i="1"/>
  <c r="BF266" i="1" s="1"/>
  <c r="AM266" i="1"/>
  <c r="BE266" i="1" s="1"/>
  <c r="AL266" i="1"/>
  <c r="AK266" i="1"/>
  <c r="AJ266" i="1"/>
  <c r="AI266" i="1"/>
  <c r="BA266" i="1" s="1"/>
  <c r="AH266" i="1"/>
  <c r="AZ266" i="1" s="1"/>
  <c r="AG266" i="1"/>
  <c r="AY266" i="1" s="1"/>
  <c r="AF266" i="1"/>
  <c r="AX266" i="1" s="1"/>
  <c r="AE266" i="1"/>
  <c r="AW266" i="1" s="1"/>
  <c r="AC266" i="1"/>
  <c r="BL265" i="1"/>
  <c r="BF265" i="1"/>
  <c r="BE265" i="1"/>
  <c r="BB265" i="1"/>
  <c r="AU265" i="1"/>
  <c r="AT265" i="1"/>
  <c r="BK265" i="1" s="1"/>
  <c r="AS265" i="1"/>
  <c r="BJ265" i="1" s="1"/>
  <c r="AR265" i="1"/>
  <c r="BI265" i="1" s="1"/>
  <c r="AQ265" i="1"/>
  <c r="BH265" i="1" s="1"/>
  <c r="AP265" i="1"/>
  <c r="AO265" i="1"/>
  <c r="BG265" i="1" s="1"/>
  <c r="AN265" i="1"/>
  <c r="AM265" i="1"/>
  <c r="AL265" i="1"/>
  <c r="BD265" i="1" s="1"/>
  <c r="AK265" i="1"/>
  <c r="BC265" i="1" s="1"/>
  <c r="AJ265" i="1"/>
  <c r="AI265" i="1"/>
  <c r="BA265" i="1" s="1"/>
  <c r="AH265" i="1"/>
  <c r="AZ265" i="1" s="1"/>
  <c r="AG265" i="1"/>
  <c r="AY265" i="1" s="1"/>
  <c r="AF265" i="1"/>
  <c r="AX265" i="1" s="1"/>
  <c r="AE265" i="1"/>
  <c r="AW265" i="1" s="1"/>
  <c r="AC265" i="1"/>
  <c r="BK264" i="1"/>
  <c r="BE264" i="1"/>
  <c r="BD264" i="1"/>
  <c r="AU264" i="1"/>
  <c r="BL264" i="1" s="1"/>
  <c r="AT264" i="1"/>
  <c r="AS264" i="1"/>
  <c r="BJ264" i="1" s="1"/>
  <c r="AR264" i="1"/>
  <c r="BI264" i="1" s="1"/>
  <c r="AQ264" i="1"/>
  <c r="BH264" i="1" s="1"/>
  <c r="AP264" i="1"/>
  <c r="AO264" i="1"/>
  <c r="BG264" i="1" s="1"/>
  <c r="AN264" i="1"/>
  <c r="BF264" i="1" s="1"/>
  <c r="AM264" i="1"/>
  <c r="AL264" i="1"/>
  <c r="AK264" i="1"/>
  <c r="BC264" i="1" s="1"/>
  <c r="AJ264" i="1"/>
  <c r="BB264" i="1" s="1"/>
  <c r="AI264" i="1"/>
  <c r="BA264" i="1" s="1"/>
  <c r="AH264" i="1"/>
  <c r="AZ264" i="1" s="1"/>
  <c r="AG264" i="1"/>
  <c r="AY264" i="1" s="1"/>
  <c r="AF264" i="1"/>
  <c r="AX264" i="1" s="1"/>
  <c r="AE264" i="1"/>
  <c r="AW264" i="1" s="1"/>
  <c r="AC264" i="1"/>
  <c r="BF263" i="1"/>
  <c r="BE263" i="1"/>
  <c r="AW263" i="1"/>
  <c r="AU263" i="1"/>
  <c r="BL263" i="1" s="1"/>
  <c r="AT263" i="1"/>
  <c r="BK263" i="1" s="1"/>
  <c r="AS263" i="1"/>
  <c r="BJ263" i="1" s="1"/>
  <c r="AR263" i="1"/>
  <c r="BI263" i="1" s="1"/>
  <c r="AQ263" i="1"/>
  <c r="BH263" i="1" s="1"/>
  <c r="AP263" i="1"/>
  <c r="AO263" i="1"/>
  <c r="BG263" i="1" s="1"/>
  <c r="AN263" i="1"/>
  <c r="AM263" i="1"/>
  <c r="AL263" i="1"/>
  <c r="BD263" i="1" s="1"/>
  <c r="AK263" i="1"/>
  <c r="BC263" i="1" s="1"/>
  <c r="AJ263" i="1"/>
  <c r="BB263" i="1" s="1"/>
  <c r="AI263" i="1"/>
  <c r="BA263" i="1" s="1"/>
  <c r="AH263" i="1"/>
  <c r="AZ263" i="1" s="1"/>
  <c r="AG263" i="1"/>
  <c r="AY263" i="1" s="1"/>
  <c r="AF263" i="1"/>
  <c r="AX263" i="1" s="1"/>
  <c r="AE263" i="1"/>
  <c r="AC263" i="1"/>
  <c r="BH262" i="1"/>
  <c r="BG262" i="1"/>
  <c r="AY262" i="1"/>
  <c r="AW262" i="1"/>
  <c r="AU262" i="1"/>
  <c r="BL262" i="1" s="1"/>
  <c r="AT262" i="1"/>
  <c r="BK262" i="1" s="1"/>
  <c r="AS262" i="1"/>
  <c r="BJ262" i="1" s="1"/>
  <c r="AR262" i="1"/>
  <c r="BI262" i="1" s="1"/>
  <c r="AQ262" i="1"/>
  <c r="AP262" i="1"/>
  <c r="AO262" i="1"/>
  <c r="AN262" i="1"/>
  <c r="BF262" i="1" s="1"/>
  <c r="AM262" i="1"/>
  <c r="BE262" i="1" s="1"/>
  <c r="AL262" i="1"/>
  <c r="BD262" i="1" s="1"/>
  <c r="AK262" i="1"/>
  <c r="BC262" i="1" s="1"/>
  <c r="AJ262" i="1"/>
  <c r="BB262" i="1" s="1"/>
  <c r="AI262" i="1"/>
  <c r="BA262" i="1" s="1"/>
  <c r="AH262" i="1"/>
  <c r="AZ262" i="1" s="1"/>
  <c r="AG262" i="1"/>
  <c r="AF262" i="1"/>
  <c r="AX262" i="1" s="1"/>
  <c r="AE262" i="1"/>
  <c r="AC262" i="1"/>
  <c r="BL261" i="1"/>
  <c r="BK261" i="1"/>
  <c r="BI261" i="1"/>
  <c r="BB261" i="1"/>
  <c r="BA261" i="1"/>
  <c r="AZ261" i="1"/>
  <c r="AY261" i="1"/>
  <c r="AX261" i="1"/>
  <c r="AU261" i="1"/>
  <c r="AT261" i="1"/>
  <c r="AS261" i="1"/>
  <c r="BJ261" i="1" s="1"/>
  <c r="AR261" i="1"/>
  <c r="AQ261" i="1"/>
  <c r="BH261" i="1" s="1"/>
  <c r="AP261" i="1"/>
  <c r="AO261" i="1"/>
  <c r="BG261" i="1" s="1"/>
  <c r="AN261" i="1"/>
  <c r="BF261" i="1" s="1"/>
  <c r="AM261" i="1"/>
  <c r="BE261" i="1" s="1"/>
  <c r="AL261" i="1"/>
  <c r="BD261" i="1" s="1"/>
  <c r="AK261" i="1"/>
  <c r="BC261" i="1" s="1"/>
  <c r="AJ261" i="1"/>
  <c r="AI261" i="1"/>
  <c r="AH261" i="1"/>
  <c r="AG261" i="1"/>
  <c r="AF261" i="1"/>
  <c r="AE261" i="1"/>
  <c r="AW261" i="1" s="1"/>
  <c r="AC261" i="1"/>
  <c r="BL260" i="1"/>
  <c r="BK260" i="1"/>
  <c r="BJ260" i="1"/>
  <c r="BD260" i="1"/>
  <c r="BC260" i="1"/>
  <c r="AY260" i="1"/>
  <c r="AU260" i="1"/>
  <c r="AT260" i="1"/>
  <c r="AS260" i="1"/>
  <c r="AR260" i="1"/>
  <c r="BI260" i="1" s="1"/>
  <c r="AQ260" i="1"/>
  <c r="BH260" i="1" s="1"/>
  <c r="AP260" i="1"/>
  <c r="AO260" i="1"/>
  <c r="BG260" i="1" s="1"/>
  <c r="AN260" i="1"/>
  <c r="BF260" i="1" s="1"/>
  <c r="AM260" i="1"/>
  <c r="BE260" i="1" s="1"/>
  <c r="AL260" i="1"/>
  <c r="AK260" i="1"/>
  <c r="AJ260" i="1"/>
  <c r="BB260" i="1" s="1"/>
  <c r="AI260" i="1"/>
  <c r="BA260" i="1" s="1"/>
  <c r="AH260" i="1"/>
  <c r="AZ260" i="1" s="1"/>
  <c r="AG260" i="1"/>
  <c r="AF260" i="1"/>
  <c r="AX260" i="1" s="1"/>
  <c r="AE260" i="1"/>
  <c r="AW260" i="1" s="1"/>
  <c r="AC260" i="1"/>
  <c r="BL259" i="1"/>
  <c r="BF259" i="1"/>
  <c r="BC259" i="1"/>
  <c r="BA259" i="1"/>
  <c r="AU259" i="1"/>
  <c r="AT259" i="1"/>
  <c r="BK259" i="1" s="1"/>
  <c r="AS259" i="1"/>
  <c r="BJ259" i="1" s="1"/>
  <c r="AR259" i="1"/>
  <c r="BI259" i="1" s="1"/>
  <c r="AQ259" i="1"/>
  <c r="BH259" i="1" s="1"/>
  <c r="AP259" i="1"/>
  <c r="AO259" i="1"/>
  <c r="BG259" i="1" s="1"/>
  <c r="AN259" i="1"/>
  <c r="AM259" i="1"/>
  <c r="BE259" i="1" s="1"/>
  <c r="AL259" i="1"/>
  <c r="BD259" i="1" s="1"/>
  <c r="AK259" i="1"/>
  <c r="AJ259" i="1"/>
  <c r="BB259" i="1" s="1"/>
  <c r="AI259" i="1"/>
  <c r="AH259" i="1"/>
  <c r="AZ259" i="1" s="1"/>
  <c r="AG259" i="1"/>
  <c r="AY259" i="1" s="1"/>
  <c r="AF259" i="1"/>
  <c r="AX259" i="1" s="1"/>
  <c r="AE259" i="1"/>
  <c r="AW259" i="1" s="1"/>
  <c r="AC259" i="1"/>
  <c r="BF258" i="1"/>
  <c r="BE258" i="1"/>
  <c r="BC258" i="1"/>
  <c r="AU258" i="1"/>
  <c r="BL258" i="1" s="1"/>
  <c r="AT258" i="1"/>
  <c r="BK258" i="1" s="1"/>
  <c r="AS258" i="1"/>
  <c r="BJ258" i="1" s="1"/>
  <c r="AR258" i="1"/>
  <c r="BI258" i="1" s="1"/>
  <c r="AQ258" i="1"/>
  <c r="BH258" i="1" s="1"/>
  <c r="AP258" i="1"/>
  <c r="AO258" i="1"/>
  <c r="BG258" i="1" s="1"/>
  <c r="AN258" i="1"/>
  <c r="AM258" i="1"/>
  <c r="AL258" i="1"/>
  <c r="BD258" i="1" s="1"/>
  <c r="AK258" i="1"/>
  <c r="AJ258" i="1"/>
  <c r="BB258" i="1" s="1"/>
  <c r="AI258" i="1"/>
  <c r="BA258" i="1" s="1"/>
  <c r="AH258" i="1"/>
  <c r="AZ258" i="1" s="1"/>
  <c r="AG258" i="1"/>
  <c r="AY258" i="1" s="1"/>
  <c r="AF258" i="1"/>
  <c r="AX258" i="1" s="1"/>
  <c r="AE258" i="1"/>
  <c r="AW258" i="1" s="1"/>
  <c r="AC258" i="1"/>
  <c r="BG257" i="1"/>
  <c r="BF257" i="1"/>
  <c r="AX257" i="1"/>
  <c r="AU257" i="1"/>
  <c r="BL257" i="1" s="1"/>
  <c r="AT257" i="1"/>
  <c r="BK257" i="1" s="1"/>
  <c r="AS257" i="1"/>
  <c r="BJ257" i="1" s="1"/>
  <c r="AR257" i="1"/>
  <c r="BI257" i="1" s="1"/>
  <c r="AQ257" i="1"/>
  <c r="BH257" i="1" s="1"/>
  <c r="AP257" i="1"/>
  <c r="AO257" i="1"/>
  <c r="AN257" i="1"/>
  <c r="AM257" i="1"/>
  <c r="BE257" i="1" s="1"/>
  <c r="AL257" i="1"/>
  <c r="BD257" i="1" s="1"/>
  <c r="AK257" i="1"/>
  <c r="BC257" i="1" s="1"/>
  <c r="AJ257" i="1"/>
  <c r="BB257" i="1" s="1"/>
  <c r="AI257" i="1"/>
  <c r="BA257" i="1" s="1"/>
  <c r="AH257" i="1"/>
  <c r="AZ257" i="1" s="1"/>
  <c r="AG257" i="1"/>
  <c r="AY257" i="1" s="1"/>
  <c r="AF257" i="1"/>
  <c r="AE257" i="1"/>
  <c r="AW257" i="1" s="1"/>
  <c r="AC257" i="1"/>
  <c r="BJ256" i="1"/>
  <c r="BI256" i="1"/>
  <c r="BH256" i="1"/>
  <c r="BG256" i="1"/>
  <c r="AY256" i="1"/>
  <c r="AX256" i="1"/>
  <c r="AW256" i="1"/>
  <c r="AU256" i="1"/>
  <c r="BL256" i="1" s="1"/>
  <c r="AT256" i="1"/>
  <c r="BK256" i="1" s="1"/>
  <c r="AS256" i="1"/>
  <c r="AR256" i="1"/>
  <c r="AQ256" i="1"/>
  <c r="AP256" i="1"/>
  <c r="AO256" i="1"/>
  <c r="AN256" i="1"/>
  <c r="BF256" i="1" s="1"/>
  <c r="AM256" i="1"/>
  <c r="BE256" i="1" s="1"/>
  <c r="AL256" i="1"/>
  <c r="BD256" i="1" s="1"/>
  <c r="AK256" i="1"/>
  <c r="BC256" i="1" s="1"/>
  <c r="AJ256" i="1"/>
  <c r="BB256" i="1" s="1"/>
  <c r="AI256" i="1"/>
  <c r="BA256" i="1" s="1"/>
  <c r="AH256" i="1"/>
  <c r="AZ256" i="1" s="1"/>
  <c r="AG256" i="1"/>
  <c r="AF256" i="1"/>
  <c r="AE256" i="1"/>
  <c r="AC256" i="1"/>
  <c r="BK255" i="1"/>
  <c r="BI255" i="1"/>
  <c r="BB255" i="1"/>
  <c r="BA255" i="1"/>
  <c r="AZ255" i="1"/>
  <c r="AU255" i="1"/>
  <c r="BL255" i="1" s="1"/>
  <c r="AT255" i="1"/>
  <c r="AS255" i="1"/>
  <c r="BJ255" i="1" s="1"/>
  <c r="AR255" i="1"/>
  <c r="AQ255" i="1"/>
  <c r="BH255" i="1" s="1"/>
  <c r="AP255" i="1"/>
  <c r="AO255" i="1"/>
  <c r="BG255" i="1" s="1"/>
  <c r="AN255" i="1"/>
  <c r="BF255" i="1" s="1"/>
  <c r="AM255" i="1"/>
  <c r="BE255" i="1" s="1"/>
  <c r="AL255" i="1"/>
  <c r="BD255" i="1" s="1"/>
  <c r="AK255" i="1"/>
  <c r="BC255" i="1" s="1"/>
  <c r="AJ255" i="1"/>
  <c r="AI255" i="1"/>
  <c r="AH255" i="1"/>
  <c r="AG255" i="1"/>
  <c r="AY255" i="1" s="1"/>
  <c r="AF255" i="1"/>
  <c r="AX255" i="1" s="1"/>
  <c r="AE255" i="1"/>
  <c r="AW255" i="1" s="1"/>
  <c r="AC255" i="1"/>
  <c r="BL254" i="1"/>
  <c r="AU254" i="1"/>
  <c r="AT254" i="1"/>
  <c r="BK254" i="1" s="1"/>
  <c r="AS254" i="1"/>
  <c r="BJ254" i="1" s="1"/>
  <c r="AR254" i="1"/>
  <c r="BI254" i="1" s="1"/>
  <c r="AQ254" i="1"/>
  <c r="BH254" i="1" s="1"/>
  <c r="AP254" i="1"/>
  <c r="AO254" i="1"/>
  <c r="BG254" i="1" s="1"/>
  <c r="AN254" i="1"/>
  <c r="BF254" i="1" s="1"/>
  <c r="AM254" i="1"/>
  <c r="BE254" i="1" s="1"/>
  <c r="AL254" i="1"/>
  <c r="BD254" i="1" s="1"/>
  <c r="AK254" i="1"/>
  <c r="BC254" i="1" s="1"/>
  <c r="AJ254" i="1"/>
  <c r="BB254" i="1" s="1"/>
  <c r="AI254" i="1"/>
  <c r="BA254" i="1" s="1"/>
  <c r="AH254" i="1"/>
  <c r="AZ254" i="1" s="1"/>
  <c r="AG254" i="1"/>
  <c r="AY254" i="1" s="1"/>
  <c r="AF254" i="1"/>
  <c r="AX254" i="1" s="1"/>
  <c r="AE254" i="1"/>
  <c r="AW254" i="1" s="1"/>
  <c r="AC254" i="1"/>
  <c r="BE253" i="1"/>
  <c r="BC253" i="1"/>
  <c r="BA253" i="1"/>
  <c r="AU253" i="1"/>
  <c r="BL253" i="1" s="1"/>
  <c r="AT253" i="1"/>
  <c r="BK253" i="1" s="1"/>
  <c r="AS253" i="1"/>
  <c r="BJ253" i="1" s="1"/>
  <c r="AR253" i="1"/>
  <c r="BI253" i="1" s="1"/>
  <c r="AQ253" i="1"/>
  <c r="BH253" i="1" s="1"/>
  <c r="AP253" i="1"/>
  <c r="AO253" i="1"/>
  <c r="BG253" i="1" s="1"/>
  <c r="AN253" i="1"/>
  <c r="BF253" i="1" s="1"/>
  <c r="AM253" i="1"/>
  <c r="AL253" i="1"/>
  <c r="BD253" i="1" s="1"/>
  <c r="AK253" i="1"/>
  <c r="AJ253" i="1"/>
  <c r="BB253" i="1" s="1"/>
  <c r="AI253" i="1"/>
  <c r="AH253" i="1"/>
  <c r="AZ253" i="1" s="1"/>
  <c r="AG253" i="1"/>
  <c r="AY253" i="1" s="1"/>
  <c r="AF253" i="1"/>
  <c r="AX253" i="1" s="1"/>
  <c r="AE253" i="1"/>
  <c r="AW253" i="1" s="1"/>
  <c r="AC253" i="1"/>
  <c r="BG252" i="1"/>
  <c r="BE252" i="1"/>
  <c r="BC252" i="1"/>
  <c r="AU252" i="1"/>
  <c r="BL252" i="1" s="1"/>
  <c r="AT252" i="1"/>
  <c r="BK252" i="1" s="1"/>
  <c r="AS252" i="1"/>
  <c r="BJ252" i="1" s="1"/>
  <c r="AR252" i="1"/>
  <c r="BI252" i="1" s="1"/>
  <c r="AQ252" i="1"/>
  <c r="BH252" i="1" s="1"/>
  <c r="AP252" i="1"/>
  <c r="AO252" i="1"/>
  <c r="AN252" i="1"/>
  <c r="BF252" i="1" s="1"/>
  <c r="AM252" i="1"/>
  <c r="AL252" i="1"/>
  <c r="BD252" i="1" s="1"/>
  <c r="AK252" i="1"/>
  <c r="AJ252" i="1"/>
  <c r="BB252" i="1" s="1"/>
  <c r="AI252" i="1"/>
  <c r="BA252" i="1" s="1"/>
  <c r="AH252" i="1"/>
  <c r="AZ252" i="1" s="1"/>
  <c r="AG252" i="1"/>
  <c r="AY252" i="1" s="1"/>
  <c r="AF252" i="1"/>
  <c r="AX252" i="1" s="1"/>
  <c r="AE252" i="1"/>
  <c r="AW252" i="1" s="1"/>
  <c r="AC252" i="1"/>
  <c r="BI251" i="1"/>
  <c r="BH251" i="1"/>
  <c r="BF251" i="1"/>
  <c r="AX251" i="1"/>
  <c r="AW251" i="1"/>
  <c r="AU251" i="1"/>
  <c r="BL251" i="1" s="1"/>
  <c r="AT251" i="1"/>
  <c r="BK251" i="1" s="1"/>
  <c r="AS251" i="1"/>
  <c r="BJ251" i="1" s="1"/>
  <c r="AR251" i="1"/>
  <c r="AQ251" i="1"/>
  <c r="AP251" i="1"/>
  <c r="AO251" i="1"/>
  <c r="BG251" i="1" s="1"/>
  <c r="AN251" i="1"/>
  <c r="AM251" i="1"/>
  <c r="BE251" i="1" s="1"/>
  <c r="AL251" i="1"/>
  <c r="BD251" i="1" s="1"/>
  <c r="AK251" i="1"/>
  <c r="BC251" i="1" s="1"/>
  <c r="AJ251" i="1"/>
  <c r="BB251" i="1" s="1"/>
  <c r="AI251" i="1"/>
  <c r="BA251" i="1" s="1"/>
  <c r="AH251" i="1"/>
  <c r="AZ251" i="1" s="1"/>
  <c r="AG251" i="1"/>
  <c r="AY251" i="1" s="1"/>
  <c r="AF251" i="1"/>
  <c r="AE251" i="1"/>
  <c r="AC251" i="1"/>
  <c r="BK250" i="1"/>
  <c r="BJ250" i="1"/>
  <c r="BI250" i="1"/>
  <c r="BH250" i="1"/>
  <c r="BG250" i="1"/>
  <c r="AZ250" i="1"/>
  <c r="AY250" i="1"/>
  <c r="AX250" i="1"/>
  <c r="AW250" i="1"/>
  <c r="AU250" i="1"/>
  <c r="BL250" i="1" s="1"/>
  <c r="AT250" i="1"/>
  <c r="AS250" i="1"/>
  <c r="AR250" i="1"/>
  <c r="AQ250" i="1"/>
  <c r="AP250" i="1"/>
  <c r="AO250" i="1"/>
  <c r="AN250" i="1"/>
  <c r="BF250" i="1" s="1"/>
  <c r="AM250" i="1"/>
  <c r="BE250" i="1" s="1"/>
  <c r="AL250" i="1"/>
  <c r="BD250" i="1" s="1"/>
  <c r="AK250" i="1"/>
  <c r="BC250" i="1" s="1"/>
  <c r="AJ250" i="1"/>
  <c r="BB250" i="1" s="1"/>
  <c r="AI250" i="1"/>
  <c r="BA250" i="1" s="1"/>
  <c r="AH250" i="1"/>
  <c r="AG250" i="1"/>
  <c r="AF250" i="1"/>
  <c r="AE250" i="1"/>
  <c r="AC250" i="1"/>
  <c r="BK249" i="1"/>
  <c r="BB249" i="1"/>
  <c r="AU249" i="1"/>
  <c r="BL249" i="1" s="1"/>
  <c r="AT249" i="1"/>
  <c r="AS249" i="1"/>
  <c r="BJ249" i="1" s="1"/>
  <c r="AR249" i="1"/>
  <c r="BI249" i="1" s="1"/>
  <c r="AQ249" i="1"/>
  <c r="BH249" i="1" s="1"/>
  <c r="AP249" i="1"/>
  <c r="AO249" i="1"/>
  <c r="BG249" i="1" s="1"/>
  <c r="AN249" i="1"/>
  <c r="BF249" i="1" s="1"/>
  <c r="AM249" i="1"/>
  <c r="BE249" i="1" s="1"/>
  <c r="AL249" i="1"/>
  <c r="BD249" i="1" s="1"/>
  <c r="AK249" i="1"/>
  <c r="BC249" i="1" s="1"/>
  <c r="AJ249" i="1"/>
  <c r="AI249" i="1"/>
  <c r="BA249" i="1" s="1"/>
  <c r="AH249" i="1"/>
  <c r="AZ249" i="1" s="1"/>
  <c r="AG249" i="1"/>
  <c r="AY249" i="1" s="1"/>
  <c r="AF249" i="1"/>
  <c r="AX249" i="1" s="1"/>
  <c r="AE249" i="1"/>
  <c r="AW249" i="1" s="1"/>
  <c r="AC249" i="1"/>
  <c r="AY248" i="1"/>
  <c r="AU248" i="1"/>
  <c r="BL248" i="1" s="1"/>
  <c r="AT248" i="1"/>
  <c r="BK248" i="1" s="1"/>
  <c r="AS248" i="1"/>
  <c r="BJ248" i="1" s="1"/>
  <c r="AR248" i="1"/>
  <c r="BI248" i="1" s="1"/>
  <c r="AQ248" i="1"/>
  <c r="BH248" i="1" s="1"/>
  <c r="AP248" i="1"/>
  <c r="AO248" i="1"/>
  <c r="BG248" i="1" s="1"/>
  <c r="AN248" i="1"/>
  <c r="BF248" i="1" s="1"/>
  <c r="AM248" i="1"/>
  <c r="BE248" i="1" s="1"/>
  <c r="AL248" i="1"/>
  <c r="BD248" i="1" s="1"/>
  <c r="AK248" i="1"/>
  <c r="BC248" i="1" s="1"/>
  <c r="AJ248" i="1"/>
  <c r="BB248" i="1" s="1"/>
  <c r="AI248" i="1"/>
  <c r="BA248" i="1" s="1"/>
  <c r="AH248" i="1"/>
  <c r="AZ248" i="1" s="1"/>
  <c r="AG248" i="1"/>
  <c r="AF248" i="1"/>
  <c r="AX248" i="1" s="1"/>
  <c r="AE248" i="1"/>
  <c r="AW248" i="1" s="1"/>
  <c r="AC248" i="1"/>
  <c r="BI247" i="1"/>
  <c r="BE247" i="1"/>
  <c r="BC247" i="1"/>
  <c r="BB247" i="1"/>
  <c r="BA247" i="1"/>
  <c r="AU247" i="1"/>
  <c r="BL247" i="1" s="1"/>
  <c r="AT247" i="1"/>
  <c r="BK247" i="1" s="1"/>
  <c r="AS247" i="1"/>
  <c r="BJ247" i="1" s="1"/>
  <c r="AR247" i="1"/>
  <c r="AQ247" i="1"/>
  <c r="BH247" i="1" s="1"/>
  <c r="AP247" i="1"/>
  <c r="AO247" i="1"/>
  <c r="BG247" i="1" s="1"/>
  <c r="AN247" i="1"/>
  <c r="BF247" i="1" s="1"/>
  <c r="AM247" i="1"/>
  <c r="AL247" i="1"/>
  <c r="BD247" i="1" s="1"/>
  <c r="AK247" i="1"/>
  <c r="AJ247" i="1"/>
  <c r="AI247" i="1"/>
  <c r="AH247" i="1"/>
  <c r="AZ247" i="1" s="1"/>
  <c r="AG247" i="1"/>
  <c r="AY247" i="1" s="1"/>
  <c r="AF247" i="1"/>
  <c r="AX247" i="1" s="1"/>
  <c r="AE247" i="1"/>
  <c r="AW247" i="1" s="1"/>
  <c r="AC247" i="1"/>
  <c r="BG246" i="1"/>
  <c r="BE246" i="1"/>
  <c r="AU246" i="1"/>
  <c r="BL246" i="1" s="1"/>
  <c r="AT246" i="1"/>
  <c r="BK246" i="1" s="1"/>
  <c r="AS246" i="1"/>
  <c r="BJ246" i="1" s="1"/>
  <c r="AR246" i="1"/>
  <c r="BI246" i="1" s="1"/>
  <c r="AQ246" i="1"/>
  <c r="BH246" i="1" s="1"/>
  <c r="AP246" i="1"/>
  <c r="AO246" i="1"/>
  <c r="AN246" i="1"/>
  <c r="BF246" i="1" s="1"/>
  <c r="AM246" i="1"/>
  <c r="AL246" i="1"/>
  <c r="BD246" i="1" s="1"/>
  <c r="AK246" i="1"/>
  <c r="BC246" i="1" s="1"/>
  <c r="AJ246" i="1"/>
  <c r="BB246" i="1" s="1"/>
  <c r="AI246" i="1"/>
  <c r="BA246" i="1" s="1"/>
  <c r="AH246" i="1"/>
  <c r="AZ246" i="1" s="1"/>
  <c r="AG246" i="1"/>
  <c r="AY246" i="1" s="1"/>
  <c r="AF246" i="1"/>
  <c r="AX246" i="1" s="1"/>
  <c r="AE246" i="1"/>
  <c r="AW246" i="1" s="1"/>
  <c r="AC246" i="1"/>
  <c r="BI245" i="1"/>
  <c r="BH245" i="1"/>
  <c r="BF245" i="1"/>
  <c r="AX245" i="1"/>
  <c r="AW245" i="1"/>
  <c r="AU245" i="1"/>
  <c r="BL245" i="1" s="1"/>
  <c r="AT245" i="1"/>
  <c r="BK245" i="1" s="1"/>
  <c r="AS245" i="1"/>
  <c r="BJ245" i="1" s="1"/>
  <c r="AR245" i="1"/>
  <c r="AQ245" i="1"/>
  <c r="AP245" i="1"/>
  <c r="AO245" i="1"/>
  <c r="BG245" i="1" s="1"/>
  <c r="AN245" i="1"/>
  <c r="AM245" i="1"/>
  <c r="BE245" i="1" s="1"/>
  <c r="AL245" i="1"/>
  <c r="BD245" i="1" s="1"/>
  <c r="AK245" i="1"/>
  <c r="BC245" i="1" s="1"/>
  <c r="AJ245" i="1"/>
  <c r="BB245" i="1" s="1"/>
  <c r="AI245" i="1"/>
  <c r="BA245" i="1" s="1"/>
  <c r="AH245" i="1"/>
  <c r="AZ245" i="1" s="1"/>
  <c r="AG245" i="1"/>
  <c r="AY245" i="1" s="1"/>
  <c r="AF245" i="1"/>
  <c r="AE245" i="1"/>
  <c r="AC245" i="1"/>
  <c r="BK244" i="1"/>
  <c r="BJ244" i="1"/>
  <c r="BI244" i="1"/>
  <c r="BH244" i="1"/>
  <c r="AZ244" i="1"/>
  <c r="AY244" i="1"/>
  <c r="AU244" i="1"/>
  <c r="BL244" i="1" s="1"/>
  <c r="AT244" i="1"/>
  <c r="AS244" i="1"/>
  <c r="AR244" i="1"/>
  <c r="AQ244" i="1"/>
  <c r="AP244" i="1"/>
  <c r="AO244" i="1"/>
  <c r="BG244" i="1" s="1"/>
  <c r="AN244" i="1"/>
  <c r="BF244" i="1" s="1"/>
  <c r="AM244" i="1"/>
  <c r="BE244" i="1" s="1"/>
  <c r="AL244" i="1"/>
  <c r="BD244" i="1" s="1"/>
  <c r="AK244" i="1"/>
  <c r="BC244" i="1" s="1"/>
  <c r="AJ244" i="1"/>
  <c r="BB244" i="1" s="1"/>
  <c r="AI244" i="1"/>
  <c r="BA244" i="1" s="1"/>
  <c r="AH244" i="1"/>
  <c r="AG244" i="1"/>
  <c r="AF244" i="1"/>
  <c r="AX244" i="1" s="1"/>
  <c r="AE244" i="1"/>
  <c r="AW244" i="1" s="1"/>
  <c r="AC244" i="1"/>
  <c r="BI243" i="1"/>
  <c r="AU243" i="1"/>
  <c r="BL243" i="1" s="1"/>
  <c r="AT243" i="1"/>
  <c r="BK243" i="1" s="1"/>
  <c r="AS243" i="1"/>
  <c r="BJ243" i="1" s="1"/>
  <c r="AR243" i="1"/>
  <c r="AQ243" i="1"/>
  <c r="BH243" i="1" s="1"/>
  <c r="AP243" i="1"/>
  <c r="AO243" i="1"/>
  <c r="BG243" i="1" s="1"/>
  <c r="AN243" i="1"/>
  <c r="BF243" i="1" s="1"/>
  <c r="AM243" i="1"/>
  <c r="BE243" i="1" s="1"/>
  <c r="AL243" i="1"/>
  <c r="BD243" i="1" s="1"/>
  <c r="AK243" i="1"/>
  <c r="BC243" i="1" s="1"/>
  <c r="AJ243" i="1"/>
  <c r="BB243" i="1" s="1"/>
  <c r="AI243" i="1"/>
  <c r="BA243" i="1" s="1"/>
  <c r="AH243" i="1"/>
  <c r="AZ243" i="1" s="1"/>
  <c r="AG243" i="1"/>
  <c r="AY243" i="1" s="1"/>
  <c r="AF243" i="1"/>
  <c r="AX243" i="1" s="1"/>
  <c r="AE243" i="1"/>
  <c r="AW243" i="1" s="1"/>
  <c r="AC243" i="1"/>
  <c r="BJ242" i="1"/>
  <c r="BA242" i="1"/>
  <c r="AZ242" i="1"/>
  <c r="AY242" i="1"/>
  <c r="AU242" i="1"/>
  <c r="BL242" i="1" s="1"/>
  <c r="AT242" i="1"/>
  <c r="BK242" i="1" s="1"/>
  <c r="AS242" i="1"/>
  <c r="AR242" i="1"/>
  <c r="BI242" i="1" s="1"/>
  <c r="AQ242" i="1"/>
  <c r="BH242" i="1" s="1"/>
  <c r="AP242" i="1"/>
  <c r="AO242" i="1"/>
  <c r="BG242" i="1" s="1"/>
  <c r="AN242" i="1"/>
  <c r="BF242" i="1" s="1"/>
  <c r="AM242" i="1"/>
  <c r="BE242" i="1" s="1"/>
  <c r="AL242" i="1"/>
  <c r="BD242" i="1" s="1"/>
  <c r="AK242" i="1"/>
  <c r="BC242" i="1" s="1"/>
  <c r="AJ242" i="1"/>
  <c r="BB242" i="1" s="1"/>
  <c r="AI242" i="1"/>
  <c r="AH242" i="1"/>
  <c r="AG242" i="1"/>
  <c r="AF242" i="1"/>
  <c r="AX242" i="1" s="1"/>
  <c r="AE242" i="1"/>
  <c r="AW242" i="1" s="1"/>
  <c r="AC242" i="1"/>
  <c r="BL241" i="1"/>
  <c r="BI241" i="1"/>
  <c r="BE241" i="1"/>
  <c r="BD241" i="1"/>
  <c r="BC241" i="1"/>
  <c r="BA241" i="1"/>
  <c r="AU241" i="1"/>
  <c r="AT241" i="1"/>
  <c r="BK241" i="1" s="1"/>
  <c r="AS241" i="1"/>
  <c r="BJ241" i="1" s="1"/>
  <c r="AR241" i="1"/>
  <c r="AQ241" i="1"/>
  <c r="BH241" i="1" s="1"/>
  <c r="AP241" i="1"/>
  <c r="AO241" i="1"/>
  <c r="BG241" i="1" s="1"/>
  <c r="AN241" i="1"/>
  <c r="BF241" i="1" s="1"/>
  <c r="AM241" i="1"/>
  <c r="AL241" i="1"/>
  <c r="AK241" i="1"/>
  <c r="AJ241" i="1"/>
  <c r="BB241" i="1" s="1"/>
  <c r="AI241" i="1"/>
  <c r="AH241" i="1"/>
  <c r="AZ241" i="1" s="1"/>
  <c r="AG241" i="1"/>
  <c r="AY241" i="1" s="1"/>
  <c r="AF241" i="1"/>
  <c r="AX241" i="1" s="1"/>
  <c r="AE241" i="1"/>
  <c r="AW241" i="1" s="1"/>
  <c r="AC241" i="1"/>
  <c r="BK240" i="1"/>
  <c r="BG240" i="1"/>
  <c r="BC240" i="1"/>
  <c r="AU240" i="1"/>
  <c r="BL240" i="1" s="1"/>
  <c r="AT240" i="1"/>
  <c r="AS240" i="1"/>
  <c r="BJ240" i="1" s="1"/>
  <c r="AR240" i="1"/>
  <c r="BI240" i="1" s="1"/>
  <c r="AQ240" i="1"/>
  <c r="BH240" i="1" s="1"/>
  <c r="AP240" i="1"/>
  <c r="AO240" i="1"/>
  <c r="AN240" i="1"/>
  <c r="BF240" i="1" s="1"/>
  <c r="AM240" i="1"/>
  <c r="BE240" i="1" s="1"/>
  <c r="AL240" i="1"/>
  <c r="BD240" i="1" s="1"/>
  <c r="AK240" i="1"/>
  <c r="AJ240" i="1"/>
  <c r="BB240" i="1" s="1"/>
  <c r="AI240" i="1"/>
  <c r="BA240" i="1" s="1"/>
  <c r="AH240" i="1"/>
  <c r="AZ240" i="1" s="1"/>
  <c r="AG240" i="1"/>
  <c r="AY240" i="1" s="1"/>
  <c r="AF240" i="1"/>
  <c r="AX240" i="1" s="1"/>
  <c r="AE240" i="1"/>
  <c r="AW240" i="1" s="1"/>
  <c r="AC240" i="1"/>
  <c r="BI239" i="1"/>
  <c r="BH239" i="1"/>
  <c r="AX239" i="1"/>
  <c r="AU239" i="1"/>
  <c r="BL239" i="1" s="1"/>
  <c r="AT239" i="1"/>
  <c r="BK239" i="1" s="1"/>
  <c r="AS239" i="1"/>
  <c r="BJ239" i="1" s="1"/>
  <c r="AR239" i="1"/>
  <c r="AQ239" i="1"/>
  <c r="AP239" i="1"/>
  <c r="AO239" i="1"/>
  <c r="BG239" i="1" s="1"/>
  <c r="AN239" i="1"/>
  <c r="BF239" i="1" s="1"/>
  <c r="AM239" i="1"/>
  <c r="BE239" i="1" s="1"/>
  <c r="AL239" i="1"/>
  <c r="BD239" i="1" s="1"/>
  <c r="AK239" i="1"/>
  <c r="BC239" i="1" s="1"/>
  <c r="AJ239" i="1"/>
  <c r="BB239" i="1" s="1"/>
  <c r="AI239" i="1"/>
  <c r="BA239" i="1" s="1"/>
  <c r="AH239" i="1"/>
  <c r="AZ239" i="1" s="1"/>
  <c r="AG239" i="1"/>
  <c r="AY239" i="1" s="1"/>
  <c r="AF239" i="1"/>
  <c r="AE239" i="1"/>
  <c r="AW239" i="1" s="1"/>
  <c r="AC239" i="1"/>
  <c r="BK238" i="1"/>
  <c r="BJ238" i="1"/>
  <c r="BG238" i="1"/>
  <c r="AU238" i="1"/>
  <c r="BL238" i="1" s="1"/>
  <c r="AT238" i="1"/>
  <c r="AS238" i="1"/>
  <c r="AR238" i="1"/>
  <c r="BI238" i="1" s="1"/>
  <c r="AQ238" i="1"/>
  <c r="BH238" i="1" s="1"/>
  <c r="AP238" i="1"/>
  <c r="AO238" i="1"/>
  <c r="AN238" i="1"/>
  <c r="BF238" i="1" s="1"/>
  <c r="AM238" i="1"/>
  <c r="BE238" i="1" s="1"/>
  <c r="AL238" i="1"/>
  <c r="BD238" i="1" s="1"/>
  <c r="AK238" i="1"/>
  <c r="BC238" i="1" s="1"/>
  <c r="AJ238" i="1"/>
  <c r="BB238" i="1" s="1"/>
  <c r="AI238" i="1"/>
  <c r="BA238" i="1" s="1"/>
  <c r="AH238" i="1"/>
  <c r="AZ238" i="1" s="1"/>
  <c r="AG238" i="1"/>
  <c r="AY238" i="1" s="1"/>
  <c r="AF238" i="1"/>
  <c r="AX238" i="1" s="1"/>
  <c r="AE238" i="1"/>
  <c r="AW238" i="1" s="1"/>
  <c r="AC238" i="1"/>
  <c r="BK237" i="1"/>
  <c r="BH237" i="1"/>
  <c r="AX237" i="1"/>
  <c r="AW237" i="1"/>
  <c r="AU237" i="1"/>
  <c r="BL237" i="1" s="1"/>
  <c r="AT237" i="1"/>
  <c r="AS237" i="1"/>
  <c r="BJ237" i="1" s="1"/>
  <c r="AR237" i="1"/>
  <c r="BI237" i="1" s="1"/>
  <c r="AQ237" i="1"/>
  <c r="AP237" i="1"/>
  <c r="AO237" i="1"/>
  <c r="BG237" i="1" s="1"/>
  <c r="AN237" i="1"/>
  <c r="BF237" i="1" s="1"/>
  <c r="AM237" i="1"/>
  <c r="BE237" i="1" s="1"/>
  <c r="AL237" i="1"/>
  <c r="BD237" i="1" s="1"/>
  <c r="AK237" i="1"/>
  <c r="BC237" i="1" s="1"/>
  <c r="AJ237" i="1"/>
  <c r="BB237" i="1" s="1"/>
  <c r="AI237" i="1"/>
  <c r="BA237" i="1" s="1"/>
  <c r="AH237" i="1"/>
  <c r="AZ237" i="1" s="1"/>
  <c r="AG237" i="1"/>
  <c r="AY237" i="1" s="1"/>
  <c r="AF237" i="1"/>
  <c r="AE237" i="1"/>
  <c r="AC237" i="1"/>
  <c r="BK236" i="1"/>
  <c r="BB236" i="1"/>
  <c r="BA236" i="1"/>
  <c r="AZ236" i="1"/>
  <c r="AY236" i="1"/>
  <c r="AU236" i="1"/>
  <c r="BL236" i="1" s="1"/>
  <c r="AT236" i="1"/>
  <c r="AS236" i="1"/>
  <c r="BJ236" i="1" s="1"/>
  <c r="AR236" i="1"/>
  <c r="BI236" i="1" s="1"/>
  <c r="AQ236" i="1"/>
  <c r="BH236" i="1" s="1"/>
  <c r="AP236" i="1"/>
  <c r="AO236" i="1"/>
  <c r="BG236" i="1" s="1"/>
  <c r="AN236" i="1"/>
  <c r="BF236" i="1" s="1"/>
  <c r="AM236" i="1"/>
  <c r="BE236" i="1" s="1"/>
  <c r="AL236" i="1"/>
  <c r="BD236" i="1" s="1"/>
  <c r="AK236" i="1"/>
  <c r="BC236" i="1" s="1"/>
  <c r="AJ236" i="1"/>
  <c r="AI236" i="1"/>
  <c r="AH236" i="1"/>
  <c r="AG236" i="1"/>
  <c r="AF236" i="1"/>
  <c r="AX236" i="1" s="1"/>
  <c r="AE236" i="1"/>
  <c r="AW236" i="1" s="1"/>
  <c r="AC236" i="1"/>
  <c r="BI235" i="1"/>
  <c r="BE235" i="1"/>
  <c r="BD235" i="1"/>
  <c r="BC235" i="1"/>
  <c r="BA235" i="1"/>
  <c r="AU235" i="1"/>
  <c r="BL235" i="1" s="1"/>
  <c r="AT235" i="1"/>
  <c r="BK235" i="1" s="1"/>
  <c r="AS235" i="1"/>
  <c r="BJ235" i="1" s="1"/>
  <c r="AR235" i="1"/>
  <c r="AQ235" i="1"/>
  <c r="BH235" i="1" s="1"/>
  <c r="AP235" i="1"/>
  <c r="AO235" i="1"/>
  <c r="BG235" i="1" s="1"/>
  <c r="AN235" i="1"/>
  <c r="BF235" i="1" s="1"/>
  <c r="AM235" i="1"/>
  <c r="AL235" i="1"/>
  <c r="AK235" i="1"/>
  <c r="AJ235" i="1"/>
  <c r="BB235" i="1" s="1"/>
  <c r="AI235" i="1"/>
  <c r="AH235" i="1"/>
  <c r="AZ235" i="1" s="1"/>
  <c r="AG235" i="1"/>
  <c r="AY235" i="1" s="1"/>
  <c r="AF235" i="1"/>
  <c r="AX235" i="1" s="1"/>
  <c r="AE235" i="1"/>
  <c r="AW235" i="1" s="1"/>
  <c r="AC235" i="1"/>
  <c r="BK234" i="1"/>
  <c r="BG234" i="1"/>
  <c r="AY234" i="1"/>
  <c r="AU234" i="1"/>
  <c r="BL234" i="1" s="1"/>
  <c r="AT234" i="1"/>
  <c r="AS234" i="1"/>
  <c r="BJ234" i="1" s="1"/>
  <c r="AR234" i="1"/>
  <c r="BI234" i="1" s="1"/>
  <c r="AQ234" i="1"/>
  <c r="BH234" i="1" s="1"/>
  <c r="AP234" i="1"/>
  <c r="AO234" i="1"/>
  <c r="AN234" i="1"/>
  <c r="BF234" i="1" s="1"/>
  <c r="AM234" i="1"/>
  <c r="BE234" i="1" s="1"/>
  <c r="AL234" i="1"/>
  <c r="BD234" i="1" s="1"/>
  <c r="AK234" i="1"/>
  <c r="BC234" i="1" s="1"/>
  <c r="AJ234" i="1"/>
  <c r="BB234" i="1" s="1"/>
  <c r="AI234" i="1"/>
  <c r="BA234" i="1" s="1"/>
  <c r="AH234" i="1"/>
  <c r="AZ234" i="1" s="1"/>
  <c r="AG234" i="1"/>
  <c r="AF234" i="1"/>
  <c r="AX234" i="1" s="1"/>
  <c r="AE234" i="1"/>
  <c r="AW234" i="1" s="1"/>
  <c r="AC234" i="1"/>
  <c r="BH233" i="1"/>
  <c r="BF233" i="1"/>
  <c r="BA233" i="1"/>
  <c r="AX233" i="1"/>
  <c r="AU233" i="1"/>
  <c r="BL233" i="1" s="1"/>
  <c r="AT233" i="1"/>
  <c r="BK233" i="1" s="1"/>
  <c r="AS233" i="1"/>
  <c r="BJ233" i="1" s="1"/>
  <c r="AR233" i="1"/>
  <c r="BI233" i="1" s="1"/>
  <c r="AQ233" i="1"/>
  <c r="AP233" i="1"/>
  <c r="AO233" i="1"/>
  <c r="BG233" i="1" s="1"/>
  <c r="AN233" i="1"/>
  <c r="AM233" i="1"/>
  <c r="BE233" i="1" s="1"/>
  <c r="AL233" i="1"/>
  <c r="BD233" i="1" s="1"/>
  <c r="AK233" i="1"/>
  <c r="BC233" i="1" s="1"/>
  <c r="AJ233" i="1"/>
  <c r="BB233" i="1" s="1"/>
  <c r="AI233" i="1"/>
  <c r="AH233" i="1"/>
  <c r="AZ233" i="1" s="1"/>
  <c r="AG233" i="1"/>
  <c r="AY233" i="1" s="1"/>
  <c r="AF233" i="1"/>
  <c r="AE233" i="1"/>
  <c r="AW233" i="1" s="1"/>
  <c r="AC233" i="1"/>
  <c r="BK232" i="1"/>
  <c r="BJ232" i="1"/>
  <c r="BC232" i="1"/>
  <c r="AU232" i="1"/>
  <c r="BL232" i="1" s="1"/>
  <c r="AT232" i="1"/>
  <c r="AS232" i="1"/>
  <c r="AR232" i="1"/>
  <c r="BI232" i="1" s="1"/>
  <c r="AQ232" i="1"/>
  <c r="BH232" i="1" s="1"/>
  <c r="AP232" i="1"/>
  <c r="AO232" i="1"/>
  <c r="BG232" i="1" s="1"/>
  <c r="AN232" i="1"/>
  <c r="BF232" i="1" s="1"/>
  <c r="AM232" i="1"/>
  <c r="BE232" i="1" s="1"/>
  <c r="AL232" i="1"/>
  <c r="BD232" i="1" s="1"/>
  <c r="AK232" i="1"/>
  <c r="AJ232" i="1"/>
  <c r="BB232" i="1" s="1"/>
  <c r="AI232" i="1"/>
  <c r="BA232" i="1" s="1"/>
  <c r="AH232" i="1"/>
  <c r="AZ232" i="1" s="1"/>
  <c r="AG232" i="1"/>
  <c r="AY232" i="1" s="1"/>
  <c r="AF232" i="1"/>
  <c r="AX232" i="1" s="1"/>
  <c r="AE232" i="1"/>
  <c r="AW232" i="1" s="1"/>
  <c r="AC232" i="1"/>
  <c r="AU231" i="1"/>
  <c r="BL231" i="1" s="1"/>
  <c r="AT231" i="1"/>
  <c r="BK231" i="1" s="1"/>
  <c r="AS231" i="1"/>
  <c r="BJ231" i="1" s="1"/>
  <c r="AR231" i="1"/>
  <c r="BI231" i="1" s="1"/>
  <c r="AQ231" i="1"/>
  <c r="BH231" i="1" s="1"/>
  <c r="AP231" i="1"/>
  <c r="AO231" i="1"/>
  <c r="BG231" i="1" s="1"/>
  <c r="AN231" i="1"/>
  <c r="BF231" i="1" s="1"/>
  <c r="AM231" i="1"/>
  <c r="BE231" i="1" s="1"/>
  <c r="AL231" i="1"/>
  <c r="BD231" i="1" s="1"/>
  <c r="AK231" i="1"/>
  <c r="BC231" i="1" s="1"/>
  <c r="AJ231" i="1"/>
  <c r="BB231" i="1" s="1"/>
  <c r="AI231" i="1"/>
  <c r="BA231" i="1" s="1"/>
  <c r="AH231" i="1"/>
  <c r="AZ231" i="1" s="1"/>
  <c r="AG231" i="1"/>
  <c r="AY231" i="1" s="1"/>
  <c r="AF231" i="1"/>
  <c r="AX231" i="1" s="1"/>
  <c r="AE231" i="1"/>
  <c r="AW231" i="1" s="1"/>
  <c r="AC231" i="1"/>
  <c r="BC230" i="1"/>
  <c r="AY230" i="1"/>
  <c r="AU230" i="1"/>
  <c r="BL230" i="1" s="1"/>
  <c r="AT230" i="1"/>
  <c r="BK230" i="1" s="1"/>
  <c r="AS230" i="1"/>
  <c r="BJ230" i="1" s="1"/>
  <c r="AR230" i="1"/>
  <c r="BI230" i="1" s="1"/>
  <c r="AQ230" i="1"/>
  <c r="BH230" i="1" s="1"/>
  <c r="AP230" i="1"/>
  <c r="AO230" i="1"/>
  <c r="BG230" i="1" s="1"/>
  <c r="AN230" i="1"/>
  <c r="BF230" i="1" s="1"/>
  <c r="AM230" i="1"/>
  <c r="BE230" i="1" s="1"/>
  <c r="AL230" i="1"/>
  <c r="BD230" i="1" s="1"/>
  <c r="AK230" i="1"/>
  <c r="AJ230" i="1"/>
  <c r="BB230" i="1" s="1"/>
  <c r="AI230" i="1"/>
  <c r="BA230" i="1" s="1"/>
  <c r="AH230" i="1"/>
  <c r="AZ230" i="1" s="1"/>
  <c r="AG230" i="1"/>
  <c r="AF230" i="1"/>
  <c r="AX230" i="1" s="1"/>
  <c r="AE230" i="1"/>
  <c r="AW230" i="1" s="1"/>
  <c r="AC230" i="1"/>
  <c r="BE229" i="1"/>
  <c r="BC229" i="1"/>
  <c r="AU229" i="1"/>
  <c r="BL229" i="1" s="1"/>
  <c r="AT229" i="1"/>
  <c r="BK229" i="1" s="1"/>
  <c r="AS229" i="1"/>
  <c r="BJ229" i="1" s="1"/>
  <c r="AR229" i="1"/>
  <c r="BI229" i="1" s="1"/>
  <c r="AQ229" i="1"/>
  <c r="BH229" i="1" s="1"/>
  <c r="AP229" i="1"/>
  <c r="AO229" i="1"/>
  <c r="BG229" i="1" s="1"/>
  <c r="AN229" i="1"/>
  <c r="BF229" i="1" s="1"/>
  <c r="AM229" i="1"/>
  <c r="AL229" i="1"/>
  <c r="BD229" i="1" s="1"/>
  <c r="AK229" i="1"/>
  <c r="AJ229" i="1"/>
  <c r="BB229" i="1" s="1"/>
  <c r="AI229" i="1"/>
  <c r="BA229" i="1" s="1"/>
  <c r="AH229" i="1"/>
  <c r="AZ229" i="1" s="1"/>
  <c r="AG229" i="1"/>
  <c r="AY229" i="1" s="1"/>
  <c r="AF229" i="1"/>
  <c r="AX229" i="1" s="1"/>
  <c r="AE229" i="1"/>
  <c r="AW229" i="1" s="1"/>
  <c r="AC229" i="1"/>
  <c r="BI228" i="1"/>
  <c r="AY228" i="1"/>
  <c r="AW228" i="1"/>
  <c r="AU228" i="1"/>
  <c r="BL228" i="1" s="1"/>
  <c r="AT228" i="1"/>
  <c r="BK228" i="1" s="1"/>
  <c r="AS228" i="1"/>
  <c r="BJ228" i="1" s="1"/>
  <c r="AR228" i="1"/>
  <c r="AQ228" i="1"/>
  <c r="BH228" i="1" s="1"/>
  <c r="AP228" i="1"/>
  <c r="AO228" i="1"/>
  <c r="BG228" i="1" s="1"/>
  <c r="AN228" i="1"/>
  <c r="BF228" i="1" s="1"/>
  <c r="AM228" i="1"/>
  <c r="BE228" i="1" s="1"/>
  <c r="AL228" i="1"/>
  <c r="BD228" i="1" s="1"/>
  <c r="AK228" i="1"/>
  <c r="BC228" i="1" s="1"/>
  <c r="AJ228" i="1"/>
  <c r="BB228" i="1" s="1"/>
  <c r="AI228" i="1"/>
  <c r="BA228" i="1" s="1"/>
  <c r="AH228" i="1"/>
  <c r="AZ228" i="1" s="1"/>
  <c r="AG228" i="1"/>
  <c r="AF228" i="1"/>
  <c r="AX228" i="1" s="1"/>
  <c r="AE228" i="1"/>
  <c r="AC228" i="1"/>
  <c r="BJ227" i="1"/>
  <c r="AX227" i="1"/>
  <c r="AU227" i="1"/>
  <c r="BL227" i="1" s="1"/>
  <c r="AT227" i="1"/>
  <c r="BK227" i="1" s="1"/>
  <c r="AS227" i="1"/>
  <c r="AR227" i="1"/>
  <c r="BI227" i="1" s="1"/>
  <c r="AQ227" i="1"/>
  <c r="BH227" i="1" s="1"/>
  <c r="AP227" i="1"/>
  <c r="AO227" i="1"/>
  <c r="BG227" i="1" s="1"/>
  <c r="AN227" i="1"/>
  <c r="BF227" i="1" s="1"/>
  <c r="AM227" i="1"/>
  <c r="BE227" i="1" s="1"/>
  <c r="AL227" i="1"/>
  <c r="BD227" i="1" s="1"/>
  <c r="AK227" i="1"/>
  <c r="BC227" i="1" s="1"/>
  <c r="AJ227" i="1"/>
  <c r="BB227" i="1" s="1"/>
  <c r="AI227" i="1"/>
  <c r="BA227" i="1" s="1"/>
  <c r="AH227" i="1"/>
  <c r="AZ227" i="1" s="1"/>
  <c r="AG227" i="1"/>
  <c r="AY227" i="1" s="1"/>
  <c r="AF227" i="1"/>
  <c r="AE227" i="1"/>
  <c r="AW227" i="1" s="1"/>
  <c r="AC227" i="1"/>
  <c r="BJ226" i="1"/>
  <c r="BI226" i="1"/>
  <c r="BE226" i="1"/>
  <c r="AU226" i="1"/>
  <c r="BL226" i="1" s="1"/>
  <c r="AT226" i="1"/>
  <c r="BK226" i="1" s="1"/>
  <c r="AS226" i="1"/>
  <c r="AR226" i="1"/>
  <c r="AQ226" i="1"/>
  <c r="BH226" i="1" s="1"/>
  <c r="AP226" i="1"/>
  <c r="AO226" i="1"/>
  <c r="BG226" i="1" s="1"/>
  <c r="AN226" i="1"/>
  <c r="BF226" i="1" s="1"/>
  <c r="AM226" i="1"/>
  <c r="AL226" i="1"/>
  <c r="BD226" i="1" s="1"/>
  <c r="AK226" i="1"/>
  <c r="BC226" i="1" s="1"/>
  <c r="AJ226" i="1"/>
  <c r="BB226" i="1" s="1"/>
  <c r="AI226" i="1"/>
  <c r="BA226" i="1" s="1"/>
  <c r="AH226" i="1"/>
  <c r="AZ226" i="1" s="1"/>
  <c r="AG226" i="1"/>
  <c r="AY226" i="1" s="1"/>
  <c r="AF226" i="1"/>
  <c r="AX226" i="1" s="1"/>
  <c r="AE226" i="1"/>
  <c r="AW226" i="1" s="1"/>
  <c r="AC226" i="1"/>
  <c r="BK225" i="1"/>
  <c r="BJ225" i="1"/>
  <c r="BG225" i="1"/>
  <c r="AU225" i="1"/>
  <c r="BL225" i="1" s="1"/>
  <c r="AT225" i="1"/>
  <c r="AS225" i="1"/>
  <c r="AR225" i="1"/>
  <c r="BI225" i="1" s="1"/>
  <c r="AQ225" i="1"/>
  <c r="BH225" i="1" s="1"/>
  <c r="AP225" i="1"/>
  <c r="AO225" i="1"/>
  <c r="AN225" i="1"/>
  <c r="BF225" i="1" s="1"/>
  <c r="AM225" i="1"/>
  <c r="BE225" i="1" s="1"/>
  <c r="AL225" i="1"/>
  <c r="BD225" i="1" s="1"/>
  <c r="AK225" i="1"/>
  <c r="BC225" i="1" s="1"/>
  <c r="AJ225" i="1"/>
  <c r="BB225" i="1" s="1"/>
  <c r="AI225" i="1"/>
  <c r="BA225" i="1" s="1"/>
  <c r="AH225" i="1"/>
  <c r="AZ225" i="1" s="1"/>
  <c r="AG225" i="1"/>
  <c r="AY225" i="1" s="1"/>
  <c r="AF225" i="1"/>
  <c r="AX225" i="1" s="1"/>
  <c r="AE225" i="1"/>
  <c r="AW225" i="1" s="1"/>
  <c r="AC225" i="1"/>
  <c r="BC224" i="1"/>
  <c r="AU224" i="1"/>
  <c r="BL224" i="1" s="1"/>
  <c r="AT224" i="1"/>
  <c r="BK224" i="1" s="1"/>
  <c r="AS224" i="1"/>
  <c r="BJ224" i="1" s="1"/>
  <c r="AR224" i="1"/>
  <c r="BI224" i="1" s="1"/>
  <c r="AQ224" i="1"/>
  <c r="BH224" i="1" s="1"/>
  <c r="AP224" i="1"/>
  <c r="AO224" i="1"/>
  <c r="BG224" i="1" s="1"/>
  <c r="AN224" i="1"/>
  <c r="BF224" i="1" s="1"/>
  <c r="AM224" i="1"/>
  <c r="BE224" i="1" s="1"/>
  <c r="AL224" i="1"/>
  <c r="BD224" i="1" s="1"/>
  <c r="AK224" i="1"/>
  <c r="AJ224" i="1"/>
  <c r="BB224" i="1" s="1"/>
  <c r="AI224" i="1"/>
  <c r="BA224" i="1" s="1"/>
  <c r="AH224" i="1"/>
  <c r="AZ224" i="1" s="1"/>
  <c r="AG224" i="1"/>
  <c r="AY224" i="1" s="1"/>
  <c r="AF224" i="1"/>
  <c r="AX224" i="1" s="1"/>
  <c r="AE224" i="1"/>
  <c r="AW224" i="1" s="1"/>
  <c r="AC224" i="1"/>
  <c r="BC223" i="1"/>
  <c r="AU223" i="1"/>
  <c r="BL223" i="1" s="1"/>
  <c r="AT223" i="1"/>
  <c r="BK223" i="1" s="1"/>
  <c r="AS223" i="1"/>
  <c r="BJ223" i="1" s="1"/>
  <c r="AR223" i="1"/>
  <c r="BI223" i="1" s="1"/>
  <c r="AQ223" i="1"/>
  <c r="BH223" i="1" s="1"/>
  <c r="AP223" i="1"/>
  <c r="AO223" i="1"/>
  <c r="BG223" i="1" s="1"/>
  <c r="AN223" i="1"/>
  <c r="BF223" i="1" s="1"/>
  <c r="AM223" i="1"/>
  <c r="BE223" i="1" s="1"/>
  <c r="AL223" i="1"/>
  <c r="BD223" i="1" s="1"/>
  <c r="AK223" i="1"/>
  <c r="AJ223" i="1"/>
  <c r="BB223" i="1" s="1"/>
  <c r="AI223" i="1"/>
  <c r="BA223" i="1" s="1"/>
  <c r="AH223" i="1"/>
  <c r="AZ223" i="1" s="1"/>
  <c r="AG223" i="1"/>
  <c r="AY223" i="1" s="1"/>
  <c r="AF223" i="1"/>
  <c r="AX223" i="1" s="1"/>
  <c r="AE223" i="1"/>
  <c r="AW223" i="1" s="1"/>
  <c r="AC223" i="1"/>
  <c r="BI222" i="1"/>
  <c r="BE222" i="1"/>
  <c r="BA222" i="1"/>
  <c r="AY222" i="1"/>
  <c r="AU222" i="1"/>
  <c r="BL222" i="1" s="1"/>
  <c r="AT222" i="1"/>
  <c r="BK222" i="1" s="1"/>
  <c r="AS222" i="1"/>
  <c r="BJ222" i="1" s="1"/>
  <c r="AR222" i="1"/>
  <c r="AQ222" i="1"/>
  <c r="BH222" i="1" s="1"/>
  <c r="AP222" i="1"/>
  <c r="AO222" i="1"/>
  <c r="BG222" i="1" s="1"/>
  <c r="AN222" i="1"/>
  <c r="BF222" i="1" s="1"/>
  <c r="AM222" i="1"/>
  <c r="AL222" i="1"/>
  <c r="BD222" i="1" s="1"/>
  <c r="AK222" i="1"/>
  <c r="BC222" i="1" s="1"/>
  <c r="AJ222" i="1"/>
  <c r="BB222" i="1" s="1"/>
  <c r="AI222" i="1"/>
  <c r="AH222" i="1"/>
  <c r="AZ222" i="1" s="1"/>
  <c r="AG222" i="1"/>
  <c r="AF222" i="1"/>
  <c r="AX222" i="1" s="1"/>
  <c r="AE222" i="1"/>
  <c r="AW222" i="1" s="1"/>
  <c r="AC222" i="1"/>
  <c r="BJ221" i="1"/>
  <c r="BH221" i="1"/>
  <c r="BC221" i="1"/>
  <c r="BA221" i="1"/>
  <c r="AY221" i="1"/>
  <c r="AU221" i="1"/>
  <c r="BL221" i="1" s="1"/>
  <c r="AT221" i="1"/>
  <c r="BK221" i="1" s="1"/>
  <c r="AS221" i="1"/>
  <c r="AR221" i="1"/>
  <c r="BI221" i="1" s="1"/>
  <c r="AQ221" i="1"/>
  <c r="AP221" i="1"/>
  <c r="AO221" i="1"/>
  <c r="BG221" i="1" s="1"/>
  <c r="AN221" i="1"/>
  <c r="BF221" i="1" s="1"/>
  <c r="AM221" i="1"/>
  <c r="BE221" i="1" s="1"/>
  <c r="AL221" i="1"/>
  <c r="BD221" i="1" s="1"/>
  <c r="AK221" i="1"/>
  <c r="AJ221" i="1"/>
  <c r="BB221" i="1" s="1"/>
  <c r="AI221" i="1"/>
  <c r="AH221" i="1"/>
  <c r="AZ221" i="1" s="1"/>
  <c r="AG221" i="1"/>
  <c r="AF221" i="1"/>
  <c r="AX221" i="1" s="1"/>
  <c r="AE221" i="1"/>
  <c r="AW221" i="1" s="1"/>
  <c r="AC221" i="1"/>
  <c r="BJ220" i="1"/>
  <c r="BI220" i="1"/>
  <c r="BG220" i="1"/>
  <c r="AU220" i="1"/>
  <c r="BL220" i="1" s="1"/>
  <c r="AT220" i="1"/>
  <c r="BK220" i="1" s="1"/>
  <c r="AS220" i="1"/>
  <c r="AR220" i="1"/>
  <c r="AQ220" i="1"/>
  <c r="BH220" i="1" s="1"/>
  <c r="AP220" i="1"/>
  <c r="AO220" i="1"/>
  <c r="AN220" i="1"/>
  <c r="BF220" i="1" s="1"/>
  <c r="AM220" i="1"/>
  <c r="BE220" i="1" s="1"/>
  <c r="AL220" i="1"/>
  <c r="BD220" i="1" s="1"/>
  <c r="AK220" i="1"/>
  <c r="BC220" i="1" s="1"/>
  <c r="AJ220" i="1"/>
  <c r="BB220" i="1" s="1"/>
  <c r="AI220" i="1"/>
  <c r="BA220" i="1" s="1"/>
  <c r="AH220" i="1"/>
  <c r="AZ220" i="1" s="1"/>
  <c r="AG220" i="1"/>
  <c r="AY220" i="1" s="1"/>
  <c r="AF220" i="1"/>
  <c r="AX220" i="1" s="1"/>
  <c r="AE220" i="1"/>
  <c r="AW220" i="1" s="1"/>
  <c r="AC220" i="1"/>
  <c r="BH219" i="1"/>
  <c r="AW219" i="1"/>
  <c r="AU219" i="1"/>
  <c r="BL219" i="1" s="1"/>
  <c r="AT219" i="1"/>
  <c r="BK219" i="1" s="1"/>
  <c r="AS219" i="1"/>
  <c r="BJ219" i="1" s="1"/>
  <c r="AR219" i="1"/>
  <c r="BI219" i="1" s="1"/>
  <c r="AQ219" i="1"/>
  <c r="AP219" i="1"/>
  <c r="AO219" i="1"/>
  <c r="BG219" i="1" s="1"/>
  <c r="AN219" i="1"/>
  <c r="BF219" i="1" s="1"/>
  <c r="AM219" i="1"/>
  <c r="BE219" i="1" s="1"/>
  <c r="AL219" i="1"/>
  <c r="BD219" i="1" s="1"/>
  <c r="AK219" i="1"/>
  <c r="BC219" i="1" s="1"/>
  <c r="AJ219" i="1"/>
  <c r="BB219" i="1" s="1"/>
  <c r="AI219" i="1"/>
  <c r="BA219" i="1" s="1"/>
  <c r="AH219" i="1"/>
  <c r="AZ219" i="1" s="1"/>
  <c r="AG219" i="1"/>
  <c r="AY219" i="1" s="1"/>
  <c r="AF219" i="1"/>
  <c r="AX219" i="1" s="1"/>
  <c r="AE219" i="1"/>
  <c r="AC219" i="1"/>
  <c r="BJ218" i="1"/>
  <c r="BI218" i="1"/>
  <c r="AZ218" i="1"/>
  <c r="AY218" i="1"/>
  <c r="AX218" i="1"/>
  <c r="AW218" i="1"/>
  <c r="AU218" i="1"/>
  <c r="BL218" i="1" s="1"/>
  <c r="AT218" i="1"/>
  <c r="BK218" i="1" s="1"/>
  <c r="AS218" i="1"/>
  <c r="AR218" i="1"/>
  <c r="AQ218" i="1"/>
  <c r="BH218" i="1" s="1"/>
  <c r="AP218" i="1"/>
  <c r="AO218" i="1"/>
  <c r="BG218" i="1" s="1"/>
  <c r="AN218" i="1"/>
  <c r="BF218" i="1" s="1"/>
  <c r="AM218" i="1"/>
  <c r="BE218" i="1" s="1"/>
  <c r="AL218" i="1"/>
  <c r="BD218" i="1" s="1"/>
  <c r="AK218" i="1"/>
  <c r="BC218" i="1" s="1"/>
  <c r="AJ218" i="1"/>
  <c r="BB218" i="1" s="1"/>
  <c r="AI218" i="1"/>
  <c r="BA218" i="1" s="1"/>
  <c r="AH218" i="1"/>
  <c r="AG218" i="1"/>
  <c r="AF218" i="1"/>
  <c r="AE218" i="1"/>
  <c r="AC218" i="1"/>
  <c r="BL217" i="1"/>
  <c r="BJ217" i="1"/>
  <c r="BI217" i="1"/>
  <c r="BC217" i="1"/>
  <c r="BB217" i="1"/>
  <c r="BA217" i="1"/>
  <c r="AU217" i="1"/>
  <c r="AT217" i="1"/>
  <c r="BK217" i="1" s="1"/>
  <c r="AS217" i="1"/>
  <c r="AR217" i="1"/>
  <c r="AQ217" i="1"/>
  <c r="BH217" i="1" s="1"/>
  <c r="AP217" i="1"/>
  <c r="AO217" i="1"/>
  <c r="BG217" i="1" s="1"/>
  <c r="AN217" i="1"/>
  <c r="BF217" i="1" s="1"/>
  <c r="AM217" i="1"/>
  <c r="BE217" i="1" s="1"/>
  <c r="AL217" i="1"/>
  <c r="BD217" i="1" s="1"/>
  <c r="AK217" i="1"/>
  <c r="AJ217" i="1"/>
  <c r="AI217" i="1"/>
  <c r="AH217" i="1"/>
  <c r="AZ217" i="1" s="1"/>
  <c r="AG217" i="1"/>
  <c r="AY217" i="1" s="1"/>
  <c r="AF217" i="1"/>
  <c r="AX217" i="1" s="1"/>
  <c r="AE217" i="1"/>
  <c r="AW217" i="1" s="1"/>
  <c r="AC217" i="1"/>
  <c r="BL216" i="1"/>
  <c r="BK216" i="1"/>
  <c r="BE216" i="1"/>
  <c r="AZ216" i="1"/>
  <c r="AU216" i="1"/>
  <c r="AT216" i="1"/>
  <c r="AS216" i="1"/>
  <c r="BJ216" i="1" s="1"/>
  <c r="AR216" i="1"/>
  <c r="BI216" i="1" s="1"/>
  <c r="AQ216" i="1"/>
  <c r="BH216" i="1" s="1"/>
  <c r="AP216" i="1"/>
  <c r="AO216" i="1"/>
  <c r="BG216" i="1" s="1"/>
  <c r="AN216" i="1"/>
  <c r="BF216" i="1" s="1"/>
  <c r="AM216" i="1"/>
  <c r="AL216" i="1"/>
  <c r="BD216" i="1" s="1"/>
  <c r="AK216" i="1"/>
  <c r="BC216" i="1" s="1"/>
  <c r="AJ216" i="1"/>
  <c r="BB216" i="1" s="1"/>
  <c r="AI216" i="1"/>
  <c r="BA216" i="1" s="1"/>
  <c r="AH216" i="1"/>
  <c r="AG216" i="1"/>
  <c r="AY216" i="1" s="1"/>
  <c r="AF216" i="1"/>
  <c r="AX216" i="1" s="1"/>
  <c r="AE216" i="1"/>
  <c r="AW216" i="1" s="1"/>
  <c r="AC216" i="1"/>
  <c r="BG215" i="1"/>
  <c r="AU215" i="1"/>
  <c r="BL215" i="1" s="1"/>
  <c r="AT215" i="1"/>
  <c r="BK215" i="1" s="1"/>
  <c r="AS215" i="1"/>
  <c r="BJ215" i="1" s="1"/>
  <c r="AR215" i="1"/>
  <c r="BI215" i="1" s="1"/>
  <c r="AQ215" i="1"/>
  <c r="BH215" i="1" s="1"/>
  <c r="AP215" i="1"/>
  <c r="AO215" i="1"/>
  <c r="AN215" i="1"/>
  <c r="BF215" i="1" s="1"/>
  <c r="AM215" i="1"/>
  <c r="BE215" i="1" s="1"/>
  <c r="AL215" i="1"/>
  <c r="BD215" i="1" s="1"/>
  <c r="AK215" i="1"/>
  <c r="BC215" i="1" s="1"/>
  <c r="AJ215" i="1"/>
  <c r="BB215" i="1" s="1"/>
  <c r="AI215" i="1"/>
  <c r="BA215" i="1" s="1"/>
  <c r="AH215" i="1"/>
  <c r="AZ215" i="1" s="1"/>
  <c r="AG215" i="1"/>
  <c r="AY215" i="1" s="1"/>
  <c r="AF215" i="1"/>
  <c r="AX215" i="1" s="1"/>
  <c r="AE215" i="1"/>
  <c r="AW215" i="1" s="1"/>
  <c r="AC215" i="1"/>
  <c r="BF214" i="1"/>
  <c r="BE214" i="1"/>
  <c r="AU214" i="1"/>
  <c r="BL214" i="1" s="1"/>
  <c r="AT214" i="1"/>
  <c r="BK214" i="1" s="1"/>
  <c r="AS214" i="1"/>
  <c r="BJ214" i="1" s="1"/>
  <c r="AR214" i="1"/>
  <c r="BI214" i="1" s="1"/>
  <c r="AQ214" i="1"/>
  <c r="BH214" i="1" s="1"/>
  <c r="AP214" i="1"/>
  <c r="AO214" i="1"/>
  <c r="BG214" i="1" s="1"/>
  <c r="AN214" i="1"/>
  <c r="AM214" i="1"/>
  <c r="AL214" i="1"/>
  <c r="BD214" i="1" s="1"/>
  <c r="AK214" i="1"/>
  <c r="BC214" i="1" s="1"/>
  <c r="AJ214" i="1"/>
  <c r="BB214" i="1" s="1"/>
  <c r="AI214" i="1"/>
  <c r="BA214" i="1" s="1"/>
  <c r="AH214" i="1"/>
  <c r="AZ214" i="1" s="1"/>
  <c r="AG214" i="1"/>
  <c r="AY214" i="1" s="1"/>
  <c r="AF214" i="1"/>
  <c r="AX214" i="1" s="1"/>
  <c r="AE214" i="1"/>
  <c r="AW214" i="1" s="1"/>
  <c r="AC214" i="1"/>
  <c r="BH213" i="1"/>
  <c r="BF213" i="1"/>
  <c r="AX213" i="1"/>
  <c r="AW213" i="1"/>
  <c r="AU213" i="1"/>
  <c r="BL213" i="1" s="1"/>
  <c r="AT213" i="1"/>
  <c r="BK213" i="1" s="1"/>
  <c r="AS213" i="1"/>
  <c r="BJ213" i="1" s="1"/>
  <c r="AR213" i="1"/>
  <c r="BI213" i="1" s="1"/>
  <c r="AQ213" i="1"/>
  <c r="AP213" i="1"/>
  <c r="AO213" i="1"/>
  <c r="BG213" i="1" s="1"/>
  <c r="AN213" i="1"/>
  <c r="AM213" i="1"/>
  <c r="BE213" i="1" s="1"/>
  <c r="AL213" i="1"/>
  <c r="BD213" i="1" s="1"/>
  <c r="AK213" i="1"/>
  <c r="BC213" i="1" s="1"/>
  <c r="AJ213" i="1"/>
  <c r="BB213" i="1" s="1"/>
  <c r="AI213" i="1"/>
  <c r="BA213" i="1" s="1"/>
  <c r="AH213" i="1"/>
  <c r="AZ213" i="1" s="1"/>
  <c r="AG213" i="1"/>
  <c r="AY213" i="1" s="1"/>
  <c r="AF213" i="1"/>
  <c r="AE213" i="1"/>
  <c r="AC213" i="1"/>
  <c r="BL212" i="1"/>
  <c r="BK212" i="1"/>
  <c r="BA212" i="1"/>
  <c r="AZ212" i="1"/>
  <c r="AX212" i="1"/>
  <c r="AU212" i="1"/>
  <c r="AT212" i="1"/>
  <c r="AS212" i="1"/>
  <c r="BJ212" i="1" s="1"/>
  <c r="AR212" i="1"/>
  <c r="BI212" i="1" s="1"/>
  <c r="AQ212" i="1"/>
  <c r="BH212" i="1" s="1"/>
  <c r="AP212" i="1"/>
  <c r="AO212" i="1"/>
  <c r="BG212" i="1" s="1"/>
  <c r="AN212" i="1"/>
  <c r="BF212" i="1" s="1"/>
  <c r="AM212" i="1"/>
  <c r="BE212" i="1" s="1"/>
  <c r="AL212" i="1"/>
  <c r="BD212" i="1" s="1"/>
  <c r="AK212" i="1"/>
  <c r="BC212" i="1" s="1"/>
  <c r="AJ212" i="1"/>
  <c r="BB212" i="1" s="1"/>
  <c r="AI212" i="1"/>
  <c r="AH212" i="1"/>
  <c r="AG212" i="1"/>
  <c r="AY212" i="1" s="1"/>
  <c r="AF212" i="1"/>
  <c r="AE212" i="1"/>
  <c r="AW212" i="1" s="1"/>
  <c r="AC212" i="1"/>
  <c r="BK211" i="1"/>
  <c r="BI211" i="1"/>
  <c r="AU211" i="1"/>
  <c r="BL211" i="1" s="1"/>
  <c r="AT211" i="1"/>
  <c r="AS211" i="1"/>
  <c r="BJ211" i="1" s="1"/>
  <c r="AR211" i="1"/>
  <c r="AQ211" i="1"/>
  <c r="BH211" i="1" s="1"/>
  <c r="AP211" i="1"/>
  <c r="AO211" i="1"/>
  <c r="BG211" i="1" s="1"/>
  <c r="AN211" i="1"/>
  <c r="BF211" i="1" s="1"/>
  <c r="AM211" i="1"/>
  <c r="BE211" i="1" s="1"/>
  <c r="AL211" i="1"/>
  <c r="BD211" i="1" s="1"/>
  <c r="AK211" i="1"/>
  <c r="BC211" i="1" s="1"/>
  <c r="AJ211" i="1"/>
  <c r="BB211" i="1" s="1"/>
  <c r="AI211" i="1"/>
  <c r="BA211" i="1" s="1"/>
  <c r="AH211" i="1"/>
  <c r="AZ211" i="1" s="1"/>
  <c r="AG211" i="1"/>
  <c r="AY211" i="1" s="1"/>
  <c r="AF211" i="1"/>
  <c r="AX211" i="1" s="1"/>
  <c r="AE211" i="1"/>
  <c r="AW211" i="1" s="1"/>
  <c r="AC211" i="1"/>
  <c r="BB210" i="1"/>
  <c r="AU210" i="1"/>
  <c r="BL210" i="1" s="1"/>
  <c r="AT210" i="1"/>
  <c r="BK210" i="1" s="1"/>
  <c r="AS210" i="1"/>
  <c r="BJ210" i="1" s="1"/>
  <c r="AR210" i="1"/>
  <c r="BI210" i="1" s="1"/>
  <c r="AQ210" i="1"/>
  <c r="BH210" i="1" s="1"/>
  <c r="AP210" i="1"/>
  <c r="AO210" i="1"/>
  <c r="BG210" i="1" s="1"/>
  <c r="AN210" i="1"/>
  <c r="BF210" i="1" s="1"/>
  <c r="AM210" i="1"/>
  <c r="BE210" i="1" s="1"/>
  <c r="AL210" i="1"/>
  <c r="BD210" i="1" s="1"/>
  <c r="AK210" i="1"/>
  <c r="BC210" i="1" s="1"/>
  <c r="AJ210" i="1"/>
  <c r="AI210" i="1"/>
  <c r="BA210" i="1" s="1"/>
  <c r="AH210" i="1"/>
  <c r="AZ210" i="1" s="1"/>
  <c r="AG210" i="1"/>
  <c r="AY210" i="1" s="1"/>
  <c r="AF210" i="1"/>
  <c r="AX210" i="1" s="1"/>
  <c r="AE210" i="1"/>
  <c r="AW210" i="1" s="1"/>
  <c r="AC210" i="1"/>
  <c r="BE209" i="1"/>
  <c r="AU209" i="1"/>
  <c r="BL209" i="1" s="1"/>
  <c r="AT209" i="1"/>
  <c r="BK209" i="1" s="1"/>
  <c r="AS209" i="1"/>
  <c r="BJ209" i="1" s="1"/>
  <c r="AR209" i="1"/>
  <c r="BI209" i="1" s="1"/>
  <c r="AQ209" i="1"/>
  <c r="BH209" i="1" s="1"/>
  <c r="AP209" i="1"/>
  <c r="AO209" i="1"/>
  <c r="BG209" i="1" s="1"/>
  <c r="AN209" i="1"/>
  <c r="BF209" i="1" s="1"/>
  <c r="AM209" i="1"/>
  <c r="AL209" i="1"/>
  <c r="BD209" i="1" s="1"/>
  <c r="AK209" i="1"/>
  <c r="BC209" i="1" s="1"/>
  <c r="AJ209" i="1"/>
  <c r="BB209" i="1" s="1"/>
  <c r="AI209" i="1"/>
  <c r="BA209" i="1" s="1"/>
  <c r="AH209" i="1"/>
  <c r="AZ209" i="1" s="1"/>
  <c r="AG209" i="1"/>
  <c r="AY209" i="1" s="1"/>
  <c r="AF209" i="1"/>
  <c r="AX209" i="1" s="1"/>
  <c r="AE209" i="1"/>
  <c r="AW209" i="1" s="1"/>
  <c r="AC209" i="1"/>
  <c r="BG208" i="1"/>
  <c r="BF208" i="1"/>
  <c r="AW208" i="1"/>
  <c r="AU208" i="1"/>
  <c r="BL208" i="1" s="1"/>
  <c r="AT208" i="1"/>
  <c r="BK208" i="1" s="1"/>
  <c r="AS208" i="1"/>
  <c r="BJ208" i="1" s="1"/>
  <c r="AR208" i="1"/>
  <c r="BI208" i="1" s="1"/>
  <c r="AQ208" i="1"/>
  <c r="BH208" i="1" s="1"/>
  <c r="AP208" i="1"/>
  <c r="AO208" i="1"/>
  <c r="AN208" i="1"/>
  <c r="AM208" i="1"/>
  <c r="BE208" i="1" s="1"/>
  <c r="AL208" i="1"/>
  <c r="BD208" i="1" s="1"/>
  <c r="AK208" i="1"/>
  <c r="BC208" i="1" s="1"/>
  <c r="AJ208" i="1"/>
  <c r="BB208" i="1" s="1"/>
  <c r="AI208" i="1"/>
  <c r="BA208" i="1" s="1"/>
  <c r="AH208" i="1"/>
  <c r="AZ208" i="1" s="1"/>
  <c r="AG208" i="1"/>
  <c r="AY208" i="1" s="1"/>
  <c r="AF208" i="1"/>
  <c r="AX208" i="1" s="1"/>
  <c r="AE208" i="1"/>
  <c r="AC208" i="1"/>
  <c r="BJ207" i="1"/>
  <c r="BI207" i="1"/>
  <c r="BG207" i="1"/>
  <c r="AY207" i="1"/>
  <c r="AX207" i="1"/>
  <c r="AU207" i="1"/>
  <c r="BL207" i="1" s="1"/>
  <c r="AT207" i="1"/>
  <c r="BK207" i="1" s="1"/>
  <c r="AS207" i="1"/>
  <c r="AR207" i="1"/>
  <c r="AQ207" i="1"/>
  <c r="BH207" i="1" s="1"/>
  <c r="AP207" i="1"/>
  <c r="AO207" i="1"/>
  <c r="AN207" i="1"/>
  <c r="BF207" i="1" s="1"/>
  <c r="AM207" i="1"/>
  <c r="BE207" i="1" s="1"/>
  <c r="AL207" i="1"/>
  <c r="BD207" i="1" s="1"/>
  <c r="AK207" i="1"/>
  <c r="BC207" i="1" s="1"/>
  <c r="AJ207" i="1"/>
  <c r="BB207" i="1" s="1"/>
  <c r="AI207" i="1"/>
  <c r="BA207" i="1" s="1"/>
  <c r="AH207" i="1"/>
  <c r="AZ207" i="1" s="1"/>
  <c r="AG207" i="1"/>
  <c r="AF207" i="1"/>
  <c r="AE207" i="1"/>
  <c r="AW207" i="1" s="1"/>
  <c r="AC207" i="1"/>
  <c r="BK206" i="1"/>
  <c r="BI206" i="1"/>
  <c r="BH206" i="1"/>
  <c r="AU206" i="1"/>
  <c r="BL206" i="1" s="1"/>
  <c r="AT206" i="1"/>
  <c r="AS206" i="1"/>
  <c r="BJ206" i="1" s="1"/>
  <c r="AR206" i="1"/>
  <c r="AQ206" i="1"/>
  <c r="AP206" i="1"/>
  <c r="AO206" i="1"/>
  <c r="BG206" i="1" s="1"/>
  <c r="AN206" i="1"/>
  <c r="BF206" i="1" s="1"/>
  <c r="AM206" i="1"/>
  <c r="BE206" i="1" s="1"/>
  <c r="AL206" i="1"/>
  <c r="BD206" i="1" s="1"/>
  <c r="AK206" i="1"/>
  <c r="BC206" i="1" s="1"/>
  <c r="AJ206" i="1"/>
  <c r="BB206" i="1" s="1"/>
  <c r="AI206" i="1"/>
  <c r="BA206" i="1" s="1"/>
  <c r="AH206" i="1"/>
  <c r="AZ206" i="1" s="1"/>
  <c r="AG206" i="1"/>
  <c r="AY206" i="1" s="1"/>
  <c r="AF206" i="1"/>
  <c r="AX206" i="1" s="1"/>
  <c r="AE206" i="1"/>
  <c r="AW206" i="1" s="1"/>
  <c r="AC206" i="1"/>
  <c r="BL205" i="1"/>
  <c r="BJ205" i="1"/>
  <c r="AU205" i="1"/>
  <c r="AT205" i="1"/>
  <c r="BK205" i="1" s="1"/>
  <c r="AS205" i="1"/>
  <c r="AR205" i="1"/>
  <c r="BI205" i="1" s="1"/>
  <c r="AQ205" i="1"/>
  <c r="BH205" i="1" s="1"/>
  <c r="AP205" i="1"/>
  <c r="AO205" i="1"/>
  <c r="BG205" i="1" s="1"/>
  <c r="AN205" i="1"/>
  <c r="BF205" i="1" s="1"/>
  <c r="AM205" i="1"/>
  <c r="BE205" i="1" s="1"/>
  <c r="AL205" i="1"/>
  <c r="BD205" i="1" s="1"/>
  <c r="AK205" i="1"/>
  <c r="BC205" i="1" s="1"/>
  <c r="AJ205" i="1"/>
  <c r="BB205" i="1" s="1"/>
  <c r="AI205" i="1"/>
  <c r="BA205" i="1" s="1"/>
  <c r="AH205" i="1"/>
  <c r="AZ205" i="1" s="1"/>
  <c r="AG205" i="1"/>
  <c r="AY205" i="1" s="1"/>
  <c r="AF205" i="1"/>
  <c r="AX205" i="1" s="1"/>
  <c r="AE205" i="1"/>
  <c r="AW205" i="1" s="1"/>
  <c r="AC205" i="1"/>
  <c r="BD204" i="1"/>
  <c r="BC204" i="1"/>
  <c r="AU204" i="1"/>
  <c r="BL204" i="1" s="1"/>
  <c r="AT204" i="1"/>
  <c r="BK204" i="1" s="1"/>
  <c r="AS204" i="1"/>
  <c r="BJ204" i="1" s="1"/>
  <c r="AR204" i="1"/>
  <c r="BI204" i="1" s="1"/>
  <c r="AQ204" i="1"/>
  <c r="BH204" i="1" s="1"/>
  <c r="AP204" i="1"/>
  <c r="AO204" i="1"/>
  <c r="BG204" i="1" s="1"/>
  <c r="AN204" i="1"/>
  <c r="BF204" i="1" s="1"/>
  <c r="AM204" i="1"/>
  <c r="BE204" i="1" s="1"/>
  <c r="AL204" i="1"/>
  <c r="AK204" i="1"/>
  <c r="AJ204" i="1"/>
  <c r="BB204" i="1" s="1"/>
  <c r="AI204" i="1"/>
  <c r="BA204" i="1" s="1"/>
  <c r="AH204" i="1"/>
  <c r="AZ204" i="1" s="1"/>
  <c r="AG204" i="1"/>
  <c r="AY204" i="1" s="1"/>
  <c r="AF204" i="1"/>
  <c r="AX204" i="1" s="1"/>
  <c r="AE204" i="1"/>
  <c r="AW204" i="1" s="1"/>
  <c r="AC204" i="1"/>
  <c r="AU203" i="1"/>
  <c r="BL203" i="1" s="1"/>
  <c r="AT203" i="1"/>
  <c r="BK203" i="1" s="1"/>
  <c r="AS203" i="1"/>
  <c r="BJ203" i="1" s="1"/>
  <c r="AR203" i="1"/>
  <c r="BI203" i="1" s="1"/>
  <c r="AQ203" i="1"/>
  <c r="BH203" i="1" s="1"/>
  <c r="AP203" i="1"/>
  <c r="AO203" i="1"/>
  <c r="BG203" i="1" s="1"/>
  <c r="AN203" i="1"/>
  <c r="BF203" i="1" s="1"/>
  <c r="AM203" i="1"/>
  <c r="BE203" i="1" s="1"/>
  <c r="AL203" i="1"/>
  <c r="BD203" i="1" s="1"/>
  <c r="AK203" i="1"/>
  <c r="BC203" i="1" s="1"/>
  <c r="AJ203" i="1"/>
  <c r="BB203" i="1" s="1"/>
  <c r="AI203" i="1"/>
  <c r="BA203" i="1" s="1"/>
  <c r="AH203" i="1"/>
  <c r="AZ203" i="1" s="1"/>
  <c r="AG203" i="1"/>
  <c r="AY203" i="1" s="1"/>
  <c r="AF203" i="1"/>
  <c r="AX203" i="1" s="1"/>
  <c r="AE203" i="1"/>
  <c r="AW203" i="1" s="1"/>
  <c r="AC203" i="1"/>
  <c r="BI202" i="1"/>
  <c r="BH202" i="1"/>
  <c r="AW202" i="1"/>
  <c r="AU202" i="1"/>
  <c r="BL202" i="1" s="1"/>
  <c r="AT202" i="1"/>
  <c r="BK202" i="1" s="1"/>
  <c r="AS202" i="1"/>
  <c r="BJ202" i="1" s="1"/>
  <c r="AR202" i="1"/>
  <c r="AQ202" i="1"/>
  <c r="AP202" i="1"/>
  <c r="AO202" i="1"/>
  <c r="BG202" i="1" s="1"/>
  <c r="AN202" i="1"/>
  <c r="BF202" i="1" s="1"/>
  <c r="AM202" i="1"/>
  <c r="BE202" i="1" s="1"/>
  <c r="AL202" i="1"/>
  <c r="BD202" i="1" s="1"/>
  <c r="AK202" i="1"/>
  <c r="BC202" i="1" s="1"/>
  <c r="AJ202" i="1"/>
  <c r="BB202" i="1" s="1"/>
  <c r="AI202" i="1"/>
  <c r="BA202" i="1" s="1"/>
  <c r="AH202" i="1"/>
  <c r="AZ202" i="1" s="1"/>
  <c r="AG202" i="1"/>
  <c r="AY202" i="1" s="1"/>
  <c r="AF202" i="1"/>
  <c r="AX202" i="1" s="1"/>
  <c r="AE202" i="1"/>
  <c r="AC202" i="1"/>
  <c r="BK201" i="1"/>
  <c r="BJ201" i="1"/>
  <c r="BG201" i="1"/>
  <c r="BF201" i="1"/>
  <c r="AY201" i="1"/>
  <c r="AX201" i="1"/>
  <c r="AU201" i="1"/>
  <c r="BL201" i="1" s="1"/>
  <c r="AT201" i="1"/>
  <c r="AS201" i="1"/>
  <c r="AR201" i="1"/>
  <c r="BI201" i="1" s="1"/>
  <c r="AQ201" i="1"/>
  <c r="BH201" i="1" s="1"/>
  <c r="AP201" i="1"/>
  <c r="AO201" i="1"/>
  <c r="AN201" i="1"/>
  <c r="AM201" i="1"/>
  <c r="BE201" i="1" s="1"/>
  <c r="AL201" i="1"/>
  <c r="BD201" i="1" s="1"/>
  <c r="AK201" i="1"/>
  <c r="BC201" i="1" s="1"/>
  <c r="AJ201" i="1"/>
  <c r="BB201" i="1" s="1"/>
  <c r="AI201" i="1"/>
  <c r="BA201" i="1" s="1"/>
  <c r="AH201" i="1"/>
  <c r="AZ201" i="1" s="1"/>
  <c r="AG201" i="1"/>
  <c r="AF201" i="1"/>
  <c r="AE201" i="1"/>
  <c r="AW201" i="1" s="1"/>
  <c r="AC201" i="1"/>
  <c r="BL200" i="1"/>
  <c r="BH200" i="1"/>
  <c r="AU200" i="1"/>
  <c r="AT200" i="1"/>
  <c r="BK200" i="1" s="1"/>
  <c r="AS200" i="1"/>
  <c r="BJ200" i="1" s="1"/>
  <c r="AR200" i="1"/>
  <c r="BI200" i="1" s="1"/>
  <c r="AQ200" i="1"/>
  <c r="AP200" i="1"/>
  <c r="AO200" i="1"/>
  <c r="BG200" i="1" s="1"/>
  <c r="AN200" i="1"/>
  <c r="BF200" i="1" s="1"/>
  <c r="AM200" i="1"/>
  <c r="BE200" i="1" s="1"/>
  <c r="AL200" i="1"/>
  <c r="BD200" i="1" s="1"/>
  <c r="AK200" i="1"/>
  <c r="BC200" i="1" s="1"/>
  <c r="AJ200" i="1"/>
  <c r="BB200" i="1" s="1"/>
  <c r="AI200" i="1"/>
  <c r="BA200" i="1" s="1"/>
  <c r="AH200" i="1"/>
  <c r="AZ200" i="1" s="1"/>
  <c r="AG200" i="1"/>
  <c r="AY200" i="1" s="1"/>
  <c r="AF200" i="1"/>
  <c r="AX200" i="1" s="1"/>
  <c r="AE200" i="1"/>
  <c r="AW200" i="1" s="1"/>
  <c r="AC200" i="1"/>
  <c r="BB199" i="1"/>
  <c r="BA199" i="1"/>
  <c r="AZ199" i="1"/>
  <c r="AX199" i="1"/>
  <c r="AU199" i="1"/>
  <c r="BL199" i="1" s="1"/>
  <c r="AT199" i="1"/>
  <c r="BK199" i="1" s="1"/>
  <c r="AS199" i="1"/>
  <c r="BJ199" i="1" s="1"/>
  <c r="AR199" i="1"/>
  <c r="BI199" i="1" s="1"/>
  <c r="AQ199" i="1"/>
  <c r="BH199" i="1" s="1"/>
  <c r="AP199" i="1"/>
  <c r="AO199" i="1"/>
  <c r="BG199" i="1" s="1"/>
  <c r="AN199" i="1"/>
  <c r="BF199" i="1" s="1"/>
  <c r="AM199" i="1"/>
  <c r="BE199" i="1" s="1"/>
  <c r="AL199" i="1"/>
  <c r="BD199" i="1" s="1"/>
  <c r="AK199" i="1"/>
  <c r="BC199" i="1" s="1"/>
  <c r="AJ199" i="1"/>
  <c r="AI199" i="1"/>
  <c r="AH199" i="1"/>
  <c r="AG199" i="1"/>
  <c r="AY199" i="1" s="1"/>
  <c r="AF199" i="1"/>
  <c r="AE199" i="1"/>
  <c r="AW199" i="1" s="1"/>
  <c r="AC199" i="1"/>
  <c r="BK198" i="1"/>
  <c r="BE198" i="1"/>
  <c r="BD198" i="1"/>
  <c r="AZ198" i="1"/>
  <c r="AU198" i="1"/>
  <c r="BL198" i="1" s="1"/>
  <c r="AT198" i="1"/>
  <c r="AS198" i="1"/>
  <c r="BJ198" i="1" s="1"/>
  <c r="AR198" i="1"/>
  <c r="BI198" i="1" s="1"/>
  <c r="AQ198" i="1"/>
  <c r="BH198" i="1" s="1"/>
  <c r="AP198" i="1"/>
  <c r="AO198" i="1"/>
  <c r="BG198" i="1" s="1"/>
  <c r="AN198" i="1"/>
  <c r="BF198" i="1" s="1"/>
  <c r="AM198" i="1"/>
  <c r="AL198" i="1"/>
  <c r="AK198" i="1"/>
  <c r="BC198" i="1" s="1"/>
  <c r="AJ198" i="1"/>
  <c r="BB198" i="1" s="1"/>
  <c r="AI198" i="1"/>
  <c r="BA198" i="1" s="1"/>
  <c r="AH198" i="1"/>
  <c r="AG198" i="1"/>
  <c r="AY198" i="1" s="1"/>
  <c r="AF198" i="1"/>
  <c r="AX198" i="1" s="1"/>
  <c r="AE198" i="1"/>
  <c r="AW198" i="1" s="1"/>
  <c r="AC198" i="1"/>
  <c r="AU197" i="1"/>
  <c r="BL197" i="1" s="1"/>
  <c r="AT197" i="1"/>
  <c r="BK197" i="1" s="1"/>
  <c r="AS197" i="1"/>
  <c r="BJ197" i="1" s="1"/>
  <c r="AR197" i="1"/>
  <c r="BI197" i="1" s="1"/>
  <c r="AQ197" i="1"/>
  <c r="BH197" i="1" s="1"/>
  <c r="AP197" i="1"/>
  <c r="AO197" i="1"/>
  <c r="BG197" i="1" s="1"/>
  <c r="AN197" i="1"/>
  <c r="BF197" i="1" s="1"/>
  <c r="AM197" i="1"/>
  <c r="BE197" i="1" s="1"/>
  <c r="AL197" i="1"/>
  <c r="BD197" i="1" s="1"/>
  <c r="AK197" i="1"/>
  <c r="BC197" i="1" s="1"/>
  <c r="AJ197" i="1"/>
  <c r="BB197" i="1" s="1"/>
  <c r="AI197" i="1"/>
  <c r="BA197" i="1" s="1"/>
  <c r="AH197" i="1"/>
  <c r="AZ197" i="1" s="1"/>
  <c r="AG197" i="1"/>
  <c r="AY197" i="1" s="1"/>
  <c r="AF197" i="1"/>
  <c r="AX197" i="1" s="1"/>
  <c r="AE197" i="1"/>
  <c r="AW197" i="1" s="1"/>
  <c r="AC197" i="1"/>
  <c r="BI196" i="1"/>
  <c r="BE196" i="1"/>
  <c r="AW196" i="1"/>
  <c r="AU196" i="1"/>
  <c r="BL196" i="1" s="1"/>
  <c r="AT196" i="1"/>
  <c r="BK196" i="1" s="1"/>
  <c r="AS196" i="1"/>
  <c r="BJ196" i="1" s="1"/>
  <c r="AR196" i="1"/>
  <c r="AQ196" i="1"/>
  <c r="BH196" i="1" s="1"/>
  <c r="AP196" i="1"/>
  <c r="AO196" i="1"/>
  <c r="BG196" i="1" s="1"/>
  <c r="AN196" i="1"/>
  <c r="BF196" i="1" s="1"/>
  <c r="AM196" i="1"/>
  <c r="AL196" i="1"/>
  <c r="BD196" i="1" s="1"/>
  <c r="AK196" i="1"/>
  <c r="BC196" i="1" s="1"/>
  <c r="AJ196" i="1"/>
  <c r="BB196" i="1" s="1"/>
  <c r="AI196" i="1"/>
  <c r="BA196" i="1" s="1"/>
  <c r="AH196" i="1"/>
  <c r="AZ196" i="1" s="1"/>
  <c r="AG196" i="1"/>
  <c r="AY196" i="1" s="1"/>
  <c r="AF196" i="1"/>
  <c r="AX196" i="1" s="1"/>
  <c r="AE196" i="1"/>
  <c r="AC196" i="1"/>
  <c r="BK195" i="1"/>
  <c r="BG195" i="1"/>
  <c r="BF195" i="1"/>
  <c r="AU195" i="1"/>
  <c r="BL195" i="1" s="1"/>
  <c r="AT195" i="1"/>
  <c r="AS195" i="1"/>
  <c r="BJ195" i="1" s="1"/>
  <c r="AR195" i="1"/>
  <c r="BI195" i="1" s="1"/>
  <c r="AQ195" i="1"/>
  <c r="BH195" i="1" s="1"/>
  <c r="AP195" i="1"/>
  <c r="AO195" i="1"/>
  <c r="AN195" i="1"/>
  <c r="AM195" i="1"/>
  <c r="BE195" i="1" s="1"/>
  <c r="AL195" i="1"/>
  <c r="BD195" i="1" s="1"/>
  <c r="AK195" i="1"/>
  <c r="BC195" i="1" s="1"/>
  <c r="AJ195" i="1"/>
  <c r="BB195" i="1" s="1"/>
  <c r="AI195" i="1"/>
  <c r="BA195" i="1" s="1"/>
  <c r="AH195" i="1"/>
  <c r="AZ195" i="1" s="1"/>
  <c r="AG195" i="1"/>
  <c r="AY195" i="1" s="1"/>
  <c r="AF195" i="1"/>
  <c r="AX195" i="1" s="1"/>
  <c r="AE195" i="1"/>
  <c r="AW195" i="1" s="1"/>
  <c r="AC195" i="1"/>
  <c r="BI194" i="1"/>
  <c r="AX194" i="1"/>
  <c r="AW194" i="1"/>
  <c r="AU194" i="1"/>
  <c r="BL194" i="1" s="1"/>
  <c r="AT194" i="1"/>
  <c r="BK194" i="1" s="1"/>
  <c r="AS194" i="1"/>
  <c r="BJ194" i="1" s="1"/>
  <c r="AR194" i="1"/>
  <c r="AQ194" i="1"/>
  <c r="BH194" i="1" s="1"/>
  <c r="AP194" i="1"/>
  <c r="AO194" i="1"/>
  <c r="BG194" i="1" s="1"/>
  <c r="AN194" i="1"/>
  <c r="BF194" i="1" s="1"/>
  <c r="AM194" i="1"/>
  <c r="BE194" i="1" s="1"/>
  <c r="AL194" i="1"/>
  <c r="BD194" i="1" s="1"/>
  <c r="AK194" i="1"/>
  <c r="BC194" i="1" s="1"/>
  <c r="AJ194" i="1"/>
  <c r="BB194" i="1" s="1"/>
  <c r="AI194" i="1"/>
  <c r="BA194" i="1" s="1"/>
  <c r="AH194" i="1"/>
  <c r="AZ194" i="1" s="1"/>
  <c r="AG194" i="1"/>
  <c r="AY194" i="1" s="1"/>
  <c r="AF194" i="1"/>
  <c r="AE194" i="1"/>
  <c r="AC194" i="1"/>
  <c r="BK193" i="1"/>
  <c r="BJ193" i="1"/>
  <c r="BB193" i="1"/>
  <c r="BA193" i="1"/>
  <c r="AZ193" i="1"/>
  <c r="AY193" i="1"/>
  <c r="AU193" i="1"/>
  <c r="BL193" i="1" s="1"/>
  <c r="AT193" i="1"/>
  <c r="AS193" i="1"/>
  <c r="AR193" i="1"/>
  <c r="BI193" i="1" s="1"/>
  <c r="AQ193" i="1"/>
  <c r="BH193" i="1" s="1"/>
  <c r="AP193" i="1"/>
  <c r="AO193" i="1"/>
  <c r="BG193" i="1" s="1"/>
  <c r="AN193" i="1"/>
  <c r="BF193" i="1" s="1"/>
  <c r="AM193" i="1"/>
  <c r="BE193" i="1" s="1"/>
  <c r="AL193" i="1"/>
  <c r="BD193" i="1" s="1"/>
  <c r="AK193" i="1"/>
  <c r="BC193" i="1" s="1"/>
  <c r="AJ193" i="1"/>
  <c r="AI193" i="1"/>
  <c r="AH193" i="1"/>
  <c r="AG193" i="1"/>
  <c r="AF193" i="1"/>
  <c r="AX193" i="1" s="1"/>
  <c r="AE193" i="1"/>
  <c r="AW193" i="1" s="1"/>
  <c r="AC193" i="1"/>
  <c r="BL192" i="1"/>
  <c r="BE192" i="1"/>
  <c r="BD192" i="1"/>
  <c r="BC192" i="1"/>
  <c r="BA192" i="1"/>
  <c r="AU192" i="1"/>
  <c r="AT192" i="1"/>
  <c r="BK192" i="1" s="1"/>
  <c r="AS192" i="1"/>
  <c r="BJ192" i="1" s="1"/>
  <c r="AR192" i="1"/>
  <c r="BI192" i="1" s="1"/>
  <c r="AQ192" i="1"/>
  <c r="BH192" i="1" s="1"/>
  <c r="AP192" i="1"/>
  <c r="AO192" i="1"/>
  <c r="BG192" i="1" s="1"/>
  <c r="AN192" i="1"/>
  <c r="BF192" i="1" s="1"/>
  <c r="AM192" i="1"/>
  <c r="AL192" i="1"/>
  <c r="AK192" i="1"/>
  <c r="AJ192" i="1"/>
  <c r="BB192" i="1" s="1"/>
  <c r="AI192" i="1"/>
  <c r="AH192" i="1"/>
  <c r="AZ192" i="1" s="1"/>
  <c r="AG192" i="1"/>
  <c r="AY192" i="1" s="1"/>
  <c r="AF192" i="1"/>
  <c r="AX192" i="1" s="1"/>
  <c r="AE192" i="1"/>
  <c r="AW192" i="1" s="1"/>
  <c r="AC192" i="1"/>
  <c r="AU191" i="1"/>
  <c r="BL191" i="1" s="1"/>
  <c r="AT191" i="1"/>
  <c r="BK191" i="1" s="1"/>
  <c r="AS191" i="1"/>
  <c r="BJ191" i="1" s="1"/>
  <c r="AR191" i="1"/>
  <c r="BI191" i="1" s="1"/>
  <c r="AQ191" i="1"/>
  <c r="BH191" i="1" s="1"/>
  <c r="AP191" i="1"/>
  <c r="AO191" i="1"/>
  <c r="BG191" i="1" s="1"/>
  <c r="AN191" i="1"/>
  <c r="BF191" i="1" s="1"/>
  <c r="AM191" i="1"/>
  <c r="BE191" i="1" s="1"/>
  <c r="AL191" i="1"/>
  <c r="BD191" i="1" s="1"/>
  <c r="AK191" i="1"/>
  <c r="BC191" i="1" s="1"/>
  <c r="AJ191" i="1"/>
  <c r="BB191" i="1" s="1"/>
  <c r="AI191" i="1"/>
  <c r="BA191" i="1" s="1"/>
  <c r="AH191" i="1"/>
  <c r="AZ191" i="1" s="1"/>
  <c r="AG191" i="1"/>
  <c r="AY191" i="1" s="1"/>
  <c r="AF191" i="1"/>
  <c r="AX191" i="1" s="1"/>
  <c r="AE191" i="1"/>
  <c r="AW191" i="1" s="1"/>
  <c r="AC191" i="1"/>
  <c r="BI190" i="1"/>
  <c r="BH190" i="1"/>
  <c r="BD190" i="1"/>
  <c r="AU190" i="1"/>
  <c r="BL190" i="1" s="1"/>
  <c r="AT190" i="1"/>
  <c r="BK190" i="1" s="1"/>
  <c r="AS190" i="1"/>
  <c r="BJ190" i="1" s="1"/>
  <c r="AR190" i="1"/>
  <c r="AQ190" i="1"/>
  <c r="AP190" i="1"/>
  <c r="AO190" i="1"/>
  <c r="BG190" i="1" s="1"/>
  <c r="AN190" i="1"/>
  <c r="BF190" i="1" s="1"/>
  <c r="AM190" i="1"/>
  <c r="BE190" i="1" s="1"/>
  <c r="AL190" i="1"/>
  <c r="AK190" i="1"/>
  <c r="BC190" i="1" s="1"/>
  <c r="AJ190" i="1"/>
  <c r="BB190" i="1" s="1"/>
  <c r="AI190" i="1"/>
  <c r="BA190" i="1" s="1"/>
  <c r="AH190" i="1"/>
  <c r="AZ190" i="1" s="1"/>
  <c r="AG190" i="1"/>
  <c r="AY190" i="1" s="1"/>
  <c r="AF190" i="1"/>
  <c r="AX190" i="1" s="1"/>
  <c r="AE190" i="1"/>
  <c r="AW190" i="1" s="1"/>
  <c r="AC190" i="1"/>
  <c r="BK189" i="1"/>
  <c r="BG189" i="1"/>
  <c r="AY189" i="1"/>
  <c r="AU189" i="1"/>
  <c r="BL189" i="1" s="1"/>
  <c r="AT189" i="1"/>
  <c r="AS189" i="1"/>
  <c r="BJ189" i="1" s="1"/>
  <c r="AR189" i="1"/>
  <c r="BI189" i="1" s="1"/>
  <c r="AQ189" i="1"/>
  <c r="BH189" i="1" s="1"/>
  <c r="AP189" i="1"/>
  <c r="AO189" i="1"/>
  <c r="AN189" i="1"/>
  <c r="BF189" i="1" s="1"/>
  <c r="AM189" i="1"/>
  <c r="BE189" i="1" s="1"/>
  <c r="AL189" i="1"/>
  <c r="BD189" i="1" s="1"/>
  <c r="AK189" i="1"/>
  <c r="BC189" i="1" s="1"/>
  <c r="AJ189" i="1"/>
  <c r="BB189" i="1" s="1"/>
  <c r="AI189" i="1"/>
  <c r="BA189" i="1" s="1"/>
  <c r="AH189" i="1"/>
  <c r="AZ189" i="1" s="1"/>
  <c r="AG189" i="1"/>
  <c r="AF189" i="1"/>
  <c r="AX189" i="1" s="1"/>
  <c r="AE189" i="1"/>
  <c r="AW189" i="1" s="1"/>
  <c r="AC189" i="1"/>
  <c r="BK188" i="1"/>
  <c r="BI188" i="1"/>
  <c r="BH188" i="1"/>
  <c r="AZ188" i="1"/>
  <c r="AY188" i="1"/>
  <c r="AX188" i="1"/>
  <c r="AW188" i="1"/>
  <c r="AU188" i="1"/>
  <c r="BL188" i="1" s="1"/>
  <c r="AT188" i="1"/>
  <c r="AS188" i="1"/>
  <c r="BJ188" i="1" s="1"/>
  <c r="AR188" i="1"/>
  <c r="AQ188" i="1"/>
  <c r="AP188" i="1"/>
  <c r="AO188" i="1"/>
  <c r="BG188" i="1" s="1"/>
  <c r="AN188" i="1"/>
  <c r="BF188" i="1" s="1"/>
  <c r="AM188" i="1"/>
  <c r="BE188" i="1" s="1"/>
  <c r="AL188" i="1"/>
  <c r="BD188" i="1" s="1"/>
  <c r="AK188" i="1"/>
  <c r="BC188" i="1" s="1"/>
  <c r="AJ188" i="1"/>
  <c r="BB188" i="1" s="1"/>
  <c r="AI188" i="1"/>
  <c r="BA188" i="1" s="1"/>
  <c r="AH188" i="1"/>
  <c r="AG188" i="1"/>
  <c r="AF188" i="1"/>
  <c r="AE188" i="1"/>
  <c r="AC188" i="1"/>
  <c r="BL187" i="1"/>
  <c r="BI187" i="1"/>
  <c r="BC187" i="1"/>
  <c r="BB187" i="1"/>
  <c r="BA187" i="1"/>
  <c r="AX187" i="1"/>
  <c r="AU187" i="1"/>
  <c r="AT187" i="1"/>
  <c r="BK187" i="1" s="1"/>
  <c r="AS187" i="1"/>
  <c r="BJ187" i="1" s="1"/>
  <c r="AR187" i="1"/>
  <c r="AQ187" i="1"/>
  <c r="BH187" i="1" s="1"/>
  <c r="AP187" i="1"/>
  <c r="AO187" i="1"/>
  <c r="BG187" i="1" s="1"/>
  <c r="AN187" i="1"/>
  <c r="BF187" i="1" s="1"/>
  <c r="AM187" i="1"/>
  <c r="BE187" i="1" s="1"/>
  <c r="AL187" i="1"/>
  <c r="BD187" i="1" s="1"/>
  <c r="AK187" i="1"/>
  <c r="AJ187" i="1"/>
  <c r="AI187" i="1"/>
  <c r="AH187" i="1"/>
  <c r="AZ187" i="1" s="1"/>
  <c r="AG187" i="1"/>
  <c r="AY187" i="1" s="1"/>
  <c r="AF187" i="1"/>
  <c r="AE187" i="1"/>
  <c r="AW187" i="1" s="1"/>
  <c r="AC187" i="1"/>
  <c r="BK186" i="1"/>
  <c r="BE186" i="1"/>
  <c r="AZ186" i="1"/>
  <c r="AU186" i="1"/>
  <c r="BL186" i="1" s="1"/>
  <c r="AT186" i="1"/>
  <c r="AS186" i="1"/>
  <c r="BJ186" i="1" s="1"/>
  <c r="AR186" i="1"/>
  <c r="BI186" i="1" s="1"/>
  <c r="AQ186" i="1"/>
  <c r="BH186" i="1" s="1"/>
  <c r="AP186" i="1"/>
  <c r="AO186" i="1"/>
  <c r="BG186" i="1" s="1"/>
  <c r="AN186" i="1"/>
  <c r="BF186" i="1" s="1"/>
  <c r="AM186" i="1"/>
  <c r="AL186" i="1"/>
  <c r="BD186" i="1" s="1"/>
  <c r="AK186" i="1"/>
  <c r="BC186" i="1" s="1"/>
  <c r="AJ186" i="1"/>
  <c r="BB186" i="1" s="1"/>
  <c r="AI186" i="1"/>
  <c r="BA186" i="1" s="1"/>
  <c r="AH186" i="1"/>
  <c r="AG186" i="1"/>
  <c r="AY186" i="1" s="1"/>
  <c r="AF186" i="1"/>
  <c r="AX186" i="1" s="1"/>
  <c r="AE186" i="1"/>
  <c r="AW186" i="1" s="1"/>
  <c r="AC186" i="1"/>
  <c r="AU185" i="1"/>
  <c r="BL185" i="1" s="1"/>
  <c r="AT185" i="1"/>
  <c r="BK185" i="1" s="1"/>
  <c r="AS185" i="1"/>
  <c r="BJ185" i="1" s="1"/>
  <c r="AR185" i="1"/>
  <c r="BI185" i="1" s="1"/>
  <c r="AQ185" i="1"/>
  <c r="BH185" i="1" s="1"/>
  <c r="AP185" i="1"/>
  <c r="AO185" i="1"/>
  <c r="BG185" i="1" s="1"/>
  <c r="AN185" i="1"/>
  <c r="BF185" i="1" s="1"/>
  <c r="AM185" i="1"/>
  <c r="BE185" i="1" s="1"/>
  <c r="AL185" i="1"/>
  <c r="BD185" i="1" s="1"/>
  <c r="AK185" i="1"/>
  <c r="BC185" i="1" s="1"/>
  <c r="AJ185" i="1"/>
  <c r="BB185" i="1" s="1"/>
  <c r="AI185" i="1"/>
  <c r="BA185" i="1" s="1"/>
  <c r="AH185" i="1"/>
  <c r="AZ185" i="1" s="1"/>
  <c r="AG185" i="1"/>
  <c r="AY185" i="1" s="1"/>
  <c r="AF185" i="1"/>
  <c r="AX185" i="1" s="1"/>
  <c r="AE185" i="1"/>
  <c r="AW185" i="1" s="1"/>
  <c r="AC185" i="1"/>
  <c r="BF184" i="1"/>
  <c r="BD184" i="1"/>
  <c r="AU184" i="1"/>
  <c r="BL184" i="1" s="1"/>
  <c r="AT184" i="1"/>
  <c r="BK184" i="1" s="1"/>
  <c r="AS184" i="1"/>
  <c r="BJ184" i="1" s="1"/>
  <c r="AR184" i="1"/>
  <c r="BI184" i="1" s="1"/>
  <c r="AQ184" i="1"/>
  <c r="BH184" i="1" s="1"/>
  <c r="AP184" i="1"/>
  <c r="AO184" i="1"/>
  <c r="BG184" i="1" s="1"/>
  <c r="AN184" i="1"/>
  <c r="AM184" i="1"/>
  <c r="BE184" i="1" s="1"/>
  <c r="AL184" i="1"/>
  <c r="AK184" i="1"/>
  <c r="BC184" i="1" s="1"/>
  <c r="AJ184" i="1"/>
  <c r="BB184" i="1" s="1"/>
  <c r="AI184" i="1"/>
  <c r="BA184" i="1" s="1"/>
  <c r="AH184" i="1"/>
  <c r="AZ184" i="1" s="1"/>
  <c r="AG184" i="1"/>
  <c r="AY184" i="1" s="1"/>
  <c r="AF184" i="1"/>
  <c r="AX184" i="1" s="1"/>
  <c r="AE184" i="1"/>
  <c r="AW184" i="1" s="1"/>
  <c r="AC184" i="1"/>
  <c r="BI183" i="1"/>
  <c r="BG183" i="1"/>
  <c r="AX183" i="1"/>
  <c r="AW183" i="1"/>
  <c r="AU183" i="1"/>
  <c r="BL183" i="1" s="1"/>
  <c r="AT183" i="1"/>
  <c r="BK183" i="1" s="1"/>
  <c r="AS183" i="1"/>
  <c r="BJ183" i="1" s="1"/>
  <c r="AR183" i="1"/>
  <c r="AQ183" i="1"/>
  <c r="BH183" i="1" s="1"/>
  <c r="AP183" i="1"/>
  <c r="AO183" i="1"/>
  <c r="AN183" i="1"/>
  <c r="BF183" i="1" s="1"/>
  <c r="AM183" i="1"/>
  <c r="BE183" i="1" s="1"/>
  <c r="AL183" i="1"/>
  <c r="BD183" i="1" s="1"/>
  <c r="AK183" i="1"/>
  <c r="BC183" i="1" s="1"/>
  <c r="AJ183" i="1"/>
  <c r="BB183" i="1" s="1"/>
  <c r="AI183" i="1"/>
  <c r="BA183" i="1" s="1"/>
  <c r="AH183" i="1"/>
  <c r="AZ183" i="1" s="1"/>
  <c r="AG183" i="1"/>
  <c r="AY183" i="1" s="1"/>
  <c r="AF183" i="1"/>
  <c r="AE183" i="1"/>
  <c r="AC183" i="1"/>
  <c r="BK182" i="1"/>
  <c r="BJ182" i="1"/>
  <c r="BA182" i="1"/>
  <c r="AZ182" i="1"/>
  <c r="AY182" i="1"/>
  <c r="AU182" i="1"/>
  <c r="BL182" i="1" s="1"/>
  <c r="AT182" i="1"/>
  <c r="AS182" i="1"/>
  <c r="AR182" i="1"/>
  <c r="BI182" i="1" s="1"/>
  <c r="AQ182" i="1"/>
  <c r="BH182" i="1" s="1"/>
  <c r="AP182" i="1"/>
  <c r="AO182" i="1"/>
  <c r="BG182" i="1" s="1"/>
  <c r="AN182" i="1"/>
  <c r="BF182" i="1" s="1"/>
  <c r="AM182" i="1"/>
  <c r="BE182" i="1" s="1"/>
  <c r="AL182" i="1"/>
  <c r="BD182" i="1" s="1"/>
  <c r="AK182" i="1"/>
  <c r="BC182" i="1" s="1"/>
  <c r="AJ182" i="1"/>
  <c r="BB182" i="1" s="1"/>
  <c r="AI182" i="1"/>
  <c r="AH182" i="1"/>
  <c r="AG182" i="1"/>
  <c r="AF182" i="1"/>
  <c r="AX182" i="1" s="1"/>
  <c r="AE182" i="1"/>
  <c r="AW182" i="1" s="1"/>
  <c r="AC182" i="1"/>
  <c r="BK181" i="1"/>
  <c r="BJ181" i="1"/>
  <c r="BI181" i="1"/>
  <c r="BC181" i="1"/>
  <c r="AZ181" i="1"/>
  <c r="AX181" i="1"/>
  <c r="AU181" i="1"/>
  <c r="BL181" i="1" s="1"/>
  <c r="AT181" i="1"/>
  <c r="AS181" i="1"/>
  <c r="AR181" i="1"/>
  <c r="AQ181" i="1"/>
  <c r="BH181" i="1" s="1"/>
  <c r="AP181" i="1"/>
  <c r="AO181" i="1"/>
  <c r="BG181" i="1" s="1"/>
  <c r="AN181" i="1"/>
  <c r="BF181" i="1" s="1"/>
  <c r="AM181" i="1"/>
  <c r="BE181" i="1" s="1"/>
  <c r="AL181" i="1"/>
  <c r="BD181" i="1" s="1"/>
  <c r="AK181" i="1"/>
  <c r="AJ181" i="1"/>
  <c r="BB181" i="1" s="1"/>
  <c r="AI181" i="1"/>
  <c r="BA181" i="1" s="1"/>
  <c r="AH181" i="1"/>
  <c r="AG181" i="1"/>
  <c r="AY181" i="1" s="1"/>
  <c r="AF181" i="1"/>
  <c r="AE181" i="1"/>
  <c r="AW181" i="1" s="1"/>
  <c r="AC181" i="1"/>
  <c r="BE180" i="1"/>
  <c r="BB180" i="1"/>
  <c r="AU180" i="1"/>
  <c r="BL180" i="1" s="1"/>
  <c r="AT180" i="1"/>
  <c r="BK180" i="1" s="1"/>
  <c r="AS180" i="1"/>
  <c r="BJ180" i="1" s="1"/>
  <c r="AR180" i="1"/>
  <c r="BI180" i="1" s="1"/>
  <c r="AQ180" i="1"/>
  <c r="BH180" i="1" s="1"/>
  <c r="AP180" i="1"/>
  <c r="AO180" i="1"/>
  <c r="BG180" i="1" s="1"/>
  <c r="AN180" i="1"/>
  <c r="BF180" i="1" s="1"/>
  <c r="AM180" i="1"/>
  <c r="AL180" i="1"/>
  <c r="BD180" i="1" s="1"/>
  <c r="AK180" i="1"/>
  <c r="BC180" i="1" s="1"/>
  <c r="AJ180" i="1"/>
  <c r="AI180" i="1"/>
  <c r="BA180" i="1" s="1"/>
  <c r="AH180" i="1"/>
  <c r="AZ180" i="1" s="1"/>
  <c r="AG180" i="1"/>
  <c r="AY180" i="1" s="1"/>
  <c r="AF180" i="1"/>
  <c r="AX180" i="1" s="1"/>
  <c r="AE180" i="1"/>
  <c r="AW180" i="1" s="1"/>
  <c r="AC180" i="1"/>
  <c r="AU179" i="1"/>
  <c r="BL179" i="1" s="1"/>
  <c r="AT179" i="1"/>
  <c r="BK179" i="1" s="1"/>
  <c r="AS179" i="1"/>
  <c r="BJ179" i="1" s="1"/>
  <c r="AR179" i="1"/>
  <c r="BI179" i="1" s="1"/>
  <c r="AQ179" i="1"/>
  <c r="BH179" i="1" s="1"/>
  <c r="AP179" i="1"/>
  <c r="AO179" i="1"/>
  <c r="BG179" i="1" s="1"/>
  <c r="AN179" i="1"/>
  <c r="BF179" i="1" s="1"/>
  <c r="AM179" i="1"/>
  <c r="BE179" i="1" s="1"/>
  <c r="AL179" i="1"/>
  <c r="BD179" i="1" s="1"/>
  <c r="AK179" i="1"/>
  <c r="BC179" i="1" s="1"/>
  <c r="AJ179" i="1"/>
  <c r="BB179" i="1" s="1"/>
  <c r="AI179" i="1"/>
  <c r="BA179" i="1" s="1"/>
  <c r="AH179" i="1"/>
  <c r="AZ179" i="1" s="1"/>
  <c r="AG179" i="1"/>
  <c r="AY179" i="1" s="1"/>
  <c r="AF179" i="1"/>
  <c r="AX179" i="1" s="1"/>
  <c r="AE179" i="1"/>
  <c r="AW179" i="1" s="1"/>
  <c r="AC179" i="1"/>
  <c r="BH178" i="1"/>
  <c r="BF178" i="1"/>
  <c r="AW178" i="1"/>
  <c r="AU178" i="1"/>
  <c r="BL178" i="1" s="1"/>
  <c r="AT178" i="1"/>
  <c r="BK178" i="1" s="1"/>
  <c r="AS178" i="1"/>
  <c r="BJ178" i="1" s="1"/>
  <c r="AR178" i="1"/>
  <c r="BI178" i="1" s="1"/>
  <c r="AQ178" i="1"/>
  <c r="AP178" i="1"/>
  <c r="AO178" i="1"/>
  <c r="BG178" i="1" s="1"/>
  <c r="AN178" i="1"/>
  <c r="AM178" i="1"/>
  <c r="BE178" i="1" s="1"/>
  <c r="AL178" i="1"/>
  <c r="BD178" i="1" s="1"/>
  <c r="AK178" i="1"/>
  <c r="BC178" i="1" s="1"/>
  <c r="AJ178" i="1"/>
  <c r="BB178" i="1" s="1"/>
  <c r="AI178" i="1"/>
  <c r="BA178" i="1" s="1"/>
  <c r="AH178" i="1"/>
  <c r="AZ178" i="1" s="1"/>
  <c r="AG178" i="1"/>
  <c r="AY178" i="1" s="1"/>
  <c r="AF178" i="1"/>
  <c r="AX178" i="1" s="1"/>
  <c r="AE178" i="1"/>
  <c r="AC178" i="1"/>
  <c r="BK177" i="1"/>
  <c r="BI177" i="1"/>
  <c r="BH177" i="1"/>
  <c r="BF177" i="1"/>
  <c r="AY177" i="1"/>
  <c r="AX177" i="1"/>
  <c r="AW177" i="1"/>
  <c r="AU177" i="1"/>
  <c r="BL177" i="1" s="1"/>
  <c r="AT177" i="1"/>
  <c r="AS177" i="1"/>
  <c r="BJ177" i="1" s="1"/>
  <c r="AR177" i="1"/>
  <c r="AQ177" i="1"/>
  <c r="AP177" i="1"/>
  <c r="AO177" i="1"/>
  <c r="BG177" i="1" s="1"/>
  <c r="AN177" i="1"/>
  <c r="AM177" i="1"/>
  <c r="BE177" i="1" s="1"/>
  <c r="AL177" i="1"/>
  <c r="BD177" i="1" s="1"/>
  <c r="AK177" i="1"/>
  <c r="BC177" i="1" s="1"/>
  <c r="AJ177" i="1"/>
  <c r="BB177" i="1" s="1"/>
  <c r="AI177" i="1"/>
  <c r="BA177" i="1" s="1"/>
  <c r="AH177" i="1"/>
  <c r="AZ177" i="1" s="1"/>
  <c r="AG177" i="1"/>
  <c r="AF177" i="1"/>
  <c r="AE177" i="1"/>
  <c r="AC177" i="1"/>
  <c r="BL176" i="1"/>
  <c r="BJ176" i="1"/>
  <c r="BI176" i="1"/>
  <c r="BH176" i="1"/>
  <c r="BA176" i="1"/>
  <c r="AU176" i="1"/>
  <c r="AT176" i="1"/>
  <c r="BK176" i="1" s="1"/>
  <c r="AS176" i="1"/>
  <c r="AR176" i="1"/>
  <c r="AQ176" i="1"/>
  <c r="AP176" i="1"/>
  <c r="AO176" i="1"/>
  <c r="BG176" i="1" s="1"/>
  <c r="AN176" i="1"/>
  <c r="BF176" i="1" s="1"/>
  <c r="AM176" i="1"/>
  <c r="BE176" i="1" s="1"/>
  <c r="AL176" i="1"/>
  <c r="BD176" i="1" s="1"/>
  <c r="AK176" i="1"/>
  <c r="BC176" i="1" s="1"/>
  <c r="AJ176" i="1"/>
  <c r="BB176" i="1" s="1"/>
  <c r="AI176" i="1"/>
  <c r="AH176" i="1"/>
  <c r="AZ176" i="1" s="1"/>
  <c r="AG176" i="1"/>
  <c r="AY176" i="1" s="1"/>
  <c r="AF176" i="1"/>
  <c r="AX176" i="1" s="1"/>
  <c r="AE176" i="1"/>
  <c r="AW176" i="1" s="1"/>
  <c r="AC176" i="1"/>
  <c r="BL175" i="1"/>
  <c r="BK175" i="1"/>
  <c r="BB175" i="1"/>
  <c r="AZ175" i="1"/>
  <c r="AU175" i="1"/>
  <c r="AT175" i="1"/>
  <c r="AS175" i="1"/>
  <c r="BJ175" i="1" s="1"/>
  <c r="AR175" i="1"/>
  <c r="BI175" i="1" s="1"/>
  <c r="AQ175" i="1"/>
  <c r="BH175" i="1" s="1"/>
  <c r="AP175" i="1"/>
  <c r="AO175" i="1"/>
  <c r="BG175" i="1" s="1"/>
  <c r="AN175" i="1"/>
  <c r="BF175" i="1" s="1"/>
  <c r="AM175" i="1"/>
  <c r="BE175" i="1" s="1"/>
  <c r="AL175" i="1"/>
  <c r="BD175" i="1" s="1"/>
  <c r="AK175" i="1"/>
  <c r="BC175" i="1" s="1"/>
  <c r="AJ175" i="1"/>
  <c r="AI175" i="1"/>
  <c r="BA175" i="1" s="1"/>
  <c r="AH175" i="1"/>
  <c r="AG175" i="1"/>
  <c r="AY175" i="1" s="1"/>
  <c r="AF175" i="1"/>
  <c r="AX175" i="1" s="1"/>
  <c r="AE175" i="1"/>
  <c r="AW175" i="1" s="1"/>
  <c r="AC175" i="1"/>
  <c r="BD174" i="1"/>
  <c r="AU174" i="1"/>
  <c r="BL174" i="1" s="1"/>
  <c r="AT174" i="1"/>
  <c r="BK174" i="1" s="1"/>
  <c r="AS174" i="1"/>
  <c r="BJ174" i="1" s="1"/>
  <c r="AR174" i="1"/>
  <c r="BI174" i="1" s="1"/>
  <c r="AQ174" i="1"/>
  <c r="BH174" i="1" s="1"/>
  <c r="AP174" i="1"/>
  <c r="AO174" i="1"/>
  <c r="BG174" i="1" s="1"/>
  <c r="AN174" i="1"/>
  <c r="BF174" i="1" s="1"/>
  <c r="AM174" i="1"/>
  <c r="BE174" i="1" s="1"/>
  <c r="AL174" i="1"/>
  <c r="AK174" i="1"/>
  <c r="BC174" i="1" s="1"/>
  <c r="AJ174" i="1"/>
  <c r="BB174" i="1" s="1"/>
  <c r="AI174" i="1"/>
  <c r="BA174" i="1" s="1"/>
  <c r="AH174" i="1"/>
  <c r="AZ174" i="1" s="1"/>
  <c r="AG174" i="1"/>
  <c r="AY174" i="1" s="1"/>
  <c r="AF174" i="1"/>
  <c r="AX174" i="1" s="1"/>
  <c r="AE174" i="1"/>
  <c r="AW174" i="1" s="1"/>
  <c r="AC174" i="1"/>
  <c r="AU173" i="1"/>
  <c r="BL173" i="1" s="1"/>
  <c r="AT173" i="1"/>
  <c r="BK173" i="1" s="1"/>
  <c r="AS173" i="1"/>
  <c r="BJ173" i="1" s="1"/>
  <c r="AR173" i="1"/>
  <c r="BI173" i="1" s="1"/>
  <c r="AQ173" i="1"/>
  <c r="BH173" i="1" s="1"/>
  <c r="AP173" i="1"/>
  <c r="AO173" i="1"/>
  <c r="BG173" i="1" s="1"/>
  <c r="AN173" i="1"/>
  <c r="BF173" i="1" s="1"/>
  <c r="AM173" i="1"/>
  <c r="BE173" i="1" s="1"/>
  <c r="AL173" i="1"/>
  <c r="BD173" i="1" s="1"/>
  <c r="AK173" i="1"/>
  <c r="BC173" i="1" s="1"/>
  <c r="AJ173" i="1"/>
  <c r="BB173" i="1" s="1"/>
  <c r="AI173" i="1"/>
  <c r="BA173" i="1" s="1"/>
  <c r="AH173" i="1"/>
  <c r="AZ173" i="1" s="1"/>
  <c r="AG173" i="1"/>
  <c r="AY173" i="1" s="1"/>
  <c r="AF173" i="1"/>
  <c r="AX173" i="1" s="1"/>
  <c r="AE173" i="1"/>
  <c r="AW173" i="1" s="1"/>
  <c r="AC173" i="1"/>
  <c r="BH172" i="1"/>
  <c r="BE172" i="1"/>
  <c r="AW172" i="1"/>
  <c r="AU172" i="1"/>
  <c r="BL172" i="1" s="1"/>
  <c r="AT172" i="1"/>
  <c r="BK172" i="1" s="1"/>
  <c r="AS172" i="1"/>
  <c r="BJ172" i="1" s="1"/>
  <c r="AR172" i="1"/>
  <c r="BI172" i="1" s="1"/>
  <c r="AQ172" i="1"/>
  <c r="AP172" i="1"/>
  <c r="AO172" i="1"/>
  <c r="BG172" i="1" s="1"/>
  <c r="AN172" i="1"/>
  <c r="BF172" i="1" s="1"/>
  <c r="AM172" i="1"/>
  <c r="AL172" i="1"/>
  <c r="BD172" i="1" s="1"/>
  <c r="AK172" i="1"/>
  <c r="BC172" i="1" s="1"/>
  <c r="AJ172" i="1"/>
  <c r="BB172" i="1" s="1"/>
  <c r="AI172" i="1"/>
  <c r="BA172" i="1" s="1"/>
  <c r="AH172" i="1"/>
  <c r="AZ172" i="1" s="1"/>
  <c r="AG172" i="1"/>
  <c r="AY172" i="1" s="1"/>
  <c r="AF172" i="1"/>
  <c r="AX172" i="1" s="1"/>
  <c r="AE172" i="1"/>
  <c r="AC172" i="1"/>
  <c r="BK171" i="1"/>
  <c r="BJ171" i="1"/>
  <c r="BH171" i="1"/>
  <c r="BF171" i="1"/>
  <c r="AY171" i="1"/>
  <c r="AU171" i="1"/>
  <c r="BL171" i="1" s="1"/>
  <c r="AT171" i="1"/>
  <c r="AS171" i="1"/>
  <c r="AR171" i="1"/>
  <c r="BI171" i="1" s="1"/>
  <c r="AQ171" i="1"/>
  <c r="AP171" i="1"/>
  <c r="AO171" i="1"/>
  <c r="BG171" i="1" s="1"/>
  <c r="AN171" i="1"/>
  <c r="AM171" i="1"/>
  <c r="BE171" i="1" s="1"/>
  <c r="AL171" i="1"/>
  <c r="BD171" i="1" s="1"/>
  <c r="AK171" i="1"/>
  <c r="BC171" i="1" s="1"/>
  <c r="AJ171" i="1"/>
  <c r="BB171" i="1" s="1"/>
  <c r="AI171" i="1"/>
  <c r="BA171" i="1" s="1"/>
  <c r="AH171" i="1"/>
  <c r="AZ171" i="1" s="1"/>
  <c r="AG171" i="1"/>
  <c r="AF171" i="1"/>
  <c r="AX171" i="1" s="1"/>
  <c r="AE171" i="1"/>
  <c r="AW171" i="1" s="1"/>
  <c r="AC171" i="1"/>
  <c r="BL170" i="1"/>
  <c r="BK170" i="1"/>
  <c r="BJ170" i="1"/>
  <c r="BI170" i="1"/>
  <c r="AZ170" i="1"/>
  <c r="AU170" i="1"/>
  <c r="AT170" i="1"/>
  <c r="AS170" i="1"/>
  <c r="AR170" i="1"/>
  <c r="AQ170" i="1"/>
  <c r="BH170" i="1" s="1"/>
  <c r="AP170" i="1"/>
  <c r="AO170" i="1"/>
  <c r="BG170" i="1" s="1"/>
  <c r="AN170" i="1"/>
  <c r="BF170" i="1" s="1"/>
  <c r="AM170" i="1"/>
  <c r="BE170" i="1" s="1"/>
  <c r="AL170" i="1"/>
  <c r="BD170" i="1" s="1"/>
  <c r="AK170" i="1"/>
  <c r="BC170" i="1" s="1"/>
  <c r="AJ170" i="1"/>
  <c r="BB170" i="1" s="1"/>
  <c r="AI170" i="1"/>
  <c r="BA170" i="1" s="1"/>
  <c r="AH170" i="1"/>
  <c r="AG170" i="1"/>
  <c r="AY170" i="1" s="1"/>
  <c r="AF170" i="1"/>
  <c r="AX170" i="1" s="1"/>
  <c r="AE170" i="1"/>
  <c r="AW170" i="1" s="1"/>
  <c r="AC170" i="1"/>
  <c r="BI169" i="1"/>
  <c r="BB169" i="1"/>
  <c r="AX169" i="1"/>
  <c r="AU169" i="1"/>
  <c r="BL169" i="1" s="1"/>
  <c r="AT169" i="1"/>
  <c r="BK169" i="1" s="1"/>
  <c r="AS169" i="1"/>
  <c r="BJ169" i="1" s="1"/>
  <c r="AR169" i="1"/>
  <c r="AQ169" i="1"/>
  <c r="BH169" i="1" s="1"/>
  <c r="AP169" i="1"/>
  <c r="AO169" i="1"/>
  <c r="BG169" i="1" s="1"/>
  <c r="AN169" i="1"/>
  <c r="BF169" i="1" s="1"/>
  <c r="AM169" i="1"/>
  <c r="BE169" i="1" s="1"/>
  <c r="AL169" i="1"/>
  <c r="BD169" i="1" s="1"/>
  <c r="AK169" i="1"/>
  <c r="BC169" i="1" s="1"/>
  <c r="AJ169" i="1"/>
  <c r="AI169" i="1"/>
  <c r="BA169" i="1" s="1"/>
  <c r="AH169" i="1"/>
  <c r="AZ169" i="1" s="1"/>
  <c r="AG169" i="1"/>
  <c r="AY169" i="1" s="1"/>
  <c r="AF169" i="1"/>
  <c r="AE169" i="1"/>
  <c r="AW169" i="1" s="1"/>
  <c r="AC169" i="1"/>
  <c r="BK168" i="1"/>
  <c r="BA168" i="1"/>
  <c r="AZ168" i="1"/>
  <c r="AU168" i="1"/>
  <c r="BL168" i="1" s="1"/>
  <c r="AT168" i="1"/>
  <c r="AS168" i="1"/>
  <c r="BJ168" i="1" s="1"/>
  <c r="AR168" i="1"/>
  <c r="BI168" i="1" s="1"/>
  <c r="AQ168" i="1"/>
  <c r="BH168" i="1" s="1"/>
  <c r="AP168" i="1"/>
  <c r="AO168" i="1"/>
  <c r="BG168" i="1" s="1"/>
  <c r="AN168" i="1"/>
  <c r="BF168" i="1" s="1"/>
  <c r="AM168" i="1"/>
  <c r="BE168" i="1" s="1"/>
  <c r="AL168" i="1"/>
  <c r="BD168" i="1" s="1"/>
  <c r="AK168" i="1"/>
  <c r="BC168" i="1" s="1"/>
  <c r="AJ168" i="1"/>
  <c r="BB168" i="1" s="1"/>
  <c r="AI168" i="1"/>
  <c r="AH168" i="1"/>
  <c r="AG168" i="1"/>
  <c r="AY168" i="1" s="1"/>
  <c r="AF168" i="1"/>
  <c r="AX168" i="1" s="1"/>
  <c r="AE168" i="1"/>
  <c r="AW168" i="1" s="1"/>
  <c r="AC168" i="1"/>
  <c r="AU167" i="1"/>
  <c r="BL167" i="1" s="1"/>
  <c r="AT167" i="1"/>
  <c r="BK167" i="1" s="1"/>
  <c r="AS167" i="1"/>
  <c r="BJ167" i="1" s="1"/>
  <c r="AR167" i="1"/>
  <c r="BI167" i="1" s="1"/>
  <c r="AQ167" i="1"/>
  <c r="BH167" i="1" s="1"/>
  <c r="AP167" i="1"/>
  <c r="AO167" i="1"/>
  <c r="BG167" i="1" s="1"/>
  <c r="AN167" i="1"/>
  <c r="BF167" i="1" s="1"/>
  <c r="AM167" i="1"/>
  <c r="BE167" i="1" s="1"/>
  <c r="AL167" i="1"/>
  <c r="BD167" i="1" s="1"/>
  <c r="AK167" i="1"/>
  <c r="BC167" i="1" s="1"/>
  <c r="AJ167" i="1"/>
  <c r="BB167" i="1" s="1"/>
  <c r="AI167" i="1"/>
  <c r="BA167" i="1" s="1"/>
  <c r="AH167" i="1"/>
  <c r="AZ167" i="1" s="1"/>
  <c r="AG167" i="1"/>
  <c r="AY167" i="1" s="1"/>
  <c r="AF167" i="1"/>
  <c r="AX167" i="1" s="1"/>
  <c r="AE167" i="1"/>
  <c r="AW167" i="1" s="1"/>
  <c r="AC167" i="1"/>
  <c r="BI166" i="1"/>
  <c r="BG166" i="1"/>
  <c r="BE166" i="1"/>
  <c r="AU166" i="1"/>
  <c r="BL166" i="1" s="1"/>
  <c r="AT166" i="1"/>
  <c r="BK166" i="1" s="1"/>
  <c r="AS166" i="1"/>
  <c r="BJ166" i="1" s="1"/>
  <c r="AR166" i="1"/>
  <c r="AQ166" i="1"/>
  <c r="BH166" i="1" s="1"/>
  <c r="AP166" i="1"/>
  <c r="AO166" i="1"/>
  <c r="AN166" i="1"/>
  <c r="BF166" i="1" s="1"/>
  <c r="AM166" i="1"/>
  <c r="AL166" i="1"/>
  <c r="BD166" i="1" s="1"/>
  <c r="AK166" i="1"/>
  <c r="BC166" i="1" s="1"/>
  <c r="AJ166" i="1"/>
  <c r="BB166" i="1" s="1"/>
  <c r="AI166" i="1"/>
  <c r="BA166" i="1" s="1"/>
  <c r="AH166" i="1"/>
  <c r="AZ166" i="1" s="1"/>
  <c r="AG166" i="1"/>
  <c r="AY166" i="1" s="1"/>
  <c r="AF166" i="1"/>
  <c r="AX166" i="1" s="1"/>
  <c r="AE166" i="1"/>
  <c r="AW166" i="1" s="1"/>
  <c r="AC166" i="1"/>
  <c r="BJ165" i="1"/>
  <c r="BI165" i="1"/>
  <c r="BH165" i="1"/>
  <c r="AX165" i="1"/>
  <c r="AU165" i="1"/>
  <c r="BL165" i="1" s="1"/>
  <c r="AT165" i="1"/>
  <c r="BK165" i="1" s="1"/>
  <c r="AS165" i="1"/>
  <c r="AR165" i="1"/>
  <c r="AQ165" i="1"/>
  <c r="AP165" i="1"/>
  <c r="AO165" i="1"/>
  <c r="BG165" i="1" s="1"/>
  <c r="AN165" i="1"/>
  <c r="BF165" i="1" s="1"/>
  <c r="AM165" i="1"/>
  <c r="BE165" i="1" s="1"/>
  <c r="AL165" i="1"/>
  <c r="BD165" i="1" s="1"/>
  <c r="AK165" i="1"/>
  <c r="BC165" i="1" s="1"/>
  <c r="AJ165" i="1"/>
  <c r="BB165" i="1" s="1"/>
  <c r="AI165" i="1"/>
  <c r="BA165" i="1" s="1"/>
  <c r="AH165" i="1"/>
  <c r="AZ165" i="1" s="1"/>
  <c r="AG165" i="1"/>
  <c r="AY165" i="1" s="1"/>
  <c r="AF165" i="1"/>
  <c r="AE165" i="1"/>
  <c r="AW165" i="1" s="1"/>
  <c r="AC165" i="1"/>
  <c r="BL164" i="1"/>
  <c r="BK164" i="1"/>
  <c r="AY164" i="1"/>
  <c r="AU164" i="1"/>
  <c r="AT164" i="1"/>
  <c r="AS164" i="1"/>
  <c r="BJ164" i="1" s="1"/>
  <c r="AR164" i="1"/>
  <c r="BI164" i="1" s="1"/>
  <c r="AQ164" i="1"/>
  <c r="BH164" i="1" s="1"/>
  <c r="AP164" i="1"/>
  <c r="AO164" i="1"/>
  <c r="BG164" i="1" s="1"/>
  <c r="AN164" i="1"/>
  <c r="BF164" i="1" s="1"/>
  <c r="AM164" i="1"/>
  <c r="BE164" i="1" s="1"/>
  <c r="AL164" i="1"/>
  <c r="BD164" i="1" s="1"/>
  <c r="AK164" i="1"/>
  <c r="BC164" i="1" s="1"/>
  <c r="AJ164" i="1"/>
  <c r="BB164" i="1" s="1"/>
  <c r="AI164" i="1"/>
  <c r="BA164" i="1" s="1"/>
  <c r="AH164" i="1"/>
  <c r="AZ164" i="1" s="1"/>
  <c r="AG164" i="1"/>
  <c r="AF164" i="1"/>
  <c r="AX164" i="1" s="1"/>
  <c r="AE164" i="1"/>
  <c r="AW164" i="1" s="1"/>
  <c r="AC164" i="1"/>
  <c r="BK163" i="1"/>
  <c r="BI163" i="1"/>
  <c r="AZ163" i="1"/>
  <c r="AY163" i="1"/>
  <c r="AX163" i="1"/>
  <c r="AU163" i="1"/>
  <c r="BL163" i="1" s="1"/>
  <c r="AT163" i="1"/>
  <c r="AS163" i="1"/>
  <c r="BJ163" i="1" s="1"/>
  <c r="AR163" i="1"/>
  <c r="AQ163" i="1"/>
  <c r="BH163" i="1" s="1"/>
  <c r="AP163" i="1"/>
  <c r="AO163" i="1"/>
  <c r="BG163" i="1" s="1"/>
  <c r="AN163" i="1"/>
  <c r="BF163" i="1" s="1"/>
  <c r="AM163" i="1"/>
  <c r="BE163" i="1" s="1"/>
  <c r="AL163" i="1"/>
  <c r="BD163" i="1" s="1"/>
  <c r="AK163" i="1"/>
  <c r="BC163" i="1" s="1"/>
  <c r="AJ163" i="1"/>
  <c r="BB163" i="1" s="1"/>
  <c r="AI163" i="1"/>
  <c r="BA163" i="1" s="1"/>
  <c r="AH163" i="1"/>
  <c r="AG163" i="1"/>
  <c r="AF163" i="1"/>
  <c r="AE163" i="1"/>
  <c r="AW163" i="1" s="1"/>
  <c r="AC163" i="1"/>
  <c r="BB162" i="1"/>
  <c r="BA162" i="1"/>
  <c r="AU162" i="1"/>
  <c r="BL162" i="1" s="1"/>
  <c r="AT162" i="1"/>
  <c r="BK162" i="1" s="1"/>
  <c r="AS162" i="1"/>
  <c r="BJ162" i="1" s="1"/>
  <c r="AR162" i="1"/>
  <c r="BI162" i="1" s="1"/>
  <c r="AQ162" i="1"/>
  <c r="BH162" i="1" s="1"/>
  <c r="AP162" i="1"/>
  <c r="AO162" i="1"/>
  <c r="BG162" i="1" s="1"/>
  <c r="AN162" i="1"/>
  <c r="BF162" i="1" s="1"/>
  <c r="AM162" i="1"/>
  <c r="BE162" i="1" s="1"/>
  <c r="AL162" i="1"/>
  <c r="BD162" i="1" s="1"/>
  <c r="AK162" i="1"/>
  <c r="BC162" i="1" s="1"/>
  <c r="AJ162" i="1"/>
  <c r="AI162" i="1"/>
  <c r="AH162" i="1"/>
  <c r="AZ162" i="1" s="1"/>
  <c r="AG162" i="1"/>
  <c r="AY162" i="1" s="1"/>
  <c r="AF162" i="1"/>
  <c r="AX162" i="1" s="1"/>
  <c r="AE162" i="1"/>
  <c r="AW162" i="1" s="1"/>
  <c r="AC162" i="1"/>
  <c r="AU161" i="1"/>
  <c r="BL161" i="1" s="1"/>
  <c r="AT161" i="1"/>
  <c r="BK161" i="1" s="1"/>
  <c r="AS161" i="1"/>
  <c r="BJ161" i="1" s="1"/>
  <c r="AR161" i="1"/>
  <c r="BI161" i="1" s="1"/>
  <c r="AQ161" i="1"/>
  <c r="BH161" i="1" s="1"/>
  <c r="AP161" i="1"/>
  <c r="AO161" i="1"/>
  <c r="BG161" i="1" s="1"/>
  <c r="AN161" i="1"/>
  <c r="BF161" i="1" s="1"/>
  <c r="AM161" i="1"/>
  <c r="BE161" i="1" s="1"/>
  <c r="AL161" i="1"/>
  <c r="BD161" i="1" s="1"/>
  <c r="AK161" i="1"/>
  <c r="BC161" i="1" s="1"/>
  <c r="AJ161" i="1"/>
  <c r="BB161" i="1" s="1"/>
  <c r="AI161" i="1"/>
  <c r="BA161" i="1" s="1"/>
  <c r="AH161" i="1"/>
  <c r="AZ161" i="1" s="1"/>
  <c r="AG161" i="1"/>
  <c r="AY161" i="1" s="1"/>
  <c r="AF161" i="1"/>
  <c r="AX161" i="1" s="1"/>
  <c r="AE161" i="1"/>
  <c r="AW161" i="1" s="1"/>
  <c r="AC161" i="1"/>
  <c r="BI160" i="1"/>
  <c r="BH160" i="1"/>
  <c r="AW160" i="1"/>
  <c r="AU160" i="1"/>
  <c r="BL160" i="1" s="1"/>
  <c r="AT160" i="1"/>
  <c r="BK160" i="1" s="1"/>
  <c r="AS160" i="1"/>
  <c r="BJ160" i="1" s="1"/>
  <c r="AR160" i="1"/>
  <c r="AQ160" i="1"/>
  <c r="AP160" i="1"/>
  <c r="AO160" i="1"/>
  <c r="BG160" i="1" s="1"/>
  <c r="AN160" i="1"/>
  <c r="BF160" i="1" s="1"/>
  <c r="AM160" i="1"/>
  <c r="BE160" i="1" s="1"/>
  <c r="AL160" i="1"/>
  <c r="BD160" i="1" s="1"/>
  <c r="AK160" i="1"/>
  <c r="BC160" i="1" s="1"/>
  <c r="AJ160" i="1"/>
  <c r="BB160" i="1" s="1"/>
  <c r="AI160" i="1"/>
  <c r="BA160" i="1" s="1"/>
  <c r="AH160" i="1"/>
  <c r="AZ160" i="1" s="1"/>
  <c r="AG160" i="1"/>
  <c r="AY160" i="1" s="1"/>
  <c r="AF160" i="1"/>
  <c r="AX160" i="1" s="1"/>
  <c r="AE160" i="1"/>
  <c r="AC160" i="1"/>
  <c r="BJ159" i="1"/>
  <c r="BI159" i="1"/>
  <c r="AY159" i="1"/>
  <c r="AU159" i="1"/>
  <c r="BL159" i="1" s="1"/>
  <c r="AT159" i="1"/>
  <c r="BK159" i="1" s="1"/>
  <c r="AS159" i="1"/>
  <c r="AR159" i="1"/>
  <c r="AQ159" i="1"/>
  <c r="BH159" i="1" s="1"/>
  <c r="AP159" i="1"/>
  <c r="AO159" i="1"/>
  <c r="BG159" i="1" s="1"/>
  <c r="AN159" i="1"/>
  <c r="BF159" i="1" s="1"/>
  <c r="AM159" i="1"/>
  <c r="BE159" i="1" s="1"/>
  <c r="AL159" i="1"/>
  <c r="BD159" i="1" s="1"/>
  <c r="AK159" i="1"/>
  <c r="BC159" i="1" s="1"/>
  <c r="AJ159" i="1"/>
  <c r="BB159" i="1" s="1"/>
  <c r="AI159" i="1"/>
  <c r="BA159" i="1" s="1"/>
  <c r="AH159" i="1"/>
  <c r="AZ159" i="1" s="1"/>
  <c r="AG159" i="1"/>
  <c r="AF159" i="1"/>
  <c r="AX159" i="1" s="1"/>
  <c r="AE159" i="1"/>
  <c r="AW159" i="1" s="1"/>
  <c r="AC159" i="1"/>
  <c r="AZ158" i="1"/>
  <c r="AU158" i="1"/>
  <c r="BL158" i="1" s="1"/>
  <c r="AT158" i="1"/>
  <c r="BK158" i="1" s="1"/>
  <c r="AS158" i="1"/>
  <c r="BJ158" i="1" s="1"/>
  <c r="AR158" i="1"/>
  <c r="BI158" i="1" s="1"/>
  <c r="AQ158" i="1"/>
  <c r="BH158" i="1" s="1"/>
  <c r="AP158" i="1"/>
  <c r="AO158" i="1"/>
  <c r="BG158" i="1" s="1"/>
  <c r="AN158" i="1"/>
  <c r="BF158" i="1" s="1"/>
  <c r="AM158" i="1"/>
  <c r="BE158" i="1" s="1"/>
  <c r="AL158" i="1"/>
  <c r="BD158" i="1" s="1"/>
  <c r="AK158" i="1"/>
  <c r="BC158" i="1" s="1"/>
  <c r="AJ158" i="1"/>
  <c r="BB158" i="1" s="1"/>
  <c r="AI158" i="1"/>
  <c r="BA158" i="1" s="1"/>
  <c r="AH158" i="1"/>
  <c r="AG158" i="1"/>
  <c r="AY158" i="1" s="1"/>
  <c r="AF158" i="1"/>
  <c r="AX158" i="1" s="1"/>
  <c r="AE158" i="1"/>
  <c r="AW158" i="1" s="1"/>
  <c r="AC158" i="1"/>
  <c r="BJ157" i="1"/>
  <c r="BI157" i="1"/>
  <c r="BA157" i="1"/>
  <c r="AZ157" i="1"/>
  <c r="AY157" i="1"/>
  <c r="AX157" i="1"/>
  <c r="AU157" i="1"/>
  <c r="BL157" i="1" s="1"/>
  <c r="AT157" i="1"/>
  <c r="BK157" i="1" s="1"/>
  <c r="AS157" i="1"/>
  <c r="AR157" i="1"/>
  <c r="AQ157" i="1"/>
  <c r="BH157" i="1" s="1"/>
  <c r="AP157" i="1"/>
  <c r="AO157" i="1"/>
  <c r="BG157" i="1" s="1"/>
  <c r="AN157" i="1"/>
  <c r="BF157" i="1" s="1"/>
  <c r="AM157" i="1"/>
  <c r="BE157" i="1" s="1"/>
  <c r="AL157" i="1"/>
  <c r="BD157" i="1" s="1"/>
  <c r="AK157" i="1"/>
  <c r="BC157" i="1" s="1"/>
  <c r="AJ157" i="1"/>
  <c r="BB157" i="1" s="1"/>
  <c r="AI157" i="1"/>
  <c r="AH157" i="1"/>
  <c r="AG157" i="1"/>
  <c r="AF157" i="1"/>
  <c r="AE157" i="1"/>
  <c r="AW157" i="1" s="1"/>
  <c r="AC157" i="1"/>
  <c r="BK156" i="1"/>
  <c r="BE156" i="1"/>
  <c r="BD156" i="1"/>
  <c r="BC156" i="1"/>
  <c r="AZ156" i="1"/>
  <c r="AU156" i="1"/>
  <c r="BL156" i="1" s="1"/>
  <c r="AT156" i="1"/>
  <c r="AS156" i="1"/>
  <c r="BJ156" i="1" s="1"/>
  <c r="AR156" i="1"/>
  <c r="BI156" i="1" s="1"/>
  <c r="AQ156" i="1"/>
  <c r="BH156" i="1" s="1"/>
  <c r="AP156" i="1"/>
  <c r="AO156" i="1"/>
  <c r="BG156" i="1" s="1"/>
  <c r="AN156" i="1"/>
  <c r="BF156" i="1" s="1"/>
  <c r="AM156" i="1"/>
  <c r="AL156" i="1"/>
  <c r="AK156" i="1"/>
  <c r="AJ156" i="1"/>
  <c r="BB156" i="1" s="1"/>
  <c r="AI156" i="1"/>
  <c r="BA156" i="1" s="1"/>
  <c r="AH156" i="1"/>
  <c r="AG156" i="1"/>
  <c r="AY156" i="1" s="1"/>
  <c r="AF156" i="1"/>
  <c r="AX156" i="1" s="1"/>
  <c r="AE156" i="1"/>
  <c r="AW156" i="1" s="1"/>
  <c r="AC156" i="1"/>
  <c r="AU155" i="1"/>
  <c r="BL155" i="1" s="1"/>
  <c r="AT155" i="1"/>
  <c r="BK155" i="1" s="1"/>
  <c r="AS155" i="1"/>
  <c r="BJ155" i="1" s="1"/>
  <c r="AR155" i="1"/>
  <c r="BI155" i="1" s="1"/>
  <c r="AQ155" i="1"/>
  <c r="BH155" i="1" s="1"/>
  <c r="AP155" i="1"/>
  <c r="AO155" i="1"/>
  <c r="BG155" i="1" s="1"/>
  <c r="AN155" i="1"/>
  <c r="BF155" i="1" s="1"/>
  <c r="AM155" i="1"/>
  <c r="BE155" i="1" s="1"/>
  <c r="AL155" i="1"/>
  <c r="BD155" i="1" s="1"/>
  <c r="AK155" i="1"/>
  <c r="BC155" i="1" s="1"/>
  <c r="AJ155" i="1"/>
  <c r="BB155" i="1" s="1"/>
  <c r="AI155" i="1"/>
  <c r="BA155" i="1" s="1"/>
  <c r="AH155" i="1"/>
  <c r="AZ155" i="1" s="1"/>
  <c r="AG155" i="1"/>
  <c r="AY155" i="1" s="1"/>
  <c r="AF155" i="1"/>
  <c r="AX155" i="1" s="1"/>
  <c r="AE155" i="1"/>
  <c r="AW155" i="1" s="1"/>
  <c r="AC155" i="1"/>
  <c r="BI154" i="1"/>
  <c r="BF154" i="1"/>
  <c r="BD154" i="1"/>
  <c r="AW154" i="1"/>
  <c r="AU154" i="1"/>
  <c r="BL154" i="1" s="1"/>
  <c r="AT154" i="1"/>
  <c r="BK154" i="1" s="1"/>
  <c r="AS154" i="1"/>
  <c r="BJ154" i="1" s="1"/>
  <c r="AR154" i="1"/>
  <c r="AQ154" i="1"/>
  <c r="BH154" i="1" s="1"/>
  <c r="AP154" i="1"/>
  <c r="AO154" i="1"/>
  <c r="BG154" i="1" s="1"/>
  <c r="AN154" i="1"/>
  <c r="AM154" i="1"/>
  <c r="BE154" i="1" s="1"/>
  <c r="AL154" i="1"/>
  <c r="AK154" i="1"/>
  <c r="BC154" i="1" s="1"/>
  <c r="AJ154" i="1"/>
  <c r="BB154" i="1" s="1"/>
  <c r="AI154" i="1"/>
  <c r="BA154" i="1" s="1"/>
  <c r="AH154" i="1"/>
  <c r="AZ154" i="1" s="1"/>
  <c r="AG154" i="1"/>
  <c r="AY154" i="1" s="1"/>
  <c r="AF154" i="1"/>
  <c r="AX154" i="1" s="1"/>
  <c r="AE154" i="1"/>
  <c r="AC154" i="1"/>
  <c r="BI153" i="1"/>
  <c r="BH153" i="1"/>
  <c r="BG153" i="1"/>
  <c r="AY153" i="1"/>
  <c r="AX153" i="1"/>
  <c r="AW153" i="1"/>
  <c r="AU153" i="1"/>
  <c r="BL153" i="1" s="1"/>
  <c r="AT153" i="1"/>
  <c r="BK153" i="1" s="1"/>
  <c r="AS153" i="1"/>
  <c r="BJ153" i="1" s="1"/>
  <c r="AR153" i="1"/>
  <c r="AQ153" i="1"/>
  <c r="AP153" i="1"/>
  <c r="AO153" i="1"/>
  <c r="AN153" i="1"/>
  <c r="BF153" i="1" s="1"/>
  <c r="AM153" i="1"/>
  <c r="BE153" i="1" s="1"/>
  <c r="AL153" i="1"/>
  <c r="BD153" i="1" s="1"/>
  <c r="AK153" i="1"/>
  <c r="BC153" i="1" s="1"/>
  <c r="AJ153" i="1"/>
  <c r="BB153" i="1" s="1"/>
  <c r="AI153" i="1"/>
  <c r="BA153" i="1" s="1"/>
  <c r="AH153" i="1"/>
  <c r="AZ153" i="1" s="1"/>
  <c r="AG153" i="1"/>
  <c r="AF153" i="1"/>
  <c r="AE153" i="1"/>
  <c r="AC153" i="1"/>
  <c r="BK152" i="1"/>
  <c r="AX152" i="1"/>
  <c r="AU152" i="1"/>
  <c r="BL152" i="1" s="1"/>
  <c r="AT152" i="1"/>
  <c r="AS152" i="1"/>
  <c r="BJ152" i="1" s="1"/>
  <c r="AR152" i="1"/>
  <c r="BI152" i="1" s="1"/>
  <c r="AQ152" i="1"/>
  <c r="BH152" i="1" s="1"/>
  <c r="AP152" i="1"/>
  <c r="AO152" i="1"/>
  <c r="BG152" i="1" s="1"/>
  <c r="AN152" i="1"/>
  <c r="BF152" i="1" s="1"/>
  <c r="AM152" i="1"/>
  <c r="BE152" i="1" s="1"/>
  <c r="AL152" i="1"/>
  <c r="BD152" i="1" s="1"/>
  <c r="AK152" i="1"/>
  <c r="BC152" i="1" s="1"/>
  <c r="AJ152" i="1"/>
  <c r="BB152" i="1" s="1"/>
  <c r="AI152" i="1"/>
  <c r="BA152" i="1" s="1"/>
  <c r="AH152" i="1"/>
  <c r="AZ152" i="1" s="1"/>
  <c r="AG152" i="1"/>
  <c r="AY152" i="1" s="1"/>
  <c r="AF152" i="1"/>
  <c r="AE152" i="1"/>
  <c r="AW152" i="1" s="1"/>
  <c r="AC152" i="1"/>
  <c r="AY151" i="1"/>
  <c r="AX151" i="1"/>
  <c r="AU151" i="1"/>
  <c r="BL151" i="1" s="1"/>
  <c r="AT151" i="1"/>
  <c r="BK151" i="1" s="1"/>
  <c r="AS151" i="1"/>
  <c r="BJ151" i="1" s="1"/>
  <c r="AR151" i="1"/>
  <c r="BI151" i="1" s="1"/>
  <c r="AQ151" i="1"/>
  <c r="BH151" i="1" s="1"/>
  <c r="AP151" i="1"/>
  <c r="AO151" i="1"/>
  <c r="BG151" i="1" s="1"/>
  <c r="AN151" i="1"/>
  <c r="BF151" i="1" s="1"/>
  <c r="AM151" i="1"/>
  <c r="BE151" i="1" s="1"/>
  <c r="AL151" i="1"/>
  <c r="BD151" i="1" s="1"/>
  <c r="AK151" i="1"/>
  <c r="BC151" i="1" s="1"/>
  <c r="AJ151" i="1"/>
  <c r="BB151" i="1" s="1"/>
  <c r="AI151" i="1"/>
  <c r="BA151" i="1" s="1"/>
  <c r="AH151" i="1"/>
  <c r="AZ151" i="1" s="1"/>
  <c r="AG151" i="1"/>
  <c r="AF151" i="1"/>
  <c r="AE151" i="1"/>
  <c r="AW151" i="1" s="1"/>
  <c r="AC151" i="1"/>
  <c r="BL150" i="1"/>
  <c r="BB150" i="1"/>
  <c r="AZ150" i="1"/>
  <c r="AU150" i="1"/>
  <c r="AT150" i="1"/>
  <c r="BK150" i="1" s="1"/>
  <c r="AS150" i="1"/>
  <c r="BJ150" i="1" s="1"/>
  <c r="AR150" i="1"/>
  <c r="BI150" i="1" s="1"/>
  <c r="AQ150" i="1"/>
  <c r="BH150" i="1" s="1"/>
  <c r="AP150" i="1"/>
  <c r="AO150" i="1"/>
  <c r="BG150" i="1" s="1"/>
  <c r="AN150" i="1"/>
  <c r="BF150" i="1" s="1"/>
  <c r="AM150" i="1"/>
  <c r="BE150" i="1" s="1"/>
  <c r="AL150" i="1"/>
  <c r="BD150" i="1" s="1"/>
  <c r="AK150" i="1"/>
  <c r="BC150" i="1" s="1"/>
  <c r="AJ150" i="1"/>
  <c r="AI150" i="1"/>
  <c r="BA150" i="1" s="1"/>
  <c r="AH150" i="1"/>
  <c r="AG150" i="1"/>
  <c r="AY150" i="1" s="1"/>
  <c r="AF150" i="1"/>
  <c r="AX150" i="1" s="1"/>
  <c r="AE150" i="1"/>
  <c r="AW150" i="1" s="1"/>
  <c r="AC150" i="1"/>
  <c r="AU149" i="1"/>
  <c r="BL149" i="1" s="1"/>
  <c r="AT149" i="1"/>
  <c r="BK149" i="1" s="1"/>
  <c r="AS149" i="1"/>
  <c r="BJ149" i="1" s="1"/>
  <c r="AR149" i="1"/>
  <c r="BI149" i="1" s="1"/>
  <c r="AQ149" i="1"/>
  <c r="BH149" i="1" s="1"/>
  <c r="AP149" i="1"/>
  <c r="AO149" i="1"/>
  <c r="BG149" i="1" s="1"/>
  <c r="AN149" i="1"/>
  <c r="BF149" i="1" s="1"/>
  <c r="AM149" i="1"/>
  <c r="BE149" i="1" s="1"/>
  <c r="AL149" i="1"/>
  <c r="BD149" i="1" s="1"/>
  <c r="AK149" i="1"/>
  <c r="BC149" i="1" s="1"/>
  <c r="AJ149" i="1"/>
  <c r="BB149" i="1" s="1"/>
  <c r="AI149" i="1"/>
  <c r="BA149" i="1" s="1"/>
  <c r="AH149" i="1"/>
  <c r="AZ149" i="1" s="1"/>
  <c r="AG149" i="1"/>
  <c r="AY149" i="1" s="1"/>
  <c r="AF149" i="1"/>
  <c r="AX149" i="1" s="1"/>
  <c r="AE149" i="1"/>
  <c r="AW149" i="1" s="1"/>
  <c r="AC149" i="1"/>
  <c r="BI148" i="1"/>
  <c r="BG148" i="1"/>
  <c r="BE148" i="1"/>
  <c r="BD148" i="1"/>
  <c r="AU148" i="1"/>
  <c r="BL148" i="1" s="1"/>
  <c r="AT148" i="1"/>
  <c r="BK148" i="1" s="1"/>
  <c r="AS148" i="1"/>
  <c r="BJ148" i="1" s="1"/>
  <c r="AR148" i="1"/>
  <c r="AQ148" i="1"/>
  <c r="BH148" i="1" s="1"/>
  <c r="AP148" i="1"/>
  <c r="AO148" i="1"/>
  <c r="AN148" i="1"/>
  <c r="BF148" i="1" s="1"/>
  <c r="AM148" i="1"/>
  <c r="AL148" i="1"/>
  <c r="AK148" i="1"/>
  <c r="BC148" i="1" s="1"/>
  <c r="AJ148" i="1"/>
  <c r="BB148" i="1" s="1"/>
  <c r="AI148" i="1"/>
  <c r="BA148" i="1" s="1"/>
  <c r="AH148" i="1"/>
  <c r="AZ148" i="1" s="1"/>
  <c r="AG148" i="1"/>
  <c r="AY148" i="1" s="1"/>
  <c r="AF148" i="1"/>
  <c r="AX148" i="1" s="1"/>
  <c r="AE148" i="1"/>
  <c r="AW148" i="1" s="1"/>
  <c r="AC148" i="1"/>
  <c r="BI147" i="1"/>
  <c r="BC147" i="1"/>
  <c r="AU147" i="1"/>
  <c r="BL147" i="1" s="1"/>
  <c r="AT147" i="1"/>
  <c r="BK147" i="1" s="1"/>
  <c r="AS147" i="1"/>
  <c r="BJ147" i="1" s="1"/>
  <c r="AR147" i="1"/>
  <c r="AQ147" i="1"/>
  <c r="BH147" i="1" s="1"/>
  <c r="AP147" i="1"/>
  <c r="AO147" i="1"/>
  <c r="BG147" i="1" s="1"/>
  <c r="AN147" i="1"/>
  <c r="BF147" i="1" s="1"/>
  <c r="AM147" i="1"/>
  <c r="BE147" i="1" s="1"/>
  <c r="AL147" i="1"/>
  <c r="BD147" i="1" s="1"/>
  <c r="AK147" i="1"/>
  <c r="AJ147" i="1"/>
  <c r="BB147" i="1" s="1"/>
  <c r="AI147" i="1"/>
  <c r="BA147" i="1" s="1"/>
  <c r="AH147" i="1"/>
  <c r="AZ147" i="1" s="1"/>
  <c r="AG147" i="1"/>
  <c r="AY147" i="1" s="1"/>
  <c r="AF147" i="1"/>
  <c r="AX147" i="1" s="1"/>
  <c r="AE147" i="1"/>
  <c r="AW147" i="1" s="1"/>
  <c r="AC147" i="1"/>
  <c r="BL146" i="1"/>
  <c r="BJ146" i="1"/>
  <c r="BI146" i="1"/>
  <c r="BH146" i="1"/>
  <c r="BG146" i="1"/>
  <c r="AY146" i="1"/>
  <c r="AX146" i="1"/>
  <c r="AW146" i="1"/>
  <c r="AU146" i="1"/>
  <c r="AT146" i="1"/>
  <c r="BK146" i="1" s="1"/>
  <c r="AS146" i="1"/>
  <c r="AR146" i="1"/>
  <c r="AQ146" i="1"/>
  <c r="AP146" i="1"/>
  <c r="AO146" i="1"/>
  <c r="AN146" i="1"/>
  <c r="BF146" i="1" s="1"/>
  <c r="AM146" i="1"/>
  <c r="BE146" i="1" s="1"/>
  <c r="AL146" i="1"/>
  <c r="BD146" i="1" s="1"/>
  <c r="AK146" i="1"/>
  <c r="BC146" i="1" s="1"/>
  <c r="AJ146" i="1"/>
  <c r="BB146" i="1" s="1"/>
  <c r="AI146" i="1"/>
  <c r="BA146" i="1" s="1"/>
  <c r="AH146" i="1"/>
  <c r="AZ146" i="1" s="1"/>
  <c r="AG146" i="1"/>
  <c r="AF146" i="1"/>
  <c r="AE146" i="1"/>
  <c r="AC146" i="1"/>
  <c r="BK145" i="1"/>
  <c r="BJ145" i="1"/>
  <c r="BG145" i="1"/>
  <c r="AZ145" i="1"/>
  <c r="AU145" i="1"/>
  <c r="BL145" i="1" s="1"/>
  <c r="AT145" i="1"/>
  <c r="AS145" i="1"/>
  <c r="AR145" i="1"/>
  <c r="BI145" i="1" s="1"/>
  <c r="AQ145" i="1"/>
  <c r="BH145" i="1" s="1"/>
  <c r="AP145" i="1"/>
  <c r="AO145" i="1"/>
  <c r="AN145" i="1"/>
  <c r="BF145" i="1" s="1"/>
  <c r="AM145" i="1"/>
  <c r="BE145" i="1" s="1"/>
  <c r="AL145" i="1"/>
  <c r="BD145" i="1" s="1"/>
  <c r="AK145" i="1"/>
  <c r="BC145" i="1" s="1"/>
  <c r="AJ145" i="1"/>
  <c r="BB145" i="1" s="1"/>
  <c r="AI145" i="1"/>
  <c r="BA145" i="1" s="1"/>
  <c r="AH145" i="1"/>
  <c r="AG145" i="1"/>
  <c r="AY145" i="1" s="1"/>
  <c r="AF145" i="1"/>
  <c r="AX145" i="1" s="1"/>
  <c r="AE145" i="1"/>
  <c r="AW145" i="1" s="1"/>
  <c r="AC145" i="1"/>
  <c r="BL144" i="1"/>
  <c r="BK144" i="1"/>
  <c r="BD144" i="1"/>
  <c r="BA144" i="1"/>
  <c r="AU144" i="1"/>
  <c r="AT144" i="1"/>
  <c r="AS144" i="1"/>
  <c r="BJ144" i="1" s="1"/>
  <c r="AR144" i="1"/>
  <c r="BI144" i="1" s="1"/>
  <c r="AQ144" i="1"/>
  <c r="BH144" i="1" s="1"/>
  <c r="AP144" i="1"/>
  <c r="AO144" i="1"/>
  <c r="BG144" i="1" s="1"/>
  <c r="AN144" i="1"/>
  <c r="BF144" i="1" s="1"/>
  <c r="AM144" i="1"/>
  <c r="BE144" i="1" s="1"/>
  <c r="AL144" i="1"/>
  <c r="AK144" i="1"/>
  <c r="BC144" i="1" s="1"/>
  <c r="AJ144" i="1"/>
  <c r="BB144" i="1" s="1"/>
  <c r="AI144" i="1"/>
  <c r="AH144" i="1"/>
  <c r="AZ144" i="1" s="1"/>
  <c r="AG144" i="1"/>
  <c r="AY144" i="1" s="1"/>
  <c r="AF144" i="1"/>
  <c r="AX144" i="1" s="1"/>
  <c r="AE144" i="1"/>
  <c r="AW144" i="1" s="1"/>
  <c r="AC144" i="1"/>
  <c r="BI143" i="1"/>
  <c r="BD143" i="1"/>
  <c r="AU143" i="1"/>
  <c r="BL143" i="1" s="1"/>
  <c r="AT143" i="1"/>
  <c r="BK143" i="1" s="1"/>
  <c r="AS143" i="1"/>
  <c r="BJ143" i="1" s="1"/>
  <c r="AR143" i="1"/>
  <c r="AQ143" i="1"/>
  <c r="BH143" i="1" s="1"/>
  <c r="AP143" i="1"/>
  <c r="AO143" i="1"/>
  <c r="BG143" i="1" s="1"/>
  <c r="AN143" i="1"/>
  <c r="BF143" i="1" s="1"/>
  <c r="AM143" i="1"/>
  <c r="BE143" i="1" s="1"/>
  <c r="AL143" i="1"/>
  <c r="AK143" i="1"/>
  <c r="BC143" i="1" s="1"/>
  <c r="AJ143" i="1"/>
  <c r="BB143" i="1" s="1"/>
  <c r="AI143" i="1"/>
  <c r="BA143" i="1" s="1"/>
  <c r="AH143" i="1"/>
  <c r="AZ143" i="1" s="1"/>
  <c r="AG143" i="1"/>
  <c r="AY143" i="1" s="1"/>
  <c r="AF143" i="1"/>
  <c r="AX143" i="1" s="1"/>
  <c r="AE143" i="1"/>
  <c r="AW143" i="1" s="1"/>
  <c r="AC143" i="1"/>
  <c r="BE142" i="1"/>
  <c r="BD142" i="1"/>
  <c r="AU142" i="1"/>
  <c r="BL142" i="1" s="1"/>
  <c r="AT142" i="1"/>
  <c r="BK142" i="1" s="1"/>
  <c r="AS142" i="1"/>
  <c r="BJ142" i="1" s="1"/>
  <c r="AR142" i="1"/>
  <c r="BI142" i="1" s="1"/>
  <c r="AQ142" i="1"/>
  <c r="BH142" i="1" s="1"/>
  <c r="AP142" i="1"/>
  <c r="AO142" i="1"/>
  <c r="BG142" i="1" s="1"/>
  <c r="AN142" i="1"/>
  <c r="BF142" i="1" s="1"/>
  <c r="AM142" i="1"/>
  <c r="AL142" i="1"/>
  <c r="AK142" i="1"/>
  <c r="BC142" i="1" s="1"/>
  <c r="AJ142" i="1"/>
  <c r="BB142" i="1" s="1"/>
  <c r="AI142" i="1"/>
  <c r="BA142" i="1" s="1"/>
  <c r="AH142" i="1"/>
  <c r="AZ142" i="1" s="1"/>
  <c r="AG142" i="1"/>
  <c r="AY142" i="1" s="1"/>
  <c r="AF142" i="1"/>
  <c r="AX142" i="1" s="1"/>
  <c r="AE142" i="1"/>
  <c r="AW142" i="1" s="1"/>
  <c r="AC142" i="1"/>
  <c r="BI141" i="1"/>
  <c r="BC141" i="1"/>
  <c r="AX141" i="1"/>
  <c r="AU141" i="1"/>
  <c r="BL141" i="1" s="1"/>
  <c r="AT141" i="1"/>
  <c r="BK141" i="1" s="1"/>
  <c r="AS141" i="1"/>
  <c r="BJ141" i="1" s="1"/>
  <c r="AR141" i="1"/>
  <c r="AQ141" i="1"/>
  <c r="BH141" i="1" s="1"/>
  <c r="AP141" i="1"/>
  <c r="AO141" i="1"/>
  <c r="BG141" i="1" s="1"/>
  <c r="AN141" i="1"/>
  <c r="BF141" i="1" s="1"/>
  <c r="AM141" i="1"/>
  <c r="BE141" i="1" s="1"/>
  <c r="AL141" i="1"/>
  <c r="BD141" i="1" s="1"/>
  <c r="AK141" i="1"/>
  <c r="AJ141" i="1"/>
  <c r="BB141" i="1" s="1"/>
  <c r="AI141" i="1"/>
  <c r="BA141" i="1" s="1"/>
  <c r="AH141" i="1"/>
  <c r="AZ141" i="1" s="1"/>
  <c r="AG141" i="1"/>
  <c r="AY141" i="1" s="1"/>
  <c r="AF141" i="1"/>
  <c r="AE141" i="1"/>
  <c r="AW141" i="1" s="1"/>
  <c r="AC141" i="1"/>
  <c r="BL140" i="1"/>
  <c r="BJ140" i="1"/>
  <c r="BE140" i="1"/>
  <c r="BC140" i="1"/>
  <c r="AZ140" i="1"/>
  <c r="AY140" i="1"/>
  <c r="AU140" i="1"/>
  <c r="AT140" i="1"/>
  <c r="BK140" i="1" s="1"/>
  <c r="AS140" i="1"/>
  <c r="AR140" i="1"/>
  <c r="BI140" i="1" s="1"/>
  <c r="AQ140" i="1"/>
  <c r="BH140" i="1" s="1"/>
  <c r="AP140" i="1"/>
  <c r="AO140" i="1"/>
  <c r="BG140" i="1" s="1"/>
  <c r="AN140" i="1"/>
  <c r="BF140" i="1" s="1"/>
  <c r="AM140" i="1"/>
  <c r="AL140" i="1"/>
  <c r="BD140" i="1" s="1"/>
  <c r="AK140" i="1"/>
  <c r="AJ140" i="1"/>
  <c r="BB140" i="1" s="1"/>
  <c r="AI140" i="1"/>
  <c r="BA140" i="1" s="1"/>
  <c r="AH140" i="1"/>
  <c r="AG140" i="1"/>
  <c r="AF140" i="1"/>
  <c r="AX140" i="1" s="1"/>
  <c r="AE140" i="1"/>
  <c r="AW140" i="1" s="1"/>
  <c r="AC140" i="1"/>
  <c r="BL139" i="1"/>
  <c r="BK139" i="1"/>
  <c r="BI139" i="1"/>
  <c r="BB139" i="1"/>
  <c r="BA139" i="1"/>
  <c r="AX139" i="1"/>
  <c r="AU139" i="1"/>
  <c r="AT139" i="1"/>
  <c r="AS139" i="1"/>
  <c r="BJ139" i="1" s="1"/>
  <c r="AR139" i="1"/>
  <c r="AQ139" i="1"/>
  <c r="BH139" i="1" s="1"/>
  <c r="AP139" i="1"/>
  <c r="AO139" i="1"/>
  <c r="BG139" i="1" s="1"/>
  <c r="AN139" i="1"/>
  <c r="BF139" i="1" s="1"/>
  <c r="AM139" i="1"/>
  <c r="BE139" i="1" s="1"/>
  <c r="AL139" i="1"/>
  <c r="BD139" i="1" s="1"/>
  <c r="AK139" i="1"/>
  <c r="BC139" i="1" s="1"/>
  <c r="AJ139" i="1"/>
  <c r="AI139" i="1"/>
  <c r="AH139" i="1"/>
  <c r="AZ139" i="1" s="1"/>
  <c r="AG139" i="1"/>
  <c r="AY139" i="1" s="1"/>
  <c r="AF139" i="1"/>
  <c r="AE139" i="1"/>
  <c r="AW139" i="1" s="1"/>
  <c r="AC139" i="1"/>
  <c r="BB138" i="1"/>
  <c r="AU138" i="1"/>
  <c r="BL138" i="1" s="1"/>
  <c r="AT138" i="1"/>
  <c r="BK138" i="1" s="1"/>
  <c r="AS138" i="1"/>
  <c r="BJ138" i="1" s="1"/>
  <c r="AR138" i="1"/>
  <c r="BI138" i="1" s="1"/>
  <c r="AQ138" i="1"/>
  <c r="BH138" i="1" s="1"/>
  <c r="AP138" i="1"/>
  <c r="AO138" i="1"/>
  <c r="BG138" i="1" s="1"/>
  <c r="AN138" i="1"/>
  <c r="BF138" i="1" s="1"/>
  <c r="AM138" i="1"/>
  <c r="BE138" i="1" s="1"/>
  <c r="AL138" i="1"/>
  <c r="BD138" i="1" s="1"/>
  <c r="AK138" i="1"/>
  <c r="BC138" i="1" s="1"/>
  <c r="AJ138" i="1"/>
  <c r="AI138" i="1"/>
  <c r="BA138" i="1" s="1"/>
  <c r="AH138" i="1"/>
  <c r="AZ138" i="1" s="1"/>
  <c r="AG138" i="1"/>
  <c r="AY138" i="1" s="1"/>
  <c r="AF138" i="1"/>
  <c r="AX138" i="1" s="1"/>
  <c r="AE138" i="1"/>
  <c r="AW138" i="1" s="1"/>
  <c r="AC138" i="1"/>
  <c r="BF137" i="1"/>
  <c r="AU137" i="1"/>
  <c r="BL137" i="1" s="1"/>
  <c r="AT137" i="1"/>
  <c r="BK137" i="1" s="1"/>
  <c r="AS137" i="1"/>
  <c r="BJ137" i="1" s="1"/>
  <c r="AR137" i="1"/>
  <c r="BI137" i="1" s="1"/>
  <c r="AQ137" i="1"/>
  <c r="BH137" i="1" s="1"/>
  <c r="AP137" i="1"/>
  <c r="AO137" i="1"/>
  <c r="BG137" i="1" s="1"/>
  <c r="AN137" i="1"/>
  <c r="AM137" i="1"/>
  <c r="BE137" i="1" s="1"/>
  <c r="AL137" i="1"/>
  <c r="BD137" i="1" s="1"/>
  <c r="AK137" i="1"/>
  <c r="BC137" i="1" s="1"/>
  <c r="AJ137" i="1"/>
  <c r="BB137" i="1" s="1"/>
  <c r="AI137" i="1"/>
  <c r="BA137" i="1" s="1"/>
  <c r="AH137" i="1"/>
  <c r="AZ137" i="1" s="1"/>
  <c r="AG137" i="1"/>
  <c r="AY137" i="1" s="1"/>
  <c r="AF137" i="1"/>
  <c r="AX137" i="1" s="1"/>
  <c r="AE137" i="1"/>
  <c r="AW137" i="1" s="1"/>
  <c r="AC137" i="1"/>
  <c r="AU136" i="1"/>
  <c r="BL136" i="1" s="1"/>
  <c r="AT136" i="1"/>
  <c r="BK136" i="1" s="1"/>
  <c r="AS136" i="1"/>
  <c r="BJ136" i="1" s="1"/>
  <c r="AR136" i="1"/>
  <c r="BI136" i="1" s="1"/>
  <c r="AQ136" i="1"/>
  <c r="BH136" i="1" s="1"/>
  <c r="AP136" i="1"/>
  <c r="AO136" i="1"/>
  <c r="BG136" i="1" s="1"/>
  <c r="AN136" i="1"/>
  <c r="BF136" i="1" s="1"/>
  <c r="AM136" i="1"/>
  <c r="BE136" i="1" s="1"/>
  <c r="AL136" i="1"/>
  <c r="BD136" i="1" s="1"/>
  <c r="AK136" i="1"/>
  <c r="BC136" i="1" s="1"/>
  <c r="AJ136" i="1"/>
  <c r="BB136" i="1" s="1"/>
  <c r="AI136" i="1"/>
  <c r="BA136" i="1" s="1"/>
  <c r="AH136" i="1"/>
  <c r="AZ136" i="1" s="1"/>
  <c r="AG136" i="1"/>
  <c r="AY136" i="1" s="1"/>
  <c r="AF136" i="1"/>
  <c r="AX136" i="1" s="1"/>
  <c r="AE136" i="1"/>
  <c r="AW136" i="1" s="1"/>
  <c r="AC136" i="1"/>
  <c r="BG135" i="1"/>
  <c r="BF135" i="1"/>
  <c r="AW135" i="1"/>
  <c r="AU135" i="1"/>
  <c r="BL135" i="1" s="1"/>
  <c r="AT135" i="1"/>
  <c r="BK135" i="1" s="1"/>
  <c r="AS135" i="1"/>
  <c r="BJ135" i="1" s="1"/>
  <c r="AR135" i="1"/>
  <c r="BI135" i="1" s="1"/>
  <c r="AQ135" i="1"/>
  <c r="BH135" i="1" s="1"/>
  <c r="AP135" i="1"/>
  <c r="AO135" i="1"/>
  <c r="AN135" i="1"/>
  <c r="AM135" i="1"/>
  <c r="BE135" i="1" s="1"/>
  <c r="AL135" i="1"/>
  <c r="BD135" i="1" s="1"/>
  <c r="AK135" i="1"/>
  <c r="BC135" i="1" s="1"/>
  <c r="AJ135" i="1"/>
  <c r="BB135" i="1" s="1"/>
  <c r="AI135" i="1"/>
  <c r="BA135" i="1" s="1"/>
  <c r="AH135" i="1"/>
  <c r="AZ135" i="1" s="1"/>
  <c r="AG135" i="1"/>
  <c r="AY135" i="1" s="1"/>
  <c r="AF135" i="1"/>
  <c r="AX135" i="1" s="1"/>
  <c r="AE135" i="1"/>
  <c r="AC135" i="1"/>
  <c r="BI134" i="1"/>
  <c r="BF134" i="1"/>
  <c r="AX134" i="1"/>
  <c r="AW134" i="1"/>
  <c r="AU134" i="1"/>
  <c r="BL134" i="1" s="1"/>
  <c r="AT134" i="1"/>
  <c r="BK134" i="1" s="1"/>
  <c r="AS134" i="1"/>
  <c r="BJ134" i="1" s="1"/>
  <c r="AR134" i="1"/>
  <c r="AQ134" i="1"/>
  <c r="BH134" i="1" s="1"/>
  <c r="AP134" i="1"/>
  <c r="AO134" i="1"/>
  <c r="BG134" i="1" s="1"/>
  <c r="AN134" i="1"/>
  <c r="AM134" i="1"/>
  <c r="BE134" i="1" s="1"/>
  <c r="AL134" i="1"/>
  <c r="BD134" i="1" s="1"/>
  <c r="AK134" i="1"/>
  <c r="BC134" i="1" s="1"/>
  <c r="AJ134" i="1"/>
  <c r="BB134" i="1" s="1"/>
  <c r="AI134" i="1"/>
  <c r="BA134" i="1" s="1"/>
  <c r="AH134" i="1"/>
  <c r="AZ134" i="1" s="1"/>
  <c r="AG134" i="1"/>
  <c r="AY134" i="1" s="1"/>
  <c r="AF134" i="1"/>
  <c r="AE134" i="1"/>
  <c r="AC134" i="1"/>
  <c r="BL133" i="1"/>
  <c r="BI133" i="1"/>
  <c r="BH133" i="1"/>
  <c r="BG133" i="1"/>
  <c r="AX133" i="1"/>
  <c r="AU133" i="1"/>
  <c r="AT133" i="1"/>
  <c r="BK133" i="1" s="1"/>
  <c r="AS133" i="1"/>
  <c r="BJ133" i="1" s="1"/>
  <c r="AR133" i="1"/>
  <c r="AQ133" i="1"/>
  <c r="AP133" i="1"/>
  <c r="AO133" i="1"/>
  <c r="AN133" i="1"/>
  <c r="BF133" i="1" s="1"/>
  <c r="AM133" i="1"/>
  <c r="BE133" i="1" s="1"/>
  <c r="AL133" i="1"/>
  <c r="BD133" i="1" s="1"/>
  <c r="AK133" i="1"/>
  <c r="BC133" i="1" s="1"/>
  <c r="AJ133" i="1"/>
  <c r="BB133" i="1" s="1"/>
  <c r="AI133" i="1"/>
  <c r="BA133" i="1" s="1"/>
  <c r="AH133" i="1"/>
  <c r="AZ133" i="1" s="1"/>
  <c r="AG133" i="1"/>
  <c r="AY133" i="1" s="1"/>
  <c r="AF133" i="1"/>
  <c r="AE133" i="1"/>
  <c r="AW133" i="1" s="1"/>
  <c r="AC133" i="1"/>
  <c r="BJ132" i="1"/>
  <c r="BH132" i="1"/>
  <c r="AW132" i="1"/>
  <c r="AU132" i="1"/>
  <c r="BL132" i="1" s="1"/>
  <c r="AT132" i="1"/>
  <c r="BK132" i="1" s="1"/>
  <c r="AS132" i="1"/>
  <c r="AR132" i="1"/>
  <c r="BI132" i="1" s="1"/>
  <c r="AQ132" i="1"/>
  <c r="AP132" i="1"/>
  <c r="AO132" i="1"/>
  <c r="BG132" i="1" s="1"/>
  <c r="AN132" i="1"/>
  <c r="BF132" i="1" s="1"/>
  <c r="AM132" i="1"/>
  <c r="BE132" i="1" s="1"/>
  <c r="AL132" i="1"/>
  <c r="BD132" i="1" s="1"/>
  <c r="AK132" i="1"/>
  <c r="BC132" i="1" s="1"/>
  <c r="AJ132" i="1"/>
  <c r="BB132" i="1" s="1"/>
  <c r="AI132" i="1"/>
  <c r="BA132" i="1" s="1"/>
  <c r="AH132" i="1"/>
  <c r="AZ132" i="1" s="1"/>
  <c r="AG132" i="1"/>
  <c r="AY132" i="1" s="1"/>
  <c r="AF132" i="1"/>
  <c r="AX132" i="1" s="1"/>
  <c r="AE132" i="1"/>
  <c r="AC132" i="1"/>
  <c r="BI131" i="1"/>
  <c r="BB131" i="1"/>
  <c r="AX131" i="1"/>
  <c r="AU131" i="1"/>
  <c r="BL131" i="1" s="1"/>
  <c r="AT131" i="1"/>
  <c r="BK131" i="1" s="1"/>
  <c r="AS131" i="1"/>
  <c r="BJ131" i="1" s="1"/>
  <c r="AR131" i="1"/>
  <c r="AQ131" i="1"/>
  <c r="BH131" i="1" s="1"/>
  <c r="AP131" i="1"/>
  <c r="AO131" i="1"/>
  <c r="BG131" i="1" s="1"/>
  <c r="AN131" i="1"/>
  <c r="BF131" i="1" s="1"/>
  <c r="AM131" i="1"/>
  <c r="BE131" i="1" s="1"/>
  <c r="AL131" i="1"/>
  <c r="BD131" i="1" s="1"/>
  <c r="AK131" i="1"/>
  <c r="BC131" i="1" s="1"/>
  <c r="AJ131" i="1"/>
  <c r="AI131" i="1"/>
  <c r="BA131" i="1" s="1"/>
  <c r="AH131" i="1"/>
  <c r="AZ131" i="1" s="1"/>
  <c r="AG131" i="1"/>
  <c r="AY131" i="1" s="1"/>
  <c r="AF131" i="1"/>
  <c r="AE131" i="1"/>
  <c r="AW131" i="1" s="1"/>
  <c r="AC131" i="1"/>
  <c r="BF130" i="1"/>
  <c r="AZ130" i="1"/>
  <c r="AU130" i="1"/>
  <c r="BL130" i="1" s="1"/>
  <c r="AT130" i="1"/>
  <c r="BK130" i="1" s="1"/>
  <c r="AS130" i="1"/>
  <c r="BJ130" i="1" s="1"/>
  <c r="AR130" i="1"/>
  <c r="BI130" i="1" s="1"/>
  <c r="AQ130" i="1"/>
  <c r="BH130" i="1" s="1"/>
  <c r="AP130" i="1"/>
  <c r="AO130" i="1"/>
  <c r="BG130" i="1" s="1"/>
  <c r="AN130" i="1"/>
  <c r="AM130" i="1"/>
  <c r="BE130" i="1" s="1"/>
  <c r="AL130" i="1"/>
  <c r="BD130" i="1" s="1"/>
  <c r="AK130" i="1"/>
  <c r="BC130" i="1" s="1"/>
  <c r="AJ130" i="1"/>
  <c r="BB130" i="1" s="1"/>
  <c r="AI130" i="1"/>
  <c r="BA130" i="1" s="1"/>
  <c r="AH130" i="1"/>
  <c r="AG130" i="1"/>
  <c r="AY130" i="1" s="1"/>
  <c r="AF130" i="1"/>
  <c r="AX130" i="1" s="1"/>
  <c r="AE130" i="1"/>
  <c r="AW130" i="1" s="1"/>
  <c r="AC130" i="1"/>
  <c r="BJ129" i="1"/>
  <c r="BI129" i="1"/>
  <c r="BG129" i="1"/>
  <c r="AY129" i="1"/>
  <c r="AX129" i="1"/>
  <c r="AU129" i="1"/>
  <c r="BL129" i="1" s="1"/>
  <c r="AT129" i="1"/>
  <c r="BK129" i="1" s="1"/>
  <c r="AS129" i="1"/>
  <c r="AR129" i="1"/>
  <c r="AQ129" i="1"/>
  <c r="BH129" i="1" s="1"/>
  <c r="AP129" i="1"/>
  <c r="AO129" i="1"/>
  <c r="AN129" i="1"/>
  <c r="BF129" i="1" s="1"/>
  <c r="AM129" i="1"/>
  <c r="BE129" i="1" s="1"/>
  <c r="AL129" i="1"/>
  <c r="BD129" i="1" s="1"/>
  <c r="AK129" i="1"/>
  <c r="BC129" i="1" s="1"/>
  <c r="AJ129" i="1"/>
  <c r="BB129" i="1" s="1"/>
  <c r="AI129" i="1"/>
  <c r="BA129" i="1" s="1"/>
  <c r="AH129" i="1"/>
  <c r="AZ129" i="1" s="1"/>
  <c r="AG129" i="1"/>
  <c r="AF129" i="1"/>
  <c r="AE129" i="1"/>
  <c r="AW129" i="1" s="1"/>
  <c r="AC129" i="1"/>
  <c r="BL128" i="1"/>
  <c r="BK128" i="1"/>
  <c r="BA128" i="1"/>
  <c r="AZ128" i="1"/>
  <c r="AW128" i="1"/>
  <c r="AU128" i="1"/>
  <c r="AT128" i="1"/>
  <c r="AS128" i="1"/>
  <c r="BJ128" i="1" s="1"/>
  <c r="AR128" i="1"/>
  <c r="BI128" i="1" s="1"/>
  <c r="AQ128" i="1"/>
  <c r="BH128" i="1" s="1"/>
  <c r="AP128" i="1"/>
  <c r="AO128" i="1"/>
  <c r="BG128" i="1" s="1"/>
  <c r="AN128" i="1"/>
  <c r="BF128" i="1" s="1"/>
  <c r="AM128" i="1"/>
  <c r="BE128" i="1" s="1"/>
  <c r="AL128" i="1"/>
  <c r="BD128" i="1" s="1"/>
  <c r="AK128" i="1"/>
  <c r="BC128" i="1" s="1"/>
  <c r="AJ128" i="1"/>
  <c r="BB128" i="1" s="1"/>
  <c r="AI128" i="1"/>
  <c r="AH128" i="1"/>
  <c r="AG128" i="1"/>
  <c r="AY128" i="1" s="1"/>
  <c r="AF128" i="1"/>
  <c r="AX128" i="1" s="1"/>
  <c r="AE128" i="1"/>
  <c r="AC128" i="1"/>
  <c r="BB127" i="1"/>
  <c r="BA127" i="1"/>
  <c r="AU127" i="1"/>
  <c r="BL127" i="1" s="1"/>
  <c r="AT127" i="1"/>
  <c r="BK127" i="1" s="1"/>
  <c r="AS127" i="1"/>
  <c r="BJ127" i="1" s="1"/>
  <c r="AR127" i="1"/>
  <c r="BI127" i="1" s="1"/>
  <c r="AQ127" i="1"/>
  <c r="BH127" i="1" s="1"/>
  <c r="AP127" i="1"/>
  <c r="AO127" i="1"/>
  <c r="BG127" i="1" s="1"/>
  <c r="AN127" i="1"/>
  <c r="BF127" i="1" s="1"/>
  <c r="AM127" i="1"/>
  <c r="BE127" i="1" s="1"/>
  <c r="AL127" i="1"/>
  <c r="BD127" i="1" s="1"/>
  <c r="AK127" i="1"/>
  <c r="BC127" i="1" s="1"/>
  <c r="AJ127" i="1"/>
  <c r="AI127" i="1"/>
  <c r="AH127" i="1"/>
  <c r="AZ127" i="1" s="1"/>
  <c r="AG127" i="1"/>
  <c r="AY127" i="1" s="1"/>
  <c r="AF127" i="1"/>
  <c r="AX127" i="1" s="1"/>
  <c r="AE127" i="1"/>
  <c r="AW127" i="1" s="1"/>
  <c r="AC127" i="1"/>
  <c r="BI126" i="1"/>
  <c r="BD126" i="1"/>
  <c r="BB126" i="1"/>
  <c r="AU126" i="1"/>
  <c r="BL126" i="1" s="1"/>
  <c r="AT126" i="1"/>
  <c r="BK126" i="1" s="1"/>
  <c r="AS126" i="1"/>
  <c r="BJ126" i="1" s="1"/>
  <c r="AR126" i="1"/>
  <c r="AQ126" i="1"/>
  <c r="BH126" i="1" s="1"/>
  <c r="AP126" i="1"/>
  <c r="AO126" i="1"/>
  <c r="BG126" i="1" s="1"/>
  <c r="AN126" i="1"/>
  <c r="BF126" i="1" s="1"/>
  <c r="AM126" i="1"/>
  <c r="BE126" i="1" s="1"/>
  <c r="AL126" i="1"/>
  <c r="AK126" i="1"/>
  <c r="BC126" i="1" s="1"/>
  <c r="AJ126" i="1"/>
  <c r="AI126" i="1"/>
  <c r="BA126" i="1" s="1"/>
  <c r="AH126" i="1"/>
  <c r="AZ126" i="1" s="1"/>
  <c r="AG126" i="1"/>
  <c r="AY126" i="1" s="1"/>
  <c r="AF126" i="1"/>
  <c r="AX126" i="1" s="1"/>
  <c r="AE126" i="1"/>
  <c r="AW126" i="1" s="1"/>
  <c r="AC126" i="1"/>
  <c r="BE125" i="1"/>
  <c r="AU125" i="1"/>
  <c r="BL125" i="1" s="1"/>
  <c r="AT125" i="1"/>
  <c r="BK125" i="1" s="1"/>
  <c r="AS125" i="1"/>
  <c r="BJ125" i="1" s="1"/>
  <c r="AR125" i="1"/>
  <c r="BI125" i="1" s="1"/>
  <c r="AQ125" i="1"/>
  <c r="BH125" i="1" s="1"/>
  <c r="AP125" i="1"/>
  <c r="AO125" i="1"/>
  <c r="BG125" i="1" s="1"/>
  <c r="AN125" i="1"/>
  <c r="BF125" i="1" s="1"/>
  <c r="AM125" i="1"/>
  <c r="AL125" i="1"/>
  <c r="BD125" i="1" s="1"/>
  <c r="AK125" i="1"/>
  <c r="BC125" i="1" s="1"/>
  <c r="AJ125" i="1"/>
  <c r="BB125" i="1" s="1"/>
  <c r="AI125" i="1"/>
  <c r="BA125" i="1" s="1"/>
  <c r="AH125" i="1"/>
  <c r="AZ125" i="1" s="1"/>
  <c r="AG125" i="1"/>
  <c r="AF125" i="1"/>
  <c r="AX125" i="1" s="1"/>
  <c r="AE125" i="1"/>
  <c r="AW125" i="1" s="1"/>
  <c r="AC125" i="1"/>
  <c r="BG124" i="1"/>
  <c r="BE124" i="1"/>
  <c r="BD124" i="1"/>
  <c r="AW124" i="1"/>
  <c r="AU124" i="1"/>
  <c r="BL124" i="1" s="1"/>
  <c r="AT124" i="1"/>
  <c r="BK124" i="1" s="1"/>
  <c r="AS124" i="1"/>
  <c r="BJ124" i="1" s="1"/>
  <c r="AR124" i="1"/>
  <c r="BI124" i="1" s="1"/>
  <c r="AQ124" i="1"/>
  <c r="BH124" i="1" s="1"/>
  <c r="AP124" i="1"/>
  <c r="AO124" i="1"/>
  <c r="AN124" i="1"/>
  <c r="BF124" i="1" s="1"/>
  <c r="AM124" i="1"/>
  <c r="AL124" i="1"/>
  <c r="AK124" i="1"/>
  <c r="BC124" i="1" s="1"/>
  <c r="AJ124" i="1"/>
  <c r="BB124" i="1" s="1"/>
  <c r="AI124" i="1"/>
  <c r="BA124" i="1" s="1"/>
  <c r="AH124" i="1"/>
  <c r="AZ124" i="1" s="1"/>
  <c r="AG124" i="1"/>
  <c r="AY124" i="1" s="1"/>
  <c r="AF124" i="1"/>
  <c r="AX124" i="1" s="1"/>
  <c r="AE124" i="1"/>
  <c r="AC124" i="1"/>
  <c r="BJ123" i="1"/>
  <c r="BG123" i="1"/>
  <c r="BF123" i="1"/>
  <c r="AY123" i="1"/>
  <c r="AX123" i="1"/>
  <c r="AW123" i="1"/>
  <c r="AU123" i="1"/>
  <c r="BL123" i="1" s="1"/>
  <c r="AT123" i="1"/>
  <c r="BK123" i="1" s="1"/>
  <c r="AS123" i="1"/>
  <c r="AR123" i="1"/>
  <c r="BI123" i="1" s="1"/>
  <c r="AQ123" i="1"/>
  <c r="BH123" i="1" s="1"/>
  <c r="AP123" i="1"/>
  <c r="AO123" i="1"/>
  <c r="AN123" i="1"/>
  <c r="AM123" i="1"/>
  <c r="BE123" i="1" s="1"/>
  <c r="AL123" i="1"/>
  <c r="BD123" i="1" s="1"/>
  <c r="AK123" i="1"/>
  <c r="BC123" i="1" s="1"/>
  <c r="AJ123" i="1"/>
  <c r="BB123" i="1" s="1"/>
  <c r="AI123" i="1"/>
  <c r="BA123" i="1" s="1"/>
  <c r="AH123" i="1"/>
  <c r="AZ123" i="1" s="1"/>
  <c r="AG123" i="1"/>
  <c r="AF123" i="1"/>
  <c r="AE123" i="1"/>
  <c r="AC123" i="1"/>
  <c r="BI122" i="1"/>
  <c r="BA122" i="1"/>
  <c r="AZ122" i="1"/>
  <c r="AY122" i="1"/>
  <c r="AW122" i="1"/>
  <c r="AU122" i="1"/>
  <c r="BL122" i="1" s="1"/>
  <c r="AT122" i="1"/>
  <c r="BK122" i="1" s="1"/>
  <c r="AS122" i="1"/>
  <c r="BJ122" i="1" s="1"/>
  <c r="AR122" i="1"/>
  <c r="AQ122" i="1"/>
  <c r="BH122" i="1" s="1"/>
  <c r="AP122" i="1"/>
  <c r="AO122" i="1"/>
  <c r="BG122" i="1" s="1"/>
  <c r="AN122" i="1"/>
  <c r="BF122" i="1" s="1"/>
  <c r="AM122" i="1"/>
  <c r="BE122" i="1" s="1"/>
  <c r="AL122" i="1"/>
  <c r="BD122" i="1" s="1"/>
  <c r="AK122" i="1"/>
  <c r="BC122" i="1" s="1"/>
  <c r="AJ122" i="1"/>
  <c r="BB122" i="1" s="1"/>
  <c r="AI122" i="1"/>
  <c r="AH122" i="1"/>
  <c r="AG122" i="1"/>
  <c r="AF122" i="1"/>
  <c r="AX122" i="1" s="1"/>
  <c r="AE122" i="1"/>
  <c r="AC122" i="1"/>
  <c r="BK121" i="1"/>
  <c r="BC121" i="1"/>
  <c r="BB121" i="1"/>
  <c r="BA121" i="1"/>
  <c r="AZ121" i="1"/>
  <c r="AX121" i="1"/>
  <c r="AU121" i="1"/>
  <c r="BL121" i="1" s="1"/>
  <c r="AT121" i="1"/>
  <c r="AS121" i="1"/>
  <c r="BJ121" i="1" s="1"/>
  <c r="AR121" i="1"/>
  <c r="BI121" i="1" s="1"/>
  <c r="AQ121" i="1"/>
  <c r="BH121" i="1" s="1"/>
  <c r="AP121" i="1"/>
  <c r="AO121" i="1"/>
  <c r="BG121" i="1" s="1"/>
  <c r="AN121" i="1"/>
  <c r="BF121" i="1" s="1"/>
  <c r="AM121" i="1"/>
  <c r="BE121" i="1" s="1"/>
  <c r="AL121" i="1"/>
  <c r="BD121" i="1" s="1"/>
  <c r="AK121" i="1"/>
  <c r="AJ121" i="1"/>
  <c r="AI121" i="1"/>
  <c r="AH121" i="1"/>
  <c r="AG121" i="1"/>
  <c r="AY121" i="1" s="1"/>
  <c r="AF121" i="1"/>
  <c r="AE121" i="1"/>
  <c r="AW121" i="1" s="1"/>
  <c r="AC121" i="1"/>
  <c r="BI120" i="1"/>
  <c r="BD120" i="1"/>
  <c r="BB120" i="1"/>
  <c r="AZ120" i="1"/>
  <c r="AU120" i="1"/>
  <c r="BL120" i="1" s="1"/>
  <c r="AT120" i="1"/>
  <c r="BK120" i="1" s="1"/>
  <c r="AS120" i="1"/>
  <c r="BJ120" i="1" s="1"/>
  <c r="AR120" i="1"/>
  <c r="AQ120" i="1"/>
  <c r="BH120" i="1" s="1"/>
  <c r="AP120" i="1"/>
  <c r="AO120" i="1"/>
  <c r="BG120" i="1" s="1"/>
  <c r="AN120" i="1"/>
  <c r="BF120" i="1" s="1"/>
  <c r="AM120" i="1"/>
  <c r="BE120" i="1" s="1"/>
  <c r="AL120" i="1"/>
  <c r="AK120" i="1"/>
  <c r="BC120" i="1" s="1"/>
  <c r="AJ120" i="1"/>
  <c r="AI120" i="1"/>
  <c r="BA120" i="1" s="1"/>
  <c r="AH120" i="1"/>
  <c r="AG120" i="1"/>
  <c r="AY120" i="1" s="1"/>
  <c r="AF120" i="1"/>
  <c r="AX120" i="1" s="1"/>
  <c r="AE120" i="1"/>
  <c r="AW120" i="1" s="1"/>
  <c r="AC120" i="1"/>
  <c r="BK119" i="1"/>
  <c r="BI119" i="1"/>
  <c r="AU119" i="1"/>
  <c r="BL119" i="1" s="1"/>
  <c r="AT119" i="1"/>
  <c r="AS119" i="1"/>
  <c r="BJ119" i="1" s="1"/>
  <c r="AR119" i="1"/>
  <c r="AQ119" i="1"/>
  <c r="BH119" i="1" s="1"/>
  <c r="AP119" i="1"/>
  <c r="AO119" i="1"/>
  <c r="BG119" i="1" s="1"/>
  <c r="AN119" i="1"/>
  <c r="BF119" i="1" s="1"/>
  <c r="AM119" i="1"/>
  <c r="BE119" i="1" s="1"/>
  <c r="AL119" i="1"/>
  <c r="BD119" i="1" s="1"/>
  <c r="AK119" i="1"/>
  <c r="BC119" i="1" s="1"/>
  <c r="AJ119" i="1"/>
  <c r="BB119" i="1" s="1"/>
  <c r="AI119" i="1"/>
  <c r="BA119" i="1" s="1"/>
  <c r="AH119" i="1"/>
  <c r="AZ119" i="1" s="1"/>
  <c r="AG119" i="1"/>
  <c r="AY119" i="1" s="1"/>
  <c r="AF119" i="1"/>
  <c r="AX119" i="1" s="1"/>
  <c r="AE119" i="1"/>
  <c r="AW119" i="1" s="1"/>
  <c r="AC119" i="1"/>
  <c r="BK118" i="1"/>
  <c r="BI118" i="1"/>
  <c r="AU118" i="1"/>
  <c r="BL118" i="1" s="1"/>
  <c r="AT118" i="1"/>
  <c r="AS118" i="1"/>
  <c r="BJ118" i="1" s="1"/>
  <c r="AR118" i="1"/>
  <c r="AQ118" i="1"/>
  <c r="BH118" i="1" s="1"/>
  <c r="AP118" i="1"/>
  <c r="AO118" i="1"/>
  <c r="BG118" i="1" s="1"/>
  <c r="AN118" i="1"/>
  <c r="BF118" i="1" s="1"/>
  <c r="AM118" i="1"/>
  <c r="BE118" i="1" s="1"/>
  <c r="AL118" i="1"/>
  <c r="BD118" i="1" s="1"/>
  <c r="AK118" i="1"/>
  <c r="BC118" i="1" s="1"/>
  <c r="AJ118" i="1"/>
  <c r="BB118" i="1" s="1"/>
  <c r="AI118" i="1"/>
  <c r="BA118" i="1" s="1"/>
  <c r="AH118" i="1"/>
  <c r="AZ118" i="1" s="1"/>
  <c r="AG118" i="1"/>
  <c r="AY118" i="1" s="1"/>
  <c r="AF118" i="1"/>
  <c r="AX118" i="1" s="1"/>
  <c r="AE118" i="1"/>
  <c r="AW118" i="1" s="1"/>
  <c r="AC118" i="1"/>
  <c r="BG117" i="1"/>
  <c r="AW117" i="1"/>
  <c r="AU117" i="1"/>
  <c r="BL117" i="1" s="1"/>
  <c r="AT117" i="1"/>
  <c r="BK117" i="1" s="1"/>
  <c r="AS117" i="1"/>
  <c r="BJ117" i="1" s="1"/>
  <c r="AR117" i="1"/>
  <c r="BI117" i="1" s="1"/>
  <c r="AQ117" i="1"/>
  <c r="BH117" i="1" s="1"/>
  <c r="AP117" i="1"/>
  <c r="AO117" i="1"/>
  <c r="AN117" i="1"/>
  <c r="BF117" i="1" s="1"/>
  <c r="AM117" i="1"/>
  <c r="BE117" i="1" s="1"/>
  <c r="AL117" i="1"/>
  <c r="BD117" i="1" s="1"/>
  <c r="AK117" i="1"/>
  <c r="BC117" i="1" s="1"/>
  <c r="AJ117" i="1"/>
  <c r="BB117" i="1" s="1"/>
  <c r="AI117" i="1"/>
  <c r="BA117" i="1" s="1"/>
  <c r="AH117" i="1"/>
  <c r="AZ117" i="1" s="1"/>
  <c r="AG117" i="1"/>
  <c r="AY117" i="1" s="1"/>
  <c r="AF117" i="1"/>
  <c r="AX117" i="1" s="1"/>
  <c r="AE117" i="1"/>
  <c r="AC117" i="1"/>
  <c r="AY116" i="1"/>
  <c r="AW116" i="1"/>
  <c r="AU116" i="1"/>
  <c r="BL116" i="1" s="1"/>
  <c r="AT116" i="1"/>
  <c r="BK116" i="1" s="1"/>
  <c r="AS116" i="1"/>
  <c r="BJ116" i="1" s="1"/>
  <c r="AR116" i="1"/>
  <c r="BI116" i="1" s="1"/>
  <c r="AQ116" i="1"/>
  <c r="BH116" i="1" s="1"/>
  <c r="AP116" i="1"/>
  <c r="AO116" i="1"/>
  <c r="BG116" i="1" s="1"/>
  <c r="AN116" i="1"/>
  <c r="BF116" i="1" s="1"/>
  <c r="AM116" i="1"/>
  <c r="BE116" i="1" s="1"/>
  <c r="AL116" i="1"/>
  <c r="BD116" i="1" s="1"/>
  <c r="AK116" i="1"/>
  <c r="BC116" i="1" s="1"/>
  <c r="AJ116" i="1"/>
  <c r="BB116" i="1" s="1"/>
  <c r="AI116" i="1"/>
  <c r="BA116" i="1" s="1"/>
  <c r="AH116" i="1"/>
  <c r="AZ116" i="1" s="1"/>
  <c r="AG116" i="1"/>
  <c r="AF116" i="1"/>
  <c r="AX116" i="1" s="1"/>
  <c r="AE116" i="1"/>
  <c r="AC116" i="1"/>
  <c r="AX115" i="1"/>
  <c r="AU115" i="1"/>
  <c r="BL115" i="1" s="1"/>
  <c r="AT115" i="1"/>
  <c r="BK115" i="1" s="1"/>
  <c r="AS115" i="1"/>
  <c r="BJ115" i="1" s="1"/>
  <c r="AR115" i="1"/>
  <c r="BI115" i="1" s="1"/>
  <c r="AQ115" i="1"/>
  <c r="BH115" i="1" s="1"/>
  <c r="AP115" i="1"/>
  <c r="AO115" i="1"/>
  <c r="BG115" i="1" s="1"/>
  <c r="AN115" i="1"/>
  <c r="BF115" i="1" s="1"/>
  <c r="AM115" i="1"/>
  <c r="BE115" i="1" s="1"/>
  <c r="AL115" i="1"/>
  <c r="BD115" i="1" s="1"/>
  <c r="AK115" i="1"/>
  <c r="BC115" i="1" s="1"/>
  <c r="AJ115" i="1"/>
  <c r="BB115" i="1" s="1"/>
  <c r="AI115" i="1"/>
  <c r="BA115" i="1" s="1"/>
  <c r="AH115" i="1"/>
  <c r="AZ115" i="1" s="1"/>
  <c r="AG115" i="1"/>
  <c r="AY115" i="1" s="1"/>
  <c r="AF115" i="1"/>
  <c r="AE115" i="1"/>
  <c r="AW115" i="1" s="1"/>
  <c r="AC115" i="1"/>
  <c r="BD114" i="1"/>
  <c r="AZ114" i="1"/>
  <c r="AU114" i="1"/>
  <c r="BL114" i="1" s="1"/>
  <c r="AT114" i="1"/>
  <c r="BK114" i="1" s="1"/>
  <c r="AS114" i="1"/>
  <c r="BJ114" i="1" s="1"/>
  <c r="AR114" i="1"/>
  <c r="BI114" i="1" s="1"/>
  <c r="AQ114" i="1"/>
  <c r="BH114" i="1" s="1"/>
  <c r="AP114" i="1"/>
  <c r="AO114" i="1"/>
  <c r="BG114" i="1" s="1"/>
  <c r="AN114" i="1"/>
  <c r="BF114" i="1" s="1"/>
  <c r="AM114" i="1"/>
  <c r="BE114" i="1" s="1"/>
  <c r="AL114" i="1"/>
  <c r="AK114" i="1"/>
  <c r="BC114" i="1" s="1"/>
  <c r="AJ114" i="1"/>
  <c r="BB114" i="1" s="1"/>
  <c r="AI114" i="1"/>
  <c r="BA114" i="1" s="1"/>
  <c r="AH114" i="1"/>
  <c r="AG114" i="1"/>
  <c r="AY114" i="1" s="1"/>
  <c r="AF114" i="1"/>
  <c r="AX114" i="1" s="1"/>
  <c r="AE114" i="1"/>
  <c r="AW114" i="1" s="1"/>
  <c r="AC114" i="1"/>
  <c r="BG113" i="1"/>
  <c r="BE113" i="1"/>
  <c r="BD113" i="1"/>
  <c r="AU113" i="1"/>
  <c r="BL113" i="1" s="1"/>
  <c r="AT113" i="1"/>
  <c r="BK113" i="1" s="1"/>
  <c r="AS113" i="1"/>
  <c r="BJ113" i="1" s="1"/>
  <c r="AR113" i="1"/>
  <c r="BI113" i="1" s="1"/>
  <c r="AQ113" i="1"/>
  <c r="BH113" i="1" s="1"/>
  <c r="AP113" i="1"/>
  <c r="AO113" i="1"/>
  <c r="AN113" i="1"/>
  <c r="BF113" i="1" s="1"/>
  <c r="AM113" i="1"/>
  <c r="AL113" i="1"/>
  <c r="AK113" i="1"/>
  <c r="BC113" i="1" s="1"/>
  <c r="AJ113" i="1"/>
  <c r="BB113" i="1" s="1"/>
  <c r="AI113" i="1"/>
  <c r="BA113" i="1" s="1"/>
  <c r="AH113" i="1"/>
  <c r="AZ113" i="1" s="1"/>
  <c r="AG113" i="1"/>
  <c r="AY113" i="1" s="1"/>
  <c r="AF113" i="1"/>
  <c r="AX113" i="1" s="1"/>
  <c r="AE113" i="1"/>
  <c r="AW113" i="1" s="1"/>
  <c r="AC113" i="1"/>
  <c r="BI112" i="1"/>
  <c r="BH112" i="1"/>
  <c r="BG112" i="1"/>
  <c r="BF112" i="1"/>
  <c r="BE112" i="1"/>
  <c r="AW112" i="1"/>
  <c r="AU112" i="1"/>
  <c r="BL112" i="1" s="1"/>
  <c r="AT112" i="1"/>
  <c r="BK112" i="1" s="1"/>
  <c r="AS112" i="1"/>
  <c r="BJ112" i="1" s="1"/>
  <c r="AR112" i="1"/>
  <c r="AQ112" i="1"/>
  <c r="AP112" i="1"/>
  <c r="AO112" i="1"/>
  <c r="AN112" i="1"/>
  <c r="AM112" i="1"/>
  <c r="AL112" i="1"/>
  <c r="BD112" i="1" s="1"/>
  <c r="AK112" i="1"/>
  <c r="BC112" i="1" s="1"/>
  <c r="AJ112" i="1"/>
  <c r="BB112" i="1" s="1"/>
  <c r="AI112" i="1"/>
  <c r="BA112" i="1" s="1"/>
  <c r="AH112" i="1"/>
  <c r="AZ112" i="1" s="1"/>
  <c r="AG112" i="1"/>
  <c r="AY112" i="1" s="1"/>
  <c r="AF112" i="1"/>
  <c r="AX112" i="1" s="1"/>
  <c r="AE112" i="1"/>
  <c r="AC112" i="1"/>
  <c r="BJ111" i="1"/>
  <c r="BI111" i="1"/>
  <c r="BG111" i="1"/>
  <c r="AY111" i="1"/>
  <c r="AW111" i="1"/>
  <c r="AU111" i="1"/>
  <c r="BL111" i="1" s="1"/>
  <c r="AT111" i="1"/>
  <c r="BK111" i="1" s="1"/>
  <c r="AS111" i="1"/>
  <c r="AR111" i="1"/>
  <c r="AQ111" i="1"/>
  <c r="BH111" i="1" s="1"/>
  <c r="AP111" i="1"/>
  <c r="AO111" i="1"/>
  <c r="AN111" i="1"/>
  <c r="BF111" i="1" s="1"/>
  <c r="AM111" i="1"/>
  <c r="BE111" i="1" s="1"/>
  <c r="AL111" i="1"/>
  <c r="BD111" i="1" s="1"/>
  <c r="AK111" i="1"/>
  <c r="BC111" i="1" s="1"/>
  <c r="AJ111" i="1"/>
  <c r="BB111" i="1" s="1"/>
  <c r="AI111" i="1"/>
  <c r="BA111" i="1" s="1"/>
  <c r="AH111" i="1"/>
  <c r="AZ111" i="1" s="1"/>
  <c r="AG111" i="1"/>
  <c r="AF111" i="1"/>
  <c r="AX111" i="1" s="1"/>
  <c r="AE111" i="1"/>
  <c r="AC111" i="1"/>
  <c r="BL110" i="1"/>
  <c r="BK110" i="1"/>
  <c r="BI110" i="1"/>
  <c r="BA110" i="1"/>
  <c r="AY110" i="1"/>
  <c r="AU110" i="1"/>
  <c r="AT110" i="1"/>
  <c r="AS110" i="1"/>
  <c r="BJ110" i="1" s="1"/>
  <c r="AR110" i="1"/>
  <c r="AQ110" i="1"/>
  <c r="BH110" i="1" s="1"/>
  <c r="AP110" i="1"/>
  <c r="AO110" i="1"/>
  <c r="BG110" i="1" s="1"/>
  <c r="AN110" i="1"/>
  <c r="BF110" i="1" s="1"/>
  <c r="AM110" i="1"/>
  <c r="BE110" i="1" s="1"/>
  <c r="AL110" i="1"/>
  <c r="BD110" i="1" s="1"/>
  <c r="AK110" i="1"/>
  <c r="BC110" i="1" s="1"/>
  <c r="AJ110" i="1"/>
  <c r="BB110" i="1" s="1"/>
  <c r="AI110" i="1"/>
  <c r="AH110" i="1"/>
  <c r="AZ110" i="1" s="1"/>
  <c r="AG110" i="1"/>
  <c r="AF110" i="1"/>
  <c r="AX110" i="1" s="1"/>
  <c r="AE110" i="1"/>
  <c r="AW110" i="1" s="1"/>
  <c r="AC110" i="1"/>
  <c r="BK109" i="1"/>
  <c r="BC109" i="1"/>
  <c r="BB109" i="1"/>
  <c r="AU109" i="1"/>
  <c r="BL109" i="1" s="1"/>
  <c r="AT109" i="1"/>
  <c r="AS109" i="1"/>
  <c r="BJ109" i="1" s="1"/>
  <c r="AR109" i="1"/>
  <c r="BI109" i="1" s="1"/>
  <c r="AQ109" i="1"/>
  <c r="BH109" i="1" s="1"/>
  <c r="AP109" i="1"/>
  <c r="AO109" i="1"/>
  <c r="BG109" i="1" s="1"/>
  <c r="AN109" i="1"/>
  <c r="BF109" i="1" s="1"/>
  <c r="AM109" i="1"/>
  <c r="BE109" i="1" s="1"/>
  <c r="AL109" i="1"/>
  <c r="BD109" i="1" s="1"/>
  <c r="AK109" i="1"/>
  <c r="AJ109" i="1"/>
  <c r="AI109" i="1"/>
  <c r="BA109" i="1" s="1"/>
  <c r="AH109" i="1"/>
  <c r="AZ109" i="1" s="1"/>
  <c r="AG109" i="1"/>
  <c r="AY109" i="1" s="1"/>
  <c r="AF109" i="1"/>
  <c r="AX109" i="1" s="1"/>
  <c r="AE109" i="1"/>
  <c r="AW109" i="1" s="1"/>
  <c r="AC109" i="1"/>
  <c r="BI108" i="1"/>
  <c r="AU108" i="1"/>
  <c r="BL108" i="1" s="1"/>
  <c r="AT108" i="1"/>
  <c r="BK108" i="1" s="1"/>
  <c r="AS108" i="1"/>
  <c r="BJ108" i="1" s="1"/>
  <c r="AR108" i="1"/>
  <c r="AQ108" i="1"/>
  <c r="BH108" i="1" s="1"/>
  <c r="AP108" i="1"/>
  <c r="AO108" i="1"/>
  <c r="BG108" i="1" s="1"/>
  <c r="AN108" i="1"/>
  <c r="BF108" i="1" s="1"/>
  <c r="AM108" i="1"/>
  <c r="BE108" i="1" s="1"/>
  <c r="AL108" i="1"/>
  <c r="BD108" i="1" s="1"/>
  <c r="AK108" i="1"/>
  <c r="BC108" i="1" s="1"/>
  <c r="AJ108" i="1"/>
  <c r="BB108" i="1" s="1"/>
  <c r="AI108" i="1"/>
  <c r="BA108" i="1" s="1"/>
  <c r="AH108" i="1"/>
  <c r="AZ108" i="1" s="1"/>
  <c r="AG108" i="1"/>
  <c r="AY108" i="1" s="1"/>
  <c r="AF108" i="1"/>
  <c r="AX108" i="1" s="1"/>
  <c r="AE108" i="1"/>
  <c r="AW108" i="1" s="1"/>
  <c r="AC108" i="1"/>
  <c r="BI107" i="1"/>
  <c r="AU107" i="1"/>
  <c r="BL107" i="1" s="1"/>
  <c r="AT107" i="1"/>
  <c r="BK107" i="1" s="1"/>
  <c r="AS107" i="1"/>
  <c r="BJ107" i="1" s="1"/>
  <c r="AR107" i="1"/>
  <c r="AQ107" i="1"/>
  <c r="BH107" i="1" s="1"/>
  <c r="AP107" i="1"/>
  <c r="AO107" i="1"/>
  <c r="BG107" i="1" s="1"/>
  <c r="AN107" i="1"/>
  <c r="BF107" i="1" s="1"/>
  <c r="AM107" i="1"/>
  <c r="BE107" i="1" s="1"/>
  <c r="AL107" i="1"/>
  <c r="BD107" i="1" s="1"/>
  <c r="AK107" i="1"/>
  <c r="BC107" i="1" s="1"/>
  <c r="AJ107" i="1"/>
  <c r="BB107" i="1" s="1"/>
  <c r="AI107" i="1"/>
  <c r="BA107" i="1" s="1"/>
  <c r="AH107" i="1"/>
  <c r="AZ107" i="1" s="1"/>
  <c r="AG107" i="1"/>
  <c r="AY107" i="1" s="1"/>
  <c r="AF107" i="1"/>
  <c r="AX107" i="1" s="1"/>
  <c r="AE107" i="1"/>
  <c r="AW107" i="1" s="1"/>
  <c r="AC107" i="1"/>
  <c r="BK106" i="1"/>
  <c r="AU106" i="1"/>
  <c r="BL106" i="1" s="1"/>
  <c r="AT106" i="1"/>
  <c r="AS106" i="1"/>
  <c r="BJ106" i="1" s="1"/>
  <c r="AR106" i="1"/>
  <c r="BI106" i="1" s="1"/>
  <c r="AQ106" i="1"/>
  <c r="BH106" i="1" s="1"/>
  <c r="AP106" i="1"/>
  <c r="AO106" i="1"/>
  <c r="BG106" i="1" s="1"/>
  <c r="AN106" i="1"/>
  <c r="BF106" i="1" s="1"/>
  <c r="AM106" i="1"/>
  <c r="BE106" i="1" s="1"/>
  <c r="AL106" i="1"/>
  <c r="BD106" i="1" s="1"/>
  <c r="AK106" i="1"/>
  <c r="BC106" i="1" s="1"/>
  <c r="AJ106" i="1"/>
  <c r="BB106" i="1" s="1"/>
  <c r="AI106" i="1"/>
  <c r="BA106" i="1" s="1"/>
  <c r="AH106" i="1"/>
  <c r="AZ106" i="1" s="1"/>
  <c r="AG106" i="1"/>
  <c r="AY106" i="1" s="1"/>
  <c r="AF106" i="1"/>
  <c r="AX106" i="1" s="1"/>
  <c r="AE106" i="1"/>
  <c r="AW106" i="1" s="1"/>
  <c r="AC106" i="1"/>
  <c r="BI105" i="1"/>
  <c r="AX105" i="1"/>
  <c r="AU105" i="1"/>
  <c r="BL105" i="1" s="1"/>
  <c r="AT105" i="1"/>
  <c r="BK105" i="1" s="1"/>
  <c r="AS105" i="1"/>
  <c r="BJ105" i="1" s="1"/>
  <c r="AR105" i="1"/>
  <c r="AQ105" i="1"/>
  <c r="BH105" i="1" s="1"/>
  <c r="AP105" i="1"/>
  <c r="AO105" i="1"/>
  <c r="BG105" i="1" s="1"/>
  <c r="AN105" i="1"/>
  <c r="BF105" i="1" s="1"/>
  <c r="AM105" i="1"/>
  <c r="BE105" i="1" s="1"/>
  <c r="AL105" i="1"/>
  <c r="BD105" i="1" s="1"/>
  <c r="AK105" i="1"/>
  <c r="BC105" i="1" s="1"/>
  <c r="AJ105" i="1"/>
  <c r="BB105" i="1" s="1"/>
  <c r="AI105" i="1"/>
  <c r="BA105" i="1" s="1"/>
  <c r="AH105" i="1"/>
  <c r="AZ105" i="1" s="1"/>
  <c r="AG105" i="1"/>
  <c r="AY105" i="1" s="1"/>
  <c r="AF105" i="1"/>
  <c r="AE105" i="1"/>
  <c r="AW105" i="1" s="1"/>
  <c r="AC105" i="1"/>
  <c r="AY104" i="1"/>
  <c r="AW104" i="1"/>
  <c r="AU104" i="1"/>
  <c r="BL104" i="1" s="1"/>
  <c r="AT104" i="1"/>
  <c r="BK104" i="1" s="1"/>
  <c r="AS104" i="1"/>
  <c r="BJ104" i="1" s="1"/>
  <c r="AR104" i="1"/>
  <c r="BI104" i="1" s="1"/>
  <c r="AQ104" i="1"/>
  <c r="BH104" i="1" s="1"/>
  <c r="AP104" i="1"/>
  <c r="AO104" i="1"/>
  <c r="BG104" i="1" s="1"/>
  <c r="AN104" i="1"/>
  <c r="BF104" i="1" s="1"/>
  <c r="AM104" i="1"/>
  <c r="BE104" i="1" s="1"/>
  <c r="AL104" i="1"/>
  <c r="BD104" i="1" s="1"/>
  <c r="AK104" i="1"/>
  <c r="BC104" i="1" s="1"/>
  <c r="AJ104" i="1"/>
  <c r="BB104" i="1" s="1"/>
  <c r="AI104" i="1"/>
  <c r="BA104" i="1" s="1"/>
  <c r="AH104" i="1"/>
  <c r="AZ104" i="1" s="1"/>
  <c r="AG104" i="1"/>
  <c r="AF104" i="1"/>
  <c r="AX104" i="1" s="1"/>
  <c r="AE104" i="1"/>
  <c r="AC104" i="1"/>
  <c r="AX103" i="1"/>
  <c r="AU103" i="1"/>
  <c r="BL103" i="1" s="1"/>
  <c r="AT103" i="1"/>
  <c r="BK103" i="1" s="1"/>
  <c r="AS103" i="1"/>
  <c r="BJ103" i="1" s="1"/>
  <c r="AR103" i="1"/>
  <c r="BI103" i="1" s="1"/>
  <c r="AQ103" i="1"/>
  <c r="BH103" i="1" s="1"/>
  <c r="AP103" i="1"/>
  <c r="AO103" i="1"/>
  <c r="BG103" i="1" s="1"/>
  <c r="AN103" i="1"/>
  <c r="BF103" i="1" s="1"/>
  <c r="AM103" i="1"/>
  <c r="BE103" i="1" s="1"/>
  <c r="AL103" i="1"/>
  <c r="BD103" i="1" s="1"/>
  <c r="AK103" i="1"/>
  <c r="BC103" i="1" s="1"/>
  <c r="AJ103" i="1"/>
  <c r="BB103" i="1" s="1"/>
  <c r="AI103" i="1"/>
  <c r="BA103" i="1" s="1"/>
  <c r="AH103" i="1"/>
  <c r="AZ103" i="1" s="1"/>
  <c r="AG103" i="1"/>
  <c r="AY103" i="1" s="1"/>
  <c r="AF103" i="1"/>
  <c r="AE103" i="1"/>
  <c r="AW103" i="1" s="1"/>
  <c r="AC103" i="1"/>
  <c r="BD102" i="1"/>
  <c r="AZ102" i="1"/>
  <c r="AU102" i="1"/>
  <c r="BL102" i="1" s="1"/>
  <c r="AT102" i="1"/>
  <c r="BK102" i="1" s="1"/>
  <c r="AS102" i="1"/>
  <c r="BJ102" i="1" s="1"/>
  <c r="AR102" i="1"/>
  <c r="BI102" i="1" s="1"/>
  <c r="AQ102" i="1"/>
  <c r="BH102" i="1" s="1"/>
  <c r="AP102" i="1"/>
  <c r="AO102" i="1"/>
  <c r="BG102" i="1" s="1"/>
  <c r="AN102" i="1"/>
  <c r="BF102" i="1" s="1"/>
  <c r="AM102" i="1"/>
  <c r="BE102" i="1" s="1"/>
  <c r="AL102" i="1"/>
  <c r="AK102" i="1"/>
  <c r="BC102" i="1" s="1"/>
  <c r="AJ102" i="1"/>
  <c r="BB102" i="1" s="1"/>
  <c r="AI102" i="1"/>
  <c r="BA102" i="1" s="1"/>
  <c r="AH102" i="1"/>
  <c r="AG102" i="1"/>
  <c r="AY102" i="1" s="1"/>
  <c r="AF102" i="1"/>
  <c r="AX102" i="1" s="1"/>
  <c r="AE102" i="1"/>
  <c r="AW102" i="1" s="1"/>
  <c r="AC102" i="1"/>
  <c r="BG101" i="1"/>
  <c r="BF101" i="1"/>
  <c r="BD101" i="1"/>
  <c r="AU101" i="1"/>
  <c r="BL101" i="1" s="1"/>
  <c r="AT101" i="1"/>
  <c r="BK101" i="1" s="1"/>
  <c r="AS101" i="1"/>
  <c r="BJ101" i="1" s="1"/>
  <c r="AR101" i="1"/>
  <c r="BI101" i="1" s="1"/>
  <c r="AQ101" i="1"/>
  <c r="BH101" i="1" s="1"/>
  <c r="AP101" i="1"/>
  <c r="AO101" i="1"/>
  <c r="AN101" i="1"/>
  <c r="AM101" i="1"/>
  <c r="BE101" i="1" s="1"/>
  <c r="AL101" i="1"/>
  <c r="AK101" i="1"/>
  <c r="BC101" i="1" s="1"/>
  <c r="AJ101" i="1"/>
  <c r="BB101" i="1" s="1"/>
  <c r="AI101" i="1"/>
  <c r="BA101" i="1" s="1"/>
  <c r="AH101" i="1"/>
  <c r="AZ101" i="1" s="1"/>
  <c r="AG101" i="1"/>
  <c r="AY101" i="1" s="1"/>
  <c r="AF101" i="1"/>
  <c r="AX101" i="1" s="1"/>
  <c r="AE101" i="1"/>
  <c r="AW101" i="1" s="1"/>
  <c r="AC101" i="1"/>
  <c r="BG100" i="1"/>
  <c r="BF100" i="1"/>
  <c r="AW100" i="1"/>
  <c r="AU100" i="1"/>
  <c r="BL100" i="1" s="1"/>
  <c r="AT100" i="1"/>
  <c r="BK100" i="1" s="1"/>
  <c r="AS100" i="1"/>
  <c r="BJ100" i="1" s="1"/>
  <c r="AR100" i="1"/>
  <c r="BI100" i="1" s="1"/>
  <c r="AQ100" i="1"/>
  <c r="BH100" i="1" s="1"/>
  <c r="AP100" i="1"/>
  <c r="AO100" i="1"/>
  <c r="AN100" i="1"/>
  <c r="AM100" i="1"/>
  <c r="BE100" i="1" s="1"/>
  <c r="AL100" i="1"/>
  <c r="BD100" i="1" s="1"/>
  <c r="AK100" i="1"/>
  <c r="BC100" i="1" s="1"/>
  <c r="AJ100" i="1"/>
  <c r="BB100" i="1" s="1"/>
  <c r="AI100" i="1"/>
  <c r="BA100" i="1" s="1"/>
  <c r="AH100" i="1"/>
  <c r="AZ100" i="1" s="1"/>
  <c r="AG100" i="1"/>
  <c r="AY100" i="1" s="1"/>
  <c r="AF100" i="1"/>
  <c r="AX100" i="1" s="1"/>
  <c r="AE100" i="1"/>
  <c r="AC100" i="1"/>
  <c r="BG99" i="1"/>
  <c r="AX99" i="1"/>
  <c r="AW99" i="1"/>
  <c r="AU99" i="1"/>
  <c r="BL99" i="1" s="1"/>
  <c r="AT99" i="1"/>
  <c r="BK99" i="1" s="1"/>
  <c r="AS99" i="1"/>
  <c r="BJ99" i="1" s="1"/>
  <c r="AR99" i="1"/>
  <c r="BI99" i="1" s="1"/>
  <c r="AQ99" i="1"/>
  <c r="BH99" i="1" s="1"/>
  <c r="AP99" i="1"/>
  <c r="AO99" i="1"/>
  <c r="AN99" i="1"/>
  <c r="BF99" i="1" s="1"/>
  <c r="AM99" i="1"/>
  <c r="BE99" i="1" s="1"/>
  <c r="AL99" i="1"/>
  <c r="BD99" i="1" s="1"/>
  <c r="AK99" i="1"/>
  <c r="BC99" i="1" s="1"/>
  <c r="AJ99" i="1"/>
  <c r="BB99" i="1" s="1"/>
  <c r="AI99" i="1"/>
  <c r="BA99" i="1" s="1"/>
  <c r="AH99" i="1"/>
  <c r="AZ99" i="1" s="1"/>
  <c r="AG99" i="1"/>
  <c r="AY99" i="1" s="1"/>
  <c r="AF99" i="1"/>
  <c r="AE99" i="1"/>
  <c r="AC99" i="1"/>
  <c r="BI98" i="1"/>
  <c r="AY98" i="1"/>
  <c r="AX98" i="1"/>
  <c r="AW98" i="1"/>
  <c r="AU98" i="1"/>
  <c r="BL98" i="1" s="1"/>
  <c r="AT98" i="1"/>
  <c r="BK98" i="1" s="1"/>
  <c r="AS98" i="1"/>
  <c r="BJ98" i="1" s="1"/>
  <c r="AR98" i="1"/>
  <c r="AQ98" i="1"/>
  <c r="BH98" i="1" s="1"/>
  <c r="AP98" i="1"/>
  <c r="AO98" i="1"/>
  <c r="BG98" i="1" s="1"/>
  <c r="AN98" i="1"/>
  <c r="BF98" i="1" s="1"/>
  <c r="AM98" i="1"/>
  <c r="BE98" i="1" s="1"/>
  <c r="AL98" i="1"/>
  <c r="BD98" i="1" s="1"/>
  <c r="AK98" i="1"/>
  <c r="BC98" i="1" s="1"/>
  <c r="AJ98" i="1"/>
  <c r="BB98" i="1" s="1"/>
  <c r="AI98" i="1"/>
  <c r="BA98" i="1" s="1"/>
  <c r="AH98" i="1"/>
  <c r="AZ98" i="1" s="1"/>
  <c r="AG98" i="1"/>
  <c r="AF98" i="1"/>
  <c r="AE98" i="1"/>
  <c r="AC98" i="1"/>
  <c r="BA97" i="1"/>
  <c r="AZ97" i="1"/>
  <c r="AY97" i="1"/>
  <c r="AX97" i="1"/>
  <c r="AU97" i="1"/>
  <c r="BL97" i="1" s="1"/>
  <c r="AT97" i="1"/>
  <c r="BK97" i="1" s="1"/>
  <c r="AS97" i="1"/>
  <c r="BJ97" i="1" s="1"/>
  <c r="AR97" i="1"/>
  <c r="BI97" i="1" s="1"/>
  <c r="AQ97" i="1"/>
  <c r="BH97" i="1" s="1"/>
  <c r="AP97" i="1"/>
  <c r="AO97" i="1"/>
  <c r="BG97" i="1" s="1"/>
  <c r="AN97" i="1"/>
  <c r="BF97" i="1" s="1"/>
  <c r="AM97" i="1"/>
  <c r="BE97" i="1" s="1"/>
  <c r="AL97" i="1"/>
  <c r="BD97" i="1" s="1"/>
  <c r="AK97" i="1"/>
  <c r="BC97" i="1" s="1"/>
  <c r="AJ97" i="1"/>
  <c r="BB97" i="1" s="1"/>
  <c r="AI97" i="1"/>
  <c r="AH97" i="1"/>
  <c r="AG97" i="1"/>
  <c r="AF97" i="1"/>
  <c r="AE97" i="1"/>
  <c r="AW97" i="1" s="1"/>
  <c r="AC97" i="1"/>
  <c r="AU96" i="1"/>
  <c r="BL96" i="1" s="1"/>
  <c r="AT96" i="1"/>
  <c r="BK96" i="1" s="1"/>
  <c r="AS96" i="1"/>
  <c r="BJ96" i="1" s="1"/>
  <c r="AR96" i="1"/>
  <c r="BI96" i="1" s="1"/>
  <c r="AQ96" i="1"/>
  <c r="BH96" i="1" s="1"/>
  <c r="AP96" i="1"/>
  <c r="AO96" i="1"/>
  <c r="BG96" i="1" s="1"/>
  <c r="AN96" i="1"/>
  <c r="BF96" i="1" s="1"/>
  <c r="AM96" i="1"/>
  <c r="BE96" i="1" s="1"/>
  <c r="AL96" i="1"/>
  <c r="BD96" i="1" s="1"/>
  <c r="AK96" i="1"/>
  <c r="BC96" i="1" s="1"/>
  <c r="AJ96" i="1"/>
  <c r="BB96" i="1" s="1"/>
  <c r="AI96" i="1"/>
  <c r="BA96" i="1" s="1"/>
  <c r="AH96" i="1"/>
  <c r="AZ96" i="1" s="1"/>
  <c r="AG96" i="1"/>
  <c r="AY96" i="1" s="1"/>
  <c r="AF96" i="1"/>
  <c r="AX96" i="1" s="1"/>
  <c r="AE96" i="1"/>
  <c r="AW96" i="1" s="1"/>
  <c r="AC96" i="1"/>
  <c r="BF95" i="1"/>
  <c r="BE95" i="1"/>
  <c r="AU95" i="1"/>
  <c r="BL95" i="1" s="1"/>
  <c r="AT95" i="1"/>
  <c r="BK95" i="1" s="1"/>
  <c r="AS95" i="1"/>
  <c r="BJ95" i="1" s="1"/>
  <c r="AR95" i="1"/>
  <c r="BI95" i="1" s="1"/>
  <c r="AQ95" i="1"/>
  <c r="BH95" i="1" s="1"/>
  <c r="AP95" i="1"/>
  <c r="AO95" i="1"/>
  <c r="BG95" i="1" s="1"/>
  <c r="AN95" i="1"/>
  <c r="AM95" i="1"/>
  <c r="AL95" i="1"/>
  <c r="BD95" i="1" s="1"/>
  <c r="AK95" i="1"/>
  <c r="BC95" i="1" s="1"/>
  <c r="AJ95" i="1"/>
  <c r="BB95" i="1" s="1"/>
  <c r="AI95" i="1"/>
  <c r="BA95" i="1" s="1"/>
  <c r="AH95" i="1"/>
  <c r="AZ95" i="1" s="1"/>
  <c r="AG95" i="1"/>
  <c r="AY95" i="1" s="1"/>
  <c r="AF95" i="1"/>
  <c r="AX95" i="1" s="1"/>
  <c r="AE95" i="1"/>
  <c r="AW95" i="1" s="1"/>
  <c r="AC95" i="1"/>
  <c r="BF94" i="1"/>
  <c r="BE94" i="1"/>
  <c r="AW94" i="1"/>
  <c r="AU94" i="1"/>
  <c r="BL94" i="1" s="1"/>
  <c r="AT94" i="1"/>
  <c r="BK94" i="1" s="1"/>
  <c r="AS94" i="1"/>
  <c r="BJ94" i="1" s="1"/>
  <c r="AR94" i="1"/>
  <c r="BI94" i="1" s="1"/>
  <c r="AQ94" i="1"/>
  <c r="BH94" i="1" s="1"/>
  <c r="AP94" i="1"/>
  <c r="AO94" i="1"/>
  <c r="BG94" i="1" s="1"/>
  <c r="AN94" i="1"/>
  <c r="AM94" i="1"/>
  <c r="AL94" i="1"/>
  <c r="BD94" i="1" s="1"/>
  <c r="AK94" i="1"/>
  <c r="BC94" i="1" s="1"/>
  <c r="AJ94" i="1"/>
  <c r="BB94" i="1" s="1"/>
  <c r="AI94" i="1"/>
  <c r="BA94" i="1" s="1"/>
  <c r="AH94" i="1"/>
  <c r="AZ94" i="1" s="1"/>
  <c r="AG94" i="1"/>
  <c r="AY94" i="1" s="1"/>
  <c r="AF94" i="1"/>
  <c r="AX94" i="1" s="1"/>
  <c r="AE94" i="1"/>
  <c r="AC94" i="1"/>
  <c r="BG93" i="1"/>
  <c r="BF93" i="1"/>
  <c r="AY93" i="1"/>
  <c r="AX93" i="1"/>
  <c r="AW93" i="1"/>
  <c r="AU93" i="1"/>
  <c r="BL93" i="1" s="1"/>
  <c r="AT93" i="1"/>
  <c r="BK93" i="1" s="1"/>
  <c r="AS93" i="1"/>
  <c r="BJ93" i="1" s="1"/>
  <c r="AR93" i="1"/>
  <c r="BI93" i="1" s="1"/>
  <c r="AQ93" i="1"/>
  <c r="BH93" i="1" s="1"/>
  <c r="AP93" i="1"/>
  <c r="AO93" i="1"/>
  <c r="AN93" i="1"/>
  <c r="AM93" i="1"/>
  <c r="BE93" i="1" s="1"/>
  <c r="AL93" i="1"/>
  <c r="BD93" i="1" s="1"/>
  <c r="AK93" i="1"/>
  <c r="BC93" i="1" s="1"/>
  <c r="AJ93" i="1"/>
  <c r="BB93" i="1" s="1"/>
  <c r="AI93" i="1"/>
  <c r="BA93" i="1" s="1"/>
  <c r="AH93" i="1"/>
  <c r="AZ93" i="1" s="1"/>
  <c r="AG93" i="1"/>
  <c r="AF93" i="1"/>
  <c r="AE93" i="1"/>
  <c r="AC93" i="1"/>
  <c r="BI92" i="1"/>
  <c r="AZ92" i="1"/>
  <c r="AY92" i="1"/>
  <c r="AX92" i="1"/>
  <c r="AW92" i="1"/>
  <c r="AU92" i="1"/>
  <c r="BL92" i="1" s="1"/>
  <c r="AT92" i="1"/>
  <c r="BK92" i="1" s="1"/>
  <c r="AS92" i="1"/>
  <c r="BJ92" i="1" s="1"/>
  <c r="AR92" i="1"/>
  <c r="AQ92" i="1"/>
  <c r="BH92" i="1" s="1"/>
  <c r="AP92" i="1"/>
  <c r="AO92" i="1"/>
  <c r="BG92" i="1" s="1"/>
  <c r="AN92" i="1"/>
  <c r="BF92" i="1" s="1"/>
  <c r="AM92" i="1"/>
  <c r="BE92" i="1" s="1"/>
  <c r="AL92" i="1"/>
  <c r="BD92" i="1" s="1"/>
  <c r="AK92" i="1"/>
  <c r="BC92" i="1" s="1"/>
  <c r="AJ92" i="1"/>
  <c r="BB92" i="1" s="1"/>
  <c r="AI92" i="1"/>
  <c r="BA92" i="1" s="1"/>
  <c r="AH92" i="1"/>
  <c r="AG92" i="1"/>
  <c r="AF92" i="1"/>
  <c r="AE92" i="1"/>
  <c r="AC92" i="1"/>
  <c r="BK91" i="1"/>
  <c r="BC91" i="1"/>
  <c r="BB91" i="1"/>
  <c r="BA91" i="1"/>
  <c r="AZ91" i="1"/>
  <c r="AY91" i="1"/>
  <c r="AX91" i="1"/>
  <c r="AU91" i="1"/>
  <c r="BL91" i="1" s="1"/>
  <c r="AT91" i="1"/>
  <c r="AS91" i="1"/>
  <c r="BJ91" i="1" s="1"/>
  <c r="AR91" i="1"/>
  <c r="BI91" i="1" s="1"/>
  <c r="AQ91" i="1"/>
  <c r="BH91" i="1" s="1"/>
  <c r="AP91" i="1"/>
  <c r="AO91" i="1"/>
  <c r="BG91" i="1" s="1"/>
  <c r="AN91" i="1"/>
  <c r="BF91" i="1" s="1"/>
  <c r="AM91" i="1"/>
  <c r="BE91" i="1" s="1"/>
  <c r="AL91" i="1"/>
  <c r="BD91" i="1" s="1"/>
  <c r="AK91" i="1"/>
  <c r="AJ91" i="1"/>
  <c r="AI91" i="1"/>
  <c r="AH91" i="1"/>
  <c r="AG91" i="1"/>
  <c r="AF91" i="1"/>
  <c r="AE91" i="1"/>
  <c r="AW91" i="1" s="1"/>
  <c r="AC91" i="1"/>
  <c r="BI90" i="1"/>
  <c r="BE90" i="1"/>
  <c r="AU90" i="1"/>
  <c r="BL90" i="1" s="1"/>
  <c r="AT90" i="1"/>
  <c r="BK90" i="1" s="1"/>
  <c r="AS90" i="1"/>
  <c r="BJ90" i="1" s="1"/>
  <c r="AR90" i="1"/>
  <c r="AQ90" i="1"/>
  <c r="BH90" i="1" s="1"/>
  <c r="AP90" i="1"/>
  <c r="AO90" i="1"/>
  <c r="BG90" i="1" s="1"/>
  <c r="AN90" i="1"/>
  <c r="BF90" i="1" s="1"/>
  <c r="AM90" i="1"/>
  <c r="AL90" i="1"/>
  <c r="BD90" i="1" s="1"/>
  <c r="AK90" i="1"/>
  <c r="BC90" i="1" s="1"/>
  <c r="AJ90" i="1"/>
  <c r="BB90" i="1" s="1"/>
  <c r="AI90" i="1"/>
  <c r="BA90" i="1" s="1"/>
  <c r="AH90" i="1"/>
  <c r="AZ90" i="1" s="1"/>
  <c r="AG90" i="1"/>
  <c r="AY90" i="1" s="1"/>
  <c r="AF90" i="1"/>
  <c r="AX90" i="1" s="1"/>
  <c r="AE90" i="1"/>
  <c r="AW90" i="1" s="1"/>
  <c r="AC90" i="1"/>
  <c r="BI89" i="1"/>
  <c r="BG89" i="1"/>
  <c r="BD89" i="1"/>
  <c r="AU89" i="1"/>
  <c r="BL89" i="1" s="1"/>
  <c r="AT89" i="1"/>
  <c r="BK89" i="1" s="1"/>
  <c r="AS89" i="1"/>
  <c r="BJ89" i="1" s="1"/>
  <c r="AR89" i="1"/>
  <c r="AQ89" i="1"/>
  <c r="BH89" i="1" s="1"/>
  <c r="AP89" i="1"/>
  <c r="AO89" i="1"/>
  <c r="AN89" i="1"/>
  <c r="BF89" i="1" s="1"/>
  <c r="AM89" i="1"/>
  <c r="BE89" i="1" s="1"/>
  <c r="AL89" i="1"/>
  <c r="AK89" i="1"/>
  <c r="BC89" i="1" s="1"/>
  <c r="AJ89" i="1"/>
  <c r="BB89" i="1" s="1"/>
  <c r="AI89" i="1"/>
  <c r="BA89" i="1" s="1"/>
  <c r="AH89" i="1"/>
  <c r="AZ89" i="1" s="1"/>
  <c r="AG89" i="1"/>
  <c r="AY89" i="1" s="1"/>
  <c r="AF89" i="1"/>
  <c r="AX89" i="1" s="1"/>
  <c r="AE89" i="1"/>
  <c r="AW89" i="1" s="1"/>
  <c r="AC89" i="1"/>
  <c r="BI88" i="1"/>
  <c r="BG88" i="1"/>
  <c r="AU88" i="1"/>
  <c r="BL88" i="1" s="1"/>
  <c r="AT88" i="1"/>
  <c r="BK88" i="1" s="1"/>
  <c r="AS88" i="1"/>
  <c r="BJ88" i="1" s="1"/>
  <c r="AR88" i="1"/>
  <c r="AQ88" i="1"/>
  <c r="BH88" i="1" s="1"/>
  <c r="AP88" i="1"/>
  <c r="AO88" i="1"/>
  <c r="AN88" i="1"/>
  <c r="BF88" i="1" s="1"/>
  <c r="AM88" i="1"/>
  <c r="BE88" i="1" s="1"/>
  <c r="AL88" i="1"/>
  <c r="BD88" i="1" s="1"/>
  <c r="AK88" i="1"/>
  <c r="BC88" i="1" s="1"/>
  <c r="AJ88" i="1"/>
  <c r="BB88" i="1" s="1"/>
  <c r="AI88" i="1"/>
  <c r="BA88" i="1" s="1"/>
  <c r="AH88" i="1"/>
  <c r="AZ88" i="1" s="1"/>
  <c r="AG88" i="1"/>
  <c r="AY88" i="1" s="1"/>
  <c r="AF88" i="1"/>
  <c r="AX88" i="1" s="1"/>
  <c r="AE88" i="1"/>
  <c r="AW88" i="1" s="1"/>
  <c r="AC88" i="1"/>
  <c r="BI87" i="1"/>
  <c r="BG87" i="1"/>
  <c r="AY87" i="1"/>
  <c r="AW87" i="1"/>
  <c r="AU87" i="1"/>
  <c r="BL87" i="1" s="1"/>
  <c r="AT87" i="1"/>
  <c r="BK87" i="1" s="1"/>
  <c r="AS87" i="1"/>
  <c r="BJ87" i="1" s="1"/>
  <c r="AR87" i="1"/>
  <c r="AQ87" i="1"/>
  <c r="BH87" i="1" s="1"/>
  <c r="AP87" i="1"/>
  <c r="AO87" i="1"/>
  <c r="AN87" i="1"/>
  <c r="BF87" i="1" s="1"/>
  <c r="AM87" i="1"/>
  <c r="BE87" i="1" s="1"/>
  <c r="AL87" i="1"/>
  <c r="BD87" i="1" s="1"/>
  <c r="AK87" i="1"/>
  <c r="BC87" i="1" s="1"/>
  <c r="AJ87" i="1"/>
  <c r="BB87" i="1" s="1"/>
  <c r="AI87" i="1"/>
  <c r="BA87" i="1" s="1"/>
  <c r="AH87" i="1"/>
  <c r="AZ87" i="1" s="1"/>
  <c r="AG87" i="1"/>
  <c r="AF87" i="1"/>
  <c r="AX87" i="1" s="1"/>
  <c r="AE87" i="1"/>
  <c r="AC87" i="1"/>
  <c r="BK86" i="1"/>
  <c r="BI86" i="1"/>
  <c r="AZ86" i="1"/>
  <c r="AX86" i="1"/>
  <c r="AU86" i="1"/>
  <c r="BL86" i="1" s="1"/>
  <c r="AT86" i="1"/>
  <c r="AS86" i="1"/>
  <c r="BJ86" i="1" s="1"/>
  <c r="AR86" i="1"/>
  <c r="AQ86" i="1"/>
  <c r="BH86" i="1" s="1"/>
  <c r="AP86" i="1"/>
  <c r="AO86" i="1"/>
  <c r="BG86" i="1" s="1"/>
  <c r="AN86" i="1"/>
  <c r="BF86" i="1" s="1"/>
  <c r="AM86" i="1"/>
  <c r="BE86" i="1" s="1"/>
  <c r="AL86" i="1"/>
  <c r="BD86" i="1" s="1"/>
  <c r="AK86" i="1"/>
  <c r="BC86" i="1" s="1"/>
  <c r="AJ86" i="1"/>
  <c r="BB86" i="1" s="1"/>
  <c r="AI86" i="1"/>
  <c r="BA86" i="1" s="1"/>
  <c r="AH86" i="1"/>
  <c r="AG86" i="1"/>
  <c r="AY86" i="1" s="1"/>
  <c r="AF86" i="1"/>
  <c r="AE86" i="1"/>
  <c r="AW86" i="1" s="1"/>
  <c r="AC86" i="1"/>
  <c r="BK85" i="1"/>
  <c r="BB85" i="1"/>
  <c r="BA85" i="1"/>
  <c r="AZ85" i="1"/>
  <c r="AY85" i="1"/>
  <c r="AU85" i="1"/>
  <c r="BL85" i="1" s="1"/>
  <c r="AT85" i="1"/>
  <c r="AS85" i="1"/>
  <c r="BJ85" i="1" s="1"/>
  <c r="AR85" i="1"/>
  <c r="BI85" i="1" s="1"/>
  <c r="AQ85" i="1"/>
  <c r="BH85" i="1" s="1"/>
  <c r="AP85" i="1"/>
  <c r="AO85" i="1"/>
  <c r="BG85" i="1" s="1"/>
  <c r="AN85" i="1"/>
  <c r="BF85" i="1" s="1"/>
  <c r="AM85" i="1"/>
  <c r="BE85" i="1" s="1"/>
  <c r="AL85" i="1"/>
  <c r="BD85" i="1" s="1"/>
  <c r="AK85" i="1"/>
  <c r="BC85" i="1" s="1"/>
  <c r="AJ85" i="1"/>
  <c r="AI85" i="1"/>
  <c r="AH85" i="1"/>
  <c r="AG85" i="1"/>
  <c r="AF85" i="1"/>
  <c r="AX85" i="1" s="1"/>
  <c r="AE85" i="1"/>
  <c r="AW85" i="1" s="1"/>
  <c r="AC85" i="1"/>
  <c r="BE84" i="1"/>
  <c r="BC84" i="1"/>
  <c r="AU84" i="1"/>
  <c r="BL84" i="1" s="1"/>
  <c r="AT84" i="1"/>
  <c r="BK84" i="1" s="1"/>
  <c r="AS84" i="1"/>
  <c r="BJ84" i="1" s="1"/>
  <c r="AR84" i="1"/>
  <c r="BI84" i="1" s="1"/>
  <c r="AQ84" i="1"/>
  <c r="BH84" i="1" s="1"/>
  <c r="AP84" i="1"/>
  <c r="AO84" i="1"/>
  <c r="BG84" i="1" s="1"/>
  <c r="AN84" i="1"/>
  <c r="BF84" i="1" s="1"/>
  <c r="AM84" i="1"/>
  <c r="AL84" i="1"/>
  <c r="BD84" i="1" s="1"/>
  <c r="AK84" i="1"/>
  <c r="AJ84" i="1"/>
  <c r="BB84" i="1" s="1"/>
  <c r="AI84" i="1"/>
  <c r="BA84" i="1" s="1"/>
  <c r="AH84" i="1"/>
  <c r="AZ84" i="1" s="1"/>
  <c r="AG84" i="1"/>
  <c r="AY84" i="1" s="1"/>
  <c r="AF84" i="1"/>
  <c r="AX84" i="1" s="1"/>
  <c r="AE84" i="1"/>
  <c r="AW84" i="1" s="1"/>
  <c r="AC84" i="1"/>
  <c r="BK83" i="1"/>
  <c r="BF83" i="1"/>
  <c r="AU83" i="1"/>
  <c r="BL83" i="1" s="1"/>
  <c r="AT83" i="1"/>
  <c r="AS83" i="1"/>
  <c r="BJ83" i="1" s="1"/>
  <c r="AR83" i="1"/>
  <c r="BI83" i="1" s="1"/>
  <c r="AQ83" i="1"/>
  <c r="BH83" i="1" s="1"/>
  <c r="AP83" i="1"/>
  <c r="AO83" i="1"/>
  <c r="BG83" i="1" s="1"/>
  <c r="AN83" i="1"/>
  <c r="AM83" i="1"/>
  <c r="BE83" i="1" s="1"/>
  <c r="AL83" i="1"/>
  <c r="BD83" i="1" s="1"/>
  <c r="AK83" i="1"/>
  <c r="BC83" i="1" s="1"/>
  <c r="AJ83" i="1"/>
  <c r="BB83" i="1" s="1"/>
  <c r="AI83" i="1"/>
  <c r="BA83" i="1" s="1"/>
  <c r="AH83" i="1"/>
  <c r="AZ83" i="1" s="1"/>
  <c r="AG83" i="1"/>
  <c r="AY83" i="1" s="1"/>
  <c r="AF83" i="1"/>
  <c r="AX83" i="1" s="1"/>
  <c r="AE83" i="1"/>
  <c r="AW83" i="1" s="1"/>
  <c r="AC83" i="1"/>
  <c r="BK82" i="1"/>
  <c r="BG82" i="1"/>
  <c r="AU82" i="1"/>
  <c r="BL82" i="1" s="1"/>
  <c r="AT82" i="1"/>
  <c r="AS82" i="1"/>
  <c r="BJ82" i="1" s="1"/>
  <c r="AR82" i="1"/>
  <c r="BI82" i="1" s="1"/>
  <c r="AQ82" i="1"/>
  <c r="BH82" i="1" s="1"/>
  <c r="AP82" i="1"/>
  <c r="AO82" i="1"/>
  <c r="AN82" i="1"/>
  <c r="BF82" i="1" s="1"/>
  <c r="AM82" i="1"/>
  <c r="BE82" i="1" s="1"/>
  <c r="AL82" i="1"/>
  <c r="BD82" i="1" s="1"/>
  <c r="AK82" i="1"/>
  <c r="BC82" i="1" s="1"/>
  <c r="AJ82" i="1"/>
  <c r="BB82" i="1" s="1"/>
  <c r="AI82" i="1"/>
  <c r="BA82" i="1" s="1"/>
  <c r="AH82" i="1"/>
  <c r="AZ82" i="1" s="1"/>
  <c r="AG82" i="1"/>
  <c r="AY82" i="1" s="1"/>
  <c r="AF82" i="1"/>
  <c r="AX82" i="1" s="1"/>
  <c r="AE82" i="1"/>
  <c r="AW82" i="1" s="1"/>
  <c r="AC82" i="1"/>
  <c r="BK81" i="1"/>
  <c r="BG81" i="1"/>
  <c r="AW81" i="1"/>
  <c r="AU81" i="1"/>
  <c r="BL81" i="1" s="1"/>
  <c r="AT81" i="1"/>
  <c r="AS81" i="1"/>
  <c r="BJ81" i="1" s="1"/>
  <c r="AR81" i="1"/>
  <c r="BI81" i="1" s="1"/>
  <c r="AQ81" i="1"/>
  <c r="BH81" i="1" s="1"/>
  <c r="AP81" i="1"/>
  <c r="AO81" i="1"/>
  <c r="AN81" i="1"/>
  <c r="BF81" i="1" s="1"/>
  <c r="AM81" i="1"/>
  <c r="BE81" i="1" s="1"/>
  <c r="AL81" i="1"/>
  <c r="BD81" i="1" s="1"/>
  <c r="AK81" i="1"/>
  <c r="BC81" i="1" s="1"/>
  <c r="AJ81" i="1"/>
  <c r="BB81" i="1" s="1"/>
  <c r="AI81" i="1"/>
  <c r="BA81" i="1" s="1"/>
  <c r="AH81" i="1"/>
  <c r="AZ81" i="1" s="1"/>
  <c r="AG81" i="1"/>
  <c r="AY81" i="1" s="1"/>
  <c r="AF81" i="1"/>
  <c r="AX81" i="1" s="1"/>
  <c r="AE81" i="1"/>
  <c r="AC81" i="1"/>
  <c r="BI80" i="1"/>
  <c r="AX80" i="1"/>
  <c r="AU80" i="1"/>
  <c r="BL80" i="1" s="1"/>
  <c r="AT80" i="1"/>
  <c r="BK80" i="1" s="1"/>
  <c r="AS80" i="1"/>
  <c r="BJ80" i="1" s="1"/>
  <c r="AR80" i="1"/>
  <c r="AQ80" i="1"/>
  <c r="BH80" i="1" s="1"/>
  <c r="AP80" i="1"/>
  <c r="AO80" i="1"/>
  <c r="BG80" i="1" s="1"/>
  <c r="AN80" i="1"/>
  <c r="BF80" i="1" s="1"/>
  <c r="AM80" i="1"/>
  <c r="BE80" i="1" s="1"/>
  <c r="AL80" i="1"/>
  <c r="BD80" i="1" s="1"/>
  <c r="AK80" i="1"/>
  <c r="BC80" i="1" s="1"/>
  <c r="AJ80" i="1"/>
  <c r="BB80" i="1" s="1"/>
  <c r="AI80" i="1"/>
  <c r="BA80" i="1" s="1"/>
  <c r="AH80" i="1"/>
  <c r="AZ80" i="1" s="1"/>
  <c r="AG80" i="1"/>
  <c r="AY80" i="1" s="1"/>
  <c r="AF80" i="1"/>
  <c r="AE80" i="1"/>
  <c r="AW80" i="1" s="1"/>
  <c r="AC80" i="1"/>
  <c r="BK79" i="1"/>
  <c r="AX79" i="1"/>
  <c r="AU79" i="1"/>
  <c r="BL79" i="1" s="1"/>
  <c r="AT79" i="1"/>
  <c r="AS79" i="1"/>
  <c r="BJ79" i="1" s="1"/>
  <c r="AR79" i="1"/>
  <c r="BI79" i="1" s="1"/>
  <c r="AQ79" i="1"/>
  <c r="BH79" i="1" s="1"/>
  <c r="AP79" i="1"/>
  <c r="AO79" i="1"/>
  <c r="BG79" i="1" s="1"/>
  <c r="AN79" i="1"/>
  <c r="BF79" i="1" s="1"/>
  <c r="AM79" i="1"/>
  <c r="BE79" i="1" s="1"/>
  <c r="AL79" i="1"/>
  <c r="BD79" i="1" s="1"/>
  <c r="AK79" i="1"/>
  <c r="BC79" i="1" s="1"/>
  <c r="AJ79" i="1"/>
  <c r="BB79" i="1" s="1"/>
  <c r="AI79" i="1"/>
  <c r="BA79" i="1" s="1"/>
  <c r="AH79" i="1"/>
  <c r="AZ79" i="1" s="1"/>
  <c r="AG79" i="1"/>
  <c r="AY79" i="1" s="1"/>
  <c r="AF79" i="1"/>
  <c r="AE79" i="1"/>
  <c r="AW79" i="1" s="1"/>
  <c r="AC79" i="1"/>
  <c r="BE78" i="1"/>
  <c r="BB78" i="1"/>
  <c r="BA78" i="1"/>
  <c r="AU78" i="1"/>
  <c r="BL78" i="1" s="1"/>
  <c r="AT78" i="1"/>
  <c r="BK78" i="1" s="1"/>
  <c r="AS78" i="1"/>
  <c r="BJ78" i="1" s="1"/>
  <c r="AR78" i="1"/>
  <c r="BI78" i="1" s="1"/>
  <c r="AQ78" i="1"/>
  <c r="BH78" i="1" s="1"/>
  <c r="AP78" i="1"/>
  <c r="AO78" i="1"/>
  <c r="BG78" i="1" s="1"/>
  <c r="AN78" i="1"/>
  <c r="BF78" i="1" s="1"/>
  <c r="AM78" i="1"/>
  <c r="AL78" i="1"/>
  <c r="BD78" i="1" s="1"/>
  <c r="AK78" i="1"/>
  <c r="BC78" i="1" s="1"/>
  <c r="AJ78" i="1"/>
  <c r="AI78" i="1"/>
  <c r="AH78" i="1"/>
  <c r="AZ78" i="1" s="1"/>
  <c r="AG78" i="1"/>
  <c r="AY78" i="1" s="1"/>
  <c r="AF78" i="1"/>
  <c r="AX78" i="1" s="1"/>
  <c r="AE78" i="1"/>
  <c r="AW78" i="1" s="1"/>
  <c r="AC78" i="1"/>
  <c r="BI77" i="1"/>
  <c r="BF77" i="1"/>
  <c r="BE77" i="1"/>
  <c r="AU77" i="1"/>
  <c r="BL77" i="1" s="1"/>
  <c r="AT77" i="1"/>
  <c r="BK77" i="1" s="1"/>
  <c r="AS77" i="1"/>
  <c r="BJ77" i="1" s="1"/>
  <c r="AR77" i="1"/>
  <c r="AQ77" i="1"/>
  <c r="BH77" i="1" s="1"/>
  <c r="AP77" i="1"/>
  <c r="AO77" i="1"/>
  <c r="BG77" i="1" s="1"/>
  <c r="AN77" i="1"/>
  <c r="AM77" i="1"/>
  <c r="AL77" i="1"/>
  <c r="BD77" i="1" s="1"/>
  <c r="AK77" i="1"/>
  <c r="BC77" i="1" s="1"/>
  <c r="AJ77" i="1"/>
  <c r="BB77" i="1" s="1"/>
  <c r="AI77" i="1"/>
  <c r="BA77" i="1" s="1"/>
  <c r="AH77" i="1"/>
  <c r="AZ77" i="1" s="1"/>
  <c r="AG77" i="1"/>
  <c r="AY77" i="1" s="1"/>
  <c r="AF77" i="1"/>
  <c r="AX77" i="1" s="1"/>
  <c r="AE77" i="1"/>
  <c r="AW77" i="1" s="1"/>
  <c r="AC77" i="1"/>
  <c r="BK76" i="1"/>
  <c r="BF76" i="1"/>
  <c r="BE76" i="1"/>
  <c r="AU76" i="1"/>
  <c r="BL76" i="1" s="1"/>
  <c r="AT76" i="1"/>
  <c r="AS76" i="1"/>
  <c r="BJ76" i="1" s="1"/>
  <c r="AR76" i="1"/>
  <c r="BI76" i="1" s="1"/>
  <c r="AQ76" i="1"/>
  <c r="BH76" i="1" s="1"/>
  <c r="AP76" i="1"/>
  <c r="AO76" i="1"/>
  <c r="BG76" i="1" s="1"/>
  <c r="AN76" i="1"/>
  <c r="AM76" i="1"/>
  <c r="AL76" i="1"/>
  <c r="BD76" i="1" s="1"/>
  <c r="AK76" i="1"/>
  <c r="BC76" i="1" s="1"/>
  <c r="AJ76" i="1"/>
  <c r="BB76" i="1" s="1"/>
  <c r="AI76" i="1"/>
  <c r="BA76" i="1" s="1"/>
  <c r="AH76" i="1"/>
  <c r="AZ76" i="1" s="1"/>
  <c r="AG76" i="1"/>
  <c r="AY76" i="1" s="1"/>
  <c r="AF76" i="1"/>
  <c r="AX76" i="1" s="1"/>
  <c r="AE76" i="1"/>
  <c r="AW76" i="1" s="1"/>
  <c r="AC76" i="1"/>
  <c r="BG75" i="1"/>
  <c r="BF75" i="1"/>
  <c r="AY75" i="1"/>
  <c r="AW75" i="1"/>
  <c r="AU75" i="1"/>
  <c r="BL75" i="1" s="1"/>
  <c r="AT75" i="1"/>
  <c r="BK75" i="1" s="1"/>
  <c r="AS75" i="1"/>
  <c r="BJ75" i="1" s="1"/>
  <c r="AR75" i="1"/>
  <c r="BI75" i="1" s="1"/>
  <c r="AQ75" i="1"/>
  <c r="BH75" i="1" s="1"/>
  <c r="AP75" i="1"/>
  <c r="AO75" i="1"/>
  <c r="AN75" i="1"/>
  <c r="AM75" i="1"/>
  <c r="BE75" i="1" s="1"/>
  <c r="AL75" i="1"/>
  <c r="BD75" i="1" s="1"/>
  <c r="AK75" i="1"/>
  <c r="BC75" i="1" s="1"/>
  <c r="AJ75" i="1"/>
  <c r="BB75" i="1" s="1"/>
  <c r="AI75" i="1"/>
  <c r="BA75" i="1" s="1"/>
  <c r="AH75" i="1"/>
  <c r="AZ75" i="1" s="1"/>
  <c r="AG75" i="1"/>
  <c r="AF75" i="1"/>
  <c r="AX75" i="1" s="1"/>
  <c r="AE75" i="1"/>
  <c r="AC75" i="1"/>
  <c r="BI74" i="1"/>
  <c r="AZ74" i="1"/>
  <c r="AX74" i="1"/>
  <c r="AU74" i="1"/>
  <c r="BL74" i="1" s="1"/>
  <c r="AT74" i="1"/>
  <c r="BK74" i="1" s="1"/>
  <c r="AS74" i="1"/>
  <c r="BJ74" i="1" s="1"/>
  <c r="AR74" i="1"/>
  <c r="AQ74" i="1"/>
  <c r="BH74" i="1" s="1"/>
  <c r="AP74" i="1"/>
  <c r="AO74" i="1"/>
  <c r="BG74" i="1" s="1"/>
  <c r="AN74" i="1"/>
  <c r="BF74" i="1" s="1"/>
  <c r="AM74" i="1"/>
  <c r="BE74" i="1" s="1"/>
  <c r="AL74" i="1"/>
  <c r="BD74" i="1" s="1"/>
  <c r="AK74" i="1"/>
  <c r="BC74" i="1" s="1"/>
  <c r="AJ74" i="1"/>
  <c r="BB74" i="1" s="1"/>
  <c r="AI74" i="1"/>
  <c r="BA74" i="1" s="1"/>
  <c r="AH74" i="1"/>
  <c r="AG74" i="1"/>
  <c r="AY74" i="1" s="1"/>
  <c r="AF74" i="1"/>
  <c r="AE74" i="1"/>
  <c r="AW74" i="1" s="1"/>
  <c r="AC74" i="1"/>
  <c r="BK73" i="1"/>
  <c r="BI73" i="1"/>
  <c r="BA73" i="1"/>
  <c r="AZ73" i="1"/>
  <c r="AY73" i="1"/>
  <c r="AX73" i="1"/>
  <c r="AU73" i="1"/>
  <c r="BL73" i="1" s="1"/>
  <c r="AT73" i="1"/>
  <c r="AS73" i="1"/>
  <c r="BJ73" i="1" s="1"/>
  <c r="AR73" i="1"/>
  <c r="AQ73" i="1"/>
  <c r="BH73" i="1" s="1"/>
  <c r="AP73" i="1"/>
  <c r="AO73" i="1"/>
  <c r="BG73" i="1" s="1"/>
  <c r="AN73" i="1"/>
  <c r="BF73" i="1" s="1"/>
  <c r="AM73" i="1"/>
  <c r="BE73" i="1" s="1"/>
  <c r="AL73" i="1"/>
  <c r="BD73" i="1" s="1"/>
  <c r="AK73" i="1"/>
  <c r="BC73" i="1" s="1"/>
  <c r="AJ73" i="1"/>
  <c r="BB73" i="1" s="1"/>
  <c r="AI73" i="1"/>
  <c r="AH73" i="1"/>
  <c r="AG73" i="1"/>
  <c r="AF73" i="1"/>
  <c r="AE73" i="1"/>
  <c r="AW73" i="1" s="1"/>
  <c r="AC73" i="1"/>
  <c r="BK72" i="1"/>
  <c r="BE72" i="1"/>
  <c r="BC72" i="1"/>
  <c r="AU72" i="1"/>
  <c r="BL72" i="1" s="1"/>
  <c r="AT72" i="1"/>
  <c r="AS72" i="1"/>
  <c r="BJ72" i="1" s="1"/>
  <c r="AR72" i="1"/>
  <c r="BI72" i="1" s="1"/>
  <c r="AQ72" i="1"/>
  <c r="BH72" i="1" s="1"/>
  <c r="AP72" i="1"/>
  <c r="AO72" i="1"/>
  <c r="BG72" i="1" s="1"/>
  <c r="AN72" i="1"/>
  <c r="BF72" i="1" s="1"/>
  <c r="AM72" i="1"/>
  <c r="AL72" i="1"/>
  <c r="BD72" i="1" s="1"/>
  <c r="AK72" i="1"/>
  <c r="AJ72" i="1"/>
  <c r="BB72" i="1" s="1"/>
  <c r="AI72" i="1"/>
  <c r="BA72" i="1" s="1"/>
  <c r="AH72" i="1"/>
  <c r="AZ72" i="1" s="1"/>
  <c r="AG72" i="1"/>
  <c r="AY72" i="1" s="1"/>
  <c r="AF72" i="1"/>
  <c r="AX72" i="1" s="1"/>
  <c r="AE72" i="1"/>
  <c r="AW72" i="1" s="1"/>
  <c r="AC72" i="1"/>
  <c r="BK71" i="1"/>
  <c r="BF71" i="1"/>
  <c r="AU71" i="1"/>
  <c r="BL71" i="1" s="1"/>
  <c r="AT71" i="1"/>
  <c r="AS71" i="1"/>
  <c r="BJ71" i="1" s="1"/>
  <c r="AR71" i="1"/>
  <c r="BI71" i="1" s="1"/>
  <c r="AQ71" i="1"/>
  <c r="BH71" i="1" s="1"/>
  <c r="AP71" i="1"/>
  <c r="AO71" i="1"/>
  <c r="BG71" i="1" s="1"/>
  <c r="AN71" i="1"/>
  <c r="AM71" i="1"/>
  <c r="BE71" i="1" s="1"/>
  <c r="AL71" i="1"/>
  <c r="BD71" i="1" s="1"/>
  <c r="AK71" i="1"/>
  <c r="BC71" i="1" s="1"/>
  <c r="AJ71" i="1"/>
  <c r="BB71" i="1" s="1"/>
  <c r="AI71" i="1"/>
  <c r="BA71" i="1" s="1"/>
  <c r="AH71" i="1"/>
  <c r="AZ71" i="1" s="1"/>
  <c r="AG71" i="1"/>
  <c r="AY71" i="1" s="1"/>
  <c r="AF71" i="1"/>
  <c r="AX71" i="1" s="1"/>
  <c r="AE71" i="1"/>
  <c r="AW71" i="1" s="1"/>
  <c r="AC71" i="1"/>
  <c r="BK70" i="1"/>
  <c r="AU70" i="1"/>
  <c r="BL70" i="1" s="1"/>
  <c r="AT70" i="1"/>
  <c r="AS70" i="1"/>
  <c r="BJ70" i="1" s="1"/>
  <c r="AR70" i="1"/>
  <c r="BI70" i="1" s="1"/>
  <c r="AQ70" i="1"/>
  <c r="BH70" i="1" s="1"/>
  <c r="AP70" i="1"/>
  <c r="AO70" i="1"/>
  <c r="BG70" i="1" s="1"/>
  <c r="AN70" i="1"/>
  <c r="BF70" i="1" s="1"/>
  <c r="AM70" i="1"/>
  <c r="BE70" i="1" s="1"/>
  <c r="AL70" i="1"/>
  <c r="BD70" i="1" s="1"/>
  <c r="AK70" i="1"/>
  <c r="BC70" i="1" s="1"/>
  <c r="AJ70" i="1"/>
  <c r="BB70" i="1" s="1"/>
  <c r="AI70" i="1"/>
  <c r="BA70" i="1" s="1"/>
  <c r="AH70" i="1"/>
  <c r="AZ70" i="1" s="1"/>
  <c r="AG70" i="1"/>
  <c r="AY70" i="1" s="1"/>
  <c r="AF70" i="1"/>
  <c r="AX70" i="1" s="1"/>
  <c r="AE70" i="1"/>
  <c r="AW70" i="1" s="1"/>
  <c r="AC70" i="1"/>
  <c r="BK69" i="1"/>
  <c r="BG69" i="1"/>
  <c r="AW69" i="1"/>
  <c r="AU69" i="1"/>
  <c r="BL69" i="1" s="1"/>
  <c r="AT69" i="1"/>
  <c r="AS69" i="1"/>
  <c r="BJ69" i="1" s="1"/>
  <c r="AR69" i="1"/>
  <c r="BI69" i="1" s="1"/>
  <c r="AQ69" i="1"/>
  <c r="BH69" i="1" s="1"/>
  <c r="AP69" i="1"/>
  <c r="AO69" i="1"/>
  <c r="AN69" i="1"/>
  <c r="BF69" i="1" s="1"/>
  <c r="AM69" i="1"/>
  <c r="BE69" i="1" s="1"/>
  <c r="AL69" i="1"/>
  <c r="BD69" i="1" s="1"/>
  <c r="AK69" i="1"/>
  <c r="BC69" i="1" s="1"/>
  <c r="AJ69" i="1"/>
  <c r="BB69" i="1" s="1"/>
  <c r="AI69" i="1"/>
  <c r="BA69" i="1" s="1"/>
  <c r="AH69" i="1"/>
  <c r="AZ69" i="1" s="1"/>
  <c r="AG69" i="1"/>
  <c r="AY69" i="1" s="1"/>
  <c r="AF69" i="1"/>
  <c r="AX69" i="1" s="1"/>
  <c r="AE69" i="1"/>
  <c r="AC69" i="1"/>
  <c r="BK68" i="1"/>
  <c r="BI68" i="1"/>
  <c r="AX68" i="1"/>
  <c r="AU68" i="1"/>
  <c r="BL68" i="1" s="1"/>
  <c r="AT68" i="1"/>
  <c r="AS68" i="1"/>
  <c r="BJ68" i="1" s="1"/>
  <c r="AR68" i="1"/>
  <c r="AQ68" i="1"/>
  <c r="BH68" i="1" s="1"/>
  <c r="AP68" i="1"/>
  <c r="AO68" i="1"/>
  <c r="BG68" i="1" s="1"/>
  <c r="AN68" i="1"/>
  <c r="BF68" i="1" s="1"/>
  <c r="AM68" i="1"/>
  <c r="BE68" i="1" s="1"/>
  <c r="AL68" i="1"/>
  <c r="BD68" i="1" s="1"/>
  <c r="AK68" i="1"/>
  <c r="BC68" i="1" s="1"/>
  <c r="AJ68" i="1"/>
  <c r="BB68" i="1" s="1"/>
  <c r="AI68" i="1"/>
  <c r="BA68" i="1" s="1"/>
  <c r="AH68" i="1"/>
  <c r="AZ68" i="1" s="1"/>
  <c r="AG68" i="1"/>
  <c r="AY68" i="1" s="1"/>
  <c r="AF68" i="1"/>
  <c r="AE68" i="1"/>
  <c r="AW68" i="1" s="1"/>
  <c r="AC68" i="1"/>
  <c r="BK67" i="1"/>
  <c r="AU67" i="1"/>
  <c r="BL67" i="1" s="1"/>
  <c r="AT67" i="1"/>
  <c r="AS67" i="1"/>
  <c r="BJ67" i="1" s="1"/>
  <c r="AR67" i="1"/>
  <c r="BI67" i="1" s="1"/>
  <c r="AQ67" i="1"/>
  <c r="BH67" i="1" s="1"/>
  <c r="AP67" i="1"/>
  <c r="AO67" i="1"/>
  <c r="BG67" i="1" s="1"/>
  <c r="AN67" i="1"/>
  <c r="BF67" i="1" s="1"/>
  <c r="AM67" i="1"/>
  <c r="BE67" i="1" s="1"/>
  <c r="AL67" i="1"/>
  <c r="BD67" i="1" s="1"/>
  <c r="AK67" i="1"/>
  <c r="BC67" i="1" s="1"/>
  <c r="AJ67" i="1"/>
  <c r="BB67" i="1" s="1"/>
  <c r="AI67" i="1"/>
  <c r="BA67" i="1" s="1"/>
  <c r="AH67" i="1"/>
  <c r="AZ67" i="1" s="1"/>
  <c r="AG67" i="1"/>
  <c r="AY67" i="1" s="1"/>
  <c r="AF67" i="1"/>
  <c r="AX67" i="1" s="1"/>
  <c r="AE67" i="1"/>
  <c r="AW67" i="1" s="1"/>
  <c r="AC67" i="1"/>
  <c r="BE66" i="1"/>
  <c r="BC66" i="1"/>
  <c r="AU66" i="1"/>
  <c r="BL66" i="1" s="1"/>
  <c r="AT66" i="1"/>
  <c r="BK66" i="1" s="1"/>
  <c r="AS66" i="1"/>
  <c r="BJ66" i="1" s="1"/>
  <c r="AR66" i="1"/>
  <c r="BI66" i="1" s="1"/>
  <c r="AQ66" i="1"/>
  <c r="BH66" i="1" s="1"/>
  <c r="AP66" i="1"/>
  <c r="AO66" i="1"/>
  <c r="BG66" i="1" s="1"/>
  <c r="AN66" i="1"/>
  <c r="BF66" i="1" s="1"/>
  <c r="AM66" i="1"/>
  <c r="AL66" i="1"/>
  <c r="BD66" i="1" s="1"/>
  <c r="AK66" i="1"/>
  <c r="AJ66" i="1"/>
  <c r="BB66" i="1" s="1"/>
  <c r="AI66" i="1"/>
  <c r="BA66" i="1" s="1"/>
  <c r="AH66" i="1"/>
  <c r="AZ66" i="1" s="1"/>
  <c r="AG66" i="1"/>
  <c r="AY66" i="1" s="1"/>
  <c r="AF66" i="1"/>
  <c r="AX66" i="1" s="1"/>
  <c r="AE66" i="1"/>
  <c r="AW66" i="1" s="1"/>
  <c r="AC66" i="1"/>
  <c r="BK65" i="1"/>
  <c r="BF65" i="1"/>
  <c r="BC65" i="1"/>
  <c r="AU65" i="1"/>
  <c r="BL65" i="1" s="1"/>
  <c r="AT65" i="1"/>
  <c r="AS65" i="1"/>
  <c r="BJ65" i="1" s="1"/>
  <c r="AR65" i="1"/>
  <c r="BI65" i="1" s="1"/>
  <c r="AQ65" i="1"/>
  <c r="BH65" i="1" s="1"/>
  <c r="AP65" i="1"/>
  <c r="AO65" i="1"/>
  <c r="BG65" i="1" s="1"/>
  <c r="AN65" i="1"/>
  <c r="AM65" i="1"/>
  <c r="BE65" i="1" s="1"/>
  <c r="AL65" i="1"/>
  <c r="BD65" i="1" s="1"/>
  <c r="AK65" i="1"/>
  <c r="AJ65" i="1"/>
  <c r="BB65" i="1" s="1"/>
  <c r="AI65" i="1"/>
  <c r="BA65" i="1" s="1"/>
  <c r="AH65" i="1"/>
  <c r="AZ65" i="1" s="1"/>
  <c r="AG65" i="1"/>
  <c r="AY65" i="1" s="1"/>
  <c r="AF65" i="1"/>
  <c r="AX65" i="1" s="1"/>
  <c r="AE65" i="1"/>
  <c r="AW65" i="1" s="1"/>
  <c r="AC65" i="1"/>
  <c r="BK64" i="1"/>
  <c r="BG64" i="1"/>
  <c r="BF64" i="1"/>
  <c r="AU64" i="1"/>
  <c r="BL64" i="1" s="1"/>
  <c r="AT64" i="1"/>
  <c r="AS64" i="1"/>
  <c r="BJ64" i="1" s="1"/>
  <c r="AR64" i="1"/>
  <c r="BI64" i="1" s="1"/>
  <c r="AQ64" i="1"/>
  <c r="BH64" i="1" s="1"/>
  <c r="AP64" i="1"/>
  <c r="AO64" i="1"/>
  <c r="AN64" i="1"/>
  <c r="AM64" i="1"/>
  <c r="BE64" i="1" s="1"/>
  <c r="AL64" i="1"/>
  <c r="BD64" i="1" s="1"/>
  <c r="AK64" i="1"/>
  <c r="BC64" i="1" s="1"/>
  <c r="AJ64" i="1"/>
  <c r="BB64" i="1" s="1"/>
  <c r="AI64" i="1"/>
  <c r="BA64" i="1" s="1"/>
  <c r="AH64" i="1"/>
  <c r="AZ64" i="1" s="1"/>
  <c r="AG64" i="1"/>
  <c r="AY64" i="1" s="1"/>
  <c r="AF64" i="1"/>
  <c r="AX64" i="1" s="1"/>
  <c r="AE64" i="1"/>
  <c r="AW64" i="1" s="1"/>
  <c r="AC64" i="1"/>
  <c r="BG63" i="1"/>
  <c r="AW63" i="1"/>
  <c r="AU63" i="1"/>
  <c r="BL63" i="1" s="1"/>
  <c r="AT63" i="1"/>
  <c r="BK63" i="1" s="1"/>
  <c r="AS63" i="1"/>
  <c r="BJ63" i="1" s="1"/>
  <c r="AR63" i="1"/>
  <c r="BI63" i="1" s="1"/>
  <c r="AQ63" i="1"/>
  <c r="BH63" i="1" s="1"/>
  <c r="AP63" i="1"/>
  <c r="AO63" i="1"/>
  <c r="AN63" i="1"/>
  <c r="BF63" i="1" s="1"/>
  <c r="AM63" i="1"/>
  <c r="BE63" i="1" s="1"/>
  <c r="AL63" i="1"/>
  <c r="BD63" i="1" s="1"/>
  <c r="AK63" i="1"/>
  <c r="BC63" i="1" s="1"/>
  <c r="AJ63" i="1"/>
  <c r="BB63" i="1" s="1"/>
  <c r="AI63" i="1"/>
  <c r="BA63" i="1" s="1"/>
  <c r="AH63" i="1"/>
  <c r="AZ63" i="1" s="1"/>
  <c r="AG63" i="1"/>
  <c r="AY63" i="1" s="1"/>
  <c r="AF63" i="1"/>
  <c r="AX63" i="1" s="1"/>
  <c r="AE63" i="1"/>
  <c r="AC63" i="1"/>
  <c r="BI62" i="1"/>
  <c r="AX62" i="1"/>
  <c r="AU62" i="1"/>
  <c r="BL62" i="1" s="1"/>
  <c r="AT62" i="1"/>
  <c r="BK62" i="1" s="1"/>
  <c r="AS62" i="1"/>
  <c r="BJ62" i="1" s="1"/>
  <c r="AR62" i="1"/>
  <c r="AQ62" i="1"/>
  <c r="BH62" i="1" s="1"/>
  <c r="AP62" i="1"/>
  <c r="AO62" i="1"/>
  <c r="BG62" i="1" s="1"/>
  <c r="AN62" i="1"/>
  <c r="BF62" i="1" s="1"/>
  <c r="AM62" i="1"/>
  <c r="BE62" i="1" s="1"/>
  <c r="AL62" i="1"/>
  <c r="BD62" i="1" s="1"/>
  <c r="AK62" i="1"/>
  <c r="BC62" i="1" s="1"/>
  <c r="AJ62" i="1"/>
  <c r="BB62" i="1" s="1"/>
  <c r="AI62" i="1"/>
  <c r="BA62" i="1" s="1"/>
  <c r="AH62" i="1"/>
  <c r="AZ62" i="1" s="1"/>
  <c r="AG62" i="1"/>
  <c r="AY62" i="1" s="1"/>
  <c r="AF62" i="1"/>
  <c r="AE62" i="1"/>
  <c r="AW62" i="1" s="1"/>
  <c r="AC62" i="1"/>
  <c r="BK61" i="1"/>
  <c r="BI61" i="1"/>
  <c r="BB61" i="1"/>
  <c r="AZ61" i="1"/>
  <c r="AX61" i="1"/>
  <c r="AU61" i="1"/>
  <c r="BL61" i="1" s="1"/>
  <c r="AT61" i="1"/>
  <c r="AS61" i="1"/>
  <c r="BJ61" i="1" s="1"/>
  <c r="AR61" i="1"/>
  <c r="AQ61" i="1"/>
  <c r="BH61" i="1" s="1"/>
  <c r="AP61" i="1"/>
  <c r="AO61" i="1"/>
  <c r="BG61" i="1" s="1"/>
  <c r="AN61" i="1"/>
  <c r="BF61" i="1" s="1"/>
  <c r="AM61" i="1"/>
  <c r="BE61" i="1" s="1"/>
  <c r="AL61" i="1"/>
  <c r="BD61" i="1" s="1"/>
  <c r="AK61" i="1"/>
  <c r="BC61" i="1" s="1"/>
  <c r="AJ61" i="1"/>
  <c r="AI61" i="1"/>
  <c r="BA61" i="1" s="1"/>
  <c r="AH61" i="1"/>
  <c r="AG61" i="1"/>
  <c r="AY61" i="1" s="1"/>
  <c r="AF61" i="1"/>
  <c r="AE61" i="1"/>
  <c r="AW61" i="1" s="1"/>
  <c r="AC61" i="1"/>
  <c r="BG60" i="1"/>
  <c r="BA60" i="1"/>
  <c r="AU60" i="1"/>
  <c r="BL60" i="1" s="1"/>
  <c r="AT60" i="1"/>
  <c r="BK60" i="1" s="1"/>
  <c r="AS60" i="1"/>
  <c r="BJ60" i="1" s="1"/>
  <c r="AR60" i="1"/>
  <c r="BI60" i="1" s="1"/>
  <c r="AQ60" i="1"/>
  <c r="BH60" i="1" s="1"/>
  <c r="AP60" i="1"/>
  <c r="AO60" i="1"/>
  <c r="AN60" i="1"/>
  <c r="BF60" i="1" s="1"/>
  <c r="AM60" i="1"/>
  <c r="BE60" i="1" s="1"/>
  <c r="AL60" i="1"/>
  <c r="BD60" i="1" s="1"/>
  <c r="AK60" i="1"/>
  <c r="BC60" i="1" s="1"/>
  <c r="AJ60" i="1"/>
  <c r="BB60" i="1" s="1"/>
  <c r="AI60" i="1"/>
  <c r="AH60" i="1"/>
  <c r="AZ60" i="1" s="1"/>
  <c r="AG60" i="1"/>
  <c r="AY60" i="1" s="1"/>
  <c r="AF60" i="1"/>
  <c r="AX60" i="1" s="1"/>
  <c r="AE60" i="1"/>
  <c r="AW60" i="1" s="1"/>
  <c r="AC60" i="1"/>
  <c r="BK59" i="1"/>
  <c r="BI59" i="1"/>
  <c r="BF59" i="1"/>
  <c r="AW59" i="1"/>
  <c r="AU59" i="1"/>
  <c r="BL59" i="1" s="1"/>
  <c r="AT59" i="1"/>
  <c r="AS59" i="1"/>
  <c r="BJ59" i="1" s="1"/>
  <c r="AR59" i="1"/>
  <c r="AQ59" i="1"/>
  <c r="BH59" i="1" s="1"/>
  <c r="AP59" i="1"/>
  <c r="AO59" i="1"/>
  <c r="BG59" i="1" s="1"/>
  <c r="AN59" i="1"/>
  <c r="AM59" i="1"/>
  <c r="BE59" i="1" s="1"/>
  <c r="AL59" i="1"/>
  <c r="BD59" i="1" s="1"/>
  <c r="AK59" i="1"/>
  <c r="BC59" i="1" s="1"/>
  <c r="AJ59" i="1"/>
  <c r="BB59" i="1" s="1"/>
  <c r="AI59" i="1"/>
  <c r="BA59" i="1" s="1"/>
  <c r="AH59" i="1"/>
  <c r="AZ59" i="1" s="1"/>
  <c r="AG59" i="1"/>
  <c r="AY59" i="1" s="1"/>
  <c r="AF59" i="1"/>
  <c r="AX59" i="1" s="1"/>
  <c r="AE59" i="1"/>
  <c r="AC59" i="1"/>
  <c r="BK58" i="1"/>
  <c r="BA58" i="1"/>
  <c r="AW58" i="1"/>
  <c r="AU58" i="1"/>
  <c r="BL58" i="1" s="1"/>
  <c r="AT58" i="1"/>
  <c r="AS58" i="1"/>
  <c r="BJ58" i="1" s="1"/>
  <c r="AR58" i="1"/>
  <c r="BI58" i="1" s="1"/>
  <c r="AQ58" i="1"/>
  <c r="BH58" i="1" s="1"/>
  <c r="AP58" i="1"/>
  <c r="AO58" i="1"/>
  <c r="BG58" i="1" s="1"/>
  <c r="AN58" i="1"/>
  <c r="BF58" i="1" s="1"/>
  <c r="AM58" i="1"/>
  <c r="BE58" i="1" s="1"/>
  <c r="AL58" i="1"/>
  <c r="BD58" i="1" s="1"/>
  <c r="AK58" i="1"/>
  <c r="BC58" i="1" s="1"/>
  <c r="AJ58" i="1"/>
  <c r="BB58" i="1" s="1"/>
  <c r="AI58" i="1"/>
  <c r="AH58" i="1"/>
  <c r="AZ58" i="1" s="1"/>
  <c r="AG58" i="1"/>
  <c r="AY58" i="1" s="1"/>
  <c r="AF58" i="1"/>
  <c r="AX58" i="1" s="1"/>
  <c r="AE58" i="1"/>
  <c r="AC58" i="1"/>
  <c r="AY57" i="1"/>
  <c r="AU57" i="1"/>
  <c r="BL57" i="1" s="1"/>
  <c r="AT57" i="1"/>
  <c r="BK57" i="1" s="1"/>
  <c r="AS57" i="1"/>
  <c r="BJ57" i="1" s="1"/>
  <c r="AR57" i="1"/>
  <c r="BI57" i="1" s="1"/>
  <c r="AQ57" i="1"/>
  <c r="BH57" i="1" s="1"/>
  <c r="AP57" i="1"/>
  <c r="AO57" i="1"/>
  <c r="BG57" i="1" s="1"/>
  <c r="AN57" i="1"/>
  <c r="BF57" i="1" s="1"/>
  <c r="AM57" i="1"/>
  <c r="BE57" i="1" s="1"/>
  <c r="AL57" i="1"/>
  <c r="BD57" i="1" s="1"/>
  <c r="AK57" i="1"/>
  <c r="BC57" i="1" s="1"/>
  <c r="AJ57" i="1"/>
  <c r="BB57" i="1" s="1"/>
  <c r="AI57" i="1"/>
  <c r="BA57" i="1" s="1"/>
  <c r="AH57" i="1"/>
  <c r="AZ57" i="1" s="1"/>
  <c r="AG57" i="1"/>
  <c r="AF57" i="1"/>
  <c r="AX57" i="1" s="1"/>
  <c r="AE57" i="1"/>
  <c r="AW57" i="1" s="1"/>
  <c r="AC57" i="1"/>
  <c r="BI56" i="1"/>
  <c r="BA56" i="1"/>
  <c r="AZ56" i="1"/>
  <c r="AX56" i="1"/>
  <c r="AU56" i="1"/>
  <c r="BL56" i="1" s="1"/>
  <c r="AT56" i="1"/>
  <c r="BK56" i="1" s="1"/>
  <c r="AS56" i="1"/>
  <c r="BJ56" i="1" s="1"/>
  <c r="AR56" i="1"/>
  <c r="AQ56" i="1"/>
  <c r="BH56" i="1" s="1"/>
  <c r="AP56" i="1"/>
  <c r="AO56" i="1"/>
  <c r="BG56" i="1" s="1"/>
  <c r="AN56" i="1"/>
  <c r="BF56" i="1" s="1"/>
  <c r="AM56" i="1"/>
  <c r="BE56" i="1" s="1"/>
  <c r="AL56" i="1"/>
  <c r="BD56" i="1" s="1"/>
  <c r="AK56" i="1"/>
  <c r="BC56" i="1" s="1"/>
  <c r="AJ56" i="1"/>
  <c r="BB56" i="1" s="1"/>
  <c r="AI56" i="1"/>
  <c r="AH56" i="1"/>
  <c r="AG56" i="1"/>
  <c r="AY56" i="1" s="1"/>
  <c r="AF56" i="1"/>
  <c r="AE56" i="1"/>
  <c r="AW56" i="1" s="1"/>
  <c r="AC56" i="1"/>
  <c r="BK55" i="1"/>
  <c r="BE55" i="1"/>
  <c r="BC55" i="1"/>
  <c r="AZ55" i="1"/>
  <c r="AX55" i="1"/>
  <c r="AU55" i="1"/>
  <c r="BL55" i="1" s="1"/>
  <c r="AT55" i="1"/>
  <c r="AS55" i="1"/>
  <c r="BJ55" i="1" s="1"/>
  <c r="AR55" i="1"/>
  <c r="BI55" i="1" s="1"/>
  <c r="AQ55" i="1"/>
  <c r="BH55" i="1" s="1"/>
  <c r="AP55" i="1"/>
  <c r="AO55" i="1"/>
  <c r="BG55" i="1" s="1"/>
  <c r="AN55" i="1"/>
  <c r="BF55" i="1" s="1"/>
  <c r="AM55" i="1"/>
  <c r="AL55" i="1"/>
  <c r="BD55" i="1" s="1"/>
  <c r="AK55" i="1"/>
  <c r="AJ55" i="1"/>
  <c r="BB55" i="1" s="1"/>
  <c r="AI55" i="1"/>
  <c r="BA55" i="1" s="1"/>
  <c r="AH55" i="1"/>
  <c r="AG55" i="1"/>
  <c r="AY55" i="1" s="1"/>
  <c r="AF55" i="1"/>
  <c r="AE55" i="1"/>
  <c r="AW55" i="1" s="1"/>
  <c r="AC55" i="1"/>
  <c r="BK54" i="1"/>
  <c r="BI54" i="1"/>
  <c r="BD54" i="1"/>
  <c r="BA54" i="1"/>
  <c r="AU54" i="1"/>
  <c r="BL54" i="1" s="1"/>
  <c r="AT54" i="1"/>
  <c r="AS54" i="1"/>
  <c r="BJ54" i="1" s="1"/>
  <c r="AR54" i="1"/>
  <c r="AQ54" i="1"/>
  <c r="BH54" i="1" s="1"/>
  <c r="AP54" i="1"/>
  <c r="AO54" i="1"/>
  <c r="BG54" i="1" s="1"/>
  <c r="AN54" i="1"/>
  <c r="BF54" i="1" s="1"/>
  <c r="AM54" i="1"/>
  <c r="BE54" i="1" s="1"/>
  <c r="AL54" i="1"/>
  <c r="AK54" i="1"/>
  <c r="BC54" i="1" s="1"/>
  <c r="AJ54" i="1"/>
  <c r="BB54" i="1" s="1"/>
  <c r="AI54" i="1"/>
  <c r="AH54" i="1"/>
  <c r="AZ54" i="1" s="1"/>
  <c r="AG54" i="1"/>
  <c r="AY54" i="1" s="1"/>
  <c r="AF54" i="1"/>
  <c r="AX54" i="1" s="1"/>
  <c r="AE54" i="1"/>
  <c r="AW54" i="1" s="1"/>
  <c r="AC54" i="1"/>
  <c r="BK53" i="1"/>
  <c r="BI53" i="1"/>
  <c r="BD53" i="1"/>
  <c r="AU53" i="1"/>
  <c r="BL53" i="1" s="1"/>
  <c r="AT53" i="1"/>
  <c r="AS53" i="1"/>
  <c r="BJ53" i="1" s="1"/>
  <c r="AR53" i="1"/>
  <c r="AQ53" i="1"/>
  <c r="BH53" i="1" s="1"/>
  <c r="AP53" i="1"/>
  <c r="AO53" i="1"/>
  <c r="BG53" i="1" s="1"/>
  <c r="AN53" i="1"/>
  <c r="BF53" i="1" s="1"/>
  <c r="AM53" i="1"/>
  <c r="BE53" i="1" s="1"/>
  <c r="AL53" i="1"/>
  <c r="AK53" i="1"/>
  <c r="BC53" i="1" s="1"/>
  <c r="AJ53" i="1"/>
  <c r="BB53" i="1" s="1"/>
  <c r="AI53" i="1"/>
  <c r="BA53" i="1" s="1"/>
  <c r="AH53" i="1"/>
  <c r="AZ53" i="1" s="1"/>
  <c r="AG53" i="1"/>
  <c r="AY53" i="1" s="1"/>
  <c r="AF53" i="1"/>
  <c r="AX53" i="1" s="1"/>
  <c r="AE53" i="1"/>
  <c r="AW53" i="1" s="1"/>
  <c r="AC53" i="1"/>
  <c r="BK52" i="1"/>
  <c r="AW52" i="1"/>
  <c r="AU52" i="1"/>
  <c r="BL52" i="1" s="1"/>
  <c r="AT52" i="1"/>
  <c r="AS52" i="1"/>
  <c r="BJ52" i="1" s="1"/>
  <c r="AR52" i="1"/>
  <c r="BI52" i="1" s="1"/>
  <c r="AQ52" i="1"/>
  <c r="BH52" i="1" s="1"/>
  <c r="AP52" i="1"/>
  <c r="AO52" i="1"/>
  <c r="BG52" i="1" s="1"/>
  <c r="AN52" i="1"/>
  <c r="BF52" i="1" s="1"/>
  <c r="AM52" i="1"/>
  <c r="BE52" i="1" s="1"/>
  <c r="AL52" i="1"/>
  <c r="BD52" i="1" s="1"/>
  <c r="AK52" i="1"/>
  <c r="BC52" i="1" s="1"/>
  <c r="AJ52" i="1"/>
  <c r="BB52" i="1" s="1"/>
  <c r="AI52" i="1"/>
  <c r="BA52" i="1" s="1"/>
  <c r="AH52" i="1"/>
  <c r="AZ52" i="1" s="1"/>
  <c r="AG52" i="1"/>
  <c r="AY52" i="1" s="1"/>
  <c r="AF52" i="1"/>
  <c r="AX52" i="1" s="1"/>
  <c r="AE52" i="1"/>
  <c r="AC52" i="1"/>
  <c r="BK51" i="1"/>
  <c r="BI51" i="1"/>
  <c r="AX51" i="1"/>
  <c r="AU51" i="1"/>
  <c r="BL51" i="1" s="1"/>
  <c r="AT51" i="1"/>
  <c r="AS51" i="1"/>
  <c r="BJ51" i="1" s="1"/>
  <c r="AR51" i="1"/>
  <c r="AQ51" i="1"/>
  <c r="BH51" i="1" s="1"/>
  <c r="AP51" i="1"/>
  <c r="AO51" i="1"/>
  <c r="BG51" i="1" s="1"/>
  <c r="AN51" i="1"/>
  <c r="BF51" i="1" s="1"/>
  <c r="AM51" i="1"/>
  <c r="BE51" i="1" s="1"/>
  <c r="AL51" i="1"/>
  <c r="BD51" i="1" s="1"/>
  <c r="AK51" i="1"/>
  <c r="BC51" i="1" s="1"/>
  <c r="AJ51" i="1"/>
  <c r="BB51" i="1" s="1"/>
  <c r="AI51" i="1"/>
  <c r="BA51" i="1" s="1"/>
  <c r="AH51" i="1"/>
  <c r="AZ51" i="1" s="1"/>
  <c r="AG51" i="1"/>
  <c r="AY51" i="1" s="1"/>
  <c r="AF51" i="1"/>
  <c r="AE51" i="1"/>
  <c r="AW51" i="1" s="1"/>
  <c r="AC51" i="1"/>
  <c r="BC50" i="1"/>
  <c r="AU50" i="1"/>
  <c r="BL50" i="1" s="1"/>
  <c r="AT50" i="1"/>
  <c r="BK50" i="1" s="1"/>
  <c r="AS50" i="1"/>
  <c r="BJ50" i="1" s="1"/>
  <c r="AR50" i="1"/>
  <c r="BI50" i="1" s="1"/>
  <c r="AQ50" i="1"/>
  <c r="BH50" i="1" s="1"/>
  <c r="AP50" i="1"/>
  <c r="AO50" i="1"/>
  <c r="BG50" i="1" s="1"/>
  <c r="AN50" i="1"/>
  <c r="BF50" i="1" s="1"/>
  <c r="AM50" i="1"/>
  <c r="BE50" i="1" s="1"/>
  <c r="AL50" i="1"/>
  <c r="BD50" i="1" s="1"/>
  <c r="AK50" i="1"/>
  <c r="AJ50" i="1"/>
  <c r="BB50" i="1" s="1"/>
  <c r="AI50" i="1"/>
  <c r="BA50" i="1" s="1"/>
  <c r="AH50" i="1"/>
  <c r="AZ50" i="1" s="1"/>
  <c r="AG50" i="1"/>
  <c r="AY50" i="1" s="1"/>
  <c r="AF50" i="1"/>
  <c r="AX50" i="1" s="1"/>
  <c r="AE50" i="1"/>
  <c r="AW50" i="1" s="1"/>
  <c r="AC50" i="1"/>
  <c r="BC49" i="1"/>
  <c r="AY49" i="1"/>
  <c r="AU49" i="1"/>
  <c r="BL49" i="1" s="1"/>
  <c r="AT49" i="1"/>
  <c r="BK49" i="1" s="1"/>
  <c r="AS49" i="1"/>
  <c r="BJ49" i="1" s="1"/>
  <c r="AR49" i="1"/>
  <c r="BI49" i="1" s="1"/>
  <c r="AQ49" i="1"/>
  <c r="BH49" i="1" s="1"/>
  <c r="AP49" i="1"/>
  <c r="AO49" i="1"/>
  <c r="BG49" i="1" s="1"/>
  <c r="AN49" i="1"/>
  <c r="BF49" i="1" s="1"/>
  <c r="AM49" i="1"/>
  <c r="BE49" i="1" s="1"/>
  <c r="AL49" i="1"/>
  <c r="BD49" i="1" s="1"/>
  <c r="AK49" i="1"/>
  <c r="AJ49" i="1"/>
  <c r="BB49" i="1" s="1"/>
  <c r="AI49" i="1"/>
  <c r="BA49" i="1" s="1"/>
  <c r="AH49" i="1"/>
  <c r="AZ49" i="1" s="1"/>
  <c r="AG49" i="1"/>
  <c r="AF49" i="1"/>
  <c r="AX49" i="1" s="1"/>
  <c r="AE49" i="1"/>
  <c r="AW49" i="1" s="1"/>
  <c r="AC49" i="1"/>
  <c r="BK48" i="1"/>
  <c r="BE48" i="1"/>
  <c r="BD48" i="1"/>
  <c r="AU48" i="1"/>
  <c r="BL48" i="1" s="1"/>
  <c r="AT48" i="1"/>
  <c r="AS48" i="1"/>
  <c r="BJ48" i="1" s="1"/>
  <c r="AR48" i="1"/>
  <c r="BI48" i="1" s="1"/>
  <c r="AQ48" i="1"/>
  <c r="BH48" i="1" s="1"/>
  <c r="AP48" i="1"/>
  <c r="AO48" i="1"/>
  <c r="BG48" i="1" s="1"/>
  <c r="AN48" i="1"/>
  <c r="BF48" i="1" s="1"/>
  <c r="AM48" i="1"/>
  <c r="AL48" i="1"/>
  <c r="AK48" i="1"/>
  <c r="BC48" i="1" s="1"/>
  <c r="AJ48" i="1"/>
  <c r="BB48" i="1" s="1"/>
  <c r="AI48" i="1"/>
  <c r="BA48" i="1" s="1"/>
  <c r="AH48" i="1"/>
  <c r="AZ48" i="1" s="1"/>
  <c r="AG48" i="1"/>
  <c r="AY48" i="1" s="1"/>
  <c r="AF48" i="1"/>
  <c r="AX48" i="1" s="1"/>
  <c r="AE48" i="1"/>
  <c r="AW48" i="1" s="1"/>
  <c r="AC48" i="1"/>
  <c r="BK47" i="1"/>
  <c r="BE47" i="1"/>
  <c r="AU47" i="1"/>
  <c r="BL47" i="1" s="1"/>
  <c r="AT47" i="1"/>
  <c r="AS47" i="1"/>
  <c r="BJ47" i="1" s="1"/>
  <c r="AR47" i="1"/>
  <c r="BI47" i="1" s="1"/>
  <c r="AQ47" i="1"/>
  <c r="BH47" i="1" s="1"/>
  <c r="AP47" i="1"/>
  <c r="AO47" i="1"/>
  <c r="BG47" i="1" s="1"/>
  <c r="AN47" i="1"/>
  <c r="BF47" i="1" s="1"/>
  <c r="AM47" i="1"/>
  <c r="AL47" i="1"/>
  <c r="BD47" i="1" s="1"/>
  <c r="AK47" i="1"/>
  <c r="BC47" i="1" s="1"/>
  <c r="AJ47" i="1"/>
  <c r="BB47" i="1" s="1"/>
  <c r="AI47" i="1"/>
  <c r="BA47" i="1" s="1"/>
  <c r="AH47" i="1"/>
  <c r="AZ47" i="1" s="1"/>
  <c r="AG47" i="1"/>
  <c r="AY47" i="1" s="1"/>
  <c r="AF47" i="1"/>
  <c r="AX47" i="1" s="1"/>
  <c r="AE47" i="1"/>
  <c r="AW47" i="1" s="1"/>
  <c r="AC47" i="1"/>
  <c r="BL46" i="1"/>
  <c r="BC46" i="1"/>
  <c r="AZ46" i="1"/>
  <c r="AY46" i="1"/>
  <c r="AU46" i="1"/>
  <c r="AT46" i="1"/>
  <c r="BK46" i="1" s="1"/>
  <c r="AS46" i="1"/>
  <c r="BJ46" i="1" s="1"/>
  <c r="AR46" i="1"/>
  <c r="BI46" i="1" s="1"/>
  <c r="AQ46" i="1"/>
  <c r="BH46" i="1" s="1"/>
  <c r="AP46" i="1"/>
  <c r="AO46" i="1"/>
  <c r="BG46" i="1" s="1"/>
  <c r="AN46" i="1"/>
  <c r="BF46" i="1" s="1"/>
  <c r="AM46" i="1"/>
  <c r="BE46" i="1" s="1"/>
  <c r="AL46" i="1"/>
  <c r="BD46" i="1" s="1"/>
  <c r="AK46" i="1"/>
  <c r="AJ46" i="1"/>
  <c r="BB46" i="1" s="1"/>
  <c r="AI46" i="1"/>
  <c r="BA46" i="1" s="1"/>
  <c r="AH46" i="1"/>
  <c r="AG46" i="1"/>
  <c r="AF46" i="1"/>
  <c r="AX46" i="1" s="1"/>
  <c r="AE46" i="1"/>
  <c r="AW46" i="1" s="1"/>
  <c r="AC46" i="1"/>
  <c r="BL45" i="1"/>
  <c r="BI45" i="1"/>
  <c r="BC45" i="1"/>
  <c r="BB45" i="1"/>
  <c r="BA45" i="1"/>
  <c r="AX45" i="1"/>
  <c r="AU45" i="1"/>
  <c r="AT45" i="1"/>
  <c r="BK45" i="1" s="1"/>
  <c r="AS45" i="1"/>
  <c r="BJ45" i="1" s="1"/>
  <c r="AR45" i="1"/>
  <c r="AQ45" i="1"/>
  <c r="BH45" i="1" s="1"/>
  <c r="AP45" i="1"/>
  <c r="AO45" i="1"/>
  <c r="BG45" i="1" s="1"/>
  <c r="AN45" i="1"/>
  <c r="BF45" i="1" s="1"/>
  <c r="AM45" i="1"/>
  <c r="BE45" i="1" s="1"/>
  <c r="AL45" i="1"/>
  <c r="BD45" i="1" s="1"/>
  <c r="AK45" i="1"/>
  <c r="AJ45" i="1"/>
  <c r="AI45" i="1"/>
  <c r="AH45" i="1"/>
  <c r="AZ45" i="1" s="1"/>
  <c r="AG45" i="1"/>
  <c r="AY45" i="1" s="1"/>
  <c r="AF45" i="1"/>
  <c r="AE45" i="1"/>
  <c r="AW45" i="1" s="1"/>
  <c r="AC45" i="1"/>
  <c r="BI44" i="1"/>
  <c r="BE44" i="1"/>
  <c r="BB44" i="1"/>
  <c r="AZ44" i="1"/>
  <c r="AU44" i="1"/>
  <c r="BL44" i="1" s="1"/>
  <c r="AT44" i="1"/>
  <c r="BK44" i="1" s="1"/>
  <c r="AS44" i="1"/>
  <c r="BJ44" i="1" s="1"/>
  <c r="AR44" i="1"/>
  <c r="AQ44" i="1"/>
  <c r="BH44" i="1" s="1"/>
  <c r="AP44" i="1"/>
  <c r="AO44" i="1"/>
  <c r="BG44" i="1" s="1"/>
  <c r="AN44" i="1"/>
  <c r="BF44" i="1" s="1"/>
  <c r="AM44" i="1"/>
  <c r="AL44" i="1"/>
  <c r="BD44" i="1" s="1"/>
  <c r="AK44" i="1"/>
  <c r="BC44" i="1" s="1"/>
  <c r="AJ44" i="1"/>
  <c r="AI44" i="1"/>
  <c r="BA44" i="1" s="1"/>
  <c r="AH44" i="1"/>
  <c r="AG44" i="1"/>
  <c r="AY44" i="1" s="1"/>
  <c r="AF44" i="1"/>
  <c r="AX44" i="1" s="1"/>
  <c r="AE44" i="1"/>
  <c r="AW44" i="1" s="1"/>
  <c r="AC44" i="1"/>
  <c r="BK43" i="1"/>
  <c r="AZ43" i="1"/>
  <c r="AU43" i="1"/>
  <c r="BL43" i="1" s="1"/>
  <c r="AT43" i="1"/>
  <c r="AS43" i="1"/>
  <c r="BJ43" i="1" s="1"/>
  <c r="AR43" i="1"/>
  <c r="BI43" i="1" s="1"/>
  <c r="AQ43" i="1"/>
  <c r="BH43" i="1" s="1"/>
  <c r="AP43" i="1"/>
  <c r="AO43" i="1"/>
  <c r="BG43" i="1" s="1"/>
  <c r="AN43" i="1"/>
  <c r="BF43" i="1" s="1"/>
  <c r="AM43" i="1"/>
  <c r="BE43" i="1" s="1"/>
  <c r="AL43" i="1"/>
  <c r="BD43" i="1" s="1"/>
  <c r="AK43" i="1"/>
  <c r="BC43" i="1" s="1"/>
  <c r="AJ43" i="1"/>
  <c r="BB43" i="1" s="1"/>
  <c r="AI43" i="1"/>
  <c r="BA43" i="1" s="1"/>
  <c r="AH43" i="1"/>
  <c r="AG43" i="1"/>
  <c r="AY43" i="1" s="1"/>
  <c r="AF43" i="1"/>
  <c r="AX43" i="1" s="1"/>
  <c r="AE43" i="1"/>
  <c r="AW43" i="1" s="1"/>
  <c r="AC43" i="1"/>
  <c r="BH42" i="1"/>
  <c r="AW42" i="1"/>
  <c r="AU42" i="1"/>
  <c r="BL42" i="1" s="1"/>
  <c r="AT42" i="1"/>
  <c r="BK42" i="1" s="1"/>
  <c r="AS42" i="1"/>
  <c r="BJ42" i="1" s="1"/>
  <c r="AR42" i="1"/>
  <c r="BI42" i="1" s="1"/>
  <c r="AQ42" i="1"/>
  <c r="AP42" i="1"/>
  <c r="AO42" i="1"/>
  <c r="BG42" i="1" s="1"/>
  <c r="AN42" i="1"/>
  <c r="BF42" i="1" s="1"/>
  <c r="AM42" i="1"/>
  <c r="BE42" i="1" s="1"/>
  <c r="AL42" i="1"/>
  <c r="BD42" i="1" s="1"/>
  <c r="AK42" i="1"/>
  <c r="BC42" i="1" s="1"/>
  <c r="AJ42" i="1"/>
  <c r="BB42" i="1" s="1"/>
  <c r="AI42" i="1"/>
  <c r="BA42" i="1" s="1"/>
  <c r="AH42" i="1"/>
  <c r="AZ42" i="1" s="1"/>
  <c r="AG42" i="1"/>
  <c r="AY42" i="1" s="1"/>
  <c r="AF42" i="1"/>
  <c r="AX42" i="1" s="1"/>
  <c r="AE42" i="1"/>
  <c r="AC42" i="1"/>
  <c r="BH41" i="1"/>
  <c r="AW41" i="1"/>
  <c r="AU41" i="1"/>
  <c r="BL41" i="1" s="1"/>
  <c r="AT41" i="1"/>
  <c r="BK41" i="1" s="1"/>
  <c r="AS41" i="1"/>
  <c r="BJ41" i="1" s="1"/>
  <c r="AR41" i="1"/>
  <c r="BI41" i="1" s="1"/>
  <c r="AQ41" i="1"/>
  <c r="AP41" i="1"/>
  <c r="AO41" i="1"/>
  <c r="BG41" i="1" s="1"/>
  <c r="AN41" i="1"/>
  <c r="BF41" i="1" s="1"/>
  <c r="AM41" i="1"/>
  <c r="BE41" i="1" s="1"/>
  <c r="AL41" i="1"/>
  <c r="BD41" i="1" s="1"/>
  <c r="AK41" i="1"/>
  <c r="BC41" i="1" s="1"/>
  <c r="AJ41" i="1"/>
  <c r="BB41" i="1" s="1"/>
  <c r="AI41" i="1"/>
  <c r="BA41" i="1" s="1"/>
  <c r="AH41" i="1"/>
  <c r="AZ41" i="1" s="1"/>
  <c r="AG41" i="1"/>
  <c r="AY41" i="1" s="1"/>
  <c r="AF41" i="1"/>
  <c r="AX41" i="1" s="1"/>
  <c r="AE41" i="1"/>
  <c r="AC41" i="1"/>
  <c r="BJ40" i="1"/>
  <c r="AW40" i="1"/>
  <c r="AU40" i="1"/>
  <c r="BL40" i="1" s="1"/>
  <c r="AT40" i="1"/>
  <c r="BK40" i="1" s="1"/>
  <c r="AS40" i="1"/>
  <c r="AR40" i="1"/>
  <c r="BI40" i="1" s="1"/>
  <c r="AQ40" i="1"/>
  <c r="BH40" i="1" s="1"/>
  <c r="AP40" i="1"/>
  <c r="AO40" i="1"/>
  <c r="BG40" i="1" s="1"/>
  <c r="AN40" i="1"/>
  <c r="BF40" i="1" s="1"/>
  <c r="AM40" i="1"/>
  <c r="BE40" i="1" s="1"/>
  <c r="AL40" i="1"/>
  <c r="BD40" i="1" s="1"/>
  <c r="AK40" i="1"/>
  <c r="BC40" i="1" s="1"/>
  <c r="AJ40" i="1"/>
  <c r="BB40" i="1" s="1"/>
  <c r="AI40" i="1"/>
  <c r="BA40" i="1" s="1"/>
  <c r="AH40" i="1"/>
  <c r="AZ40" i="1" s="1"/>
  <c r="AG40" i="1"/>
  <c r="AY40" i="1" s="1"/>
  <c r="AF40" i="1"/>
  <c r="AX40" i="1" s="1"/>
  <c r="AE40" i="1"/>
  <c r="AC40" i="1"/>
  <c r="BI39" i="1"/>
  <c r="AX39" i="1"/>
  <c r="AU39" i="1"/>
  <c r="BL39" i="1" s="1"/>
  <c r="AT39" i="1"/>
  <c r="BK39" i="1" s="1"/>
  <c r="AS39" i="1"/>
  <c r="BJ39" i="1" s="1"/>
  <c r="AR39" i="1"/>
  <c r="AQ39" i="1"/>
  <c r="BH39" i="1" s="1"/>
  <c r="AP39" i="1"/>
  <c r="AO39" i="1"/>
  <c r="BG39" i="1" s="1"/>
  <c r="AN39" i="1"/>
  <c r="BF39" i="1" s="1"/>
  <c r="AM39" i="1"/>
  <c r="BE39" i="1" s="1"/>
  <c r="AL39" i="1"/>
  <c r="BD39" i="1" s="1"/>
  <c r="AK39" i="1"/>
  <c r="BC39" i="1" s="1"/>
  <c r="AJ39" i="1"/>
  <c r="BB39" i="1" s="1"/>
  <c r="AI39" i="1"/>
  <c r="BA39" i="1" s="1"/>
  <c r="AH39" i="1"/>
  <c r="AZ39" i="1" s="1"/>
  <c r="AG39" i="1"/>
  <c r="AY39" i="1" s="1"/>
  <c r="AF39" i="1"/>
  <c r="AE39" i="1"/>
  <c r="AW39" i="1" s="1"/>
  <c r="AC39" i="1"/>
  <c r="BK38" i="1"/>
  <c r="BB38" i="1"/>
  <c r="AU38" i="1"/>
  <c r="BL38" i="1" s="1"/>
  <c r="AT38" i="1"/>
  <c r="AS38" i="1"/>
  <c r="BJ38" i="1" s="1"/>
  <c r="AR38" i="1"/>
  <c r="BI38" i="1" s="1"/>
  <c r="AQ38" i="1"/>
  <c r="BH38" i="1" s="1"/>
  <c r="AP38" i="1"/>
  <c r="AO38" i="1"/>
  <c r="BG38" i="1" s="1"/>
  <c r="AN38" i="1"/>
  <c r="BF38" i="1" s="1"/>
  <c r="AM38" i="1"/>
  <c r="BE38" i="1" s="1"/>
  <c r="AL38" i="1"/>
  <c r="BD38" i="1" s="1"/>
  <c r="AK38" i="1"/>
  <c r="BC38" i="1" s="1"/>
  <c r="AJ38" i="1"/>
  <c r="AI38" i="1"/>
  <c r="BA38" i="1" s="1"/>
  <c r="AH38" i="1"/>
  <c r="AZ38" i="1" s="1"/>
  <c r="AG38" i="1"/>
  <c r="AY38" i="1" s="1"/>
  <c r="AF38" i="1"/>
  <c r="AX38" i="1" s="1"/>
  <c r="AE38" i="1"/>
  <c r="AW38" i="1" s="1"/>
  <c r="AC38" i="1"/>
  <c r="BG37" i="1"/>
  <c r="AW37" i="1"/>
  <c r="AU37" i="1"/>
  <c r="BL37" i="1" s="1"/>
  <c r="AT37" i="1"/>
  <c r="BK37" i="1" s="1"/>
  <c r="AS37" i="1"/>
  <c r="BJ37" i="1" s="1"/>
  <c r="AR37" i="1"/>
  <c r="BI37" i="1" s="1"/>
  <c r="AQ37" i="1"/>
  <c r="BH37" i="1" s="1"/>
  <c r="AP37" i="1"/>
  <c r="AO37" i="1"/>
  <c r="AN37" i="1"/>
  <c r="BF37" i="1" s="1"/>
  <c r="AM37" i="1"/>
  <c r="BE37" i="1" s="1"/>
  <c r="AL37" i="1"/>
  <c r="BD37" i="1" s="1"/>
  <c r="AK37" i="1"/>
  <c r="BC37" i="1" s="1"/>
  <c r="AJ37" i="1"/>
  <c r="BB37" i="1" s="1"/>
  <c r="AI37" i="1"/>
  <c r="BA37" i="1" s="1"/>
  <c r="AH37" i="1"/>
  <c r="AZ37" i="1" s="1"/>
  <c r="AG37" i="1"/>
  <c r="AY37" i="1" s="1"/>
  <c r="AF37" i="1"/>
  <c r="AX37" i="1" s="1"/>
  <c r="AE37" i="1"/>
  <c r="AC37" i="1"/>
  <c r="BF36" i="1"/>
  <c r="AU36" i="1"/>
  <c r="BL36" i="1" s="1"/>
  <c r="AT36" i="1"/>
  <c r="BK36" i="1" s="1"/>
  <c r="AS36" i="1"/>
  <c r="BJ36" i="1" s="1"/>
  <c r="AR36" i="1"/>
  <c r="BI36" i="1" s="1"/>
  <c r="AQ36" i="1"/>
  <c r="BH36" i="1" s="1"/>
  <c r="AP36" i="1"/>
  <c r="AO36" i="1"/>
  <c r="BG36" i="1" s="1"/>
  <c r="AN36" i="1"/>
  <c r="AM36" i="1"/>
  <c r="BE36" i="1" s="1"/>
  <c r="AL36" i="1"/>
  <c r="BD36" i="1" s="1"/>
  <c r="AK36" i="1"/>
  <c r="BC36" i="1" s="1"/>
  <c r="AJ36" i="1"/>
  <c r="BB36" i="1" s="1"/>
  <c r="AI36" i="1"/>
  <c r="BA36" i="1" s="1"/>
  <c r="AH36" i="1"/>
  <c r="AZ36" i="1" s="1"/>
  <c r="AG36" i="1"/>
  <c r="AY36" i="1" s="1"/>
  <c r="AF36" i="1"/>
  <c r="AX36" i="1" s="1"/>
  <c r="AE36" i="1"/>
  <c r="AW36" i="1" s="1"/>
  <c r="AC36" i="1"/>
  <c r="BF35" i="1"/>
  <c r="AU35" i="1"/>
  <c r="BL35" i="1" s="1"/>
  <c r="AT35" i="1"/>
  <c r="BK35" i="1" s="1"/>
  <c r="AS35" i="1"/>
  <c r="BJ35" i="1" s="1"/>
  <c r="AR35" i="1"/>
  <c r="BI35" i="1" s="1"/>
  <c r="AQ35" i="1"/>
  <c r="BH35" i="1" s="1"/>
  <c r="AP35" i="1"/>
  <c r="AO35" i="1"/>
  <c r="BG35" i="1" s="1"/>
  <c r="AN35" i="1"/>
  <c r="AM35" i="1"/>
  <c r="BE35" i="1" s="1"/>
  <c r="AL35" i="1"/>
  <c r="BD35" i="1" s="1"/>
  <c r="AK35" i="1"/>
  <c r="BC35" i="1" s="1"/>
  <c r="AJ35" i="1"/>
  <c r="BB35" i="1" s="1"/>
  <c r="AI35" i="1"/>
  <c r="BA35" i="1" s="1"/>
  <c r="AH35" i="1"/>
  <c r="AZ35" i="1" s="1"/>
  <c r="AG35" i="1"/>
  <c r="AY35" i="1" s="1"/>
  <c r="AF35" i="1"/>
  <c r="AX35" i="1" s="1"/>
  <c r="AE35" i="1"/>
  <c r="AW35" i="1" s="1"/>
  <c r="AC35" i="1"/>
  <c r="BH34" i="1"/>
  <c r="AX34" i="1"/>
  <c r="AU34" i="1"/>
  <c r="BL34" i="1" s="1"/>
  <c r="AT34" i="1"/>
  <c r="BK34" i="1" s="1"/>
  <c r="AS34" i="1"/>
  <c r="BJ34" i="1" s="1"/>
  <c r="AR34" i="1"/>
  <c r="BI34" i="1" s="1"/>
  <c r="AQ34" i="1"/>
  <c r="AP34" i="1"/>
  <c r="AO34" i="1"/>
  <c r="BG34" i="1" s="1"/>
  <c r="AN34" i="1"/>
  <c r="BF34" i="1" s="1"/>
  <c r="AM34" i="1"/>
  <c r="BE34" i="1" s="1"/>
  <c r="AL34" i="1"/>
  <c r="BD34" i="1" s="1"/>
  <c r="AK34" i="1"/>
  <c r="BC34" i="1" s="1"/>
  <c r="AJ34" i="1"/>
  <c r="BB34" i="1" s="1"/>
  <c r="AI34" i="1"/>
  <c r="BA34" i="1" s="1"/>
  <c r="AH34" i="1"/>
  <c r="AZ34" i="1" s="1"/>
  <c r="AG34" i="1"/>
  <c r="AY34" i="1" s="1"/>
  <c r="AF34" i="1"/>
  <c r="AE34" i="1"/>
  <c r="AW34" i="1" s="1"/>
  <c r="AC34" i="1"/>
  <c r="BJ33" i="1"/>
  <c r="AX33" i="1"/>
  <c r="AU33" i="1"/>
  <c r="BL33" i="1" s="1"/>
  <c r="AT33" i="1"/>
  <c r="BK33" i="1" s="1"/>
  <c r="AS33" i="1"/>
  <c r="AR33" i="1"/>
  <c r="BI33" i="1" s="1"/>
  <c r="AQ33" i="1"/>
  <c r="BH33" i="1" s="1"/>
  <c r="AP33" i="1"/>
  <c r="AO33" i="1"/>
  <c r="BG33" i="1" s="1"/>
  <c r="AN33" i="1"/>
  <c r="BF33" i="1" s="1"/>
  <c r="AM33" i="1"/>
  <c r="BE33" i="1" s="1"/>
  <c r="AL33" i="1"/>
  <c r="BD33" i="1" s="1"/>
  <c r="AK33" i="1"/>
  <c r="BC33" i="1" s="1"/>
  <c r="AJ33" i="1"/>
  <c r="BB33" i="1" s="1"/>
  <c r="AI33" i="1"/>
  <c r="BA33" i="1" s="1"/>
  <c r="AH33" i="1"/>
  <c r="AZ33" i="1" s="1"/>
  <c r="AG33" i="1"/>
  <c r="AY33" i="1" s="1"/>
  <c r="AF33" i="1"/>
  <c r="AE33" i="1"/>
  <c r="AW33" i="1" s="1"/>
  <c r="AC33" i="1"/>
  <c r="BG32" i="1"/>
  <c r="BB32" i="1"/>
  <c r="AZ32" i="1"/>
  <c r="AU32" i="1"/>
  <c r="BL32" i="1" s="1"/>
  <c r="AT32" i="1"/>
  <c r="BK32" i="1" s="1"/>
  <c r="AS32" i="1"/>
  <c r="BJ32" i="1" s="1"/>
  <c r="AR32" i="1"/>
  <c r="BI32" i="1" s="1"/>
  <c r="AQ32" i="1"/>
  <c r="BH32" i="1" s="1"/>
  <c r="AP32" i="1"/>
  <c r="AO32" i="1"/>
  <c r="AN32" i="1"/>
  <c r="BF32" i="1" s="1"/>
  <c r="AM32" i="1"/>
  <c r="BE32" i="1" s="1"/>
  <c r="AL32" i="1"/>
  <c r="BD32" i="1" s="1"/>
  <c r="AK32" i="1"/>
  <c r="BC32" i="1" s="1"/>
  <c r="AJ32" i="1"/>
  <c r="AI32" i="1"/>
  <c r="BA32" i="1" s="1"/>
  <c r="AH32" i="1"/>
  <c r="AG32" i="1"/>
  <c r="AY32" i="1" s="1"/>
  <c r="AF32" i="1"/>
  <c r="AX32" i="1" s="1"/>
  <c r="AE32" i="1"/>
  <c r="AW32" i="1" s="1"/>
  <c r="AC32" i="1"/>
  <c r="BF31" i="1"/>
  <c r="AW31" i="1"/>
  <c r="AU31" i="1"/>
  <c r="BL31" i="1" s="1"/>
  <c r="AT31" i="1"/>
  <c r="BK31" i="1" s="1"/>
  <c r="AS31" i="1"/>
  <c r="BJ31" i="1" s="1"/>
  <c r="AR31" i="1"/>
  <c r="BI31" i="1" s="1"/>
  <c r="AQ31" i="1"/>
  <c r="BH31" i="1" s="1"/>
  <c r="AP31" i="1"/>
  <c r="AO31" i="1"/>
  <c r="BG31" i="1" s="1"/>
  <c r="AN31" i="1"/>
  <c r="AM31" i="1"/>
  <c r="BE31" i="1" s="1"/>
  <c r="AL31" i="1"/>
  <c r="BD31" i="1" s="1"/>
  <c r="AK31" i="1"/>
  <c r="BC31" i="1" s="1"/>
  <c r="AJ31" i="1"/>
  <c r="BB31" i="1" s="1"/>
  <c r="AI31" i="1"/>
  <c r="BA31" i="1" s="1"/>
  <c r="AH31" i="1"/>
  <c r="AZ31" i="1" s="1"/>
  <c r="AG31" i="1"/>
  <c r="AY31" i="1" s="1"/>
  <c r="AF31" i="1"/>
  <c r="AX31" i="1" s="1"/>
  <c r="AE31" i="1"/>
  <c r="AC31" i="1"/>
  <c r="AW30" i="1"/>
  <c r="AU30" i="1"/>
  <c r="BL30" i="1" s="1"/>
  <c r="AT30" i="1"/>
  <c r="BK30" i="1" s="1"/>
  <c r="AS30" i="1"/>
  <c r="BJ30" i="1" s="1"/>
  <c r="AR30" i="1"/>
  <c r="BI30" i="1" s="1"/>
  <c r="AQ30" i="1"/>
  <c r="BH30" i="1" s="1"/>
  <c r="AP30" i="1"/>
  <c r="AO30" i="1"/>
  <c r="BG30" i="1" s="1"/>
  <c r="AN30" i="1"/>
  <c r="BF30" i="1" s="1"/>
  <c r="AM30" i="1"/>
  <c r="BE30" i="1" s="1"/>
  <c r="AL30" i="1"/>
  <c r="BD30" i="1" s="1"/>
  <c r="AK30" i="1"/>
  <c r="BC30" i="1" s="1"/>
  <c r="AJ30" i="1"/>
  <c r="BB30" i="1" s="1"/>
  <c r="AI30" i="1"/>
  <c r="BA30" i="1" s="1"/>
  <c r="AH30" i="1"/>
  <c r="AZ30" i="1" s="1"/>
  <c r="AG30" i="1"/>
  <c r="AY30" i="1" s="1"/>
  <c r="AF30" i="1"/>
  <c r="AX30" i="1" s="1"/>
  <c r="AE30" i="1"/>
  <c r="AC30" i="1"/>
  <c r="BJ29" i="1"/>
  <c r="AU29" i="1"/>
  <c r="BL29" i="1" s="1"/>
  <c r="AT29" i="1"/>
  <c r="BK29" i="1" s="1"/>
  <c r="AS29" i="1"/>
  <c r="AR29" i="1"/>
  <c r="BI29" i="1" s="1"/>
  <c r="AQ29" i="1"/>
  <c r="BH29" i="1" s="1"/>
  <c r="AP29" i="1"/>
  <c r="AO29" i="1"/>
  <c r="BG29" i="1" s="1"/>
  <c r="AN29" i="1"/>
  <c r="BF29" i="1" s="1"/>
  <c r="AM29" i="1"/>
  <c r="BE29" i="1" s="1"/>
  <c r="AL29" i="1"/>
  <c r="BD29" i="1" s="1"/>
  <c r="AK29" i="1"/>
  <c r="BC29" i="1" s="1"/>
  <c r="AJ29" i="1"/>
  <c r="BB29" i="1" s="1"/>
  <c r="AI29" i="1"/>
  <c r="BA29" i="1" s="1"/>
  <c r="AH29" i="1"/>
  <c r="AZ29" i="1" s="1"/>
  <c r="AG29" i="1"/>
  <c r="AY29" i="1" s="1"/>
  <c r="AF29" i="1"/>
  <c r="AX29" i="1" s="1"/>
  <c r="AE29" i="1"/>
  <c r="AW29" i="1" s="1"/>
  <c r="AC29" i="1"/>
  <c r="BL28" i="1"/>
  <c r="AZ28" i="1"/>
  <c r="AX28" i="1"/>
  <c r="AU28" i="1"/>
  <c r="AT28" i="1"/>
  <c r="BK28" i="1" s="1"/>
  <c r="AS28" i="1"/>
  <c r="BJ28" i="1" s="1"/>
  <c r="AR28" i="1"/>
  <c r="BI28" i="1" s="1"/>
  <c r="AQ28" i="1"/>
  <c r="BH28" i="1" s="1"/>
  <c r="AP28" i="1"/>
  <c r="AO28" i="1"/>
  <c r="BG28" i="1" s="1"/>
  <c r="AN28" i="1"/>
  <c r="BF28" i="1" s="1"/>
  <c r="AM28" i="1"/>
  <c r="BE28" i="1" s="1"/>
  <c r="AL28" i="1"/>
  <c r="BD28" i="1" s="1"/>
  <c r="AK28" i="1"/>
  <c r="BC28" i="1" s="1"/>
  <c r="AJ28" i="1"/>
  <c r="BB28" i="1" s="1"/>
  <c r="AI28" i="1"/>
  <c r="BA28" i="1" s="1"/>
  <c r="AH28" i="1"/>
  <c r="AG28" i="1"/>
  <c r="AY28" i="1" s="1"/>
  <c r="AF28" i="1"/>
  <c r="AE28" i="1"/>
  <c r="AW28" i="1" s="1"/>
  <c r="AC28" i="1"/>
  <c r="BI27" i="1"/>
  <c r="BB27" i="1"/>
  <c r="AZ27" i="1"/>
  <c r="AX27" i="1"/>
  <c r="AU27" i="1"/>
  <c r="BL27" i="1" s="1"/>
  <c r="AT27" i="1"/>
  <c r="BK27" i="1" s="1"/>
  <c r="AS27" i="1"/>
  <c r="BJ27" i="1" s="1"/>
  <c r="AR27" i="1"/>
  <c r="AQ27" i="1"/>
  <c r="BH27" i="1" s="1"/>
  <c r="AP27" i="1"/>
  <c r="AO27" i="1"/>
  <c r="BG27" i="1" s="1"/>
  <c r="AN27" i="1"/>
  <c r="BF27" i="1" s="1"/>
  <c r="AM27" i="1"/>
  <c r="BE27" i="1" s="1"/>
  <c r="AL27" i="1"/>
  <c r="BD27" i="1" s="1"/>
  <c r="AK27" i="1"/>
  <c r="BC27" i="1" s="1"/>
  <c r="AJ27" i="1"/>
  <c r="AI27" i="1"/>
  <c r="BA27" i="1" s="1"/>
  <c r="AH27" i="1"/>
  <c r="AG27" i="1"/>
  <c r="AY27" i="1" s="1"/>
  <c r="AF27" i="1"/>
  <c r="AE27" i="1"/>
  <c r="AW27" i="1" s="1"/>
  <c r="AC27" i="1"/>
  <c r="BL26" i="1"/>
  <c r="BG26" i="1"/>
  <c r="BB26" i="1"/>
  <c r="AU26" i="1"/>
  <c r="AT26" i="1"/>
  <c r="BK26" i="1" s="1"/>
  <c r="AS26" i="1"/>
  <c r="BJ26" i="1" s="1"/>
  <c r="AR26" i="1"/>
  <c r="BI26" i="1" s="1"/>
  <c r="AQ26" i="1"/>
  <c r="BH26" i="1" s="1"/>
  <c r="AP26" i="1"/>
  <c r="AO26" i="1"/>
  <c r="AN26" i="1"/>
  <c r="BF26" i="1" s="1"/>
  <c r="AM26" i="1"/>
  <c r="BE26" i="1" s="1"/>
  <c r="AL26" i="1"/>
  <c r="BD26" i="1" s="1"/>
  <c r="AK26" i="1"/>
  <c r="BC26" i="1" s="1"/>
  <c r="AJ26" i="1"/>
  <c r="AI26" i="1"/>
  <c r="BA26" i="1" s="1"/>
  <c r="AH26" i="1"/>
  <c r="AZ26" i="1" s="1"/>
  <c r="AG26" i="1"/>
  <c r="AY26" i="1" s="1"/>
  <c r="AF26" i="1"/>
  <c r="AX26" i="1" s="1"/>
  <c r="AE26" i="1"/>
  <c r="AW26" i="1" s="1"/>
  <c r="AC26" i="1"/>
  <c r="BF25" i="1"/>
  <c r="BB25" i="1"/>
  <c r="AW25" i="1"/>
  <c r="AU25" i="1"/>
  <c r="BL25" i="1" s="1"/>
  <c r="AT25" i="1"/>
  <c r="BK25" i="1" s="1"/>
  <c r="AS25" i="1"/>
  <c r="BJ25" i="1" s="1"/>
  <c r="AR25" i="1"/>
  <c r="BI25" i="1" s="1"/>
  <c r="AQ25" i="1"/>
  <c r="BH25" i="1" s="1"/>
  <c r="AP25" i="1"/>
  <c r="AO25" i="1"/>
  <c r="BG25" i="1" s="1"/>
  <c r="AN25" i="1"/>
  <c r="AM25" i="1"/>
  <c r="BE25" i="1" s="1"/>
  <c r="AL25" i="1"/>
  <c r="BD25" i="1" s="1"/>
  <c r="AK25" i="1"/>
  <c r="BC25" i="1" s="1"/>
  <c r="AJ25" i="1"/>
  <c r="AI25" i="1"/>
  <c r="BA25" i="1" s="1"/>
  <c r="AH25" i="1"/>
  <c r="AZ25" i="1" s="1"/>
  <c r="AG25" i="1"/>
  <c r="AY25" i="1" s="1"/>
  <c r="AF25" i="1"/>
  <c r="AX25" i="1" s="1"/>
  <c r="AE25" i="1"/>
  <c r="AC25" i="1"/>
  <c r="BH24" i="1"/>
  <c r="AY24" i="1"/>
  <c r="AW24" i="1"/>
  <c r="AU24" i="1"/>
  <c r="BL24" i="1" s="1"/>
  <c r="AT24" i="1"/>
  <c r="BK24" i="1" s="1"/>
  <c r="AS24" i="1"/>
  <c r="BJ24" i="1" s="1"/>
  <c r="AR24" i="1"/>
  <c r="BI24" i="1" s="1"/>
  <c r="AQ24" i="1"/>
  <c r="AP24" i="1"/>
  <c r="AO24" i="1"/>
  <c r="BG24" i="1" s="1"/>
  <c r="AN24" i="1"/>
  <c r="BF24" i="1" s="1"/>
  <c r="AM24" i="1"/>
  <c r="BE24" i="1" s="1"/>
  <c r="AL24" i="1"/>
  <c r="BD24" i="1" s="1"/>
  <c r="AK24" i="1"/>
  <c r="BC24" i="1" s="1"/>
  <c r="AJ24" i="1"/>
  <c r="BB24" i="1" s="1"/>
  <c r="AI24" i="1"/>
  <c r="BA24" i="1" s="1"/>
  <c r="AH24" i="1"/>
  <c r="AZ24" i="1" s="1"/>
  <c r="AG24" i="1"/>
  <c r="AF24" i="1"/>
  <c r="AX24" i="1" s="1"/>
  <c r="AE24" i="1"/>
  <c r="AC24" i="1"/>
  <c r="BH23" i="1"/>
  <c r="BA23" i="1"/>
  <c r="AY23" i="1"/>
  <c r="AU23" i="1"/>
  <c r="BL23" i="1" s="1"/>
  <c r="AT23" i="1"/>
  <c r="BK23" i="1" s="1"/>
  <c r="AS23" i="1"/>
  <c r="BJ23" i="1" s="1"/>
  <c r="AR23" i="1"/>
  <c r="BI23" i="1" s="1"/>
  <c r="AQ23" i="1"/>
  <c r="AP23" i="1"/>
  <c r="AO23" i="1"/>
  <c r="BG23" i="1" s="1"/>
  <c r="AN23" i="1"/>
  <c r="BF23" i="1" s="1"/>
  <c r="AM23" i="1"/>
  <c r="BE23" i="1" s="1"/>
  <c r="AL23" i="1"/>
  <c r="BD23" i="1" s="1"/>
  <c r="AK23" i="1"/>
  <c r="BC23" i="1" s="1"/>
  <c r="AJ23" i="1"/>
  <c r="BB23" i="1" s="1"/>
  <c r="AI23" i="1"/>
  <c r="AH23" i="1"/>
  <c r="AZ23" i="1" s="1"/>
  <c r="AG23" i="1"/>
  <c r="AF23" i="1"/>
  <c r="AX23" i="1" s="1"/>
  <c r="AE23" i="1"/>
  <c r="AW23" i="1" s="1"/>
  <c r="AC23" i="1"/>
  <c r="BJ22" i="1"/>
  <c r="BI22" i="1"/>
  <c r="BH22" i="1"/>
  <c r="BC22" i="1"/>
  <c r="BA22" i="1"/>
  <c r="AX22" i="1"/>
  <c r="AU22" i="1"/>
  <c r="BL22" i="1" s="1"/>
  <c r="AT22" i="1"/>
  <c r="BK22" i="1" s="1"/>
  <c r="AS22" i="1"/>
  <c r="AR22" i="1"/>
  <c r="AQ22" i="1"/>
  <c r="AP22" i="1"/>
  <c r="AO22" i="1"/>
  <c r="BG22" i="1" s="1"/>
  <c r="AN22" i="1"/>
  <c r="BF22" i="1" s="1"/>
  <c r="AM22" i="1"/>
  <c r="BE22" i="1" s="1"/>
  <c r="AL22" i="1"/>
  <c r="BD22" i="1" s="1"/>
  <c r="AK22" i="1"/>
  <c r="AJ22" i="1"/>
  <c r="BB22" i="1" s="1"/>
  <c r="AI22" i="1"/>
  <c r="AH22" i="1"/>
  <c r="AZ22" i="1" s="1"/>
  <c r="AG22" i="1"/>
  <c r="AY22" i="1" s="1"/>
  <c r="AF22" i="1"/>
  <c r="AE22" i="1"/>
  <c r="AW22" i="1" s="1"/>
  <c r="AC22" i="1"/>
  <c r="BL21" i="1"/>
  <c r="BK21" i="1"/>
  <c r="BI21" i="1"/>
  <c r="BE21" i="1"/>
  <c r="BB21" i="1"/>
  <c r="AZ21" i="1"/>
  <c r="AU21" i="1"/>
  <c r="AT21" i="1"/>
  <c r="AS21" i="1"/>
  <c r="BJ21" i="1" s="1"/>
  <c r="AR21" i="1"/>
  <c r="AQ21" i="1"/>
  <c r="BH21" i="1" s="1"/>
  <c r="AP21" i="1"/>
  <c r="AO21" i="1"/>
  <c r="BG21" i="1" s="1"/>
  <c r="AN21" i="1"/>
  <c r="BF21" i="1" s="1"/>
  <c r="AM21" i="1"/>
  <c r="AL21" i="1"/>
  <c r="BD21" i="1" s="1"/>
  <c r="AK21" i="1"/>
  <c r="BC21" i="1" s="1"/>
  <c r="AJ21" i="1"/>
  <c r="AI21" i="1"/>
  <c r="BA21" i="1" s="1"/>
  <c r="AH21" i="1"/>
  <c r="AG21" i="1"/>
  <c r="AY21" i="1" s="1"/>
  <c r="AF21" i="1"/>
  <c r="AX21" i="1" s="1"/>
  <c r="AE21" i="1"/>
  <c r="AW21" i="1" s="1"/>
  <c r="AC21" i="1"/>
  <c r="BL20" i="1"/>
  <c r="AU20" i="1"/>
  <c r="AT20" i="1"/>
  <c r="BK20" i="1" s="1"/>
  <c r="AS20" i="1"/>
  <c r="BJ20" i="1" s="1"/>
  <c r="AR20" i="1"/>
  <c r="BI20" i="1" s="1"/>
  <c r="AQ20" i="1"/>
  <c r="BH20" i="1" s="1"/>
  <c r="AP20" i="1"/>
  <c r="AO20" i="1"/>
  <c r="BG20" i="1" s="1"/>
  <c r="AN20" i="1"/>
  <c r="BF20" i="1" s="1"/>
  <c r="AM20" i="1"/>
  <c r="BE20" i="1" s="1"/>
  <c r="AL20" i="1"/>
  <c r="BD20" i="1" s="1"/>
  <c r="AK20" i="1"/>
  <c r="BC20" i="1" s="1"/>
  <c r="AJ20" i="1"/>
  <c r="BB20" i="1" s="1"/>
  <c r="AI20" i="1"/>
  <c r="BA20" i="1" s="1"/>
  <c r="AH20" i="1"/>
  <c r="AZ20" i="1" s="1"/>
  <c r="AG20" i="1"/>
  <c r="AY20" i="1" s="1"/>
  <c r="AF20" i="1"/>
  <c r="AX20" i="1" s="1"/>
  <c r="AE20" i="1"/>
  <c r="AW20" i="1" s="1"/>
  <c r="AC20" i="1"/>
  <c r="BB19" i="1"/>
  <c r="AU19" i="1"/>
  <c r="BL19" i="1" s="1"/>
  <c r="AT19" i="1"/>
  <c r="BK19" i="1" s="1"/>
  <c r="AS19" i="1"/>
  <c r="BJ19" i="1" s="1"/>
  <c r="AR19" i="1"/>
  <c r="BI19" i="1" s="1"/>
  <c r="AQ19" i="1"/>
  <c r="BH19" i="1" s="1"/>
  <c r="AP19" i="1"/>
  <c r="AO19" i="1"/>
  <c r="BG19" i="1" s="1"/>
  <c r="AN19" i="1"/>
  <c r="BF19" i="1" s="1"/>
  <c r="AM19" i="1"/>
  <c r="BE19" i="1" s="1"/>
  <c r="AL19" i="1"/>
  <c r="BD19" i="1" s="1"/>
  <c r="AK19" i="1"/>
  <c r="BC19" i="1" s="1"/>
  <c r="AJ19" i="1"/>
  <c r="AI19" i="1"/>
  <c r="BA19" i="1" s="1"/>
  <c r="AH19" i="1"/>
  <c r="AZ19" i="1" s="1"/>
  <c r="AG19" i="1"/>
  <c r="AY19" i="1" s="1"/>
  <c r="AF19" i="1"/>
  <c r="AX19" i="1" s="1"/>
  <c r="AE19" i="1"/>
  <c r="AW19" i="1" s="1"/>
  <c r="AC19" i="1"/>
  <c r="BH18" i="1"/>
  <c r="AW18" i="1"/>
  <c r="AU18" i="1"/>
  <c r="BL18" i="1" s="1"/>
  <c r="AT18" i="1"/>
  <c r="BK18" i="1" s="1"/>
  <c r="AS18" i="1"/>
  <c r="BJ18" i="1" s="1"/>
  <c r="AR18" i="1"/>
  <c r="BI18" i="1" s="1"/>
  <c r="AQ18" i="1"/>
  <c r="AP18" i="1"/>
  <c r="AO18" i="1"/>
  <c r="BG18" i="1" s="1"/>
  <c r="AN18" i="1"/>
  <c r="BF18" i="1" s="1"/>
  <c r="AM18" i="1"/>
  <c r="BE18" i="1" s="1"/>
  <c r="AL18" i="1"/>
  <c r="BD18" i="1" s="1"/>
  <c r="AK18" i="1"/>
  <c r="BC18" i="1" s="1"/>
  <c r="AJ18" i="1"/>
  <c r="BB18" i="1" s="1"/>
  <c r="AI18" i="1"/>
  <c r="BA18" i="1" s="1"/>
  <c r="AH18" i="1"/>
  <c r="AZ18" i="1" s="1"/>
  <c r="AG18" i="1"/>
  <c r="AY18" i="1" s="1"/>
  <c r="AF18" i="1"/>
  <c r="AX18" i="1" s="1"/>
  <c r="AE18" i="1"/>
  <c r="AC18" i="1"/>
  <c r="BJ17" i="1"/>
  <c r="BH17" i="1"/>
  <c r="BA17" i="1"/>
  <c r="AX17" i="1"/>
  <c r="AU17" i="1"/>
  <c r="BL17" i="1" s="1"/>
  <c r="AT17" i="1"/>
  <c r="BK17" i="1" s="1"/>
  <c r="AS17" i="1"/>
  <c r="AR17" i="1"/>
  <c r="BI17" i="1" s="1"/>
  <c r="AQ17" i="1"/>
  <c r="AP17" i="1"/>
  <c r="AO17" i="1"/>
  <c r="BG17" i="1" s="1"/>
  <c r="AN17" i="1"/>
  <c r="BF17" i="1" s="1"/>
  <c r="AM17" i="1"/>
  <c r="BE17" i="1" s="1"/>
  <c r="AL17" i="1"/>
  <c r="BD17" i="1" s="1"/>
  <c r="AK17" i="1"/>
  <c r="BC17" i="1" s="1"/>
  <c r="AJ17" i="1"/>
  <c r="BB17" i="1" s="1"/>
  <c r="AI17" i="1"/>
  <c r="AH17" i="1"/>
  <c r="AZ17" i="1" s="1"/>
  <c r="AG17" i="1"/>
  <c r="AY17" i="1" s="1"/>
  <c r="AF17" i="1"/>
  <c r="AE17" i="1"/>
  <c r="AW17" i="1" s="1"/>
  <c r="AC17" i="1"/>
  <c r="BL16" i="1"/>
  <c r="BA16" i="1"/>
  <c r="AU16" i="1"/>
  <c r="AT16" i="1"/>
  <c r="BK16" i="1" s="1"/>
  <c r="AS16" i="1"/>
  <c r="BJ16" i="1" s="1"/>
  <c r="AR16" i="1"/>
  <c r="BI16" i="1" s="1"/>
  <c r="AQ16" i="1"/>
  <c r="BH16" i="1" s="1"/>
  <c r="AP16" i="1"/>
  <c r="AO16" i="1"/>
  <c r="BG16" i="1" s="1"/>
  <c r="AN16" i="1"/>
  <c r="BF16" i="1" s="1"/>
  <c r="AM16" i="1"/>
  <c r="BE16" i="1" s="1"/>
  <c r="AL16" i="1"/>
  <c r="BD16" i="1" s="1"/>
  <c r="AK16" i="1"/>
  <c r="BC16" i="1" s="1"/>
  <c r="AJ16" i="1"/>
  <c r="BB16" i="1" s="1"/>
  <c r="AI16" i="1"/>
  <c r="AH16" i="1"/>
  <c r="AZ16" i="1" s="1"/>
  <c r="AG16" i="1"/>
  <c r="AY16" i="1" s="1"/>
  <c r="AF16" i="1"/>
  <c r="AX16" i="1" s="1"/>
  <c r="AE16" i="1"/>
  <c r="AW16" i="1" s="1"/>
  <c r="AC16" i="1"/>
  <c r="BI15" i="1"/>
  <c r="AZ15" i="1"/>
  <c r="AX15" i="1"/>
  <c r="AU15" i="1"/>
  <c r="BL15" i="1" s="1"/>
  <c r="AT15" i="1"/>
  <c r="BK15" i="1" s="1"/>
  <c r="AS15" i="1"/>
  <c r="BJ15" i="1" s="1"/>
  <c r="AR15" i="1"/>
  <c r="AQ15" i="1"/>
  <c r="BH15" i="1" s="1"/>
  <c r="AP15" i="1"/>
  <c r="AO15" i="1"/>
  <c r="BG15" i="1" s="1"/>
  <c r="AN15" i="1"/>
  <c r="BF15" i="1" s="1"/>
  <c r="AM15" i="1"/>
  <c r="BE15" i="1" s="1"/>
  <c r="AL15" i="1"/>
  <c r="BD15" i="1" s="1"/>
  <c r="AK15" i="1"/>
  <c r="BC15" i="1" s="1"/>
  <c r="AJ15" i="1"/>
  <c r="BB15" i="1" s="1"/>
  <c r="AI15" i="1"/>
  <c r="BA15" i="1" s="1"/>
  <c r="AH15" i="1"/>
  <c r="AG15" i="1"/>
  <c r="AY15" i="1" s="1"/>
  <c r="AF15" i="1"/>
  <c r="AE15" i="1"/>
  <c r="AW15" i="1" s="1"/>
  <c r="AC15" i="1"/>
  <c r="BL14" i="1"/>
  <c r="AZ14" i="1"/>
  <c r="AU14" i="1"/>
  <c r="AT14" i="1"/>
  <c r="BK14" i="1" s="1"/>
  <c r="AS14" i="1"/>
  <c r="BJ14" i="1" s="1"/>
  <c r="AR14" i="1"/>
  <c r="BI14" i="1" s="1"/>
  <c r="AQ14" i="1"/>
  <c r="BH14" i="1" s="1"/>
  <c r="AP14" i="1"/>
  <c r="AO14" i="1"/>
  <c r="BG14" i="1" s="1"/>
  <c r="AN14" i="1"/>
  <c r="BF14" i="1" s="1"/>
  <c r="AM14" i="1"/>
  <c r="BE14" i="1" s="1"/>
  <c r="AL14" i="1"/>
  <c r="BD14" i="1" s="1"/>
  <c r="AK14" i="1"/>
  <c r="BC14" i="1" s="1"/>
  <c r="AJ14" i="1"/>
  <c r="BB14" i="1" s="1"/>
  <c r="AI14" i="1"/>
  <c r="BA14" i="1" s="1"/>
  <c r="AH14" i="1"/>
  <c r="AG14" i="1"/>
  <c r="AY14" i="1" s="1"/>
  <c r="AF14" i="1"/>
  <c r="AX14" i="1" s="1"/>
  <c r="AE14" i="1"/>
  <c r="AW14" i="1" s="1"/>
  <c r="AC14" i="1"/>
  <c r="AV14" i="1" s="1"/>
  <c r="BM14" i="1" s="1"/>
  <c r="BB13" i="1"/>
  <c r="AW13" i="1"/>
  <c r="AU13" i="1"/>
  <c r="BL13" i="1" s="1"/>
  <c r="AT13" i="1"/>
  <c r="BK13" i="1" s="1"/>
  <c r="AS13" i="1"/>
  <c r="BJ13" i="1" s="1"/>
  <c r="AR13" i="1"/>
  <c r="BI13" i="1" s="1"/>
  <c r="AQ13" i="1"/>
  <c r="BH13" i="1" s="1"/>
  <c r="AP13" i="1"/>
  <c r="AO13" i="1"/>
  <c r="BG13" i="1" s="1"/>
  <c r="AN13" i="1"/>
  <c r="BF13" i="1" s="1"/>
  <c r="AM13" i="1"/>
  <c r="BE13" i="1" s="1"/>
  <c r="AL13" i="1"/>
  <c r="BD13" i="1" s="1"/>
  <c r="AK13" i="1"/>
  <c r="BC13" i="1" s="1"/>
  <c r="AJ13" i="1"/>
  <c r="AI13" i="1"/>
  <c r="BA13" i="1" s="1"/>
  <c r="AH13" i="1"/>
  <c r="AZ13" i="1" s="1"/>
  <c r="AG13" i="1"/>
  <c r="AY13" i="1" s="1"/>
  <c r="AF13" i="1"/>
  <c r="AX13" i="1" s="1"/>
  <c r="AE13" i="1"/>
  <c r="AC13" i="1"/>
  <c r="BH12" i="1"/>
  <c r="AW12" i="1"/>
  <c r="AU12" i="1"/>
  <c r="BL12" i="1" s="1"/>
  <c r="AT12" i="1"/>
  <c r="BK12" i="1" s="1"/>
  <c r="AS12" i="1"/>
  <c r="BJ12" i="1" s="1"/>
  <c r="AR12" i="1"/>
  <c r="BI12" i="1" s="1"/>
  <c r="AQ12" i="1"/>
  <c r="AP12" i="1"/>
  <c r="AO12" i="1"/>
  <c r="BG12" i="1" s="1"/>
  <c r="AN12" i="1"/>
  <c r="BF12" i="1" s="1"/>
  <c r="AM12" i="1"/>
  <c r="BE12" i="1" s="1"/>
  <c r="AL12" i="1"/>
  <c r="BD12" i="1" s="1"/>
  <c r="AK12" i="1"/>
  <c r="BC12" i="1" s="1"/>
  <c r="AJ12" i="1"/>
  <c r="BB12" i="1" s="1"/>
  <c r="AI12" i="1"/>
  <c r="BA12" i="1" s="1"/>
  <c r="AH12" i="1"/>
  <c r="AZ12" i="1" s="1"/>
  <c r="AG12" i="1"/>
  <c r="AY12" i="1" s="1"/>
  <c r="AF12" i="1"/>
  <c r="AX12" i="1" s="1"/>
  <c r="AE12" i="1"/>
  <c r="AC12" i="1"/>
  <c r="BH11" i="1"/>
  <c r="AU11" i="1"/>
  <c r="BL11" i="1" s="1"/>
  <c r="AT11" i="1"/>
  <c r="BK11" i="1" s="1"/>
  <c r="AS11" i="1"/>
  <c r="BJ11" i="1" s="1"/>
  <c r="AR11" i="1"/>
  <c r="BI11" i="1" s="1"/>
  <c r="AQ11" i="1"/>
  <c r="AP11" i="1"/>
  <c r="AO11" i="1"/>
  <c r="BG11" i="1" s="1"/>
  <c r="AN11" i="1"/>
  <c r="BF11" i="1" s="1"/>
  <c r="AM11" i="1"/>
  <c r="BE11" i="1" s="1"/>
  <c r="AL11" i="1"/>
  <c r="BD11" i="1" s="1"/>
  <c r="AK11" i="1"/>
  <c r="BC11" i="1" s="1"/>
  <c r="AJ11" i="1"/>
  <c r="BB11" i="1" s="1"/>
  <c r="AI11" i="1"/>
  <c r="BA11" i="1" s="1"/>
  <c r="AH11" i="1"/>
  <c r="AZ11" i="1" s="1"/>
  <c r="AG11" i="1"/>
  <c r="AY11" i="1" s="1"/>
  <c r="AF11" i="1"/>
  <c r="AX11" i="1" s="1"/>
  <c r="AE11" i="1"/>
  <c r="AW11" i="1" s="1"/>
  <c r="AC11" i="1"/>
  <c r="BJ10" i="1"/>
  <c r="AX10" i="1"/>
  <c r="AU10" i="1"/>
  <c r="BL10" i="1" s="1"/>
  <c r="AT10" i="1"/>
  <c r="BK10" i="1" s="1"/>
  <c r="AS10" i="1"/>
  <c r="AR10" i="1"/>
  <c r="BI10" i="1" s="1"/>
  <c r="AQ10" i="1"/>
  <c r="BH10" i="1" s="1"/>
  <c r="AP10" i="1"/>
  <c r="AO10" i="1"/>
  <c r="BG10" i="1" s="1"/>
  <c r="AN10" i="1"/>
  <c r="BF10" i="1" s="1"/>
  <c r="AM10" i="1"/>
  <c r="BE10" i="1" s="1"/>
  <c r="AL10" i="1"/>
  <c r="BD10" i="1" s="1"/>
  <c r="AK10" i="1"/>
  <c r="BC10" i="1" s="1"/>
  <c r="AJ10" i="1"/>
  <c r="BB10" i="1" s="1"/>
  <c r="AI10" i="1"/>
  <c r="BA10" i="1" s="1"/>
  <c r="AH10" i="1"/>
  <c r="AZ10" i="1" s="1"/>
  <c r="AG10" i="1"/>
  <c r="AY10" i="1" s="1"/>
  <c r="AF10" i="1"/>
  <c r="AE10" i="1"/>
  <c r="AW10" i="1" s="1"/>
  <c r="AC10" i="1"/>
  <c r="BJ9" i="1"/>
  <c r="BI9" i="1"/>
  <c r="BC9" i="1"/>
  <c r="BB9" i="1"/>
  <c r="AX9" i="1"/>
  <c r="AU9" i="1"/>
  <c r="BL9" i="1" s="1"/>
  <c r="AT9" i="1"/>
  <c r="BK9" i="1" s="1"/>
  <c r="AS9" i="1"/>
  <c r="AR9" i="1"/>
  <c r="AQ9" i="1"/>
  <c r="BH9" i="1" s="1"/>
  <c r="AP9" i="1"/>
  <c r="AO9" i="1"/>
  <c r="BG9" i="1" s="1"/>
  <c r="AN9" i="1"/>
  <c r="BF9" i="1" s="1"/>
  <c r="AM9" i="1"/>
  <c r="BE9" i="1" s="1"/>
  <c r="AL9" i="1"/>
  <c r="BD9" i="1" s="1"/>
  <c r="AK9" i="1"/>
  <c r="AJ9" i="1"/>
  <c r="AI9" i="1"/>
  <c r="BA9" i="1" s="1"/>
  <c r="AH9" i="1"/>
  <c r="AZ9" i="1" s="1"/>
  <c r="AG9" i="1"/>
  <c r="AY9" i="1" s="1"/>
  <c r="AF9" i="1"/>
  <c r="AE9" i="1"/>
  <c r="AW9" i="1" s="1"/>
  <c r="AC9" i="1"/>
  <c r="BK8" i="1"/>
  <c r="BG8" i="1"/>
  <c r="BB8" i="1"/>
  <c r="AU8" i="1"/>
  <c r="BL8" i="1" s="1"/>
  <c r="AT8" i="1"/>
  <c r="AS8" i="1"/>
  <c r="BJ8" i="1" s="1"/>
  <c r="AR8" i="1"/>
  <c r="BI8" i="1" s="1"/>
  <c r="AQ8" i="1"/>
  <c r="BH8" i="1" s="1"/>
  <c r="AP8" i="1"/>
  <c r="AO8" i="1"/>
  <c r="AN8" i="1"/>
  <c r="BF8" i="1" s="1"/>
  <c r="AM8" i="1"/>
  <c r="BE8" i="1" s="1"/>
  <c r="AL8" i="1"/>
  <c r="BD8" i="1" s="1"/>
  <c r="AK8" i="1"/>
  <c r="BC8" i="1" s="1"/>
  <c r="AJ8" i="1"/>
  <c r="AI8" i="1"/>
  <c r="BA8" i="1" s="1"/>
  <c r="AH8" i="1"/>
  <c r="AZ8" i="1" s="1"/>
  <c r="AG8" i="1"/>
  <c r="AY8" i="1" s="1"/>
  <c r="AF8" i="1"/>
  <c r="AX8" i="1" s="1"/>
  <c r="AE8" i="1"/>
  <c r="AW8" i="1" s="1"/>
  <c r="AC8" i="1"/>
  <c r="BG7" i="1"/>
  <c r="BF7" i="1"/>
  <c r="BB7" i="1"/>
  <c r="AW7" i="1"/>
  <c r="AU7" i="1"/>
  <c r="BL7" i="1" s="1"/>
  <c r="AT7" i="1"/>
  <c r="BK7" i="1" s="1"/>
  <c r="AS7" i="1"/>
  <c r="BJ7" i="1" s="1"/>
  <c r="AR7" i="1"/>
  <c r="BI7" i="1" s="1"/>
  <c r="AQ7" i="1"/>
  <c r="BH7" i="1" s="1"/>
  <c r="AP7" i="1"/>
  <c r="AO7" i="1"/>
  <c r="AN7" i="1"/>
  <c r="AM7" i="1"/>
  <c r="BE7" i="1" s="1"/>
  <c r="AL7" i="1"/>
  <c r="BD7" i="1" s="1"/>
  <c r="AK7" i="1"/>
  <c r="BC7" i="1" s="1"/>
  <c r="AJ7" i="1"/>
  <c r="AI7" i="1"/>
  <c r="BA7" i="1" s="1"/>
  <c r="AH7" i="1"/>
  <c r="AZ7" i="1" s="1"/>
  <c r="AG7" i="1"/>
  <c r="AY7" i="1" s="1"/>
  <c r="AF7" i="1"/>
  <c r="AX7" i="1" s="1"/>
  <c r="AE7" i="1"/>
  <c r="AC7" i="1"/>
  <c r="BH6" i="1"/>
  <c r="BF6" i="1"/>
  <c r="AW6" i="1"/>
  <c r="AU6" i="1"/>
  <c r="BL6" i="1" s="1"/>
  <c r="AT6" i="1"/>
  <c r="BK6" i="1" s="1"/>
  <c r="AS6" i="1"/>
  <c r="BJ6" i="1" s="1"/>
  <c r="AR6" i="1"/>
  <c r="BI6" i="1" s="1"/>
  <c r="AQ6" i="1"/>
  <c r="AP6" i="1"/>
  <c r="AO6" i="1"/>
  <c r="BG6" i="1" s="1"/>
  <c r="AN6" i="1"/>
  <c r="AM6" i="1"/>
  <c r="BE6" i="1" s="1"/>
  <c r="AL6" i="1"/>
  <c r="BD6" i="1" s="1"/>
  <c r="AK6" i="1"/>
  <c r="BC6" i="1" s="1"/>
  <c r="AJ6" i="1"/>
  <c r="BB6" i="1" s="1"/>
  <c r="AI6" i="1"/>
  <c r="BA6" i="1" s="1"/>
  <c r="AH6" i="1"/>
  <c r="AZ6" i="1" s="1"/>
  <c r="AG6" i="1"/>
  <c r="AY6" i="1" s="1"/>
  <c r="AF6" i="1"/>
  <c r="AX6" i="1" s="1"/>
  <c r="AE6" i="1"/>
  <c r="AC6" i="1"/>
  <c r="BH5" i="1"/>
  <c r="BF5" i="1"/>
  <c r="BA5" i="1"/>
  <c r="AX5" i="1"/>
  <c r="AU5" i="1"/>
  <c r="BL5" i="1" s="1"/>
  <c r="AT5" i="1"/>
  <c r="BK5" i="1" s="1"/>
  <c r="AS5" i="1"/>
  <c r="BJ5" i="1" s="1"/>
  <c r="AR5" i="1"/>
  <c r="BI5" i="1" s="1"/>
  <c r="AQ5" i="1"/>
  <c r="AP5" i="1"/>
  <c r="AO5" i="1"/>
  <c r="BG5" i="1" s="1"/>
  <c r="AN5" i="1"/>
  <c r="AM5" i="1"/>
  <c r="BE5" i="1" s="1"/>
  <c r="AL5" i="1"/>
  <c r="BD5" i="1" s="1"/>
  <c r="AK5" i="1"/>
  <c r="BC5" i="1" s="1"/>
  <c r="AJ5" i="1"/>
  <c r="BB5" i="1" s="1"/>
  <c r="AI5" i="1"/>
  <c r="AH5" i="1"/>
  <c r="AZ5" i="1" s="1"/>
  <c r="AG5" i="1"/>
  <c r="AY5" i="1" s="1"/>
  <c r="AF5" i="1"/>
  <c r="AE5" i="1"/>
  <c r="AW5" i="1" s="1"/>
  <c r="AC5" i="1"/>
  <c r="BL4" i="1"/>
  <c r="BJ4" i="1"/>
  <c r="BI4" i="1"/>
  <c r="BH4" i="1"/>
  <c r="BC4" i="1"/>
  <c r="BA4" i="1"/>
  <c r="AZ4" i="1"/>
  <c r="AV4" i="1"/>
  <c r="BM4" i="1" s="1"/>
  <c r="AU4" i="1"/>
  <c r="AT4" i="1"/>
  <c r="BK4" i="1" s="1"/>
  <c r="AS4" i="1"/>
  <c r="AR4" i="1"/>
  <c r="AQ4" i="1"/>
  <c r="AP4" i="1"/>
  <c r="AO4" i="1"/>
  <c r="BG4" i="1" s="1"/>
  <c r="AN4" i="1"/>
  <c r="BF4" i="1" s="1"/>
  <c r="AM4" i="1"/>
  <c r="BE4" i="1" s="1"/>
  <c r="AL4" i="1"/>
  <c r="BD4" i="1" s="1"/>
  <c r="AK4" i="1"/>
  <c r="AJ4" i="1"/>
  <c r="BB4" i="1" s="1"/>
  <c r="AI4" i="1"/>
  <c r="AH4" i="1"/>
  <c r="AG4" i="1"/>
  <c r="AY4" i="1" s="1"/>
  <c r="AF4" i="1"/>
  <c r="AX4" i="1" s="1"/>
  <c r="AE4" i="1"/>
  <c r="AW4" i="1" s="1"/>
  <c r="AC4" i="1"/>
  <c r="BL3" i="1"/>
  <c r="BK3" i="1"/>
  <c r="BJ3" i="1"/>
  <c r="BC3" i="1"/>
  <c r="AU3" i="1"/>
  <c r="AT3" i="1"/>
  <c r="AS3" i="1"/>
  <c r="AR3" i="1"/>
  <c r="BI3" i="1" s="1"/>
  <c r="AQ3" i="1"/>
  <c r="BH3" i="1" s="1"/>
  <c r="AP3" i="1"/>
  <c r="AO3" i="1"/>
  <c r="BG3" i="1" s="1"/>
  <c r="AN3" i="1"/>
  <c r="BF3" i="1" s="1"/>
  <c r="AM3" i="1"/>
  <c r="BE3" i="1" s="1"/>
  <c r="AL3" i="1"/>
  <c r="BD3" i="1" s="1"/>
  <c r="AK3" i="1"/>
  <c r="AJ3" i="1"/>
  <c r="BB3" i="1" s="1"/>
  <c r="AI3" i="1"/>
  <c r="BA3" i="1" s="1"/>
  <c r="AH3" i="1"/>
  <c r="AZ3" i="1" s="1"/>
  <c r="AG3" i="1"/>
  <c r="AY3" i="1" s="1"/>
  <c r="AF3" i="1"/>
  <c r="AX3" i="1" s="1"/>
  <c r="AE3" i="1"/>
  <c r="AW3" i="1" s="1"/>
  <c r="AC3" i="1"/>
  <c r="BG2" i="1"/>
  <c r="AU2" i="1"/>
  <c r="BL2" i="1" s="1"/>
  <c r="AT2" i="1"/>
  <c r="BK2" i="1" s="1"/>
  <c r="AS2" i="1"/>
  <c r="BJ2" i="1" s="1"/>
  <c r="AR2" i="1"/>
  <c r="BI2" i="1" s="1"/>
  <c r="AQ2" i="1"/>
  <c r="BH2" i="1" s="1"/>
  <c r="AP2" i="1"/>
  <c r="AO2" i="1"/>
  <c r="AN2" i="1"/>
  <c r="BF2" i="1" s="1"/>
  <c r="AM2" i="1"/>
  <c r="BE2" i="1" s="1"/>
  <c r="AL2" i="1"/>
  <c r="BD2" i="1" s="1"/>
  <c r="AK2" i="1"/>
  <c r="BC2" i="1" s="1"/>
  <c r="AJ2" i="1"/>
  <c r="BB2" i="1" s="1"/>
  <c r="AI2" i="1"/>
  <c r="BA2" i="1" s="1"/>
  <c r="AH2" i="1"/>
  <c r="AZ2" i="1" s="1"/>
  <c r="AG2" i="1"/>
  <c r="AY2" i="1" s="1"/>
  <c r="AF2" i="1"/>
  <c r="AX2" i="1" s="1"/>
  <c r="AE2" i="1"/>
  <c r="AW2" i="1" s="1"/>
  <c r="AC2" i="1"/>
  <c r="AV10" i="1" s="1"/>
  <c r="BM10" i="1" s="1"/>
  <c r="AV37" i="1" l="1"/>
  <c r="BM37" i="1" s="1"/>
  <c r="AV39" i="1"/>
  <c r="BM39" i="1" s="1"/>
  <c r="AV41" i="1"/>
  <c r="BM41" i="1" s="1"/>
  <c r="BN41" i="1" s="1"/>
  <c r="AV42" i="1"/>
  <c r="BM42" i="1" s="1"/>
  <c r="BN42" i="1" s="1"/>
  <c r="AV30" i="1"/>
  <c r="BM30" i="1" s="1"/>
  <c r="AV20" i="1"/>
  <c r="BM20" i="1" s="1"/>
  <c r="AV19" i="1"/>
  <c r="BM19" i="1" s="1"/>
  <c r="AV21" i="1"/>
  <c r="BM21" i="1" s="1"/>
  <c r="BN21" i="1" s="1"/>
  <c r="AV44" i="1"/>
  <c r="BM44" i="1" s="1"/>
  <c r="BN44" i="1" s="1"/>
  <c r="AV26" i="1"/>
  <c r="BM26" i="1" s="1"/>
  <c r="BN26" i="1" s="1"/>
  <c r="AV45" i="1"/>
  <c r="BM45" i="1" s="1"/>
  <c r="BN45" i="1" s="1"/>
  <c r="AV25" i="1"/>
  <c r="BM25" i="1" s="1"/>
  <c r="BN25" i="1" s="1"/>
  <c r="AV27" i="1"/>
  <c r="BM27" i="1" s="1"/>
  <c r="BN27" i="1" s="1"/>
  <c r="AV8" i="1"/>
  <c r="BM8" i="1" s="1"/>
  <c r="AV7" i="1"/>
  <c r="BM7" i="1" s="1"/>
  <c r="BN7" i="1" s="1"/>
  <c r="AV9" i="1"/>
  <c r="BM9" i="1" s="1"/>
  <c r="BN9" i="1" s="1"/>
  <c r="AV32" i="1"/>
  <c r="BM32" i="1" s="1"/>
  <c r="BN32" i="1" s="1"/>
  <c r="AV31" i="1"/>
  <c r="BM31" i="1" s="1"/>
  <c r="BN31" i="1" s="1"/>
  <c r="AV33" i="1"/>
  <c r="BM33" i="1" s="1"/>
  <c r="BN33" i="1" s="1"/>
  <c r="AV13" i="1"/>
  <c r="BM13" i="1" s="1"/>
  <c r="BN13" i="1" s="1"/>
  <c r="AV15" i="1"/>
  <c r="BM15" i="1" s="1"/>
  <c r="BN15" i="1" s="1"/>
  <c r="AV38" i="1"/>
  <c r="BM38" i="1" s="1"/>
  <c r="BN38" i="1" s="1"/>
  <c r="BN14" i="1"/>
  <c r="BN10" i="1"/>
  <c r="BN39" i="1"/>
  <c r="BN37" i="1"/>
  <c r="BN20" i="1"/>
  <c r="BN4" i="1"/>
  <c r="BN19" i="1"/>
  <c r="BN30" i="1"/>
  <c r="BN8" i="1"/>
  <c r="AV22" i="1"/>
  <c r="BM22" i="1" s="1"/>
  <c r="BN22" i="1" s="1"/>
  <c r="AV133" i="1"/>
  <c r="BM133" i="1" s="1"/>
  <c r="AV53" i="1"/>
  <c r="BM53" i="1" s="1"/>
  <c r="BN53" i="1" s="1"/>
  <c r="AV66" i="1"/>
  <c r="BM66" i="1" s="1"/>
  <c r="BN66" i="1" s="1"/>
  <c r="AV73" i="1"/>
  <c r="BM73" i="1" s="1"/>
  <c r="BN73" i="1" s="1"/>
  <c r="AV155" i="1"/>
  <c r="BM155" i="1" s="1"/>
  <c r="BN155" i="1" s="1"/>
  <c r="AV277" i="1"/>
  <c r="BM277" i="1" s="1"/>
  <c r="BN277" i="1" s="1"/>
  <c r="AV16" i="1"/>
  <c r="BM16" i="1" s="1"/>
  <c r="BN16" i="1" s="1"/>
  <c r="AV28" i="1"/>
  <c r="BM28" i="1" s="1"/>
  <c r="BN28" i="1" s="1"/>
  <c r="AV863" i="1"/>
  <c r="BM863" i="1" s="1"/>
  <c r="AV852" i="1"/>
  <c r="BM852" i="1" s="1"/>
  <c r="AV850" i="1"/>
  <c r="BM850" i="1" s="1"/>
  <c r="BN850" i="1" s="1"/>
  <c r="AV832" i="1"/>
  <c r="BM832" i="1" s="1"/>
  <c r="AV826" i="1"/>
  <c r="BM826" i="1" s="1"/>
  <c r="AV821" i="1"/>
  <c r="BM821" i="1" s="1"/>
  <c r="AV857" i="1"/>
  <c r="BM857" i="1" s="1"/>
  <c r="AV840" i="1"/>
  <c r="BM840" i="1" s="1"/>
  <c r="BN840" i="1" s="1"/>
  <c r="AV822" i="1"/>
  <c r="BM822" i="1" s="1"/>
  <c r="BN822" i="1" s="1"/>
  <c r="AV845" i="1"/>
  <c r="BM845" i="1" s="1"/>
  <c r="BN845" i="1" s="1"/>
  <c r="AV827" i="1"/>
  <c r="BM827" i="1" s="1"/>
  <c r="BN827" i="1" s="1"/>
  <c r="AV868" i="1"/>
  <c r="BM868" i="1" s="1"/>
  <c r="AV851" i="1"/>
  <c r="BM851" i="1" s="1"/>
  <c r="AV834" i="1"/>
  <c r="BM834" i="1" s="1"/>
  <c r="AV856" i="1"/>
  <c r="BM856" i="1" s="1"/>
  <c r="AV828" i="1"/>
  <c r="BM828" i="1" s="1"/>
  <c r="AV805" i="1"/>
  <c r="BM805" i="1" s="1"/>
  <c r="AV846" i="1"/>
  <c r="BM846" i="1" s="1"/>
  <c r="AV833" i="1"/>
  <c r="BM833" i="1" s="1"/>
  <c r="BN833" i="1" s="1"/>
  <c r="AV812" i="1"/>
  <c r="BM812" i="1" s="1"/>
  <c r="BN812" i="1" s="1"/>
  <c r="AV858" i="1"/>
  <c r="BM858" i="1" s="1"/>
  <c r="BN858" i="1" s="1"/>
  <c r="AV817" i="1"/>
  <c r="BM817" i="1" s="1"/>
  <c r="BN817" i="1" s="1"/>
  <c r="AV794" i="1"/>
  <c r="BM794" i="1" s="1"/>
  <c r="BN794" i="1" s="1"/>
  <c r="AV788" i="1"/>
  <c r="BM788" i="1" s="1"/>
  <c r="AV806" i="1"/>
  <c r="BM806" i="1" s="1"/>
  <c r="AV869" i="1"/>
  <c r="BM869" i="1" s="1"/>
  <c r="AV818" i="1"/>
  <c r="BM818" i="1" s="1"/>
  <c r="AV813" i="1"/>
  <c r="BM813" i="1" s="1"/>
  <c r="AV804" i="1"/>
  <c r="BM804" i="1" s="1"/>
  <c r="BN804" i="1" s="1"/>
  <c r="AV780" i="1"/>
  <c r="BM780" i="1" s="1"/>
  <c r="AV768" i="1"/>
  <c r="BM768" i="1" s="1"/>
  <c r="BN768" i="1" s="1"/>
  <c r="AV838" i="1"/>
  <c r="BM838" i="1" s="1"/>
  <c r="BN838" i="1" s="1"/>
  <c r="AV811" i="1"/>
  <c r="BM811" i="1" s="1"/>
  <c r="BN811" i="1" s="1"/>
  <c r="AV785" i="1"/>
  <c r="BM785" i="1" s="1"/>
  <c r="BN785" i="1" s="1"/>
  <c r="AV862" i="1"/>
  <c r="BM862" i="1" s="1"/>
  <c r="BN862" i="1" s="1"/>
  <c r="AV799" i="1"/>
  <c r="BM799" i="1" s="1"/>
  <c r="AV779" i="1"/>
  <c r="BM779" i="1" s="1"/>
  <c r="AV870" i="1"/>
  <c r="BM870" i="1" s="1"/>
  <c r="AV864" i="1"/>
  <c r="BM864" i="1" s="1"/>
  <c r="BN864" i="1" s="1"/>
  <c r="AV810" i="1"/>
  <c r="BM810" i="1" s="1"/>
  <c r="AV781" i="1"/>
  <c r="BM781" i="1" s="1"/>
  <c r="BN781" i="1" s="1"/>
  <c r="AV774" i="1"/>
  <c r="BM774" i="1" s="1"/>
  <c r="AV844" i="1"/>
  <c r="BM844" i="1" s="1"/>
  <c r="BN844" i="1" s="1"/>
  <c r="AV786" i="1"/>
  <c r="BM786" i="1" s="1"/>
  <c r="AV767" i="1"/>
  <c r="BM767" i="1" s="1"/>
  <c r="BN767" i="1" s="1"/>
  <c r="AV760" i="1"/>
  <c r="BM760" i="1" s="1"/>
  <c r="BN760" i="1" s="1"/>
  <c r="AV754" i="1"/>
  <c r="BM754" i="1" s="1"/>
  <c r="BN754" i="1" s="1"/>
  <c r="AV748" i="1"/>
  <c r="BM748" i="1" s="1"/>
  <c r="AV742" i="1"/>
  <c r="BM742" i="1" s="1"/>
  <c r="AV736" i="1"/>
  <c r="BM736" i="1" s="1"/>
  <c r="AV764" i="1"/>
  <c r="BM764" i="1" s="1"/>
  <c r="AV749" i="1"/>
  <c r="BM749" i="1" s="1"/>
  <c r="AV741" i="1"/>
  <c r="BM741" i="1" s="1"/>
  <c r="BN741" i="1" s="1"/>
  <c r="AV738" i="1"/>
  <c r="BM738" i="1" s="1"/>
  <c r="AV759" i="1"/>
  <c r="BM759" i="1" s="1"/>
  <c r="BN759" i="1" s="1"/>
  <c r="AV731" i="1"/>
  <c r="BM731" i="1" s="1"/>
  <c r="AV720" i="1"/>
  <c r="BM720" i="1" s="1"/>
  <c r="BN720" i="1" s="1"/>
  <c r="AV714" i="1"/>
  <c r="BM714" i="1" s="1"/>
  <c r="BN714" i="1" s="1"/>
  <c r="AV708" i="1"/>
  <c r="BM708" i="1" s="1"/>
  <c r="BN708" i="1" s="1"/>
  <c r="AV702" i="1"/>
  <c r="BM702" i="1" s="1"/>
  <c r="AV696" i="1"/>
  <c r="BM696" i="1" s="1"/>
  <c r="AV784" i="1"/>
  <c r="BM784" i="1" s="1"/>
  <c r="AV753" i="1"/>
  <c r="BM753" i="1" s="1"/>
  <c r="AV743" i="1"/>
  <c r="BM743" i="1" s="1"/>
  <c r="AV772" i="1"/>
  <c r="BM772" i="1" s="1"/>
  <c r="AV762" i="1"/>
  <c r="BM762" i="1" s="1"/>
  <c r="AV737" i="1"/>
  <c r="BM737" i="1" s="1"/>
  <c r="BN737" i="1" s="1"/>
  <c r="AV776" i="1"/>
  <c r="BM776" i="1" s="1"/>
  <c r="AV747" i="1"/>
  <c r="BM747" i="1" s="1"/>
  <c r="AV801" i="1"/>
  <c r="BM801" i="1" s="1"/>
  <c r="BN801" i="1" s="1"/>
  <c r="AV800" i="1"/>
  <c r="BM800" i="1" s="1"/>
  <c r="BN800" i="1" s="1"/>
  <c r="AV766" i="1"/>
  <c r="BM766" i="1" s="1"/>
  <c r="AV730" i="1"/>
  <c r="BM730" i="1" s="1"/>
  <c r="AV755" i="1"/>
  <c r="BM755" i="1" s="1"/>
  <c r="AV721" i="1"/>
  <c r="BM721" i="1" s="1"/>
  <c r="BN721" i="1" s="1"/>
  <c r="AV715" i="1"/>
  <c r="BM715" i="1" s="1"/>
  <c r="AV722" i="1"/>
  <c r="BM722" i="1" s="1"/>
  <c r="AV692" i="1"/>
  <c r="BM692" i="1" s="1"/>
  <c r="AV685" i="1"/>
  <c r="BM685" i="1" s="1"/>
  <c r="AV732" i="1"/>
  <c r="BM732" i="1" s="1"/>
  <c r="BN732" i="1" s="1"/>
  <c r="AV697" i="1"/>
  <c r="BM697" i="1" s="1"/>
  <c r="AV795" i="1"/>
  <c r="BM795" i="1" s="1"/>
  <c r="BN795" i="1" s="1"/>
  <c r="AV704" i="1"/>
  <c r="BM704" i="1" s="1"/>
  <c r="BN704" i="1" s="1"/>
  <c r="AV690" i="1"/>
  <c r="BM690" i="1" s="1"/>
  <c r="AV683" i="1"/>
  <c r="BM683" i="1" s="1"/>
  <c r="AV677" i="1"/>
  <c r="BM677" i="1" s="1"/>
  <c r="AV671" i="1"/>
  <c r="BM671" i="1" s="1"/>
  <c r="BN671" i="1" s="1"/>
  <c r="AV665" i="1"/>
  <c r="BM665" i="1" s="1"/>
  <c r="AV710" i="1"/>
  <c r="BM710" i="1" s="1"/>
  <c r="AV682" i="1"/>
  <c r="BM682" i="1" s="1"/>
  <c r="AV676" i="1"/>
  <c r="BM676" i="1" s="1"/>
  <c r="AV670" i="1"/>
  <c r="BM670" i="1" s="1"/>
  <c r="BN670" i="1" s="1"/>
  <c r="AV664" i="1"/>
  <c r="BM664" i="1" s="1"/>
  <c r="BN664" i="1" s="1"/>
  <c r="AV761" i="1"/>
  <c r="BM761" i="1" s="1"/>
  <c r="BN761" i="1" s="1"/>
  <c r="AV716" i="1"/>
  <c r="BM716" i="1" s="1"/>
  <c r="BN716" i="1" s="1"/>
  <c r="AV698" i="1"/>
  <c r="BM698" i="1" s="1"/>
  <c r="AV681" i="1"/>
  <c r="BM681" i="1" s="1"/>
  <c r="AV675" i="1"/>
  <c r="BM675" i="1" s="1"/>
  <c r="AV669" i="1"/>
  <c r="BM669" i="1" s="1"/>
  <c r="AV663" i="1"/>
  <c r="BM663" i="1" s="1"/>
  <c r="AV657" i="1"/>
  <c r="BM657" i="1" s="1"/>
  <c r="BN657" i="1" s="1"/>
  <c r="AV651" i="1"/>
  <c r="BM651" i="1" s="1"/>
  <c r="AV658" i="1"/>
  <c r="BM658" i="1" s="1"/>
  <c r="AV652" i="1"/>
  <c r="BM652" i="1" s="1"/>
  <c r="BN652" i="1" s="1"/>
  <c r="AV709" i="1"/>
  <c r="BM709" i="1" s="1"/>
  <c r="BN709" i="1" s="1"/>
  <c r="AV653" i="1"/>
  <c r="BM653" i="1" s="1"/>
  <c r="BN653" i="1" s="1"/>
  <c r="AV770" i="1"/>
  <c r="BM770" i="1" s="1"/>
  <c r="BN770" i="1" s="1"/>
  <c r="AV646" i="1"/>
  <c r="BM646" i="1" s="1"/>
  <c r="AV640" i="1"/>
  <c r="BM640" i="1" s="1"/>
  <c r="AV634" i="1"/>
  <c r="BM634" i="1" s="1"/>
  <c r="AV628" i="1"/>
  <c r="BM628" i="1" s="1"/>
  <c r="BN628" i="1" s="1"/>
  <c r="AV622" i="1"/>
  <c r="BM622" i="1" s="1"/>
  <c r="AV703" i="1"/>
  <c r="BM703" i="1" s="1"/>
  <c r="BN703" i="1" s="1"/>
  <c r="AV659" i="1"/>
  <c r="BM659" i="1" s="1"/>
  <c r="AV644" i="1"/>
  <c r="BM644" i="1" s="1"/>
  <c r="AV639" i="1"/>
  <c r="BM639" i="1" s="1"/>
  <c r="BN639" i="1" s="1"/>
  <c r="AV621" i="1"/>
  <c r="BM621" i="1" s="1"/>
  <c r="BN621" i="1" s="1"/>
  <c r="AV615" i="1"/>
  <c r="BM615" i="1" s="1"/>
  <c r="BN615" i="1" s="1"/>
  <c r="AV626" i="1"/>
  <c r="BM626" i="1" s="1"/>
  <c r="BN626" i="1" s="1"/>
  <c r="AV609" i="1"/>
  <c r="BM609" i="1" s="1"/>
  <c r="AV608" i="1"/>
  <c r="BM608" i="1" s="1"/>
  <c r="AV603" i="1"/>
  <c r="BM603" i="1" s="1"/>
  <c r="AV597" i="1"/>
  <c r="BM597" i="1" s="1"/>
  <c r="AV591" i="1"/>
  <c r="BM591" i="1" s="1"/>
  <c r="AV585" i="1"/>
  <c r="BM585" i="1" s="1"/>
  <c r="BN585" i="1" s="1"/>
  <c r="AV638" i="1"/>
  <c r="BM638" i="1" s="1"/>
  <c r="AV633" i="1"/>
  <c r="BM633" i="1" s="1"/>
  <c r="AV620" i="1"/>
  <c r="BM620" i="1" s="1"/>
  <c r="BN620" i="1" s="1"/>
  <c r="AV610" i="1"/>
  <c r="BM610" i="1" s="1"/>
  <c r="BN610" i="1" s="1"/>
  <c r="AV616" i="1"/>
  <c r="BM616" i="1" s="1"/>
  <c r="BN616" i="1" s="1"/>
  <c r="AV645" i="1"/>
  <c r="BM645" i="1" s="1"/>
  <c r="BN645" i="1" s="1"/>
  <c r="AV601" i="1"/>
  <c r="BM601" i="1" s="1"/>
  <c r="AV595" i="1"/>
  <c r="BM595" i="1" s="1"/>
  <c r="AV589" i="1"/>
  <c r="BM589" i="1" s="1"/>
  <c r="AV583" i="1"/>
  <c r="BM583" i="1" s="1"/>
  <c r="AV577" i="1"/>
  <c r="BM577" i="1" s="1"/>
  <c r="AV571" i="1"/>
  <c r="BM571" i="1" s="1"/>
  <c r="BN571" i="1" s="1"/>
  <c r="AV839" i="1"/>
  <c r="BM839" i="1" s="1"/>
  <c r="AV614" i="1"/>
  <c r="BM614" i="1" s="1"/>
  <c r="BN614" i="1" s="1"/>
  <c r="AV576" i="1"/>
  <c r="BM576" i="1" s="1"/>
  <c r="BN576" i="1" s="1"/>
  <c r="AV570" i="1"/>
  <c r="BM570" i="1" s="1"/>
  <c r="BN570" i="1" s="1"/>
  <c r="AV632" i="1"/>
  <c r="BM632" i="1" s="1"/>
  <c r="BN632" i="1" s="1"/>
  <c r="AV593" i="1"/>
  <c r="BM593" i="1" s="1"/>
  <c r="BN593" i="1" s="1"/>
  <c r="AV565" i="1"/>
  <c r="BM565" i="1" s="1"/>
  <c r="AV587" i="1"/>
  <c r="BM587" i="1" s="1"/>
  <c r="AV581" i="1"/>
  <c r="BM581" i="1" s="1"/>
  <c r="AV560" i="1"/>
  <c r="BM560" i="1" s="1"/>
  <c r="BN560" i="1" s="1"/>
  <c r="AV554" i="1"/>
  <c r="BM554" i="1" s="1"/>
  <c r="AV548" i="1"/>
  <c r="BM548" i="1" s="1"/>
  <c r="AV542" i="1"/>
  <c r="BM542" i="1" s="1"/>
  <c r="AV536" i="1"/>
  <c r="BM536" i="1" s="1"/>
  <c r="AV530" i="1"/>
  <c r="BM530" i="1" s="1"/>
  <c r="BN530" i="1" s="1"/>
  <c r="AV559" i="1"/>
  <c r="BM559" i="1" s="1"/>
  <c r="AV553" i="1"/>
  <c r="BM553" i="1" s="1"/>
  <c r="BN553" i="1" s="1"/>
  <c r="AV547" i="1"/>
  <c r="BM547" i="1" s="1"/>
  <c r="BN547" i="1" s="1"/>
  <c r="AV541" i="1"/>
  <c r="BM541" i="1" s="1"/>
  <c r="AV535" i="1"/>
  <c r="BM535" i="1" s="1"/>
  <c r="AV575" i="1"/>
  <c r="BM575" i="1" s="1"/>
  <c r="AV558" i="1"/>
  <c r="BM558" i="1" s="1"/>
  <c r="AV552" i="1"/>
  <c r="BM552" i="1" s="1"/>
  <c r="AV546" i="1"/>
  <c r="BM546" i="1" s="1"/>
  <c r="BN546" i="1" s="1"/>
  <c r="AV540" i="1"/>
  <c r="BM540" i="1" s="1"/>
  <c r="AV534" i="1"/>
  <c r="BM534" i="1" s="1"/>
  <c r="AV599" i="1"/>
  <c r="BM599" i="1" s="1"/>
  <c r="AV526" i="1"/>
  <c r="BM526" i="1" s="1"/>
  <c r="BN526" i="1" s="1"/>
  <c r="AV524" i="1"/>
  <c r="BM524" i="1" s="1"/>
  <c r="BN524" i="1" s="1"/>
  <c r="AV518" i="1"/>
  <c r="BM518" i="1" s="1"/>
  <c r="BN518" i="1" s="1"/>
  <c r="AV512" i="1"/>
  <c r="BM512" i="1" s="1"/>
  <c r="AV506" i="1"/>
  <c r="BM506" i="1" s="1"/>
  <c r="AV500" i="1"/>
  <c r="BM500" i="1" s="1"/>
  <c r="AV494" i="1"/>
  <c r="BM494" i="1" s="1"/>
  <c r="AV488" i="1"/>
  <c r="BM488" i="1" s="1"/>
  <c r="AV572" i="1"/>
  <c r="BM572" i="1" s="1"/>
  <c r="BN572" i="1" s="1"/>
  <c r="AV569" i="1"/>
  <c r="BM569" i="1" s="1"/>
  <c r="AV513" i="1"/>
  <c r="BM513" i="1" s="1"/>
  <c r="AV495" i="1"/>
  <c r="BM495" i="1" s="1"/>
  <c r="BN495" i="1" s="1"/>
  <c r="AV482" i="1"/>
  <c r="BM482" i="1" s="1"/>
  <c r="BN482" i="1" s="1"/>
  <c r="AV476" i="1"/>
  <c r="BM476" i="1" s="1"/>
  <c r="AV470" i="1"/>
  <c r="BM470" i="1" s="1"/>
  <c r="BN470" i="1" s="1"/>
  <c r="AV464" i="1"/>
  <c r="BM464" i="1" s="1"/>
  <c r="AV458" i="1"/>
  <c r="BM458" i="1" s="1"/>
  <c r="AV452" i="1"/>
  <c r="BM452" i="1" s="1"/>
  <c r="AV502" i="1"/>
  <c r="BM502" i="1" s="1"/>
  <c r="AV507" i="1"/>
  <c r="BM507" i="1" s="1"/>
  <c r="AV520" i="1"/>
  <c r="BM520" i="1" s="1"/>
  <c r="AV501" i="1"/>
  <c r="BM501" i="1" s="1"/>
  <c r="AV489" i="1"/>
  <c r="BM489" i="1" s="1"/>
  <c r="BN489" i="1" s="1"/>
  <c r="AV496" i="1"/>
  <c r="BM496" i="1" s="1"/>
  <c r="BN496" i="1" s="1"/>
  <c r="AV449" i="1"/>
  <c r="BM449" i="1" s="1"/>
  <c r="AV443" i="1"/>
  <c r="BM443" i="1" s="1"/>
  <c r="BN443" i="1" s="1"/>
  <c r="AV514" i="1"/>
  <c r="BM514" i="1" s="1"/>
  <c r="BN514" i="1" s="1"/>
  <c r="AV466" i="1"/>
  <c r="BM466" i="1" s="1"/>
  <c r="AV465" i="1"/>
  <c r="BM465" i="1" s="1"/>
  <c r="AV447" i="1"/>
  <c r="BM447" i="1" s="1"/>
  <c r="AV438" i="1"/>
  <c r="BM438" i="1" s="1"/>
  <c r="BN438" i="1" s="1"/>
  <c r="AV432" i="1"/>
  <c r="BM432" i="1" s="1"/>
  <c r="AV426" i="1"/>
  <c r="BM426" i="1" s="1"/>
  <c r="BN426" i="1" s="1"/>
  <c r="AV420" i="1"/>
  <c r="BM420" i="1" s="1"/>
  <c r="AV414" i="1"/>
  <c r="BM414" i="1" s="1"/>
  <c r="AV408" i="1"/>
  <c r="BM408" i="1" s="1"/>
  <c r="BN408" i="1" s="1"/>
  <c r="AV402" i="1"/>
  <c r="BM402" i="1" s="1"/>
  <c r="BN402" i="1" s="1"/>
  <c r="AV396" i="1"/>
  <c r="BM396" i="1" s="1"/>
  <c r="BN396" i="1" s="1"/>
  <c r="AV390" i="1"/>
  <c r="BM390" i="1" s="1"/>
  <c r="BN390" i="1" s="1"/>
  <c r="AV384" i="1"/>
  <c r="BM384" i="1" s="1"/>
  <c r="AV378" i="1"/>
  <c r="BM378" i="1" s="1"/>
  <c r="AV372" i="1"/>
  <c r="BM372" i="1" s="1"/>
  <c r="AV366" i="1"/>
  <c r="BM366" i="1" s="1"/>
  <c r="AV360" i="1"/>
  <c r="BM360" i="1" s="1"/>
  <c r="AV490" i="1"/>
  <c r="BM490" i="1" s="1"/>
  <c r="AV454" i="1"/>
  <c r="BM454" i="1" s="1"/>
  <c r="AV528" i="1"/>
  <c r="BM528" i="1" s="1"/>
  <c r="AV453" i="1"/>
  <c r="BM453" i="1" s="1"/>
  <c r="AV472" i="1"/>
  <c r="BM472" i="1" s="1"/>
  <c r="AV471" i="1"/>
  <c r="BM471" i="1" s="1"/>
  <c r="BN471" i="1" s="1"/>
  <c r="AV508" i="1"/>
  <c r="BM508" i="1" s="1"/>
  <c r="BN508" i="1" s="1"/>
  <c r="AV478" i="1"/>
  <c r="BM478" i="1" s="1"/>
  <c r="AV477" i="1"/>
  <c r="BM477" i="1" s="1"/>
  <c r="AV460" i="1"/>
  <c r="BM460" i="1" s="1"/>
  <c r="AV691" i="1"/>
  <c r="BM691" i="1" s="1"/>
  <c r="AV627" i="1"/>
  <c r="BM627" i="1" s="1"/>
  <c r="AV441" i="1"/>
  <c r="BM441" i="1" s="1"/>
  <c r="BN441" i="1" s="1"/>
  <c r="AV519" i="1"/>
  <c r="BM519" i="1" s="1"/>
  <c r="AV428" i="1"/>
  <c r="BM428" i="1" s="1"/>
  <c r="AV422" i="1"/>
  <c r="BM422" i="1" s="1"/>
  <c r="BN422" i="1" s="1"/>
  <c r="AV459" i="1"/>
  <c r="BM459" i="1" s="1"/>
  <c r="AV440" i="1"/>
  <c r="BM440" i="1" s="1"/>
  <c r="BN440" i="1" s="1"/>
  <c r="AV427" i="1"/>
  <c r="BM427" i="1" s="1"/>
  <c r="BN427" i="1" s="1"/>
  <c r="AV484" i="1"/>
  <c r="BM484" i="1" s="1"/>
  <c r="AV421" i="1"/>
  <c r="BM421" i="1" s="1"/>
  <c r="AV416" i="1"/>
  <c r="BM416" i="1" s="1"/>
  <c r="AV361" i="1"/>
  <c r="BM361" i="1" s="1"/>
  <c r="AV483" i="1"/>
  <c r="BM483" i="1" s="1"/>
  <c r="AV367" i="1"/>
  <c r="BM367" i="1" s="1"/>
  <c r="AV439" i="1"/>
  <c r="BM439" i="1" s="1"/>
  <c r="AV410" i="1"/>
  <c r="BM410" i="1" s="1"/>
  <c r="AV392" i="1"/>
  <c r="BM392" i="1" s="1"/>
  <c r="BN392" i="1" s="1"/>
  <c r="AV386" i="1"/>
  <c r="BM386" i="1" s="1"/>
  <c r="AV354" i="1"/>
  <c r="BM354" i="1" s="1"/>
  <c r="AV346" i="1"/>
  <c r="BM346" i="1" s="1"/>
  <c r="BN346" i="1" s="1"/>
  <c r="AV340" i="1"/>
  <c r="BM340" i="1" s="1"/>
  <c r="AV334" i="1"/>
  <c r="BM334" i="1" s="1"/>
  <c r="AV328" i="1"/>
  <c r="BM328" i="1" s="1"/>
  <c r="AV322" i="1"/>
  <c r="BM322" i="1" s="1"/>
  <c r="BN322" i="1" s="1"/>
  <c r="AV316" i="1"/>
  <c r="BM316" i="1" s="1"/>
  <c r="AV310" i="1"/>
  <c r="BM310" i="1" s="1"/>
  <c r="BN310" i="1" s="1"/>
  <c r="AV304" i="1"/>
  <c r="BM304" i="1" s="1"/>
  <c r="AV298" i="1"/>
  <c r="BM298" i="1" s="1"/>
  <c r="AV292" i="1"/>
  <c r="BM292" i="1" s="1"/>
  <c r="BN292" i="1" s="1"/>
  <c r="AV286" i="1"/>
  <c r="BM286" i="1" s="1"/>
  <c r="BN286" i="1" s="1"/>
  <c r="AV280" i="1"/>
  <c r="BM280" i="1" s="1"/>
  <c r="BN280" i="1" s="1"/>
  <c r="AV274" i="1"/>
  <c r="BM274" i="1" s="1"/>
  <c r="BN274" i="1" s="1"/>
  <c r="AV448" i="1"/>
  <c r="BM448" i="1" s="1"/>
  <c r="AV434" i="1"/>
  <c r="BM434" i="1" s="1"/>
  <c r="AV415" i="1"/>
  <c r="BM415" i="1" s="1"/>
  <c r="AV404" i="1"/>
  <c r="BM404" i="1" s="1"/>
  <c r="BN404" i="1" s="1"/>
  <c r="AV398" i="1"/>
  <c r="BM398" i="1" s="1"/>
  <c r="AV380" i="1"/>
  <c r="BM380" i="1" s="1"/>
  <c r="BN380" i="1" s="1"/>
  <c r="AV362" i="1"/>
  <c r="BM362" i="1" s="1"/>
  <c r="AV374" i="1"/>
  <c r="BM374" i="1" s="1"/>
  <c r="AV355" i="1"/>
  <c r="BM355" i="1" s="1"/>
  <c r="BN355" i="1" s="1"/>
  <c r="AV345" i="1"/>
  <c r="BM345" i="1" s="1"/>
  <c r="BN345" i="1" s="1"/>
  <c r="AV339" i="1"/>
  <c r="BM339" i="1" s="1"/>
  <c r="BN339" i="1" s="1"/>
  <c r="AV333" i="1"/>
  <c r="BM333" i="1" s="1"/>
  <c r="BN333" i="1" s="1"/>
  <c r="AV327" i="1"/>
  <c r="BM327" i="1" s="1"/>
  <c r="AV321" i="1"/>
  <c r="BM321" i="1" s="1"/>
  <c r="AV315" i="1"/>
  <c r="BM315" i="1" s="1"/>
  <c r="AV309" i="1"/>
  <c r="BM309" i="1" s="1"/>
  <c r="AV303" i="1"/>
  <c r="BM303" i="1" s="1"/>
  <c r="AV368" i="1"/>
  <c r="BM368" i="1" s="1"/>
  <c r="BN368" i="1" s="1"/>
  <c r="AV338" i="1"/>
  <c r="BM338" i="1" s="1"/>
  <c r="AV308" i="1"/>
  <c r="BM308" i="1" s="1"/>
  <c r="AV373" i="1"/>
  <c r="BM373" i="1" s="1"/>
  <c r="BN373" i="1" s="1"/>
  <c r="AV284" i="1"/>
  <c r="BM284" i="1" s="1"/>
  <c r="BN284" i="1" s="1"/>
  <c r="AV397" i="1"/>
  <c r="BM397" i="1" s="1"/>
  <c r="BN397" i="1" s="1"/>
  <c r="AV320" i="1"/>
  <c r="BM320" i="1" s="1"/>
  <c r="BN320" i="1" s="1"/>
  <c r="AV379" i="1"/>
  <c r="BM379" i="1" s="1"/>
  <c r="AV332" i="1"/>
  <c r="BM332" i="1" s="1"/>
  <c r="AV291" i="1"/>
  <c r="BM291" i="1" s="1"/>
  <c r="AV433" i="1"/>
  <c r="BM433" i="1" s="1"/>
  <c r="BN433" i="1" s="1"/>
  <c r="AV302" i="1"/>
  <c r="BM302" i="1" s="1"/>
  <c r="AV270" i="1"/>
  <c r="BM270" i="1" s="1"/>
  <c r="BN270" i="1" s="1"/>
  <c r="AV264" i="1"/>
  <c r="BM264" i="1" s="1"/>
  <c r="AV258" i="1"/>
  <c r="BM258" i="1" s="1"/>
  <c r="AV252" i="1"/>
  <c r="BM252" i="1" s="1"/>
  <c r="BN252" i="1" s="1"/>
  <c r="AV246" i="1"/>
  <c r="BM246" i="1" s="1"/>
  <c r="BN246" i="1" s="1"/>
  <c r="AV240" i="1"/>
  <c r="BM240" i="1" s="1"/>
  <c r="BN240" i="1" s="1"/>
  <c r="AV234" i="1"/>
  <c r="BM234" i="1" s="1"/>
  <c r="BN234" i="1" s="1"/>
  <c r="AV403" i="1"/>
  <c r="BM403" i="1" s="1"/>
  <c r="AV385" i="1"/>
  <c r="BM385" i="1" s="1"/>
  <c r="AV356" i="1"/>
  <c r="BM356" i="1" s="1"/>
  <c r="AV350" i="1"/>
  <c r="BM350" i="1" s="1"/>
  <c r="AV278" i="1"/>
  <c r="BM278" i="1" s="1"/>
  <c r="AV314" i="1"/>
  <c r="BM314" i="1" s="1"/>
  <c r="BN314" i="1" s="1"/>
  <c r="AV297" i="1"/>
  <c r="BM297" i="1" s="1"/>
  <c r="AV285" i="1"/>
  <c r="BM285" i="1" s="1"/>
  <c r="BN285" i="1" s="1"/>
  <c r="AV269" i="1"/>
  <c r="BM269" i="1" s="1"/>
  <c r="AV263" i="1"/>
  <c r="BM263" i="1" s="1"/>
  <c r="AV257" i="1"/>
  <c r="BM257" i="1" s="1"/>
  <c r="BN257" i="1" s="1"/>
  <c r="AV251" i="1"/>
  <c r="BM251" i="1" s="1"/>
  <c r="BN251" i="1" s="1"/>
  <c r="AV245" i="1"/>
  <c r="BM245" i="1" s="1"/>
  <c r="BN245" i="1" s="1"/>
  <c r="AV239" i="1"/>
  <c r="BM239" i="1" s="1"/>
  <c r="AV233" i="1"/>
  <c r="BM233" i="1" s="1"/>
  <c r="AV227" i="1"/>
  <c r="BM227" i="1" s="1"/>
  <c r="AV296" i="1"/>
  <c r="BM296" i="1" s="1"/>
  <c r="AV213" i="1"/>
  <c r="BM213" i="1" s="1"/>
  <c r="BN213" i="1" s="1"/>
  <c r="AV207" i="1"/>
  <c r="BM207" i="1" s="1"/>
  <c r="AV201" i="1"/>
  <c r="BM201" i="1" s="1"/>
  <c r="BN201" i="1" s="1"/>
  <c r="AV195" i="1"/>
  <c r="BM195" i="1" s="1"/>
  <c r="BN195" i="1" s="1"/>
  <c r="AV189" i="1"/>
  <c r="BM189" i="1" s="1"/>
  <c r="BN189" i="1" s="1"/>
  <c r="AV183" i="1"/>
  <c r="BM183" i="1" s="1"/>
  <c r="BN183" i="1" s="1"/>
  <c r="AV177" i="1"/>
  <c r="BM177" i="1" s="1"/>
  <c r="BN177" i="1" s="1"/>
  <c r="AV171" i="1"/>
  <c r="BM171" i="1" s="1"/>
  <c r="AV165" i="1"/>
  <c r="BM165" i="1" s="1"/>
  <c r="AV159" i="1"/>
  <c r="BM159" i="1" s="1"/>
  <c r="BN159" i="1" s="1"/>
  <c r="AV326" i="1"/>
  <c r="BM326" i="1" s="1"/>
  <c r="AV279" i="1"/>
  <c r="BM279" i="1" s="1"/>
  <c r="AV220" i="1"/>
  <c r="BM220" i="1" s="1"/>
  <c r="BN220" i="1" s="1"/>
  <c r="AV256" i="1"/>
  <c r="BM256" i="1" s="1"/>
  <c r="AV238" i="1"/>
  <c r="BM238" i="1" s="1"/>
  <c r="AV232" i="1"/>
  <c r="BM232" i="1" s="1"/>
  <c r="BN232" i="1" s="1"/>
  <c r="AV221" i="1"/>
  <c r="BM221" i="1" s="1"/>
  <c r="BN221" i="1" s="1"/>
  <c r="AV219" i="1"/>
  <c r="BM219" i="1" s="1"/>
  <c r="BN219" i="1" s="1"/>
  <c r="AV212" i="1"/>
  <c r="BM212" i="1" s="1"/>
  <c r="BN212" i="1" s="1"/>
  <c r="AV206" i="1"/>
  <c r="BM206" i="1" s="1"/>
  <c r="AV200" i="1"/>
  <c r="BM200" i="1" s="1"/>
  <c r="AV194" i="1"/>
  <c r="BM194" i="1" s="1"/>
  <c r="AV188" i="1"/>
  <c r="BM188" i="1" s="1"/>
  <c r="AV182" i="1"/>
  <c r="BM182" i="1" s="1"/>
  <c r="AV176" i="1"/>
  <c r="BM176" i="1" s="1"/>
  <c r="AV170" i="1"/>
  <c r="BM170" i="1" s="1"/>
  <c r="AV164" i="1"/>
  <c r="BM164" i="1" s="1"/>
  <c r="AV409" i="1"/>
  <c r="BM409" i="1" s="1"/>
  <c r="BN409" i="1" s="1"/>
  <c r="AV344" i="1"/>
  <c r="BM344" i="1" s="1"/>
  <c r="BN344" i="1" s="1"/>
  <c r="AV290" i="1"/>
  <c r="BM290" i="1" s="1"/>
  <c r="BN290" i="1" s="1"/>
  <c r="AV262" i="1"/>
  <c r="BM262" i="1" s="1"/>
  <c r="BN262" i="1" s="1"/>
  <c r="AV244" i="1"/>
  <c r="BM244" i="1" s="1"/>
  <c r="BN244" i="1" s="1"/>
  <c r="AV391" i="1"/>
  <c r="BM391" i="1" s="1"/>
  <c r="AV268" i="1"/>
  <c r="BM268" i="1" s="1"/>
  <c r="AV214" i="1"/>
  <c r="BM214" i="1" s="1"/>
  <c r="BN214" i="1" s="1"/>
  <c r="AV202" i="1"/>
  <c r="BM202" i="1" s="1"/>
  <c r="AV190" i="1"/>
  <c r="BM190" i="1" s="1"/>
  <c r="BN190" i="1" s="1"/>
  <c r="AV178" i="1"/>
  <c r="BM178" i="1" s="1"/>
  <c r="AV166" i="1"/>
  <c r="BM166" i="1" s="1"/>
  <c r="AV153" i="1"/>
  <c r="BM153" i="1" s="1"/>
  <c r="BN153" i="1" s="1"/>
  <c r="AV136" i="1"/>
  <c r="BM136" i="1" s="1"/>
  <c r="BN136" i="1" s="1"/>
  <c r="AV129" i="1"/>
  <c r="BM129" i="1" s="1"/>
  <c r="BN129" i="1" s="1"/>
  <c r="AV123" i="1"/>
  <c r="BM123" i="1" s="1"/>
  <c r="BN123" i="1" s="1"/>
  <c r="AV117" i="1"/>
  <c r="BM117" i="1" s="1"/>
  <c r="BN117" i="1" s="1"/>
  <c r="AV111" i="1"/>
  <c r="BM111" i="1" s="1"/>
  <c r="AV105" i="1"/>
  <c r="BM105" i="1" s="1"/>
  <c r="AV99" i="1"/>
  <c r="BM99" i="1" s="1"/>
  <c r="AV93" i="1"/>
  <c r="BM93" i="1" s="1"/>
  <c r="BN93" i="1" s="1"/>
  <c r="AV87" i="1"/>
  <c r="BM87" i="1" s="1"/>
  <c r="AV81" i="1"/>
  <c r="BM81" i="1" s="1"/>
  <c r="AV75" i="1"/>
  <c r="BM75" i="1" s="1"/>
  <c r="BN75" i="1" s="1"/>
  <c r="AV69" i="1"/>
  <c r="BM69" i="1" s="1"/>
  <c r="BN69" i="1" s="1"/>
  <c r="AV63" i="1"/>
  <c r="BM63" i="1" s="1"/>
  <c r="BN63" i="1" s="1"/>
  <c r="AV57" i="1"/>
  <c r="BM57" i="1" s="1"/>
  <c r="BN57" i="1" s="1"/>
  <c r="AV51" i="1"/>
  <c r="BM51" i="1" s="1"/>
  <c r="BN51" i="1" s="1"/>
  <c r="AV225" i="1"/>
  <c r="BM225" i="1" s="1"/>
  <c r="BN225" i="1" s="1"/>
  <c r="AV147" i="1"/>
  <c r="BM147" i="1" s="1"/>
  <c r="AV140" i="1"/>
  <c r="BM140" i="1" s="1"/>
  <c r="AV128" i="1"/>
  <c r="BM128" i="1" s="1"/>
  <c r="BN128" i="1" s="1"/>
  <c r="AV122" i="1"/>
  <c r="BM122" i="1" s="1"/>
  <c r="BN122" i="1" s="1"/>
  <c r="AV116" i="1"/>
  <c r="BM116" i="1" s="1"/>
  <c r="BN116" i="1" s="1"/>
  <c r="AV110" i="1"/>
  <c r="BM110" i="1" s="1"/>
  <c r="BN110" i="1" s="1"/>
  <c r="AV104" i="1"/>
  <c r="BM104" i="1" s="1"/>
  <c r="BN104" i="1" s="1"/>
  <c r="AV98" i="1"/>
  <c r="BM98" i="1" s="1"/>
  <c r="BN98" i="1" s="1"/>
  <c r="AV92" i="1"/>
  <c r="BM92" i="1" s="1"/>
  <c r="BN92" i="1" s="1"/>
  <c r="AV86" i="1"/>
  <c r="BM86" i="1" s="1"/>
  <c r="BN86" i="1" s="1"/>
  <c r="AV80" i="1"/>
  <c r="BM80" i="1" s="1"/>
  <c r="BN80" i="1" s="1"/>
  <c r="AV74" i="1"/>
  <c r="BM74" i="1" s="1"/>
  <c r="BN74" i="1" s="1"/>
  <c r="AV68" i="1"/>
  <c r="BM68" i="1" s="1"/>
  <c r="BN68" i="1" s="1"/>
  <c r="AV62" i="1"/>
  <c r="BM62" i="1" s="1"/>
  <c r="BN62" i="1" s="1"/>
  <c r="AV56" i="1"/>
  <c r="BM56" i="1" s="1"/>
  <c r="BN56" i="1" s="1"/>
  <c r="AV50" i="1"/>
  <c r="BM50" i="1" s="1"/>
  <c r="BN50" i="1" s="1"/>
  <c r="AV158" i="1"/>
  <c r="BM158" i="1" s="1"/>
  <c r="AV141" i="1"/>
  <c r="BM141" i="1" s="1"/>
  <c r="BN141" i="1" s="1"/>
  <c r="AV208" i="1"/>
  <c r="BM208" i="1" s="1"/>
  <c r="BN208" i="1" s="1"/>
  <c r="AV196" i="1"/>
  <c r="BM196" i="1" s="1"/>
  <c r="BN196" i="1" s="1"/>
  <c r="AV184" i="1"/>
  <c r="BM184" i="1" s="1"/>
  <c r="AV172" i="1"/>
  <c r="BM172" i="1" s="1"/>
  <c r="AV160" i="1"/>
  <c r="BM160" i="1" s="1"/>
  <c r="BN160" i="1" s="1"/>
  <c r="AV148" i="1"/>
  <c r="BM148" i="1" s="1"/>
  <c r="BN148" i="1" s="1"/>
  <c r="AV142" i="1"/>
  <c r="BM142" i="1" s="1"/>
  <c r="AV154" i="1"/>
  <c r="BM154" i="1" s="1"/>
  <c r="AV152" i="1"/>
  <c r="BM152" i="1" s="1"/>
  <c r="AV226" i="1"/>
  <c r="BM226" i="1" s="1"/>
  <c r="AV135" i="1"/>
  <c r="BM135" i="1" s="1"/>
  <c r="BN135" i="1" s="1"/>
  <c r="AV132" i="1"/>
  <c r="BM132" i="1" s="1"/>
  <c r="BN132" i="1" s="1"/>
  <c r="AV130" i="1"/>
  <c r="BM130" i="1" s="1"/>
  <c r="BN130" i="1" s="1"/>
  <c r="AV124" i="1"/>
  <c r="BM124" i="1" s="1"/>
  <c r="AV118" i="1"/>
  <c r="BM118" i="1" s="1"/>
  <c r="BN118" i="1" s="1"/>
  <c r="AV112" i="1"/>
  <c r="BM112" i="1" s="1"/>
  <c r="BN112" i="1" s="1"/>
  <c r="AV106" i="1"/>
  <c r="BM106" i="1" s="1"/>
  <c r="BN106" i="1" s="1"/>
  <c r="AV100" i="1"/>
  <c r="BM100" i="1" s="1"/>
  <c r="BN100" i="1" s="1"/>
  <c r="AV94" i="1"/>
  <c r="BM94" i="1" s="1"/>
  <c r="AV88" i="1"/>
  <c r="BM88" i="1" s="1"/>
  <c r="AV82" i="1"/>
  <c r="BM82" i="1" s="1"/>
  <c r="BN82" i="1" s="1"/>
  <c r="AV76" i="1"/>
  <c r="BM76" i="1" s="1"/>
  <c r="AV70" i="1"/>
  <c r="BM70" i="1" s="1"/>
  <c r="BN70" i="1" s="1"/>
  <c r="AV64" i="1"/>
  <c r="BM64" i="1" s="1"/>
  <c r="AV58" i="1"/>
  <c r="BM58" i="1" s="1"/>
  <c r="BN58" i="1" s="1"/>
  <c r="AV52" i="1"/>
  <c r="BM52" i="1" s="1"/>
  <c r="BN52" i="1" s="1"/>
  <c r="AV46" i="1"/>
  <c r="BM46" i="1" s="1"/>
  <c r="BN46" i="1" s="1"/>
  <c r="AV5" i="1"/>
  <c r="BM5" i="1" s="1"/>
  <c r="BN5" i="1" s="1"/>
  <c r="AV11" i="1"/>
  <c r="BM11" i="1" s="1"/>
  <c r="BN11" i="1" s="1"/>
  <c r="AV17" i="1"/>
  <c r="BM17" i="1" s="1"/>
  <c r="BN17" i="1" s="1"/>
  <c r="AV23" i="1"/>
  <c r="BM23" i="1" s="1"/>
  <c r="BN23" i="1" s="1"/>
  <c r="AV29" i="1"/>
  <c r="BM29" i="1" s="1"/>
  <c r="BN29" i="1" s="1"/>
  <c r="AV35" i="1"/>
  <c r="BM35" i="1" s="1"/>
  <c r="BN35" i="1" s="1"/>
  <c r="AV47" i="1"/>
  <c r="BM47" i="1" s="1"/>
  <c r="BN47" i="1" s="1"/>
  <c r="AV61" i="1"/>
  <c r="BM61" i="1" s="1"/>
  <c r="BN61" i="1" s="1"/>
  <c r="BN76" i="1"/>
  <c r="AV89" i="1"/>
  <c r="BM89" i="1" s="1"/>
  <c r="BN89" i="1" s="1"/>
  <c r="AV90" i="1"/>
  <c r="BM90" i="1" s="1"/>
  <c r="BN90" i="1" s="1"/>
  <c r="AV91" i="1"/>
  <c r="BM91" i="1" s="1"/>
  <c r="BN91" i="1" s="1"/>
  <c r="BN94" i="1"/>
  <c r="AV101" i="1"/>
  <c r="BM101" i="1" s="1"/>
  <c r="AV102" i="1"/>
  <c r="BM102" i="1" s="1"/>
  <c r="BN102" i="1" s="1"/>
  <c r="BN105" i="1"/>
  <c r="BN202" i="1"/>
  <c r="BN207" i="1"/>
  <c r="AV442" i="1"/>
  <c r="BM442" i="1" s="1"/>
  <c r="AV34" i="1"/>
  <c r="BM34" i="1" s="1"/>
  <c r="BN34" i="1" s="1"/>
  <c r="AV65" i="1"/>
  <c r="BM65" i="1" s="1"/>
  <c r="BN65" i="1" s="1"/>
  <c r="AV67" i="1"/>
  <c r="BM67" i="1" s="1"/>
  <c r="BN67" i="1" s="1"/>
  <c r="BN101" i="1"/>
  <c r="AV103" i="1"/>
  <c r="BM103" i="1" s="1"/>
  <c r="BN103" i="1" s="1"/>
  <c r="AV134" i="1"/>
  <c r="BM134" i="1" s="1"/>
  <c r="AV43" i="1"/>
  <c r="BM43" i="1" s="1"/>
  <c r="AV54" i="1"/>
  <c r="BM54" i="1" s="1"/>
  <c r="BN54" i="1" s="1"/>
  <c r="AV59" i="1"/>
  <c r="BM59" i="1" s="1"/>
  <c r="BN59" i="1" s="1"/>
  <c r="AV151" i="1"/>
  <c r="BM151" i="1" s="1"/>
  <c r="BN151" i="1" s="1"/>
  <c r="AV36" i="1"/>
  <c r="BM36" i="1" s="1"/>
  <c r="BN36" i="1" s="1"/>
  <c r="AV49" i="1"/>
  <c r="BM49" i="1" s="1"/>
  <c r="BN49" i="1" s="1"/>
  <c r="AV146" i="1"/>
  <c r="BM146" i="1" s="1"/>
  <c r="BN146" i="1" s="1"/>
  <c r="BN178" i="1"/>
  <c r="BN64" i="1"/>
  <c r="AV83" i="1"/>
  <c r="BM83" i="1" s="1"/>
  <c r="BN83" i="1" s="1"/>
  <c r="BN142" i="1"/>
  <c r="AV12" i="1"/>
  <c r="BM12" i="1" s="1"/>
  <c r="BN12" i="1" s="1"/>
  <c r="AV84" i="1"/>
  <c r="BM84" i="1" s="1"/>
  <c r="BN84" i="1" s="1"/>
  <c r="BN87" i="1"/>
  <c r="BN99" i="1"/>
  <c r="AV125" i="1"/>
  <c r="BM125" i="1" s="1"/>
  <c r="BN125" i="1" s="1"/>
  <c r="BN133" i="1"/>
  <c r="AV18" i="1"/>
  <c r="BM18" i="1" s="1"/>
  <c r="BN18" i="1" s="1"/>
  <c r="AV24" i="1"/>
  <c r="BM24" i="1" s="1"/>
  <c r="BN24" i="1" s="1"/>
  <c r="AV2" i="1"/>
  <c r="BM2" i="1" s="1"/>
  <c r="BN2" i="1" s="1"/>
  <c r="AV77" i="1"/>
  <c r="BM77" i="1" s="1"/>
  <c r="AV85" i="1"/>
  <c r="BM85" i="1" s="1"/>
  <c r="BN85" i="1" s="1"/>
  <c r="BN88" i="1"/>
  <c r="AV95" i="1"/>
  <c r="BM95" i="1" s="1"/>
  <c r="BN95" i="1" s="1"/>
  <c r="AV96" i="1"/>
  <c r="BM96" i="1" s="1"/>
  <c r="BN96" i="1" s="1"/>
  <c r="AV97" i="1"/>
  <c r="BM97" i="1" s="1"/>
  <c r="BN97" i="1" s="1"/>
  <c r="AV119" i="1"/>
  <c r="BM119" i="1" s="1"/>
  <c r="BN119" i="1" s="1"/>
  <c r="AV120" i="1"/>
  <c r="BM120" i="1" s="1"/>
  <c r="BN120" i="1" s="1"/>
  <c r="AV126" i="1"/>
  <c r="BM126" i="1" s="1"/>
  <c r="BN126" i="1" s="1"/>
  <c r="AV6" i="1"/>
  <c r="BM6" i="1" s="1"/>
  <c r="BN6" i="1" s="1"/>
  <c r="AV48" i="1"/>
  <c r="BM48" i="1" s="1"/>
  <c r="BN48" i="1" s="1"/>
  <c r="AV60" i="1"/>
  <c r="BM60" i="1" s="1"/>
  <c r="BN60" i="1" s="1"/>
  <c r="BN77" i="1"/>
  <c r="AV78" i="1"/>
  <c r="BM78" i="1" s="1"/>
  <c r="BN78" i="1" s="1"/>
  <c r="AV113" i="1"/>
  <c r="BM113" i="1" s="1"/>
  <c r="BN113" i="1" s="1"/>
  <c r="AV121" i="1"/>
  <c r="BM121" i="1" s="1"/>
  <c r="BN121" i="1" s="1"/>
  <c r="AV127" i="1"/>
  <c r="BM127" i="1" s="1"/>
  <c r="BN127" i="1" s="1"/>
  <c r="BN147" i="1"/>
  <c r="AV250" i="1"/>
  <c r="BM250" i="1" s="1"/>
  <c r="BN250" i="1" s="1"/>
  <c r="AV3" i="1"/>
  <c r="BM3" i="1" s="1"/>
  <c r="BN3" i="1" s="1"/>
  <c r="AV55" i="1"/>
  <c r="BM55" i="1" s="1"/>
  <c r="BN55" i="1" s="1"/>
  <c r="AV71" i="1"/>
  <c r="BM71" i="1" s="1"/>
  <c r="BN71" i="1" s="1"/>
  <c r="AV114" i="1"/>
  <c r="BM114" i="1" s="1"/>
  <c r="BN140" i="1"/>
  <c r="AV228" i="1"/>
  <c r="BM228" i="1" s="1"/>
  <c r="BN228" i="1" s="1"/>
  <c r="AV40" i="1"/>
  <c r="BM40" i="1" s="1"/>
  <c r="BN40" i="1" s="1"/>
  <c r="BN43" i="1"/>
  <c r="AV72" i="1"/>
  <c r="BM72" i="1" s="1"/>
  <c r="BN72" i="1" s="1"/>
  <c r="AV79" i="1"/>
  <c r="BM79" i="1" s="1"/>
  <c r="BN79" i="1" s="1"/>
  <c r="BN81" i="1"/>
  <c r="AV107" i="1"/>
  <c r="BM107" i="1" s="1"/>
  <c r="BN107" i="1" s="1"/>
  <c r="AV108" i="1"/>
  <c r="BM108" i="1" s="1"/>
  <c r="BN108" i="1" s="1"/>
  <c r="AV109" i="1"/>
  <c r="BM109" i="1" s="1"/>
  <c r="BN109" i="1" s="1"/>
  <c r="BN111" i="1"/>
  <c r="BN114" i="1"/>
  <c r="AV115" i="1"/>
  <c r="BM115" i="1" s="1"/>
  <c r="BN115" i="1" s="1"/>
  <c r="BN124" i="1"/>
  <c r="BN166" i="1"/>
  <c r="BN171" i="1"/>
  <c r="AV137" i="1"/>
  <c r="BM137" i="1" s="1"/>
  <c r="BN137" i="1" s="1"/>
  <c r="AV161" i="1"/>
  <c r="BM161" i="1" s="1"/>
  <c r="BN161" i="1" s="1"/>
  <c r="AV162" i="1"/>
  <c r="BM162" i="1" s="1"/>
  <c r="BN162" i="1" s="1"/>
  <c r="AV173" i="1"/>
  <c r="BM173" i="1" s="1"/>
  <c r="BN173" i="1" s="1"/>
  <c r="AV174" i="1"/>
  <c r="BM174" i="1" s="1"/>
  <c r="BN174" i="1" s="1"/>
  <c r="AV185" i="1"/>
  <c r="BM185" i="1" s="1"/>
  <c r="BN185" i="1" s="1"/>
  <c r="AV186" i="1"/>
  <c r="BM186" i="1" s="1"/>
  <c r="BN186" i="1" s="1"/>
  <c r="AV197" i="1"/>
  <c r="BM197" i="1" s="1"/>
  <c r="BN197" i="1" s="1"/>
  <c r="AV198" i="1"/>
  <c r="BM198" i="1" s="1"/>
  <c r="BN198" i="1" s="1"/>
  <c r="AV209" i="1"/>
  <c r="BM209" i="1" s="1"/>
  <c r="BN209" i="1" s="1"/>
  <c r="AV210" i="1"/>
  <c r="BM210" i="1" s="1"/>
  <c r="BN210" i="1" s="1"/>
  <c r="AV249" i="1"/>
  <c r="BM249" i="1" s="1"/>
  <c r="BN134" i="1"/>
  <c r="AV144" i="1"/>
  <c r="BM144" i="1" s="1"/>
  <c r="BN144" i="1" s="1"/>
  <c r="AV156" i="1"/>
  <c r="BM156" i="1" s="1"/>
  <c r="BN156" i="1" s="1"/>
  <c r="AV163" i="1"/>
  <c r="BM163" i="1" s="1"/>
  <c r="BN163" i="1" s="1"/>
  <c r="BN164" i="1"/>
  <c r="AV175" i="1"/>
  <c r="BM175" i="1" s="1"/>
  <c r="BN175" i="1" s="1"/>
  <c r="BN176" i="1"/>
  <c r="AV187" i="1"/>
  <c r="BM187" i="1" s="1"/>
  <c r="BN187" i="1" s="1"/>
  <c r="BN188" i="1"/>
  <c r="AV199" i="1"/>
  <c r="BM199" i="1" s="1"/>
  <c r="BN199" i="1" s="1"/>
  <c r="BN200" i="1"/>
  <c r="AV211" i="1"/>
  <c r="BM211" i="1" s="1"/>
  <c r="BN211" i="1" s="1"/>
  <c r="BN227" i="1"/>
  <c r="AV260" i="1"/>
  <c r="BM260" i="1" s="1"/>
  <c r="BN260" i="1" s="1"/>
  <c r="AV149" i="1"/>
  <c r="BM149" i="1" s="1"/>
  <c r="BN149" i="1" s="1"/>
  <c r="BN152" i="1"/>
  <c r="BN154" i="1"/>
  <c r="AV139" i="1"/>
  <c r="BM139" i="1" s="1"/>
  <c r="BN139" i="1" s="1"/>
  <c r="BN172" i="1"/>
  <c r="BN184" i="1"/>
  <c r="AV131" i="1"/>
  <c r="BM131" i="1" s="1"/>
  <c r="BN131" i="1" s="1"/>
  <c r="AV143" i="1"/>
  <c r="BM143" i="1" s="1"/>
  <c r="BN143" i="1" s="1"/>
  <c r="AV157" i="1"/>
  <c r="BM157" i="1" s="1"/>
  <c r="BN157" i="1" s="1"/>
  <c r="AV167" i="1"/>
  <c r="BM167" i="1" s="1"/>
  <c r="BN167" i="1" s="1"/>
  <c r="AV168" i="1"/>
  <c r="BM168" i="1" s="1"/>
  <c r="BN168" i="1" s="1"/>
  <c r="AV179" i="1"/>
  <c r="BM179" i="1" s="1"/>
  <c r="BN179" i="1" s="1"/>
  <c r="AV180" i="1"/>
  <c r="BM180" i="1" s="1"/>
  <c r="AV191" i="1"/>
  <c r="BM191" i="1" s="1"/>
  <c r="BN191" i="1" s="1"/>
  <c r="AV192" i="1"/>
  <c r="BM192" i="1" s="1"/>
  <c r="BN192" i="1" s="1"/>
  <c r="AV203" i="1"/>
  <c r="BM203" i="1" s="1"/>
  <c r="BN203" i="1" s="1"/>
  <c r="AV204" i="1"/>
  <c r="BM204" i="1" s="1"/>
  <c r="BN204" i="1" s="1"/>
  <c r="AV215" i="1"/>
  <c r="BM215" i="1" s="1"/>
  <c r="BN215" i="1" s="1"/>
  <c r="AV216" i="1"/>
  <c r="BM216" i="1" s="1"/>
  <c r="BN216" i="1" s="1"/>
  <c r="AV242" i="1"/>
  <c r="BM242" i="1" s="1"/>
  <c r="BN242" i="1" s="1"/>
  <c r="BN268" i="1"/>
  <c r="BN321" i="1"/>
  <c r="AV387" i="1"/>
  <c r="BM387" i="1" s="1"/>
  <c r="BN387" i="1" s="1"/>
  <c r="BN165" i="1"/>
  <c r="BN180" i="1"/>
  <c r="BN226" i="1"/>
  <c r="AV267" i="1"/>
  <c r="BM267" i="1" s="1"/>
  <c r="BN267" i="1" s="1"/>
  <c r="AV357" i="1"/>
  <c r="BM357" i="1" s="1"/>
  <c r="BN357" i="1" s="1"/>
  <c r="BN384" i="1"/>
  <c r="AV138" i="1"/>
  <c r="BM138" i="1" s="1"/>
  <c r="BN138" i="1" s="1"/>
  <c r="AV150" i="1"/>
  <c r="BM150" i="1" s="1"/>
  <c r="BN150" i="1" s="1"/>
  <c r="BN158" i="1"/>
  <c r="AV169" i="1"/>
  <c r="BM169" i="1" s="1"/>
  <c r="BN169" i="1" s="1"/>
  <c r="BN170" i="1"/>
  <c r="AV181" i="1"/>
  <c r="BM181" i="1" s="1"/>
  <c r="BN181" i="1" s="1"/>
  <c r="BN182" i="1"/>
  <c r="AV193" i="1"/>
  <c r="BM193" i="1" s="1"/>
  <c r="BN193" i="1" s="1"/>
  <c r="BN194" i="1"/>
  <c r="AV205" i="1"/>
  <c r="BM205" i="1" s="1"/>
  <c r="BN205" i="1" s="1"/>
  <c r="BN206" i="1"/>
  <c r="AV217" i="1"/>
  <c r="BM217" i="1" s="1"/>
  <c r="BN217" i="1" s="1"/>
  <c r="BN239" i="1"/>
  <c r="BN309" i="1"/>
  <c r="AV222" i="1"/>
  <c r="BM222" i="1" s="1"/>
  <c r="BN222" i="1" s="1"/>
  <c r="AV145" i="1"/>
  <c r="BM145" i="1" s="1"/>
  <c r="BN145" i="1" s="1"/>
  <c r="AV253" i="1"/>
  <c r="BM253" i="1" s="1"/>
  <c r="BN253" i="1" s="1"/>
  <c r="BN279" i="1"/>
  <c r="AV307" i="1"/>
  <c r="BM307" i="1" s="1"/>
  <c r="AV337" i="1"/>
  <c r="BM337" i="1" s="1"/>
  <c r="BN337" i="1" s="1"/>
  <c r="AV388" i="1"/>
  <c r="BM388" i="1" s="1"/>
  <c r="BN388" i="1" s="1"/>
  <c r="AV218" i="1"/>
  <c r="BM218" i="1" s="1"/>
  <c r="BN218" i="1" s="1"/>
  <c r="AV235" i="1"/>
  <c r="BM235" i="1" s="1"/>
  <c r="BN235" i="1" s="1"/>
  <c r="BN269" i="1"/>
  <c r="AV273" i="1"/>
  <c r="BM273" i="1" s="1"/>
  <c r="BN273" i="1" s="1"/>
  <c r="AV497" i="1"/>
  <c r="BM497" i="1" s="1"/>
  <c r="BN497" i="1" s="1"/>
  <c r="AV230" i="1"/>
  <c r="BM230" i="1" s="1"/>
  <c r="BN233" i="1"/>
  <c r="BN264" i="1"/>
  <c r="AV265" i="1"/>
  <c r="BM265" i="1" s="1"/>
  <c r="BN265" i="1" s="1"/>
  <c r="BN230" i="1"/>
  <c r="AV247" i="1"/>
  <c r="BM247" i="1" s="1"/>
  <c r="BN247" i="1" s="1"/>
  <c r="AV243" i="1"/>
  <c r="BM243" i="1" s="1"/>
  <c r="BN243" i="1" s="1"/>
  <c r="AV254" i="1"/>
  <c r="BM254" i="1" s="1"/>
  <c r="BN254" i="1" s="1"/>
  <c r="AV261" i="1"/>
  <c r="BM261" i="1" s="1"/>
  <c r="BN261" i="1" s="1"/>
  <c r="AV347" i="1"/>
  <c r="BM347" i="1" s="1"/>
  <c r="BN347" i="1" s="1"/>
  <c r="AV411" i="1"/>
  <c r="BM411" i="1" s="1"/>
  <c r="BN411" i="1" s="1"/>
  <c r="AV412" i="1"/>
  <c r="BM412" i="1" s="1"/>
  <c r="BN412" i="1" s="1"/>
  <c r="AV236" i="1"/>
  <c r="BM236" i="1" s="1"/>
  <c r="BN236" i="1" s="1"/>
  <c r="AV275" i="1"/>
  <c r="BM275" i="1" s="1"/>
  <c r="BN275" i="1" s="1"/>
  <c r="AV293" i="1"/>
  <c r="BM293" i="1" s="1"/>
  <c r="BN293" i="1" s="1"/>
  <c r="AV342" i="1"/>
  <c r="BM342" i="1" s="1"/>
  <c r="BN342" i="1" s="1"/>
  <c r="BN249" i="1"/>
  <c r="BN263" i="1"/>
  <c r="AV281" i="1"/>
  <c r="BM281" i="1" s="1"/>
  <c r="BN281" i="1" s="1"/>
  <c r="BN298" i="1"/>
  <c r="AV317" i="1"/>
  <c r="BM317" i="1" s="1"/>
  <c r="BN317" i="1" s="1"/>
  <c r="AV329" i="1"/>
  <c r="BM329" i="1" s="1"/>
  <c r="BN329" i="1" s="1"/>
  <c r="AV364" i="1"/>
  <c r="BM364" i="1" s="1"/>
  <c r="BN364" i="1" s="1"/>
  <c r="AV224" i="1"/>
  <c r="BM224" i="1" s="1"/>
  <c r="BN224" i="1" s="1"/>
  <c r="AV231" i="1"/>
  <c r="BM231" i="1" s="1"/>
  <c r="BN231" i="1" s="1"/>
  <c r="AV241" i="1"/>
  <c r="BM241" i="1" s="1"/>
  <c r="BN241" i="1" s="1"/>
  <c r="BN258" i="1"/>
  <c r="AV259" i="1"/>
  <c r="BM259" i="1" s="1"/>
  <c r="BN259" i="1" s="1"/>
  <c r="AV266" i="1"/>
  <c r="BM266" i="1" s="1"/>
  <c r="BN266" i="1" s="1"/>
  <c r="AV282" i="1"/>
  <c r="BM282" i="1" s="1"/>
  <c r="BN282" i="1" s="1"/>
  <c r="BN296" i="1"/>
  <c r="AV312" i="1"/>
  <c r="BM312" i="1" s="1"/>
  <c r="BN312" i="1" s="1"/>
  <c r="AV405" i="1"/>
  <c r="BM405" i="1" s="1"/>
  <c r="BN405" i="1" s="1"/>
  <c r="AV406" i="1"/>
  <c r="BM406" i="1" s="1"/>
  <c r="BN406" i="1" s="1"/>
  <c r="AV229" i="1"/>
  <c r="BM229" i="1" s="1"/>
  <c r="BN229" i="1" s="1"/>
  <c r="AV237" i="1"/>
  <c r="BM237" i="1" s="1"/>
  <c r="BN237" i="1" s="1"/>
  <c r="BN238" i="1"/>
  <c r="AV248" i="1"/>
  <c r="BM248" i="1" s="1"/>
  <c r="BN248" i="1" s="1"/>
  <c r="AV255" i="1"/>
  <c r="BM255" i="1" s="1"/>
  <c r="BN255" i="1" s="1"/>
  <c r="BN256" i="1"/>
  <c r="AV271" i="1"/>
  <c r="BM271" i="1" s="1"/>
  <c r="BN271" i="1" s="1"/>
  <c r="AV276" i="1"/>
  <c r="BM276" i="1" s="1"/>
  <c r="BN276" i="1" s="1"/>
  <c r="BN328" i="1"/>
  <c r="AV223" i="1"/>
  <c r="BM223" i="1" s="1"/>
  <c r="BN223" i="1" s="1"/>
  <c r="AV272" i="1"/>
  <c r="BM272" i="1" s="1"/>
  <c r="BN272" i="1" s="1"/>
  <c r="AV295" i="1"/>
  <c r="BM295" i="1" s="1"/>
  <c r="BN295" i="1" s="1"/>
  <c r="BN326" i="1"/>
  <c r="AV299" i="1"/>
  <c r="BM299" i="1" s="1"/>
  <c r="BN299" i="1" s="1"/>
  <c r="BN308" i="1"/>
  <c r="AV324" i="1"/>
  <c r="BM324" i="1" s="1"/>
  <c r="BN324" i="1" s="1"/>
  <c r="BN338" i="1"/>
  <c r="AV287" i="1"/>
  <c r="BM287" i="1" s="1"/>
  <c r="BN287" i="1" s="1"/>
  <c r="AV289" i="1"/>
  <c r="BM289" i="1" s="1"/>
  <c r="BN289" i="1" s="1"/>
  <c r="AV300" i="1"/>
  <c r="BM300" i="1" s="1"/>
  <c r="BN300" i="1" s="1"/>
  <c r="BN316" i="1"/>
  <c r="AV325" i="1"/>
  <c r="BM325" i="1" s="1"/>
  <c r="BN325" i="1" s="1"/>
  <c r="AV343" i="1"/>
  <c r="BM343" i="1" s="1"/>
  <c r="BN343" i="1" s="1"/>
  <c r="AV348" i="1"/>
  <c r="BM348" i="1" s="1"/>
  <c r="BN348" i="1" s="1"/>
  <c r="AV389" i="1"/>
  <c r="BM389" i="1" s="1"/>
  <c r="BN389" i="1" s="1"/>
  <c r="BN297" i="1"/>
  <c r="AV305" i="1"/>
  <c r="BM305" i="1" s="1"/>
  <c r="BN305" i="1" s="1"/>
  <c r="AV330" i="1"/>
  <c r="BM330" i="1" s="1"/>
  <c r="BN330" i="1" s="1"/>
  <c r="AV381" i="1"/>
  <c r="BM381" i="1" s="1"/>
  <c r="BN381" i="1" s="1"/>
  <c r="AV382" i="1"/>
  <c r="BM382" i="1" s="1"/>
  <c r="BN382" i="1" s="1"/>
  <c r="AV407" i="1"/>
  <c r="BM407" i="1" s="1"/>
  <c r="BN407" i="1" s="1"/>
  <c r="AV435" i="1"/>
  <c r="BM435" i="1" s="1"/>
  <c r="BN435" i="1" s="1"/>
  <c r="AV436" i="1"/>
  <c r="BM436" i="1" s="1"/>
  <c r="BN436" i="1" s="1"/>
  <c r="BN278" i="1"/>
  <c r="BN304" i="1"/>
  <c r="AV313" i="1"/>
  <c r="BM313" i="1" s="1"/>
  <c r="BN313" i="1" s="1"/>
  <c r="BN327" i="1"/>
  <c r="AV335" i="1"/>
  <c r="BM335" i="1" s="1"/>
  <c r="BN335" i="1" s="1"/>
  <c r="BN350" i="1"/>
  <c r="BN356" i="1"/>
  <c r="BN367" i="1"/>
  <c r="BN403" i="1"/>
  <c r="AV294" i="1"/>
  <c r="BM294" i="1" s="1"/>
  <c r="BN294" i="1" s="1"/>
  <c r="BN302" i="1"/>
  <c r="BN307" i="1"/>
  <c r="AV318" i="1"/>
  <c r="BM318" i="1" s="1"/>
  <c r="BN318" i="1" s="1"/>
  <c r="BN334" i="1"/>
  <c r="AV349" i="1"/>
  <c r="BM349" i="1" s="1"/>
  <c r="BN349" i="1" s="1"/>
  <c r="AV369" i="1"/>
  <c r="BM369" i="1" s="1"/>
  <c r="BN369" i="1" s="1"/>
  <c r="AV383" i="1"/>
  <c r="BM383" i="1" s="1"/>
  <c r="BN383" i="1" s="1"/>
  <c r="AV399" i="1"/>
  <c r="BM399" i="1" s="1"/>
  <c r="BN399" i="1" s="1"/>
  <c r="AV401" i="1"/>
  <c r="BM401" i="1" s="1"/>
  <c r="BN401" i="1" s="1"/>
  <c r="BN291" i="1"/>
  <c r="AV301" i="1"/>
  <c r="BM301" i="1" s="1"/>
  <c r="BN301" i="1" s="1"/>
  <c r="BN315" i="1"/>
  <c r="AV323" i="1"/>
  <c r="BM323" i="1" s="1"/>
  <c r="BN323" i="1" s="1"/>
  <c r="BN332" i="1"/>
  <c r="AV353" i="1"/>
  <c r="BM353" i="1" s="1"/>
  <c r="BN366" i="1"/>
  <c r="BN379" i="1"/>
  <c r="BN428" i="1"/>
  <c r="BN472" i="1"/>
  <c r="AV306" i="1"/>
  <c r="BM306" i="1" s="1"/>
  <c r="BN306" i="1" s="1"/>
  <c r="AV331" i="1"/>
  <c r="BM331" i="1" s="1"/>
  <c r="BN331" i="1" s="1"/>
  <c r="AV336" i="1"/>
  <c r="BM336" i="1" s="1"/>
  <c r="BN336" i="1" s="1"/>
  <c r="BN353" i="1"/>
  <c r="AV377" i="1"/>
  <c r="BM377" i="1" s="1"/>
  <c r="BN377" i="1" s="1"/>
  <c r="AV283" i="1"/>
  <c r="BM283" i="1" s="1"/>
  <c r="BN283" i="1" s="1"/>
  <c r="AV288" i="1"/>
  <c r="BM288" i="1" s="1"/>
  <c r="BN288" i="1" s="1"/>
  <c r="BN303" i="1"/>
  <c r="AV311" i="1"/>
  <c r="BM311" i="1" s="1"/>
  <c r="BN311" i="1" s="1"/>
  <c r="AV341" i="1"/>
  <c r="BM341" i="1" s="1"/>
  <c r="BN341" i="1" s="1"/>
  <c r="BN354" i="1"/>
  <c r="BN360" i="1"/>
  <c r="BN447" i="1"/>
  <c r="AV319" i="1"/>
  <c r="BM319" i="1" s="1"/>
  <c r="BN319" i="1" s="1"/>
  <c r="BN340" i="1"/>
  <c r="BN361" i="1"/>
  <c r="AV393" i="1"/>
  <c r="BM393" i="1" s="1"/>
  <c r="BN393" i="1" s="1"/>
  <c r="AV395" i="1"/>
  <c r="BM395" i="1" s="1"/>
  <c r="BN395" i="1" s="1"/>
  <c r="BN414" i="1"/>
  <c r="BN385" i="1"/>
  <c r="BN391" i="1"/>
  <c r="AV413" i="1"/>
  <c r="BM413" i="1" s="1"/>
  <c r="BN413" i="1" s="1"/>
  <c r="AV417" i="1"/>
  <c r="BM417" i="1" s="1"/>
  <c r="BN417" i="1" s="1"/>
  <c r="AV418" i="1"/>
  <c r="BM418" i="1" s="1"/>
  <c r="BN418" i="1" s="1"/>
  <c r="AV437" i="1"/>
  <c r="BM437" i="1" s="1"/>
  <c r="BN437" i="1" s="1"/>
  <c r="AV352" i="1"/>
  <c r="BM352" i="1" s="1"/>
  <c r="BN352" i="1" s="1"/>
  <c r="BN374" i="1"/>
  <c r="BN420" i="1"/>
  <c r="BN449" i="1"/>
  <c r="BN362" i="1"/>
  <c r="AV370" i="1"/>
  <c r="BM370" i="1" s="1"/>
  <c r="BN370" i="1" s="1"/>
  <c r="BN398" i="1"/>
  <c r="BN415" i="1"/>
  <c r="AV419" i="1"/>
  <c r="BM419" i="1" s="1"/>
  <c r="BN419" i="1" s="1"/>
  <c r="BN434" i="1"/>
  <c r="AV467" i="1"/>
  <c r="BM467" i="1" s="1"/>
  <c r="BN467" i="1" s="1"/>
  <c r="AV351" i="1"/>
  <c r="BM351" i="1" s="1"/>
  <c r="BN351" i="1" s="1"/>
  <c r="AV363" i="1"/>
  <c r="BM363" i="1" s="1"/>
  <c r="BN363" i="1" s="1"/>
  <c r="BN386" i="1"/>
  <c r="BN410" i="1"/>
  <c r="AV423" i="1"/>
  <c r="BM423" i="1" s="1"/>
  <c r="BN423" i="1" s="1"/>
  <c r="AV424" i="1"/>
  <c r="BM424" i="1" s="1"/>
  <c r="BN424" i="1" s="1"/>
  <c r="BN439" i="1"/>
  <c r="AV359" i="1"/>
  <c r="BM359" i="1" s="1"/>
  <c r="BN359" i="1" s="1"/>
  <c r="AV429" i="1"/>
  <c r="BM429" i="1" s="1"/>
  <c r="AV430" i="1"/>
  <c r="BM430" i="1" s="1"/>
  <c r="BN430" i="1" s="1"/>
  <c r="BN483" i="1"/>
  <c r="BN416" i="1"/>
  <c r="BN421" i="1"/>
  <c r="AV425" i="1"/>
  <c r="BM425" i="1" s="1"/>
  <c r="BN425" i="1" s="1"/>
  <c r="BN429" i="1"/>
  <c r="AV365" i="1"/>
  <c r="BM365" i="1" s="1"/>
  <c r="BN365" i="1" s="1"/>
  <c r="AV371" i="1"/>
  <c r="BM371" i="1" s="1"/>
  <c r="BN371" i="1" s="1"/>
  <c r="BN432" i="1"/>
  <c r="AV358" i="1"/>
  <c r="BM358" i="1" s="1"/>
  <c r="BN358" i="1" s="1"/>
  <c r="BN372" i="1"/>
  <c r="AV431" i="1"/>
  <c r="BM431" i="1" s="1"/>
  <c r="BN431" i="1" s="1"/>
  <c r="AV456" i="1"/>
  <c r="BM456" i="1" s="1"/>
  <c r="BN456" i="1" s="1"/>
  <c r="AV521" i="1"/>
  <c r="BM521" i="1" s="1"/>
  <c r="BN521" i="1" s="1"/>
  <c r="AV522" i="1"/>
  <c r="BM522" i="1" s="1"/>
  <c r="BN522" i="1" s="1"/>
  <c r="AV375" i="1"/>
  <c r="BM375" i="1" s="1"/>
  <c r="BN375" i="1" s="1"/>
  <c r="AV376" i="1"/>
  <c r="BM376" i="1" s="1"/>
  <c r="BN376" i="1" s="1"/>
  <c r="BN378" i="1"/>
  <c r="AV394" i="1"/>
  <c r="BM394" i="1" s="1"/>
  <c r="BN394" i="1" s="1"/>
  <c r="AV400" i="1"/>
  <c r="BM400" i="1" s="1"/>
  <c r="BN400" i="1" s="1"/>
  <c r="BN452" i="1"/>
  <c r="BN513" i="1"/>
  <c r="BN442" i="1"/>
  <c r="AV455" i="1"/>
  <c r="BM455" i="1" s="1"/>
  <c r="BN455" i="1" s="1"/>
  <c r="AV457" i="1"/>
  <c r="BM457" i="1" s="1"/>
  <c r="BN457" i="1" s="1"/>
  <c r="BN459" i="1"/>
  <c r="BN464" i="1"/>
  <c r="BN488" i="1"/>
  <c r="AV672" i="1"/>
  <c r="BM672" i="1" s="1"/>
  <c r="AV445" i="1"/>
  <c r="BM445" i="1" s="1"/>
  <c r="BN445" i="1" s="1"/>
  <c r="BN454" i="1"/>
  <c r="BN466" i="1"/>
  <c r="BN477" i="1"/>
  <c r="AV491" i="1"/>
  <c r="BM491" i="1" s="1"/>
  <c r="BN491" i="1" s="1"/>
  <c r="BN506" i="1"/>
  <c r="AV450" i="1"/>
  <c r="BM450" i="1" s="1"/>
  <c r="BN450" i="1" s="1"/>
  <c r="BN458" i="1"/>
  <c r="AV481" i="1"/>
  <c r="BM481" i="1" s="1"/>
  <c r="BN481" i="1" s="1"/>
  <c r="AV493" i="1"/>
  <c r="BM493" i="1" s="1"/>
  <c r="BN493" i="1" s="1"/>
  <c r="BN448" i="1"/>
  <c r="AV475" i="1"/>
  <c r="BM475" i="1" s="1"/>
  <c r="BN475" i="1" s="1"/>
  <c r="AV486" i="1"/>
  <c r="BM486" i="1" s="1"/>
  <c r="BN486" i="1" s="1"/>
  <c r="AV451" i="1"/>
  <c r="BM451" i="1" s="1"/>
  <c r="BN451" i="1" s="1"/>
  <c r="BN453" i="1"/>
  <c r="AV462" i="1"/>
  <c r="BM462" i="1" s="1"/>
  <c r="BN462" i="1" s="1"/>
  <c r="AV469" i="1"/>
  <c r="BM469" i="1" s="1"/>
  <c r="BN469" i="1" s="1"/>
  <c r="BN476" i="1"/>
  <c r="AV480" i="1"/>
  <c r="BM480" i="1" s="1"/>
  <c r="BN480" i="1" s="1"/>
  <c r="AV444" i="1"/>
  <c r="BM444" i="1" s="1"/>
  <c r="BN444" i="1" s="1"/>
  <c r="AV446" i="1"/>
  <c r="BM446" i="1" s="1"/>
  <c r="BN446" i="1" s="1"/>
  <c r="AV461" i="1"/>
  <c r="BM461" i="1" s="1"/>
  <c r="BN461" i="1" s="1"/>
  <c r="AV463" i="1"/>
  <c r="BM463" i="1" s="1"/>
  <c r="BN463" i="1" s="1"/>
  <c r="AV474" i="1"/>
  <c r="BM474" i="1" s="1"/>
  <c r="BN474" i="1" s="1"/>
  <c r="BN484" i="1"/>
  <c r="BN460" i="1"/>
  <c r="BN465" i="1"/>
  <c r="AV468" i="1"/>
  <c r="BM468" i="1" s="1"/>
  <c r="BN468" i="1" s="1"/>
  <c r="AV473" i="1"/>
  <c r="BM473" i="1" s="1"/>
  <c r="BN473" i="1" s="1"/>
  <c r="AV479" i="1"/>
  <c r="BM479" i="1" s="1"/>
  <c r="BN479" i="1" s="1"/>
  <c r="BN478" i="1"/>
  <c r="AV517" i="1"/>
  <c r="BM517" i="1" s="1"/>
  <c r="BN517" i="1" s="1"/>
  <c r="AV561" i="1"/>
  <c r="BM561" i="1" s="1"/>
  <c r="BN561" i="1" s="1"/>
  <c r="BN490" i="1"/>
  <c r="AV498" i="1"/>
  <c r="BM498" i="1" s="1"/>
  <c r="BN498" i="1" s="1"/>
  <c r="BN512" i="1"/>
  <c r="BN519" i="1"/>
  <c r="AV523" i="1"/>
  <c r="BM523" i="1" s="1"/>
  <c r="BN523" i="1" s="1"/>
  <c r="BN599" i="1"/>
  <c r="BN494" i="1"/>
  <c r="AV499" i="1"/>
  <c r="BM499" i="1" s="1"/>
  <c r="BN499" i="1" s="1"/>
  <c r="AV503" i="1"/>
  <c r="BM503" i="1" s="1"/>
  <c r="BN503" i="1" s="1"/>
  <c r="AV504" i="1"/>
  <c r="BM504" i="1" s="1"/>
  <c r="BN504" i="1" s="1"/>
  <c r="AV527" i="1"/>
  <c r="BM527" i="1" s="1"/>
  <c r="BN527" i="1" s="1"/>
  <c r="AV487" i="1"/>
  <c r="BM487" i="1" s="1"/>
  <c r="BN487" i="1" s="1"/>
  <c r="BN501" i="1"/>
  <c r="AV529" i="1"/>
  <c r="BM529" i="1" s="1"/>
  <c r="BN529" i="1" s="1"/>
  <c r="AV492" i="1"/>
  <c r="BM492" i="1" s="1"/>
  <c r="BN492" i="1" s="1"/>
  <c r="AV505" i="1"/>
  <c r="BM505" i="1" s="1"/>
  <c r="BN505" i="1" s="1"/>
  <c r="BN520" i="1"/>
  <c r="BN569" i="1"/>
  <c r="AV509" i="1"/>
  <c r="BM509" i="1" s="1"/>
  <c r="BN509" i="1" s="1"/>
  <c r="AV510" i="1"/>
  <c r="BM510" i="1" s="1"/>
  <c r="BN510" i="1" s="1"/>
  <c r="AV531" i="1"/>
  <c r="BM531" i="1" s="1"/>
  <c r="BN531" i="1" s="1"/>
  <c r="BN554" i="1"/>
  <c r="AV485" i="1"/>
  <c r="BM485" i="1" s="1"/>
  <c r="BN485" i="1" s="1"/>
  <c r="BN507" i="1"/>
  <c r="BN608" i="1"/>
  <c r="BN500" i="1"/>
  <c r="BN502" i="1"/>
  <c r="AV511" i="1"/>
  <c r="BM511" i="1" s="1"/>
  <c r="BN511" i="1" s="1"/>
  <c r="AV567" i="1"/>
  <c r="BM567" i="1" s="1"/>
  <c r="AV515" i="1"/>
  <c r="BM515" i="1" s="1"/>
  <c r="BN515" i="1" s="1"/>
  <c r="AV516" i="1"/>
  <c r="BM516" i="1" s="1"/>
  <c r="BN516" i="1" s="1"/>
  <c r="BN542" i="1"/>
  <c r="AV543" i="1"/>
  <c r="BM543" i="1" s="1"/>
  <c r="BN543" i="1" s="1"/>
  <c r="AV573" i="1"/>
  <c r="BM573" i="1" s="1"/>
  <c r="BN573" i="1" s="1"/>
  <c r="BN528" i="1"/>
  <c r="AV544" i="1"/>
  <c r="BM544" i="1" s="1"/>
  <c r="BN544" i="1" s="1"/>
  <c r="AV545" i="1"/>
  <c r="BM545" i="1" s="1"/>
  <c r="BN545" i="1" s="1"/>
  <c r="AV532" i="1"/>
  <c r="BM532" i="1" s="1"/>
  <c r="BN532" i="1" s="1"/>
  <c r="BN540" i="1"/>
  <c r="AV555" i="1"/>
  <c r="BM555" i="1" s="1"/>
  <c r="BN555" i="1" s="1"/>
  <c r="BN558" i="1"/>
  <c r="AV563" i="1"/>
  <c r="BM563" i="1" s="1"/>
  <c r="BN563" i="1" s="1"/>
  <c r="BN565" i="1"/>
  <c r="AV533" i="1"/>
  <c r="BM533" i="1" s="1"/>
  <c r="BN533" i="1" s="1"/>
  <c r="BN535" i="1"/>
  <c r="BN548" i="1"/>
  <c r="AV611" i="1"/>
  <c r="BM611" i="1" s="1"/>
  <c r="BN611" i="1" s="1"/>
  <c r="AV525" i="1"/>
  <c r="BM525" i="1" s="1"/>
  <c r="BN525" i="1" s="1"/>
  <c r="BN552" i="1"/>
  <c r="BN536" i="1"/>
  <c r="AV549" i="1"/>
  <c r="BM549" i="1" s="1"/>
  <c r="AV556" i="1"/>
  <c r="BM556" i="1" s="1"/>
  <c r="BN556" i="1" s="1"/>
  <c r="AV564" i="1"/>
  <c r="BM564" i="1" s="1"/>
  <c r="BN564" i="1" s="1"/>
  <c r="AV568" i="1"/>
  <c r="BM568" i="1" s="1"/>
  <c r="BN568" i="1" s="1"/>
  <c r="AV592" i="1"/>
  <c r="BM592" i="1" s="1"/>
  <c r="BN592" i="1" s="1"/>
  <c r="BN609" i="1"/>
  <c r="AV537" i="1"/>
  <c r="BM537" i="1" s="1"/>
  <c r="BN537" i="1" s="1"/>
  <c r="BN549" i="1"/>
  <c r="BN577" i="1"/>
  <c r="AV550" i="1"/>
  <c r="BM550" i="1" s="1"/>
  <c r="BN550" i="1" s="1"/>
  <c r="AV557" i="1"/>
  <c r="BM557" i="1" s="1"/>
  <c r="BN557" i="1" s="1"/>
  <c r="BN567" i="1"/>
  <c r="AV606" i="1"/>
  <c r="BM606" i="1" s="1"/>
  <c r="AV538" i="1"/>
  <c r="BM538" i="1" s="1"/>
  <c r="BN538" i="1" s="1"/>
  <c r="AV539" i="1"/>
  <c r="BM539" i="1" s="1"/>
  <c r="BN539" i="1" s="1"/>
  <c r="BN541" i="1"/>
  <c r="BN534" i="1"/>
  <c r="AV551" i="1"/>
  <c r="BM551" i="1" s="1"/>
  <c r="BN551" i="1" s="1"/>
  <c r="BN559" i="1"/>
  <c r="AV566" i="1"/>
  <c r="BM566" i="1" s="1"/>
  <c r="BN566" i="1" s="1"/>
  <c r="AV586" i="1"/>
  <c r="BM586" i="1" s="1"/>
  <c r="BN586" i="1" s="1"/>
  <c r="AV625" i="1"/>
  <c r="BM625" i="1" s="1"/>
  <c r="BN625" i="1" s="1"/>
  <c r="AV562" i="1"/>
  <c r="BM562" i="1" s="1"/>
  <c r="BN562" i="1" s="1"/>
  <c r="AV578" i="1"/>
  <c r="BM578" i="1" s="1"/>
  <c r="BN578" i="1" s="1"/>
  <c r="AV582" i="1"/>
  <c r="BM582" i="1" s="1"/>
  <c r="BN582" i="1" s="1"/>
  <c r="BN591" i="1"/>
  <c r="AV598" i="1"/>
  <c r="BM598" i="1" s="1"/>
  <c r="BN598" i="1" s="1"/>
  <c r="AV642" i="1"/>
  <c r="BM642" i="1" s="1"/>
  <c r="BN642" i="1" s="1"/>
  <c r="BN644" i="1"/>
  <c r="BN659" i="1"/>
  <c r="BN575" i="1"/>
  <c r="BN583" i="1"/>
  <c r="AV584" i="1"/>
  <c r="BM584" i="1" s="1"/>
  <c r="BN584" i="1" s="1"/>
  <c r="AV588" i="1"/>
  <c r="BM588" i="1" s="1"/>
  <c r="BN588" i="1" s="1"/>
  <c r="AV590" i="1"/>
  <c r="BM590" i="1" s="1"/>
  <c r="BN590" i="1" s="1"/>
  <c r="BN589" i="1"/>
  <c r="BN597" i="1"/>
  <c r="AV604" i="1"/>
  <c r="BM604" i="1" s="1"/>
  <c r="BN604" i="1" s="1"/>
  <c r="BN606" i="1"/>
  <c r="AV574" i="1"/>
  <c r="BM574" i="1" s="1"/>
  <c r="BN574" i="1" s="1"/>
  <c r="AV579" i="1"/>
  <c r="BM579" i="1" s="1"/>
  <c r="BN579" i="1" s="1"/>
  <c r="AV594" i="1"/>
  <c r="BM594" i="1" s="1"/>
  <c r="BN594" i="1" s="1"/>
  <c r="AV596" i="1"/>
  <c r="BM596" i="1" s="1"/>
  <c r="BN596" i="1" s="1"/>
  <c r="BN581" i="1"/>
  <c r="BN595" i="1"/>
  <c r="BN603" i="1"/>
  <c r="AV600" i="1"/>
  <c r="BM600" i="1" s="1"/>
  <c r="BN600" i="1" s="1"/>
  <c r="AV602" i="1"/>
  <c r="BM602" i="1" s="1"/>
  <c r="BN602" i="1" s="1"/>
  <c r="AV605" i="1"/>
  <c r="BM605" i="1" s="1"/>
  <c r="BN605" i="1" s="1"/>
  <c r="BN587" i="1"/>
  <c r="BN601" i="1"/>
  <c r="AV580" i="1"/>
  <c r="BM580" i="1" s="1"/>
  <c r="BN580" i="1" s="1"/>
  <c r="AV629" i="1"/>
  <c r="BM629" i="1" s="1"/>
  <c r="BN629" i="1" s="1"/>
  <c r="BN622" i="1"/>
  <c r="BN627" i="1"/>
  <c r="AV630" i="1"/>
  <c r="BM630" i="1" s="1"/>
  <c r="BN630" i="1" s="1"/>
  <c r="AV643" i="1"/>
  <c r="BM643" i="1" s="1"/>
  <c r="BN643" i="1" s="1"/>
  <c r="AV617" i="1"/>
  <c r="BM617" i="1" s="1"/>
  <c r="BN617" i="1" s="1"/>
  <c r="BN640" i="1"/>
  <c r="AV647" i="1"/>
  <c r="BM647" i="1" s="1"/>
  <c r="BN647" i="1" s="1"/>
  <c r="AV666" i="1"/>
  <c r="BM666" i="1" s="1"/>
  <c r="BN666" i="1" s="1"/>
  <c r="AV607" i="1"/>
  <c r="BM607" i="1" s="1"/>
  <c r="BN607" i="1" s="1"/>
  <c r="AV612" i="1"/>
  <c r="BM612" i="1" s="1"/>
  <c r="BN612" i="1" s="1"/>
  <c r="AV631" i="1"/>
  <c r="BM631" i="1" s="1"/>
  <c r="BN631" i="1" s="1"/>
  <c r="BN665" i="1"/>
  <c r="AV705" i="1"/>
  <c r="BM705" i="1" s="1"/>
  <c r="BN705" i="1" s="1"/>
  <c r="AV706" i="1"/>
  <c r="BM706" i="1" s="1"/>
  <c r="BN706" i="1" s="1"/>
  <c r="AV618" i="1"/>
  <c r="BM618" i="1" s="1"/>
  <c r="BN618" i="1" s="1"/>
  <c r="AV635" i="1"/>
  <c r="BM635" i="1" s="1"/>
  <c r="BN635" i="1" s="1"/>
  <c r="AV648" i="1"/>
  <c r="BM648" i="1" s="1"/>
  <c r="BN648" i="1" s="1"/>
  <c r="BN651" i="1"/>
  <c r="BN633" i="1"/>
  <c r="AV636" i="1"/>
  <c r="BM636" i="1" s="1"/>
  <c r="BN636" i="1" s="1"/>
  <c r="AV661" i="1"/>
  <c r="BM661" i="1" s="1"/>
  <c r="BN661" i="1" s="1"/>
  <c r="AV619" i="1"/>
  <c r="BM619" i="1" s="1"/>
  <c r="BN619" i="1" s="1"/>
  <c r="BN638" i="1"/>
  <c r="BN646" i="1"/>
  <c r="AV649" i="1"/>
  <c r="BM649" i="1" s="1"/>
  <c r="BN649" i="1" s="1"/>
  <c r="AV623" i="1"/>
  <c r="BM623" i="1" s="1"/>
  <c r="BN623" i="1" s="1"/>
  <c r="AV637" i="1"/>
  <c r="BM637" i="1" s="1"/>
  <c r="BN637" i="1" s="1"/>
  <c r="BN634" i="1"/>
  <c r="AV641" i="1"/>
  <c r="BM641" i="1" s="1"/>
  <c r="BN641" i="1" s="1"/>
  <c r="AV613" i="1"/>
  <c r="BM613" i="1" s="1"/>
  <c r="BN613" i="1" s="1"/>
  <c r="AV624" i="1"/>
  <c r="BM624" i="1" s="1"/>
  <c r="BN624" i="1" s="1"/>
  <c r="AV650" i="1"/>
  <c r="BM650" i="1" s="1"/>
  <c r="BN650" i="1" s="1"/>
  <c r="AV656" i="1"/>
  <c r="BM656" i="1" s="1"/>
  <c r="BN656" i="1" s="1"/>
  <c r="BN692" i="1"/>
  <c r="AV655" i="1"/>
  <c r="BM655" i="1" s="1"/>
  <c r="BN655" i="1" s="1"/>
  <c r="BN663" i="1"/>
  <c r="BN669" i="1"/>
  <c r="BN672" i="1"/>
  <c r="AV797" i="1"/>
  <c r="BM797" i="1" s="1"/>
  <c r="BN797" i="1" s="1"/>
  <c r="AV667" i="1"/>
  <c r="BM667" i="1" s="1"/>
  <c r="BN667" i="1" s="1"/>
  <c r="AV673" i="1"/>
  <c r="BM673" i="1" s="1"/>
  <c r="BN673" i="1" s="1"/>
  <c r="BN675" i="1"/>
  <c r="BN677" i="1"/>
  <c r="AV678" i="1"/>
  <c r="BM678" i="1" s="1"/>
  <c r="BN678" i="1" s="1"/>
  <c r="BN698" i="1"/>
  <c r="AV711" i="1"/>
  <c r="BM711" i="1" s="1"/>
  <c r="BN711" i="1" s="1"/>
  <c r="AV712" i="1"/>
  <c r="BM712" i="1" s="1"/>
  <c r="BN712" i="1" s="1"/>
  <c r="AV727" i="1"/>
  <c r="BM727" i="1" s="1"/>
  <c r="BN727" i="1" s="1"/>
  <c r="BN780" i="1"/>
  <c r="AV662" i="1"/>
  <c r="BM662" i="1" s="1"/>
  <c r="BN662" i="1" s="1"/>
  <c r="AV668" i="1"/>
  <c r="BM668" i="1" s="1"/>
  <c r="BN668" i="1" s="1"/>
  <c r="AV674" i="1"/>
  <c r="BM674" i="1" s="1"/>
  <c r="BN674" i="1" s="1"/>
  <c r="AV679" i="1"/>
  <c r="BM679" i="1" s="1"/>
  <c r="BN679" i="1" s="1"/>
  <c r="BN683" i="1"/>
  <c r="AV684" i="1"/>
  <c r="BM684" i="1" s="1"/>
  <c r="BN684" i="1" s="1"/>
  <c r="AV777" i="1"/>
  <c r="BM777" i="1" s="1"/>
  <c r="BN777" i="1" s="1"/>
  <c r="AV654" i="1"/>
  <c r="BM654" i="1" s="1"/>
  <c r="BN654" i="1" s="1"/>
  <c r="BN676" i="1"/>
  <c r="BN681" i="1"/>
  <c r="BN658" i="1"/>
  <c r="AV680" i="1"/>
  <c r="BM680" i="1" s="1"/>
  <c r="BN680" i="1" s="1"/>
  <c r="BN685" i="1"/>
  <c r="AV686" i="1"/>
  <c r="BM686" i="1" s="1"/>
  <c r="BN686" i="1" s="1"/>
  <c r="BN697" i="1"/>
  <c r="AV719" i="1"/>
  <c r="BM719" i="1" s="1"/>
  <c r="BN719" i="1" s="1"/>
  <c r="BN682" i="1"/>
  <c r="AV660" i="1"/>
  <c r="BM660" i="1" s="1"/>
  <c r="BN660" i="1" s="1"/>
  <c r="AV687" i="1"/>
  <c r="BM687" i="1" s="1"/>
  <c r="BN687" i="1" s="1"/>
  <c r="BN696" i="1"/>
  <c r="AV700" i="1"/>
  <c r="BM700" i="1" s="1"/>
  <c r="BN700" i="1" s="1"/>
  <c r="AV689" i="1"/>
  <c r="BM689" i="1" s="1"/>
  <c r="BN689" i="1" s="1"/>
  <c r="BN691" i="1"/>
  <c r="AV694" i="1"/>
  <c r="BM694" i="1" s="1"/>
  <c r="BN694" i="1" s="1"/>
  <c r="AV837" i="1"/>
  <c r="BM837" i="1" s="1"/>
  <c r="AV713" i="1"/>
  <c r="BM713" i="1" s="1"/>
  <c r="BN713" i="1" s="1"/>
  <c r="AV728" i="1"/>
  <c r="BM728" i="1" s="1"/>
  <c r="BN728" i="1" s="1"/>
  <c r="BN738" i="1"/>
  <c r="BN710" i="1"/>
  <c r="AV723" i="1"/>
  <c r="BM723" i="1" s="1"/>
  <c r="BN723" i="1" s="1"/>
  <c r="AV724" i="1"/>
  <c r="BM724" i="1" s="1"/>
  <c r="BN724" i="1" s="1"/>
  <c r="BN772" i="1"/>
  <c r="AV707" i="1"/>
  <c r="BM707" i="1" s="1"/>
  <c r="BN707" i="1" s="1"/>
  <c r="BN736" i="1"/>
  <c r="BN755" i="1"/>
  <c r="BN813" i="1"/>
  <c r="AV688" i="1"/>
  <c r="BM688" i="1" s="1"/>
  <c r="BN688" i="1" s="1"/>
  <c r="BN690" i="1"/>
  <c r="AV701" i="1"/>
  <c r="BM701" i="1" s="1"/>
  <c r="BN701" i="1" s="1"/>
  <c r="AV725" i="1"/>
  <c r="BM725" i="1" s="1"/>
  <c r="BN725" i="1" s="1"/>
  <c r="AV729" i="1"/>
  <c r="BM729" i="1" s="1"/>
  <c r="BN729" i="1" s="1"/>
  <c r="AV735" i="1"/>
  <c r="BM735" i="1" s="1"/>
  <c r="BN735" i="1" s="1"/>
  <c r="AV693" i="1"/>
  <c r="BM693" i="1" s="1"/>
  <c r="BN693" i="1" s="1"/>
  <c r="BN702" i="1"/>
  <c r="AV717" i="1"/>
  <c r="BM717" i="1" s="1"/>
  <c r="BN717" i="1" s="1"/>
  <c r="AV718" i="1"/>
  <c r="BM718" i="1" s="1"/>
  <c r="BN718" i="1" s="1"/>
  <c r="AV726" i="1"/>
  <c r="BM726" i="1" s="1"/>
  <c r="BN726" i="1" s="1"/>
  <c r="BN715" i="1"/>
  <c r="BN722" i="1"/>
  <c r="AV763" i="1"/>
  <c r="BM763" i="1" s="1"/>
  <c r="BN763" i="1" s="1"/>
  <c r="AV695" i="1"/>
  <c r="BM695" i="1" s="1"/>
  <c r="BN695" i="1" s="1"/>
  <c r="AV699" i="1"/>
  <c r="BM699" i="1" s="1"/>
  <c r="BN699" i="1" s="1"/>
  <c r="BN730" i="1"/>
  <c r="BN762" i="1"/>
  <c r="AV733" i="1"/>
  <c r="BM733" i="1" s="1"/>
  <c r="BN733" i="1" s="1"/>
  <c r="AV740" i="1"/>
  <c r="BM740" i="1" s="1"/>
  <c r="BN740" i="1" s="1"/>
  <c r="BN749" i="1"/>
  <c r="BN764" i="1"/>
  <c r="AV823" i="1"/>
  <c r="BM823" i="1" s="1"/>
  <c r="BN823" i="1" s="1"/>
  <c r="BN776" i="1"/>
  <c r="AV783" i="1"/>
  <c r="BM783" i="1" s="1"/>
  <c r="BN783" i="1" s="1"/>
  <c r="AV792" i="1"/>
  <c r="BM792" i="1" s="1"/>
  <c r="BN792" i="1" s="1"/>
  <c r="AV744" i="1"/>
  <c r="BM744" i="1" s="1"/>
  <c r="BN744" i="1" s="1"/>
  <c r="BN774" i="1"/>
  <c r="AV778" i="1"/>
  <c r="BM778" i="1" s="1"/>
  <c r="AV734" i="1"/>
  <c r="BM734" i="1" s="1"/>
  <c r="BN734" i="1" s="1"/>
  <c r="BN742" i="1"/>
  <c r="BN748" i="1"/>
  <c r="BN766" i="1"/>
  <c r="AV745" i="1"/>
  <c r="BM745" i="1" s="1"/>
  <c r="BN745" i="1" s="1"/>
  <c r="AV750" i="1"/>
  <c r="BM750" i="1" s="1"/>
  <c r="BN750" i="1" s="1"/>
  <c r="BN821" i="1"/>
  <c r="BN747" i="1"/>
  <c r="AV751" i="1"/>
  <c r="BM751" i="1" s="1"/>
  <c r="BN751" i="1" s="1"/>
  <c r="BN810" i="1"/>
  <c r="AV746" i="1"/>
  <c r="BM746" i="1" s="1"/>
  <c r="BN746" i="1" s="1"/>
  <c r="AV756" i="1"/>
  <c r="BM756" i="1" s="1"/>
  <c r="BN756" i="1" s="1"/>
  <c r="AV773" i="1"/>
  <c r="BM773" i="1" s="1"/>
  <c r="BN773" i="1" s="1"/>
  <c r="AV807" i="1"/>
  <c r="BM807" i="1" s="1"/>
  <c r="BN807" i="1" s="1"/>
  <c r="AV739" i="1"/>
  <c r="BM739" i="1" s="1"/>
  <c r="BN739" i="1" s="1"/>
  <c r="BN743" i="1"/>
  <c r="AV752" i="1"/>
  <c r="BM752" i="1" s="1"/>
  <c r="BN752" i="1" s="1"/>
  <c r="BN753" i="1"/>
  <c r="AV757" i="1"/>
  <c r="BM757" i="1" s="1"/>
  <c r="BN757" i="1" s="1"/>
  <c r="BN779" i="1"/>
  <c r="AV787" i="1"/>
  <c r="BM787" i="1" s="1"/>
  <c r="BN787" i="1" s="1"/>
  <c r="BN788" i="1"/>
  <c r="AV769" i="1"/>
  <c r="BM769" i="1" s="1"/>
  <c r="BN769" i="1" s="1"/>
  <c r="AV771" i="1"/>
  <c r="BM771" i="1" s="1"/>
  <c r="BN771" i="1" s="1"/>
  <c r="BN778" i="1"/>
  <c r="BN784" i="1"/>
  <c r="AV789" i="1"/>
  <c r="BM789" i="1" s="1"/>
  <c r="BN789" i="1" s="1"/>
  <c r="BN805" i="1"/>
  <c r="AV819" i="1"/>
  <c r="BM819" i="1" s="1"/>
  <c r="BN819" i="1" s="1"/>
  <c r="BN731" i="1"/>
  <c r="AV758" i="1"/>
  <c r="BM758" i="1" s="1"/>
  <c r="BN758" i="1" s="1"/>
  <c r="AV775" i="1"/>
  <c r="BM775" i="1" s="1"/>
  <c r="BN775" i="1" s="1"/>
  <c r="AV782" i="1"/>
  <c r="BM782" i="1" s="1"/>
  <c r="BN782" i="1" s="1"/>
  <c r="BN834" i="1"/>
  <c r="BN837" i="1"/>
  <c r="AV765" i="1"/>
  <c r="BM765" i="1" s="1"/>
  <c r="BN765" i="1" s="1"/>
  <c r="BN786" i="1"/>
  <c r="BN799" i="1"/>
  <c r="AV848" i="1"/>
  <c r="BM848" i="1" s="1"/>
  <c r="BN848" i="1" s="1"/>
  <c r="AV793" i="1"/>
  <c r="BM793" i="1" s="1"/>
  <c r="BN793" i="1" s="1"/>
  <c r="BN806" i="1"/>
  <c r="AV820" i="1"/>
  <c r="BM820" i="1" s="1"/>
  <c r="AV825" i="1"/>
  <c r="BM825" i="1" s="1"/>
  <c r="BN825" i="1" s="1"/>
  <c r="BN870" i="1"/>
  <c r="AV802" i="1"/>
  <c r="BM802" i="1" s="1"/>
  <c r="BN802" i="1" s="1"/>
  <c r="AV816" i="1"/>
  <c r="BM816" i="1" s="1"/>
  <c r="BN816" i="1" s="1"/>
  <c r="AV790" i="1"/>
  <c r="BM790" i="1" s="1"/>
  <c r="BN790" i="1" s="1"/>
  <c r="AV791" i="1"/>
  <c r="BM791" i="1" s="1"/>
  <c r="BN791" i="1" s="1"/>
  <c r="AV798" i="1"/>
  <c r="BM798" i="1" s="1"/>
  <c r="BN798" i="1" s="1"/>
  <c r="AV809" i="1"/>
  <c r="BM809" i="1" s="1"/>
  <c r="BN809" i="1" s="1"/>
  <c r="AV814" i="1"/>
  <c r="BM814" i="1" s="1"/>
  <c r="BN814" i="1" s="1"/>
  <c r="BN818" i="1"/>
  <c r="AV831" i="1"/>
  <c r="BM831" i="1" s="1"/>
  <c r="BN831" i="1" s="1"/>
  <c r="BN869" i="1"/>
  <c r="AV796" i="1"/>
  <c r="BM796" i="1" s="1"/>
  <c r="BN796" i="1" s="1"/>
  <c r="AV829" i="1"/>
  <c r="BM829" i="1" s="1"/>
  <c r="BN829" i="1" s="1"/>
  <c r="AV835" i="1"/>
  <c r="BM835" i="1" s="1"/>
  <c r="BN835" i="1" s="1"/>
  <c r="BN839" i="1"/>
  <c r="AV866" i="1"/>
  <c r="BM866" i="1" s="1"/>
  <c r="BN866" i="1" s="1"/>
  <c r="AV808" i="1"/>
  <c r="BM808" i="1" s="1"/>
  <c r="BN808" i="1" s="1"/>
  <c r="AV815" i="1"/>
  <c r="BM815" i="1" s="1"/>
  <c r="BN815" i="1" s="1"/>
  <c r="BN846" i="1"/>
  <c r="BN852" i="1"/>
  <c r="BN826" i="1"/>
  <c r="BN828" i="1"/>
  <c r="AV803" i="1"/>
  <c r="BM803" i="1" s="1"/>
  <c r="BN803" i="1" s="1"/>
  <c r="AV836" i="1"/>
  <c r="BM836" i="1" s="1"/>
  <c r="BN836" i="1" s="1"/>
  <c r="AV842" i="1"/>
  <c r="BM842" i="1" s="1"/>
  <c r="BN842" i="1" s="1"/>
  <c r="AV855" i="1"/>
  <c r="BM855" i="1" s="1"/>
  <c r="BN855" i="1" s="1"/>
  <c r="AV867" i="1"/>
  <c r="BM867" i="1" s="1"/>
  <c r="BN867" i="1" s="1"/>
  <c r="BN856" i="1"/>
  <c r="AV861" i="1"/>
  <c r="BM861" i="1" s="1"/>
  <c r="BN861" i="1" s="1"/>
  <c r="BN851" i="1"/>
  <c r="AV853" i="1"/>
  <c r="BM853" i="1" s="1"/>
  <c r="BN853" i="1" s="1"/>
  <c r="BN868" i="1"/>
  <c r="AV824" i="1"/>
  <c r="BM824" i="1" s="1"/>
  <c r="BN824" i="1" s="1"/>
  <c r="AV841" i="1"/>
  <c r="BM841" i="1" s="1"/>
  <c r="BN841" i="1" s="1"/>
  <c r="AV849" i="1"/>
  <c r="BM849" i="1" s="1"/>
  <c r="BN849" i="1" s="1"/>
  <c r="AV854" i="1"/>
  <c r="BM854" i="1" s="1"/>
  <c r="BN854" i="1" s="1"/>
  <c r="AV859" i="1"/>
  <c r="BM859" i="1" s="1"/>
  <c r="BN859" i="1" s="1"/>
  <c r="BN820" i="1"/>
  <c r="BN857" i="1"/>
  <c r="AV830" i="1"/>
  <c r="BM830" i="1" s="1"/>
  <c r="BN830" i="1" s="1"/>
  <c r="BN832" i="1"/>
  <c r="AV843" i="1"/>
  <c r="BM843" i="1" s="1"/>
  <c r="BN843" i="1" s="1"/>
  <c r="AV847" i="1"/>
  <c r="BM847" i="1" s="1"/>
  <c r="BN847" i="1" s="1"/>
  <c r="AV860" i="1"/>
  <c r="BM860" i="1" s="1"/>
  <c r="BN860" i="1" s="1"/>
  <c r="AV865" i="1"/>
  <c r="BM865" i="1" s="1"/>
  <c r="BN865" i="1" s="1"/>
  <c r="BN863" i="1"/>
  <c r="BO617" i="1" l="1"/>
  <c r="BO853" i="1"/>
  <c r="BO835" i="1"/>
  <c r="BO830" i="1"/>
  <c r="BO798" i="1"/>
  <c r="BO789" i="1"/>
  <c r="BO751" i="1"/>
  <c r="BO740" i="1"/>
  <c r="BO562" i="1"/>
  <c r="BO579" i="1"/>
  <c r="BO209" i="1"/>
  <c r="BO62" i="1"/>
  <c r="BO829" i="1"/>
  <c r="BO825" i="1"/>
  <c r="BO752" i="1"/>
  <c r="BO733" i="1"/>
  <c r="BO724" i="1"/>
  <c r="BO694" i="1"/>
  <c r="BO705" i="1"/>
  <c r="BO605" i="1"/>
  <c r="BO574" i="1"/>
  <c r="BO625" i="1"/>
  <c r="BO463" i="1"/>
  <c r="BO431" i="1"/>
  <c r="BO413" i="1"/>
  <c r="BO401" i="1"/>
  <c r="BO294" i="1"/>
  <c r="BO289" i="1"/>
  <c r="BO237" i="1"/>
  <c r="BO266" i="1"/>
  <c r="BO218" i="1"/>
  <c r="BO198" i="1"/>
  <c r="BO115" i="1"/>
  <c r="BO3" i="1"/>
  <c r="BO12" i="1"/>
  <c r="BO151" i="1"/>
  <c r="BO23" i="1"/>
  <c r="BO68" i="1"/>
  <c r="BO175" i="1"/>
  <c r="BO2" i="1"/>
  <c r="BO25" i="1"/>
  <c r="BO14" i="1"/>
  <c r="BO159" i="1"/>
  <c r="BO796" i="1"/>
  <c r="BO792" i="1"/>
  <c r="BO726" i="1"/>
  <c r="BO492" i="1"/>
  <c r="BO461" i="1"/>
  <c r="BO436" i="1"/>
  <c r="BO287" i="1"/>
  <c r="BO272" i="1"/>
  <c r="BO411" i="1"/>
  <c r="BO138" i="1"/>
  <c r="BO163" i="1"/>
  <c r="BO197" i="1"/>
  <c r="BO120" i="1"/>
  <c r="BO17" i="1"/>
  <c r="BO100" i="1"/>
  <c r="BO148" i="1"/>
  <c r="BO74" i="1"/>
  <c r="BO225" i="1"/>
  <c r="BO117" i="1"/>
  <c r="BO244" i="1"/>
  <c r="BO245" i="1"/>
  <c r="BO28" i="1"/>
  <c r="BO311" i="1"/>
  <c r="BO861" i="1"/>
  <c r="BO775" i="1"/>
  <c r="BO689" i="1"/>
  <c r="BO630" i="1"/>
  <c r="BO539" i="1"/>
  <c r="BO485" i="1"/>
  <c r="BO319" i="1"/>
  <c r="BO288" i="1"/>
  <c r="BO399" i="1"/>
  <c r="BO389" i="1"/>
  <c r="BO229" i="1"/>
  <c r="BO265" i="1"/>
  <c r="BO192" i="1"/>
  <c r="BO40" i="1"/>
  <c r="BO24" i="1"/>
  <c r="BO11" i="1"/>
  <c r="BO16" i="1"/>
  <c r="BO236" i="1"/>
  <c r="BO831" i="1"/>
  <c r="BO791" i="1"/>
  <c r="BO807" i="1"/>
  <c r="BO750" i="1"/>
  <c r="BO777" i="1"/>
  <c r="BO727" i="1"/>
  <c r="BO623" i="1"/>
  <c r="BO612" i="1"/>
  <c r="BO604" i="1"/>
  <c r="BO444" i="1"/>
  <c r="BO351" i="1"/>
  <c r="BO283" i="1"/>
  <c r="BO383" i="1"/>
  <c r="BO407" i="1"/>
  <c r="BO241" i="1"/>
  <c r="BO185" i="1"/>
  <c r="BO109" i="1"/>
  <c r="BO18" i="1"/>
  <c r="BO67" i="1"/>
  <c r="BO90" i="1"/>
  <c r="BO5" i="1"/>
  <c r="BO112" i="1"/>
  <c r="BO57" i="1"/>
  <c r="BO129" i="1"/>
  <c r="BO219" i="1"/>
  <c r="BO563" i="1"/>
  <c r="BO859" i="1"/>
  <c r="BO867" i="1"/>
  <c r="BO769" i="1"/>
  <c r="BO773" i="1"/>
  <c r="BO688" i="1"/>
  <c r="BO712" i="1"/>
  <c r="BO607" i="1"/>
  <c r="BO586" i="1"/>
  <c r="BO592" i="1"/>
  <c r="BO531" i="1"/>
  <c r="BO493" i="1"/>
  <c r="BO369" i="1"/>
  <c r="BO144" i="1"/>
  <c r="BO108" i="1"/>
  <c r="BO89" i="1"/>
  <c r="BO46" i="1"/>
  <c r="BO118" i="1"/>
  <c r="BO92" i="1"/>
  <c r="BO155" i="1"/>
  <c r="BO113" i="1"/>
  <c r="BO854" i="1"/>
  <c r="BO855" i="1"/>
  <c r="BO756" i="1"/>
  <c r="BO728" i="1"/>
  <c r="BO624" i="1"/>
  <c r="BO648" i="1"/>
  <c r="BO666" i="1"/>
  <c r="BO629" i="1"/>
  <c r="BO568" i="1"/>
  <c r="BO516" i="1"/>
  <c r="BO523" i="1"/>
  <c r="BO481" i="1"/>
  <c r="BO395" i="1"/>
  <c r="BO377" i="1"/>
  <c r="BO381" i="1"/>
  <c r="BO276" i="1"/>
  <c r="BO405" i="1"/>
  <c r="BO231" i="1"/>
  <c r="BO179" i="1"/>
  <c r="BO211" i="1"/>
  <c r="BO96" i="1"/>
  <c r="BO54" i="1"/>
  <c r="BO65" i="1"/>
  <c r="BO52" i="1"/>
  <c r="BO215" i="1"/>
  <c r="BO842" i="1"/>
  <c r="BO746" i="1"/>
  <c r="BO686" i="1"/>
  <c r="BO580" i="1"/>
  <c r="BO527" i="1"/>
  <c r="BO469" i="1"/>
  <c r="BO445" i="1"/>
  <c r="BO457" i="1"/>
  <c r="BO376" i="1"/>
  <c r="BO419" i="1"/>
  <c r="BO323" i="1"/>
  <c r="BO343" i="1"/>
  <c r="BO271" i="1"/>
  <c r="BO224" i="1"/>
  <c r="BO254" i="1"/>
  <c r="BO497" i="1"/>
  <c r="BO168" i="1"/>
  <c r="BO162" i="1"/>
  <c r="BO127" i="1"/>
  <c r="BO60" i="1"/>
  <c r="BO34" i="1"/>
  <c r="BO130" i="1"/>
  <c r="BO104" i="1"/>
  <c r="BO75" i="1"/>
  <c r="BO29" i="1"/>
  <c r="BO860" i="1"/>
  <c r="BO836" i="1"/>
  <c r="BO787" i="1"/>
  <c r="BO763" i="1"/>
  <c r="BO674" i="1"/>
  <c r="BO635" i="1"/>
  <c r="BO566" i="1"/>
  <c r="BO556" i="1"/>
  <c r="BO450" i="1"/>
  <c r="BO375" i="1"/>
  <c r="BO365" i="1"/>
  <c r="BO352" i="1"/>
  <c r="BO393" i="1"/>
  <c r="BO335" i="1"/>
  <c r="BO325" i="1"/>
  <c r="BO324" i="1"/>
  <c r="BO364" i="1"/>
  <c r="BO243" i="1"/>
  <c r="BO273" i="1"/>
  <c r="BO167" i="1"/>
  <c r="BO139" i="1"/>
  <c r="BO199" i="1"/>
  <c r="BO161" i="1"/>
  <c r="BO79" i="1"/>
  <c r="BO48" i="1"/>
  <c r="BO132" i="1"/>
  <c r="BO141" i="1"/>
  <c r="BO110" i="1"/>
  <c r="BO474" i="1"/>
  <c r="BO847" i="1"/>
  <c r="BO866" i="1"/>
  <c r="BO814" i="1"/>
  <c r="BO765" i="1"/>
  <c r="BO734" i="1"/>
  <c r="BO700" i="1"/>
  <c r="BO680" i="1"/>
  <c r="BO641" i="1"/>
  <c r="BO619" i="1"/>
  <c r="BO588" i="1"/>
  <c r="BO509" i="1"/>
  <c r="BO504" i="1"/>
  <c r="BO336" i="1"/>
  <c r="BO330" i="1"/>
  <c r="BO312" i="1"/>
  <c r="BO145" i="1"/>
  <c r="BO181" i="1"/>
  <c r="BO72" i="1"/>
  <c r="BO61" i="1"/>
  <c r="BO70" i="1"/>
  <c r="BO247" i="1"/>
  <c r="BO824" i="1"/>
  <c r="BO809" i="1"/>
  <c r="BO819" i="1"/>
  <c r="BO582" i="1"/>
  <c r="BO511" i="1"/>
  <c r="BO503" i="1"/>
  <c r="BO491" i="1"/>
  <c r="BO521" i="1"/>
  <c r="BO425" i="1"/>
  <c r="BO437" i="1"/>
  <c r="BO341" i="1"/>
  <c r="BO331" i="1"/>
  <c r="BO301" i="1"/>
  <c r="BO300" i="1"/>
  <c r="BO255" i="1"/>
  <c r="BO275" i="1"/>
  <c r="BO222" i="1"/>
  <c r="BO143" i="1"/>
  <c r="BO121" i="1"/>
  <c r="BO49" i="1"/>
  <c r="BO47" i="1"/>
  <c r="BO50" i="1"/>
  <c r="BO93" i="1"/>
  <c r="BO282" i="1"/>
  <c r="BO687" i="1"/>
  <c r="BO673" i="1"/>
  <c r="BO578" i="1"/>
  <c r="BO551" i="1"/>
  <c r="BO545" i="1"/>
  <c r="BO499" i="1"/>
  <c r="BO561" i="1"/>
  <c r="BO451" i="1"/>
  <c r="BO299" i="1"/>
  <c r="BO248" i="1"/>
  <c r="BO329" i="1"/>
  <c r="BO169" i="1"/>
  <c r="BO216" i="1"/>
  <c r="BO131" i="1"/>
  <c r="BO149" i="1"/>
  <c r="BO210" i="1"/>
  <c r="BO6" i="1"/>
  <c r="BO84" i="1"/>
  <c r="BO36" i="1"/>
  <c r="BO35" i="1"/>
  <c r="BO82" i="1"/>
  <c r="BO56" i="1"/>
  <c r="BO128" i="1"/>
  <c r="BO636" i="1"/>
  <c r="BO320" i="1"/>
  <c r="BO379" i="1"/>
  <c r="BO433" i="1"/>
  <c r="BO430" i="1"/>
  <c r="BO313" i="1"/>
  <c r="BO328" i="1"/>
  <c r="BO305" i="1"/>
  <c r="BO274" i="1"/>
  <c r="BO286" i="1"/>
  <c r="BO261" i="1"/>
  <c r="BO281" i="1"/>
  <c r="BO150" i="1"/>
  <c r="BO201" i="1"/>
  <c r="BO347" i="1"/>
  <c r="BO196" i="1"/>
  <c r="BO259" i="1"/>
  <c r="BO223" i="1"/>
  <c r="BO171" i="1"/>
  <c r="BO81" i="1"/>
  <c r="BO137" i="1"/>
  <c r="BO116" i="1"/>
  <c r="BO253" i="1"/>
  <c r="BO99" i="1"/>
  <c r="BO122" i="1"/>
  <c r="BO156" i="1"/>
  <c r="BO107" i="1"/>
  <c r="BO94" i="1"/>
  <c r="BO45" i="1"/>
  <c r="BO4" i="1"/>
  <c r="BO31" i="1"/>
  <c r="BO505" i="1"/>
  <c r="BO618" i="1"/>
  <c r="BO513" i="1"/>
  <c r="BO371" i="1"/>
  <c r="BO423" i="1"/>
  <c r="BO420" i="1"/>
  <c r="BO385" i="1"/>
  <c r="BO307" i="1"/>
  <c r="BO840" i="1"/>
  <c r="BO864" i="1"/>
  <c r="BO846" i="1"/>
  <c r="BO848" i="1"/>
  <c r="BO870" i="1"/>
  <c r="BO786" i="1"/>
  <c r="BO757" i="1"/>
  <c r="BO747" i="1"/>
  <c r="BO717" i="1"/>
  <c r="BO725" i="1"/>
  <c r="BO732" i="1"/>
  <c r="BO709" i="1"/>
  <c r="BO664" i="1"/>
  <c r="BO651" i="1"/>
  <c r="BO598" i="1"/>
  <c r="BO621" i="1"/>
  <c r="BO534" i="1"/>
  <c r="BO535" i="1"/>
  <c r="BO507" i="1"/>
  <c r="BO520" i="1"/>
  <c r="BO460" i="1"/>
  <c r="BO564" i="1"/>
  <c r="BO510" i="1"/>
  <c r="BO522" i="1"/>
  <c r="BO417" i="1"/>
  <c r="BO310" i="1"/>
  <c r="BO358" i="1"/>
  <c r="BO302" i="1"/>
  <c r="BO363" i="1"/>
  <c r="BO308" i="1"/>
  <c r="BO232" i="1"/>
  <c r="BO296" i="1"/>
  <c r="BO346" i="1"/>
  <c r="BO263" i="1"/>
  <c r="BO251" i="1"/>
  <c r="BO239" i="1"/>
  <c r="BO321" i="1"/>
  <c r="BO184" i="1"/>
  <c r="BO227" i="1"/>
  <c r="BO166" i="1"/>
  <c r="BO106" i="1"/>
  <c r="BO252" i="1"/>
  <c r="BO87" i="1"/>
  <c r="BO548" i="1"/>
  <c r="BO833" i="1"/>
  <c r="BO839" i="1"/>
  <c r="BO817" i="1"/>
  <c r="BO731" i="1"/>
  <c r="BO739" i="1"/>
  <c r="BO745" i="1"/>
  <c r="BO715" i="1"/>
  <c r="BO813" i="1"/>
  <c r="BO714" i="1"/>
  <c r="BO697" i="1"/>
  <c r="BO683" i="1"/>
  <c r="BO782" i="1"/>
  <c r="BO692" i="1"/>
  <c r="BO637" i="1"/>
  <c r="BO646" i="1"/>
  <c r="BO587" i="1"/>
  <c r="BO591" i="1"/>
  <c r="BO611" i="1"/>
  <c r="BO533" i="1"/>
  <c r="BO544" i="1"/>
  <c r="BO536" i="1"/>
  <c r="BO614" i="1"/>
  <c r="BO496" i="1"/>
  <c r="BO490" i="1"/>
  <c r="BO443" i="1"/>
  <c r="BO455" i="1"/>
  <c r="BO479" i="1"/>
  <c r="BO517" i="1"/>
  <c r="BO452" i="1"/>
  <c r="BO434" i="1"/>
  <c r="BO374" i="1"/>
  <c r="BO414" i="1"/>
  <c r="BO447" i="1"/>
  <c r="BO306" i="1"/>
  <c r="BO353" i="1"/>
  <c r="BO366" i="1"/>
  <c r="BO295" i="1"/>
  <c r="BO327" i="1"/>
  <c r="BO348" i="1"/>
  <c r="BO342" i="1"/>
  <c r="BO249" i="1"/>
  <c r="BO269" i="1"/>
  <c r="BO280" i="1"/>
  <c r="BO217" i="1"/>
  <c r="BO384" i="1"/>
  <c r="BO191" i="1"/>
  <c r="BO172" i="1"/>
  <c r="BO146" i="1"/>
  <c r="BO174" i="1"/>
  <c r="BO183" i="1"/>
  <c r="BO119" i="1"/>
  <c r="BO103" i="1"/>
  <c r="BO64" i="1"/>
  <c r="BO98" i="1"/>
  <c r="BO26" i="1"/>
  <c r="BO33" i="1"/>
  <c r="BO39" i="1"/>
  <c r="BO15" i="1"/>
  <c r="BO546" i="1"/>
  <c r="BO802" i="1"/>
  <c r="BO849" i="1"/>
  <c r="BO788" i="1"/>
  <c r="BO821" i="1"/>
  <c r="BO816" i="1"/>
  <c r="BO755" i="1"/>
  <c r="BO710" i="1"/>
  <c r="BO703" i="1"/>
  <c r="BO696" i="1"/>
  <c r="BO693" i="1"/>
  <c r="BO634" i="1"/>
  <c r="BO638" i="1"/>
  <c r="BO645" i="1"/>
  <c r="BO627" i="1"/>
  <c r="BO610" i="1"/>
  <c r="BO541" i="1"/>
  <c r="BO537" i="1"/>
  <c r="BO642" i="1"/>
  <c r="BO596" i="1"/>
  <c r="BO542" i="1"/>
  <c r="BO554" i="1"/>
  <c r="BO484" i="1"/>
  <c r="BO453" i="1"/>
  <c r="BO458" i="1"/>
  <c r="BO477" i="1"/>
  <c r="BO489" i="1"/>
  <c r="BO429" i="1"/>
  <c r="BO486" i="1"/>
  <c r="BO355" i="1"/>
  <c r="BO446" i="1"/>
  <c r="BO303" i="1"/>
  <c r="BO400" i="1"/>
  <c r="BO387" i="1"/>
  <c r="BO418" i="1"/>
  <c r="BO326" i="1"/>
  <c r="BO221" i="1"/>
  <c r="BO408" i="1"/>
  <c r="BO246" i="1"/>
  <c r="BO260" i="1"/>
  <c r="BO279" i="1"/>
  <c r="BO206" i="1"/>
  <c r="BO189" i="1"/>
  <c r="BO268" i="1"/>
  <c r="BO157" i="1"/>
  <c r="BO160" i="1"/>
  <c r="BO212" i="1"/>
  <c r="BO124" i="1"/>
  <c r="BO173" i="1"/>
  <c r="BO147" i="1"/>
  <c r="BO83" i="1"/>
  <c r="BO178" i="1"/>
  <c r="BO86" i="1"/>
  <c r="BO22" i="1"/>
  <c r="BO53" i="1"/>
  <c r="BO32" i="1"/>
  <c r="BO815" i="1"/>
  <c r="BO799" i="1"/>
  <c r="BO761" i="1"/>
  <c r="BO744" i="1"/>
  <c r="BO684" i="1"/>
  <c r="BO573" i="1"/>
  <c r="BO553" i="1"/>
  <c r="BO820" i="1"/>
  <c r="BO863" i="1"/>
  <c r="BO776" i="1"/>
  <c r="BO767" i="1"/>
  <c r="BO713" i="1"/>
  <c r="BO668" i="1"/>
  <c r="BO695" i="1"/>
  <c r="BO654" i="1"/>
  <c r="BO602" i="1"/>
  <c r="BO583" i="1"/>
  <c r="BO671" i="1"/>
  <c r="BO577" i="1"/>
  <c r="BO613" i="1"/>
  <c r="BO593" i="1"/>
  <c r="BO557" i="1"/>
  <c r="BO525" i="1"/>
  <c r="BO530" i="1"/>
  <c r="BO473" i="1"/>
  <c r="BO488" i="1"/>
  <c r="BO456" i="1"/>
  <c r="BO480" i="1"/>
  <c r="BO415" i="1"/>
  <c r="BO394" i="1"/>
  <c r="BO397" i="1"/>
  <c r="BO435" i="1"/>
  <c r="BO304" i="1"/>
  <c r="BO357" i="1"/>
  <c r="BO406" i="1"/>
  <c r="BO230" i="1"/>
  <c r="BO242" i="1"/>
  <c r="BO205" i="1"/>
  <c r="BO284" i="1"/>
  <c r="BO180" i="1"/>
  <c r="BO134" i="1"/>
  <c r="BO71" i="1"/>
  <c r="BO140" i="1"/>
  <c r="BO195" i="1"/>
  <c r="BO97" i="1"/>
  <c r="BO63" i="1"/>
  <c r="BO102" i="1"/>
  <c r="BO76" i="1"/>
  <c r="BO9" i="1"/>
  <c r="BO44" i="1"/>
  <c r="BO13" i="1"/>
  <c r="BO822" i="1"/>
  <c r="BO800" i="1"/>
  <c r="BO806" i="1"/>
  <c r="BO834" i="1"/>
  <c r="BO805" i="1"/>
  <c r="BO779" i="1"/>
  <c r="BO762" i="1"/>
  <c r="BO738" i="1"/>
  <c r="BO691" i="1"/>
  <c r="BO698" i="1"/>
  <c r="BO661" i="1"/>
  <c r="BO631" i="1"/>
  <c r="BO622" i="1"/>
  <c r="BO552" i="1"/>
  <c r="BO565" i="1"/>
  <c r="BO550" i="1"/>
  <c r="BO526" i="1"/>
  <c r="BO514" i="1"/>
  <c r="BO506" i="1"/>
  <c r="BO466" i="1"/>
  <c r="BO487" i="1"/>
  <c r="BO422" i="1"/>
  <c r="BO440" i="1"/>
  <c r="BO421" i="1"/>
  <c r="BO439" i="1"/>
  <c r="BO404" i="1"/>
  <c r="BO468" i="1"/>
  <c r="BO322" i="1"/>
  <c r="BO332" i="1"/>
  <c r="BO278" i="1"/>
  <c r="BO314" i="1"/>
  <c r="BO258" i="1"/>
  <c r="BO382" i="1"/>
  <c r="BO262" i="1"/>
  <c r="BO194" i="1"/>
  <c r="BO200" i="1"/>
  <c r="BO59" i="1"/>
  <c r="BO190" i="1"/>
  <c r="BO214" i="1"/>
  <c r="BO101" i="1"/>
  <c r="BO73" i="1"/>
  <c r="BO42" i="1"/>
  <c r="BO21" i="1"/>
  <c r="BO812" i="1"/>
  <c r="BO865" i="1"/>
  <c r="BO841" i="1"/>
  <c r="BO723" i="1"/>
  <c r="BO699" i="1"/>
  <c r="BO658" i="1"/>
  <c r="BO672" i="1"/>
  <c r="BO655" i="1"/>
  <c r="BO653" i="1"/>
  <c r="BO660" i="1"/>
  <c r="BO628" i="1"/>
  <c r="BO643" i="1"/>
  <c r="BO649" i="1"/>
  <c r="BO647" i="1"/>
  <c r="BO575" i="1"/>
  <c r="BO576" i="1"/>
  <c r="BO532" i="1"/>
  <c r="BO549" i="1"/>
  <c r="BO524" i="1"/>
  <c r="BO518" i="1"/>
  <c r="BO494" i="1"/>
  <c r="BO508" i="1"/>
  <c r="BO498" i="1"/>
  <c r="BO467" i="1"/>
  <c r="BO402" i="1"/>
  <c r="BO416" i="1"/>
  <c r="BO426" i="1"/>
  <c r="BO398" i="1"/>
  <c r="BO373" i="1"/>
  <c r="BO360" i="1"/>
  <c r="BO403" i="1"/>
  <c r="BO438" i="1"/>
  <c r="BO270" i="1"/>
  <c r="BO264" i="1"/>
  <c r="BO193" i="1"/>
  <c r="BO226" i="1"/>
  <c r="BO177" i="1"/>
  <c r="BO154" i="1"/>
  <c r="BO114" i="1"/>
  <c r="BO55" i="1"/>
  <c r="BO95" i="1"/>
  <c r="BO88" i="1"/>
  <c r="BO153" i="1"/>
  <c r="BO91" i="1"/>
  <c r="BO207" i="1"/>
  <c r="BO66" i="1"/>
  <c r="BO41" i="1"/>
  <c r="BO10" i="1"/>
  <c r="BO652" i="1"/>
  <c r="BO465" i="1"/>
  <c r="BO856" i="1"/>
  <c r="BO783" i="1"/>
  <c r="BO771" i="1"/>
  <c r="BO736" i="1"/>
  <c r="BO850" i="1"/>
  <c r="BO823" i="1"/>
  <c r="BO845" i="1"/>
  <c r="BO858" i="1"/>
  <c r="BO794" i="1"/>
  <c r="BO760" i="1"/>
  <c r="BO748" i="1"/>
  <c r="BO804" i="1"/>
  <c r="BO721" i="1"/>
  <c r="BO795" i="1"/>
  <c r="BO701" i="1"/>
  <c r="BO780" i="1"/>
  <c r="BO669" i="1"/>
  <c r="BO640" i="1"/>
  <c r="BO603" i="1"/>
  <c r="BO606" i="1"/>
  <c r="BO570" i="1"/>
  <c r="BO615" i="1"/>
  <c r="BO558" i="1"/>
  <c r="BO495" i="1"/>
  <c r="BO501" i="1"/>
  <c r="BO478" i="1"/>
  <c r="BO482" i="1"/>
  <c r="BO464" i="1"/>
  <c r="BO372" i="1"/>
  <c r="BO483" i="1"/>
  <c r="BO380" i="1"/>
  <c r="BO370" i="1"/>
  <c r="BO354" i="1"/>
  <c r="BO472" i="1"/>
  <c r="BO318" i="1"/>
  <c r="BO392" i="1"/>
  <c r="BO344" i="1"/>
  <c r="BO182" i="1"/>
  <c r="BO257" i="1"/>
  <c r="BO152" i="1"/>
  <c r="BO188" i="1"/>
  <c r="BO111" i="1"/>
  <c r="BO85" i="1"/>
  <c r="BO202" i="1"/>
  <c r="BO572" i="1"/>
  <c r="BO741" i="1"/>
  <c r="BO711" i="1"/>
  <c r="BO706" i="1"/>
  <c r="BO639" i="1"/>
  <c r="BO538" i="1"/>
  <c r="BO790" i="1"/>
  <c r="BO685" i="1"/>
  <c r="BO869" i="1"/>
  <c r="BO737" i="1"/>
  <c r="BO766" i="1"/>
  <c r="BO808" i="1"/>
  <c r="BO730" i="1"/>
  <c r="BO781" i="1"/>
  <c r="BO784" i="1"/>
  <c r="BO742" i="1"/>
  <c r="BO681" i="1"/>
  <c r="BO677" i="1"/>
  <c r="BO626" i="1"/>
  <c r="BO633" i="1"/>
  <c r="BO632" i="1"/>
  <c r="BO595" i="1"/>
  <c r="BO659" i="1"/>
  <c r="BO585" i="1"/>
  <c r="BO571" i="1"/>
  <c r="BO609" i="1"/>
  <c r="BO528" i="1"/>
  <c r="BO599" i="1"/>
  <c r="BO454" i="1"/>
  <c r="BO459" i="1"/>
  <c r="BO396" i="1"/>
  <c r="BO361" i="1"/>
  <c r="BO428" i="1"/>
  <c r="BO315" i="1"/>
  <c r="BO367" i="1"/>
  <c r="BO297" i="1"/>
  <c r="BO316" i="1"/>
  <c r="BO390" i="1"/>
  <c r="BO256" i="1"/>
  <c r="BO240" i="1"/>
  <c r="BO298" i="1"/>
  <c r="BO51" i="1"/>
  <c r="BO80" i="1"/>
  <c r="BO27" i="1"/>
  <c r="BO8" i="1"/>
  <c r="BO20" i="1"/>
  <c r="BO857" i="1"/>
  <c r="BO851" i="1"/>
  <c r="BO852" i="1"/>
  <c r="BO838" i="1"/>
  <c r="BO801" i="1"/>
  <c r="BO743" i="1"/>
  <c r="BO729" i="1"/>
  <c r="BO667" i="1"/>
  <c r="BO662" i="1"/>
  <c r="BO529" i="1"/>
  <c r="BO837" i="1"/>
  <c r="BO778" i="1"/>
  <c r="BO753" i="1"/>
  <c r="BO810" i="1"/>
  <c r="BO702" i="1"/>
  <c r="BO708" i="1"/>
  <c r="BO772" i="1"/>
  <c r="BO797" i="1"/>
  <c r="BO735" i="1"/>
  <c r="BO719" i="1"/>
  <c r="BO679" i="1"/>
  <c r="BO678" i="1"/>
  <c r="BO675" i="1"/>
  <c r="BO663" i="1"/>
  <c r="BO594" i="1"/>
  <c r="BO597" i="1"/>
  <c r="BO644" i="1"/>
  <c r="BO567" i="1"/>
  <c r="BO584" i="1"/>
  <c r="BO547" i="1"/>
  <c r="BO590" i="1"/>
  <c r="BO471" i="1"/>
  <c r="BO543" i="1"/>
  <c r="BO475" i="1"/>
  <c r="BO441" i="1"/>
  <c r="BO410" i="1"/>
  <c r="BO362" i="1"/>
  <c r="BO359" i="1"/>
  <c r="BO424" i="1"/>
  <c r="BO337" i="1"/>
  <c r="BO356" i="1"/>
  <c r="BO285" i="1"/>
  <c r="BO368" i="1"/>
  <c r="BO317" i="1"/>
  <c r="BO293" i="1"/>
  <c r="BO233" i="1"/>
  <c r="BO170" i="1"/>
  <c r="BO213" i="1"/>
  <c r="BO165" i="1"/>
  <c r="BO235" i="1"/>
  <c r="BO176" i="1"/>
  <c r="BO277" i="1"/>
  <c r="BO43" i="1"/>
  <c r="BO78" i="1"/>
  <c r="BO125" i="1"/>
  <c r="BO136" i="1"/>
  <c r="BO142" i="1"/>
  <c r="BO187" i="1"/>
  <c r="BO69" i="1"/>
  <c r="BO105" i="1"/>
  <c r="BO7" i="1"/>
  <c r="BO30" i="1"/>
  <c r="BO690" i="1"/>
  <c r="BO803" i="1"/>
  <c r="BO600" i="1"/>
  <c r="BO608" i="1"/>
  <c r="BO844" i="1"/>
  <c r="BO768" i="1"/>
  <c r="BO785" i="1"/>
  <c r="BO704" i="1"/>
  <c r="BO707" i="1"/>
  <c r="BO676" i="1"/>
  <c r="BO665" i="1"/>
  <c r="BO650" i="1"/>
  <c r="BO589" i="1"/>
  <c r="BO560" i="1"/>
  <c r="BO555" i="1"/>
  <c r="BO540" i="1"/>
  <c r="BO502" i="1"/>
  <c r="BO515" i="1"/>
  <c r="BO470" i="1"/>
  <c r="BO448" i="1"/>
  <c r="BO716" i="1"/>
  <c r="BO378" i="1"/>
  <c r="BO432" i="1"/>
  <c r="BO386" i="1"/>
  <c r="BO462" i="1"/>
  <c r="BO409" i="1"/>
  <c r="BO340" i="1"/>
  <c r="BO291" i="1"/>
  <c r="BO334" i="1"/>
  <c r="BO350" i="1"/>
  <c r="BO292" i="1"/>
  <c r="BO338" i="1"/>
  <c r="BO220" i="1"/>
  <c r="BO267" i="1"/>
  <c r="BO349" i="1"/>
  <c r="BO412" i="1"/>
  <c r="BO204" i="1"/>
  <c r="BO388" i="1"/>
  <c r="BO228" i="1"/>
  <c r="BO234" i="1"/>
  <c r="BO250" i="1"/>
  <c r="BO126" i="1"/>
  <c r="BO77" i="1"/>
  <c r="BO58" i="1"/>
  <c r="BO133" i="1"/>
  <c r="BO135" i="1"/>
  <c r="BO186" i="1"/>
  <c r="BO19" i="1"/>
  <c r="BO37" i="1"/>
  <c r="BO758" i="1"/>
  <c r="BO718" i="1"/>
  <c r="BO682" i="1"/>
  <c r="BO656" i="1"/>
  <c r="BO512" i="1"/>
  <c r="BO843" i="1"/>
  <c r="BO827" i="1"/>
  <c r="BO862" i="1"/>
  <c r="BO793" i="1"/>
  <c r="BO620" i="1"/>
  <c r="BO832" i="1"/>
  <c r="BO868" i="1"/>
  <c r="BO828" i="1"/>
  <c r="BO811" i="1"/>
  <c r="BO818" i="1"/>
  <c r="BO764" i="1"/>
  <c r="BO657" i="1"/>
  <c r="BO826" i="1"/>
  <c r="BO759" i="1"/>
  <c r="BO770" i="1"/>
  <c r="BO754" i="1"/>
  <c r="BO774" i="1"/>
  <c r="BO749" i="1"/>
  <c r="BO722" i="1"/>
  <c r="BO720" i="1"/>
  <c r="BO670" i="1"/>
  <c r="BO616" i="1"/>
  <c r="BO601" i="1"/>
  <c r="BO581" i="1"/>
  <c r="BO559" i="1"/>
  <c r="BO500" i="1"/>
  <c r="BO569" i="1"/>
  <c r="BO519" i="1"/>
  <c r="BO476" i="1"/>
  <c r="BO442" i="1"/>
  <c r="BO427" i="1"/>
  <c r="BO449" i="1"/>
  <c r="BO391" i="1"/>
  <c r="BO333" i="1"/>
  <c r="BO345" i="1"/>
  <c r="BO290" i="1"/>
  <c r="BO238" i="1"/>
  <c r="BO309" i="1"/>
  <c r="BO158" i="1"/>
  <c r="BO203" i="1"/>
  <c r="BO208" i="1"/>
  <c r="BO339" i="1"/>
  <c r="BO164" i="1"/>
  <c r="BO123" i="1"/>
  <c r="BO38" i="1"/>
</calcChain>
</file>

<file path=xl/sharedStrings.xml><?xml version="1.0" encoding="utf-8"?>
<sst xmlns="http://schemas.openxmlformats.org/spreadsheetml/2006/main" count="936" uniqueCount="503">
  <si>
    <t>Name</t>
  </si>
  <si>
    <t>IPEDS ID</t>
  </si>
  <si>
    <t>Issue Year</t>
  </si>
  <si>
    <t>ACT 25th percentile</t>
  </si>
  <si>
    <t>ACT 75th percentile</t>
  </si>
  <si>
    <t>Borrower debt</t>
  </si>
  <si>
    <t>First-year retention rates</t>
  </si>
  <si>
    <t>Citations per publication</t>
  </si>
  <si>
    <t>College grads earning more than a high school grad</t>
  </si>
  <si>
    <t>Pell graduation performance</t>
  </si>
  <si>
    <t>Financial resources per student</t>
  </si>
  <si>
    <t>Field weighted citations</t>
  </si>
  <si>
    <t>Full-time faculty</t>
  </si>
  <si>
    <t>Overall Rank</t>
  </si>
  <si>
    <t>Overall score</t>
  </si>
  <si>
    <t>Part-time faculty</t>
  </si>
  <si>
    <t>Peer assessment</t>
  </si>
  <si>
    <t>Citations in top 25% journals</t>
  </si>
  <si>
    <t>Citations in top 5% journals</t>
  </si>
  <si>
    <t>SAT 25th percentile</t>
  </si>
  <si>
    <t>SAT 75th percentile</t>
  </si>
  <si>
    <t>Student-faculty ratio</t>
  </si>
  <si>
    <t>Faculty salaries</t>
  </si>
  <si>
    <t>Pell graduate rates percentile</t>
  </si>
  <si>
    <t>Graduate rates percentile</t>
  </si>
  <si>
    <t>Borrower debt percentile</t>
  </si>
  <si>
    <t>First-year retention rates percentile</t>
  </si>
  <si>
    <t>Citations per publication percentile</t>
  </si>
  <si>
    <t>College grads earning more than a high school grad percentile</t>
  </si>
  <si>
    <t>Pell graduation performance percentile</t>
  </si>
  <si>
    <t>Financial resources per student percentile</t>
  </si>
  <si>
    <t>Field weighted citations percentile</t>
  </si>
  <si>
    <t>Full-time faculty percentile</t>
  </si>
  <si>
    <t>Graduate rate performance percentile</t>
  </si>
  <si>
    <t>Part-time faculty percentile</t>
  </si>
  <si>
    <t>Peer assessment percentile</t>
  </si>
  <si>
    <t>Citations in top 25% journals percentile</t>
  </si>
  <si>
    <t>Citations in top 5% journals percentile</t>
  </si>
  <si>
    <t>Student-faculty ratio percentile</t>
  </si>
  <si>
    <t>Faculty salaries percentile</t>
  </si>
  <si>
    <t>Average Standardized Tests Score percentile</t>
  </si>
  <si>
    <t>Weighted pell graduate rates percentile</t>
  </si>
  <si>
    <t>Weighted graduate rates percentile</t>
  </si>
  <si>
    <t>Weighted borrower debt percentile</t>
  </si>
  <si>
    <t>Weighted first-year retention rates percentile</t>
  </si>
  <si>
    <t>Weighted citations per publication percentile</t>
  </si>
  <si>
    <t>Weighted college grads earning more than a high school grad percentile</t>
  </si>
  <si>
    <t>Weighted pell graduation performance percentile</t>
  </si>
  <si>
    <t>Weighted financial resources per student percentile</t>
  </si>
  <si>
    <t>Weighted field weighted citations percentile</t>
  </si>
  <si>
    <t>Weighted full-time faculty percentile</t>
  </si>
  <si>
    <t>Weighted graduate rate performance percentile</t>
  </si>
  <si>
    <t>Weighted peer assessment percentile</t>
  </si>
  <si>
    <t>Weighted citations in top 25% journals percentile</t>
  </si>
  <si>
    <t>Weighted citations in top 5% journals percentile</t>
  </si>
  <si>
    <t>Weighted student-faculty ratio percentile</t>
  </si>
  <si>
    <t>Weighted faculty salaries percentile</t>
  </si>
  <si>
    <t>Weighted average Standardized Tests Score percentile</t>
  </si>
  <si>
    <t>Composite Score</t>
  </si>
  <si>
    <t>Excel Rank</t>
  </si>
  <si>
    <t>Abilene Christian University</t>
  </si>
  <si>
    <t>Adelphi University</t>
  </si>
  <si>
    <t>Alabama State University</t>
  </si>
  <si>
    <t>Alvernia University</t>
  </si>
  <si>
    <t>American International College</t>
  </si>
  <si>
    <t>American University</t>
  </si>
  <si>
    <t>Andrews University</t>
  </si>
  <si>
    <t>Arizona State University</t>
  </si>
  <si>
    <t>Arkansas State University</t>
  </si>
  <si>
    <t>Auburn University</t>
  </si>
  <si>
    <t>Augusta University</t>
  </si>
  <si>
    <t>Aurora University</t>
  </si>
  <si>
    <t>Azusa Pacific University</t>
  </si>
  <si>
    <t>Baker University</t>
  </si>
  <si>
    <t>Ball State University</t>
  </si>
  <si>
    <t>Barry University</t>
  </si>
  <si>
    <t>Baylor University</t>
  </si>
  <si>
    <t>Belhaven University</t>
  </si>
  <si>
    <t>Bellarmine University</t>
  </si>
  <si>
    <t>Belmont University</t>
  </si>
  <si>
    <t>Bethel University (MN)</t>
  </si>
  <si>
    <t>Binghamton University--SUNY</t>
  </si>
  <si>
    <t>Biola University</t>
  </si>
  <si>
    <t>Boise State University</t>
  </si>
  <si>
    <t>Boston College</t>
  </si>
  <si>
    <t>Boston University</t>
  </si>
  <si>
    <t>Bowling Green State University</t>
  </si>
  <si>
    <t>Bradley University</t>
  </si>
  <si>
    <t>Brandeis University</t>
  </si>
  <si>
    <t>Brenau University</t>
  </si>
  <si>
    <t>Briar Cliff University</t>
  </si>
  <si>
    <t>Brigham Young University</t>
  </si>
  <si>
    <t>Brown University</t>
  </si>
  <si>
    <t>CUNY--City College</t>
  </si>
  <si>
    <t>California Institute of Technology</t>
  </si>
  <si>
    <t>California State University--East Bay</t>
  </si>
  <si>
    <t>California State University--Fresno</t>
  </si>
  <si>
    <t>California State University--Fullerton</t>
  </si>
  <si>
    <t>California State University--Long Beach</t>
  </si>
  <si>
    <t>California State University--San Bernardino</t>
  </si>
  <si>
    <t>Campbell University</t>
  </si>
  <si>
    <t>Capitol Technology University</t>
  </si>
  <si>
    <t>Carnegie Mellon University</t>
  </si>
  <si>
    <t>Carson-Newman University</t>
  </si>
  <si>
    <t>Case Western Reserve University</t>
  </si>
  <si>
    <t>Central Michigan University</t>
  </si>
  <si>
    <t>Chapman University</t>
  </si>
  <si>
    <t>Chatham University</t>
  </si>
  <si>
    <t>Clark Atlanta University</t>
  </si>
  <si>
    <t>Clark University</t>
  </si>
  <si>
    <t>Clarke University</t>
  </si>
  <si>
    <t>Clarkson University</t>
  </si>
  <si>
    <t>Clemson University</t>
  </si>
  <si>
    <t>Cleveland State University</t>
  </si>
  <si>
    <t>Colorado School of Mines</t>
  </si>
  <si>
    <t>Colorado State University</t>
  </si>
  <si>
    <t>Colorado Technical University</t>
  </si>
  <si>
    <t>Columbia University</t>
  </si>
  <si>
    <t>Concordia University Irvine</t>
  </si>
  <si>
    <t>Concordia University Wisconsin</t>
  </si>
  <si>
    <t>Cornell University</t>
  </si>
  <si>
    <t>Creighton University</t>
  </si>
  <si>
    <t>D'Youville University</t>
  </si>
  <si>
    <t>Daemen University</t>
  </si>
  <si>
    <t>Dallas Baptist University</t>
  </si>
  <si>
    <t>Dartmouth College</t>
  </si>
  <si>
    <t>DePaul University</t>
  </si>
  <si>
    <t>DeSales University</t>
  </si>
  <si>
    <t>Dominican University New York</t>
  </si>
  <si>
    <t>Drake University</t>
  </si>
  <si>
    <t>Drexel University</t>
  </si>
  <si>
    <t>Duke University</t>
  </si>
  <si>
    <t>Duquesne University</t>
  </si>
  <si>
    <t>East Carolina University</t>
  </si>
  <si>
    <t>East Tennessee State University</t>
  </si>
  <si>
    <t>Eastern Kentucky University</t>
  </si>
  <si>
    <t>Eastern Michigan University</t>
  </si>
  <si>
    <t>Edgewood College</t>
  </si>
  <si>
    <t>Elon University</t>
  </si>
  <si>
    <t>Emory University</t>
  </si>
  <si>
    <t>Fairfield University</t>
  </si>
  <si>
    <t>Ferris State University</t>
  </si>
  <si>
    <t>Florida A&amp;M University</t>
  </si>
  <si>
    <t>Florida Atlantic University</t>
  </si>
  <si>
    <t>Florida Gulf Coast University</t>
  </si>
  <si>
    <t>Florida Institute of Technology</t>
  </si>
  <si>
    <t>Florida International University</t>
  </si>
  <si>
    <t>Florida State University</t>
  </si>
  <si>
    <t>Fordham University</t>
  </si>
  <si>
    <t>Gallaudet University</t>
  </si>
  <si>
    <t>Gannon University</t>
  </si>
  <si>
    <t>Gardner-Webb University</t>
  </si>
  <si>
    <t>George Fox University</t>
  </si>
  <si>
    <t>George Mason University</t>
  </si>
  <si>
    <t>George Washington University</t>
  </si>
  <si>
    <t>Georgetown University</t>
  </si>
  <si>
    <t>Georgia Institute of Technology</t>
  </si>
  <si>
    <t>Georgia Southern University</t>
  </si>
  <si>
    <t>Georgia State University</t>
  </si>
  <si>
    <t>Gonzaga University</t>
  </si>
  <si>
    <t>Grand Canyon University</t>
  </si>
  <si>
    <t>Grand Valley State University</t>
  </si>
  <si>
    <t>Gwynedd Mercy University</t>
  </si>
  <si>
    <t>Hampton University</t>
  </si>
  <si>
    <t>Hardin-Simmons University</t>
  </si>
  <si>
    <t>Harding University</t>
  </si>
  <si>
    <t>Harvard University</t>
  </si>
  <si>
    <t>Hofstra University</t>
  </si>
  <si>
    <t>Howard University</t>
  </si>
  <si>
    <t>Husson University</t>
  </si>
  <si>
    <t>Idaho State University</t>
  </si>
  <si>
    <t>Illinois Institute of Technology</t>
  </si>
  <si>
    <t>Illinois State University</t>
  </si>
  <si>
    <t>Immaculata University</t>
  </si>
  <si>
    <t>Indiana State University</t>
  </si>
  <si>
    <t>Indiana University of Pennsylvania</t>
  </si>
  <si>
    <t>Indiana University--Bloomington</t>
  </si>
  <si>
    <t>Indiana University--Indianapolis</t>
  </si>
  <si>
    <t>Iowa State University of Science and Technology</t>
  </si>
  <si>
    <t>Jackson State University</t>
  </si>
  <si>
    <t>James Madison University</t>
  </si>
  <si>
    <t>Johns Hopkins University</t>
  </si>
  <si>
    <t>Kansas State University</t>
  </si>
  <si>
    <t>Kean University</t>
  </si>
  <si>
    <t>Keiser University</t>
  </si>
  <si>
    <t>Kennesaw State University</t>
  </si>
  <si>
    <t>Kent State University</t>
  </si>
  <si>
    <t>La Salle University</t>
  </si>
  <si>
    <t>Lamar University</t>
  </si>
  <si>
    <t>Lehigh University</t>
  </si>
  <si>
    <t>Lesley University</t>
  </si>
  <si>
    <t>Liberty University</t>
  </si>
  <si>
    <t>Lincoln Memorial University</t>
  </si>
  <si>
    <t>Lipscomb University</t>
  </si>
  <si>
    <t>Long Island University</t>
  </si>
  <si>
    <t>Louisiana State University--Baton Rouge</t>
  </si>
  <si>
    <t>Louisiana Tech University</t>
  </si>
  <si>
    <t>Loyola Marymount University</t>
  </si>
  <si>
    <t>Loyola University Chicago</t>
  </si>
  <si>
    <t>Loyola University New Orleans</t>
  </si>
  <si>
    <t>Marian University (IN)</t>
  </si>
  <si>
    <t>Marquette University</t>
  </si>
  <si>
    <t>Marshall University</t>
  </si>
  <si>
    <t>Mary Baldwin University</t>
  </si>
  <si>
    <t>Marymount University</t>
  </si>
  <si>
    <t>Maryville University of St. Louis</t>
  </si>
  <si>
    <t>Massachusetts Institute of Technology</t>
  </si>
  <si>
    <t>Mercer University</t>
  </si>
  <si>
    <t>Miami University--Oxford</t>
  </si>
  <si>
    <t>Michigan State University</t>
  </si>
  <si>
    <t>Michigan Technological University</t>
  </si>
  <si>
    <t>Middle Tennessee State University</t>
  </si>
  <si>
    <t>Misericordia University</t>
  </si>
  <si>
    <t>Mississippi College</t>
  </si>
  <si>
    <t>Mississippi State University</t>
  </si>
  <si>
    <t>Missouri State University</t>
  </si>
  <si>
    <t>Missouri University of Science and Technology</t>
  </si>
  <si>
    <t>Montana State University</t>
  </si>
  <si>
    <t>Montclair State University</t>
  </si>
  <si>
    <t>Morgan State University</t>
  </si>
  <si>
    <t>Mount St. Joseph University</t>
  </si>
  <si>
    <t>National Louis University</t>
  </si>
  <si>
    <t>New Jersey Institute of Technology</t>
  </si>
  <si>
    <t>New Mexico State University</t>
  </si>
  <si>
    <t>New York University</t>
  </si>
  <si>
    <t>North Carolina Agricultural and Technical State University</t>
  </si>
  <si>
    <t>North Carolina State University</t>
  </si>
  <si>
    <t>North Dakota State University</t>
  </si>
  <si>
    <t>Northeastern University</t>
  </si>
  <si>
    <t>Northern Arizona University</t>
  </si>
  <si>
    <t>Northern Illinois University</t>
  </si>
  <si>
    <t>Northern Kentucky University</t>
  </si>
  <si>
    <t>Northwestern University</t>
  </si>
  <si>
    <t>Nova Southeastern University</t>
  </si>
  <si>
    <t>Oakland City University</t>
  </si>
  <si>
    <t>Oakland University</t>
  </si>
  <si>
    <t>Ohio University</t>
  </si>
  <si>
    <t>Oklahoma City University</t>
  </si>
  <si>
    <t>Oklahoma State University</t>
  </si>
  <si>
    <t>Old Dominion University</t>
  </si>
  <si>
    <t>Oregon State University</t>
  </si>
  <si>
    <t>Our Lady of the Lake University</t>
  </si>
  <si>
    <t>Pace University</t>
  </si>
  <si>
    <t>Pacific University</t>
  </si>
  <si>
    <t>Palm Beach Atlantic University</t>
  </si>
  <si>
    <t>Pepperdine University</t>
  </si>
  <si>
    <t>Point Park University</t>
  </si>
  <si>
    <t>Pontifical Catholic University of Puerto Rico--Arecibo</t>
  </si>
  <si>
    <t>Pontifical Catholic University of Puerto Rico--Ponce</t>
  </si>
  <si>
    <t>Portland State University</t>
  </si>
  <si>
    <t>Prairie View A&amp;M University</t>
  </si>
  <si>
    <t>Princeton University</t>
  </si>
  <si>
    <t>Purdue University Global</t>
  </si>
  <si>
    <t>Purdue University--Main Campus</t>
  </si>
  <si>
    <t>Quinnipiac University</t>
  </si>
  <si>
    <t>Radford University</t>
  </si>
  <si>
    <t>Regent University</t>
  </si>
  <si>
    <t>Regis University</t>
  </si>
  <si>
    <t>Rensselaer Polytechnic Institute</t>
  </si>
  <si>
    <t>Rice University</t>
  </si>
  <si>
    <t>Robert Morris University</t>
  </si>
  <si>
    <t>Rochester Institute of Technology</t>
  </si>
  <si>
    <t>Roosevelt University</t>
  </si>
  <si>
    <t>Rowan University</t>
  </si>
  <si>
    <t>Russell Sage College</t>
  </si>
  <si>
    <t>Rutgers University--Camden</t>
  </si>
  <si>
    <t>Rutgers University--New Brunswick</t>
  </si>
  <si>
    <t>Rutgers University--Newark</t>
  </si>
  <si>
    <t>SUNY College of Environmental Science and Forestry</t>
  </si>
  <si>
    <t>Sacred Heart University</t>
  </si>
  <si>
    <t>Saint Leo University</t>
  </si>
  <si>
    <t>Saint Louis University</t>
  </si>
  <si>
    <t>Saint Mary's University of Minnesota</t>
  </si>
  <si>
    <t>Sam Houston State University</t>
  </si>
  <si>
    <t>Samford University</t>
  </si>
  <si>
    <t>San Diego State University</t>
  </si>
  <si>
    <t>San Francisco State University</t>
  </si>
  <si>
    <t>Santa Clara University</t>
  </si>
  <si>
    <t>Seattle Pacific University</t>
  </si>
  <si>
    <t>Seattle University</t>
  </si>
  <si>
    <t>Seton Hall University</t>
  </si>
  <si>
    <t>Shenandoah University</t>
  </si>
  <si>
    <t>Simmons University</t>
  </si>
  <si>
    <t>South College</t>
  </si>
  <si>
    <t>South Dakota State University</t>
  </si>
  <si>
    <t>Southeastern Baptist Theological Seminary</t>
  </si>
  <si>
    <t>Southeastern University</t>
  </si>
  <si>
    <t>Southern Illinois University Edwardsville</t>
  </si>
  <si>
    <t>Southern Illinois University--Carbondale</t>
  </si>
  <si>
    <t>Southern Methodist University</t>
  </si>
  <si>
    <t>Southern University and A&amp;M College</t>
  </si>
  <si>
    <t>Springfield College</t>
  </si>
  <si>
    <t>St. Ambrose University</t>
  </si>
  <si>
    <t>St. Catherine University</t>
  </si>
  <si>
    <t>St. John Fisher University</t>
  </si>
  <si>
    <t>St. John's University (NY)</t>
  </si>
  <si>
    <t>St. Thomas University</t>
  </si>
  <si>
    <t>Stanford University</t>
  </si>
  <si>
    <t>Stevens Institute of Technology</t>
  </si>
  <si>
    <t>Stockton University</t>
  </si>
  <si>
    <t>Stony Brook University--SUNY</t>
  </si>
  <si>
    <t>Suffolk University</t>
  </si>
  <si>
    <t>Syracuse University</t>
  </si>
  <si>
    <t>Tarleton State University</t>
  </si>
  <si>
    <t>Temple University</t>
  </si>
  <si>
    <t>Tennessee State University</t>
  </si>
  <si>
    <t>Tennessee Tech University</t>
  </si>
  <si>
    <t>Texas A&amp;M University</t>
  </si>
  <si>
    <t>Texas A&amp;M University--Commerce</t>
  </si>
  <si>
    <t>Texas A&amp;M University--Corpus Christi</t>
  </si>
  <si>
    <t>Texas A&amp;M University--Kingsville</t>
  </si>
  <si>
    <t>Texas Christian University</t>
  </si>
  <si>
    <t>Texas Southern University</t>
  </si>
  <si>
    <t>Texas State University</t>
  </si>
  <si>
    <t>Texas Tech University</t>
  </si>
  <si>
    <t>Texas Wesleyan University</t>
  </si>
  <si>
    <t>Texas Woman's University</t>
  </si>
  <si>
    <t>The Catholic University of America</t>
  </si>
  <si>
    <t>The College of St. Scholastica</t>
  </si>
  <si>
    <t>The Master's University and Seminary</t>
  </si>
  <si>
    <t>The New School</t>
  </si>
  <si>
    <t>The Ohio State University</t>
  </si>
  <si>
    <t>The Pennsylvania State University--University Park</t>
  </si>
  <si>
    <t>The University of Akron</t>
  </si>
  <si>
    <t>The University of Alabama</t>
  </si>
  <si>
    <t>The University of Texas--Arlington</t>
  </si>
  <si>
    <t>The University of Texas--Austin</t>
  </si>
  <si>
    <t>The University of Texas--Dallas</t>
  </si>
  <si>
    <t>The University of Texas--El Paso</t>
  </si>
  <si>
    <t>The University of Texas--Rio Grande Valley</t>
  </si>
  <si>
    <t>The University of Texas--San Antonio</t>
  </si>
  <si>
    <t>The University of Texas--Tyler</t>
  </si>
  <si>
    <t>The University of Toledo</t>
  </si>
  <si>
    <t>Thomas Jefferson University</t>
  </si>
  <si>
    <t>Touro University</t>
  </si>
  <si>
    <t>Trevecca Nazarene University</t>
  </si>
  <si>
    <t>Trinity International University</t>
  </si>
  <si>
    <t>Tufts University</t>
  </si>
  <si>
    <t>Tulane University</t>
  </si>
  <si>
    <t>Union University</t>
  </si>
  <si>
    <t>Universidad Ana G. Mendez--Gurabo Campus</t>
  </si>
  <si>
    <t>University at Albany--SUNY</t>
  </si>
  <si>
    <t>University at Buffalo--SUNY</t>
  </si>
  <si>
    <t>University of Alabama at Birmingham</t>
  </si>
  <si>
    <t>University of Alabama at Huntsville</t>
  </si>
  <si>
    <t>University of Alaska--Fairbanks</t>
  </si>
  <si>
    <t>University of Arizona</t>
  </si>
  <si>
    <t>University of Arkansas</t>
  </si>
  <si>
    <t>University of Arkansas--Little Rock</t>
  </si>
  <si>
    <t>University of Bridgeport</t>
  </si>
  <si>
    <t>University of California, Berkeley</t>
  </si>
  <si>
    <t>University of California, Davis</t>
  </si>
  <si>
    <t>University of California, Merced</t>
  </si>
  <si>
    <t>University of California, Riverside</t>
  </si>
  <si>
    <t>University of California, San Diego</t>
  </si>
  <si>
    <t>University of California, Santa Barbara</t>
  </si>
  <si>
    <t>University of California, Santa Cruz</t>
  </si>
  <si>
    <t>University of California--Irvine</t>
  </si>
  <si>
    <t>University of California--Los Angeles</t>
  </si>
  <si>
    <t>University of Central Arkansas</t>
  </si>
  <si>
    <t>University of Central Florida</t>
  </si>
  <si>
    <t>University of Charleston</t>
  </si>
  <si>
    <t>University of Chicago</t>
  </si>
  <si>
    <t>University of Cincinnati</t>
  </si>
  <si>
    <t>University of Colorado Boulder</t>
  </si>
  <si>
    <t>University of Colorado Denver</t>
  </si>
  <si>
    <t>University of Colorado--Colorado Springs</t>
  </si>
  <si>
    <t>University of Connecticut</t>
  </si>
  <si>
    <t>University of Dayton</t>
  </si>
  <si>
    <t>University of Delaware</t>
  </si>
  <si>
    <t>University of Denver</t>
  </si>
  <si>
    <t>University of Detroit Mercy</t>
  </si>
  <si>
    <t>University of Findlay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</si>
  <si>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</si>
  <si>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</si>
  <si>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</si>
  <si>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</si>
  <si>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</si>
  <si>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Houston</t>
  </si>
  <si>
    <t>University of Houston--Clear Lake</t>
  </si>
  <si>
    <t>University of Idaho</t>
  </si>
  <si>
    <t>University of Illinois Urbana-Champaign</t>
  </si>
  <si>
    <t>University of Illinois--Chicago</t>
  </si>
  <si>
    <t>University of Indianapolis</t>
  </si>
  <si>
    <t>University of Iowa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</si>
  <si>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</si>
  <si>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</si>
  <si>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</si>
  <si>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</si>
  <si>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</si>
  <si>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</si>
  <si>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Lynchburg</t>
  </si>
  <si>
    <t>University of Maine</t>
  </si>
  <si>
    <t>University of Mary</t>
  </si>
  <si>
    <t>University of Mary Hardin-Baylor</t>
  </si>
  <si>
    <t>University of Maryland Baltimore County</t>
  </si>
  <si>
    <t>University of Maryland Eastern Shore</t>
  </si>
  <si>
    <t>University of Maryland, College Park</t>
  </si>
  <si>
    <t>University of Massachusetts--Amherst</t>
  </si>
  <si>
    <t>University of Massachusetts--Boston</t>
  </si>
  <si>
    <t>University of Massachusetts--Dartmouth</t>
  </si>
  <si>
    <t>University of Massachusetts--Lowell</t>
  </si>
  <si>
    <t>University of Memphis</t>
  </si>
  <si>
    <t>University of Miami</t>
  </si>
  <si>
    <t>University of Michigan--Ann Arbor</t>
  </si>
  <si>
    <t>University of Michigan--Flint</t>
  </si>
  <si>
    <t>University of Minnesota--Twin Cities</t>
  </si>
  <si>
    <t>University of Mississippi</t>
  </si>
  <si>
    <t>University of Missouri</t>
  </si>
  <si>
    <t>University of Missouri--Kansas City</t>
  </si>
  <si>
    <t>University of Missouri--St. Louis</t>
  </si>
  <si>
    <t>University of Montana</t>
  </si>
  <si>
    <t>University of Nebraska -- Lincoln</t>
  </si>
  <si>
    <t>University of Nebraska Omaha</t>
  </si>
  <si>
    <t>University of Nevada--Las Vegas</t>
  </si>
  <si>
    <t>University of Nevada--Reno</t>
  </si>
  <si>
    <t>University of New England</t>
  </si>
  <si>
    <t>University of New Hampshire</t>
  </si>
  <si>
    <t>University of New Mexico</t>
  </si>
  <si>
    <t>University of New Orleans</t>
  </si>
  <si>
    <t>University of North Carolina--Chapel Hill</t>
  </si>
  <si>
    <t>University of North Carolina--Charlotte</t>
  </si>
  <si>
    <t>University of North Carolina--Greensboro</t>
  </si>
  <si>
    <t>University of North Carolina--Wilmington</t>
  </si>
  <si>
    <t>University of North Dakota</t>
  </si>
  <si>
    <t>University of North Florida</t>
  </si>
  <si>
    <t>University of North Texas</t>
  </si>
  <si>
    <t>University of Northern Colorado</t>
  </si>
  <si>
    <t>University of Notre Dame</t>
  </si>
  <si>
    <t>University of Oklahoma</t>
  </si>
  <si>
    <t>University of Oregon</t>
  </si>
  <si>
    <t>University of Pennsylvania</t>
  </si>
  <si>
    <t>University of Pikeville</t>
  </si>
  <si>
    <t>University of Pittsburgh</t>
  </si>
  <si>
    <t>University of Puerto Rico--Rio Piedras</t>
  </si>
  <si>
    <t>University of Rhode Island</t>
  </si>
  <si>
    <t>University of Rochester</t>
  </si>
  <si>
    <t>University of San Diego</t>
  </si>
  <si>
    <t>University of San Francisco</t>
  </si>
  <si>
    <t>University of South Alabama</t>
  </si>
  <si>
    <t>University of South Carolina</t>
  </si>
  <si>
    <t>University of South Dakota</t>
  </si>
  <si>
    <t>University of South Florida</t>
  </si>
  <si>
    <t>University of Southern California</t>
  </si>
  <si>
    <t>University of Southern Mississippi</t>
  </si>
  <si>
    <t>University of St. Francis</t>
  </si>
  <si>
    <t>University of St. Thomas (MN)</t>
  </si>
  <si>
    <t>University of St. Thomas (TX)</t>
  </si>
  <si>
    <t>University of Tennessee at Chattanooga</t>
  </si>
  <si>
    <t>University of Tennessee--Knoxville</t>
  </si>
  <si>
    <t>University of Tulsa</t>
  </si>
  <si>
    <t>University of Utah</t>
  </si>
  <si>
    <t>University of Vermont</t>
  </si>
  <si>
    <t>University of Virginia</t>
  </si>
  <si>
    <t>University of Washington</t>
  </si>
  <si>
    <t>University of West Georgia</t>
  </si>
  <si>
    <t>University of Wisconsin--La Crosse</t>
  </si>
  <si>
    <t>University of Wisconsin--Madison</t>
  </si>
  <si>
    <t>University of Wisconsin--Milwaukee</t>
  </si>
  <si>
    <t>University of Wisconsin--Oshkosh</t>
  </si>
  <si>
    <t>University of Wyoming</t>
  </si>
  <si>
    <t>University of the Cumberlands</t>
  </si>
  <si>
    <t>University of the Incarnate Word</t>
  </si>
  <si>
    <t>University of the Pacific</t>
  </si>
  <si>
    <t>Utah State University</t>
  </si>
  <si>
    <t>Valdosta State University</t>
  </si>
  <si>
    <t>Valparaiso University</t>
  </si>
  <si>
    <t>Vanderbilt University</t>
  </si>
  <si>
    <t>Villanova University</t>
  </si>
  <si>
    <t>Virginia Commonwealth University</t>
  </si>
  <si>
    <t>Virginia Tech</t>
  </si>
  <si>
    <t>Wake Forest University</t>
  </si>
  <si>
    <t>Walsh University</t>
  </si>
  <si>
    <t>Washington State University</t>
  </si>
  <si>
    <t>Washington University in St. Louis</t>
  </si>
  <si>
    <t>Wayne State University</t>
  </si>
  <si>
    <t>West Chester University of Pennsylvania</t>
  </si>
  <si>
    <t>West Virginia University</t>
  </si>
  <si>
    <t>Western Carolina University</t>
  </si>
  <si>
    <t>Western Kentucky University</t>
  </si>
  <si>
    <t>Western Michigan University</t>
  </si>
  <si>
    <t>Western New England University</t>
  </si>
  <si>
    <t>Wichita State University</t>
  </si>
  <si>
    <t>Widener University</t>
  </si>
  <si>
    <t>Wilkes University</t>
  </si>
  <si>
    <t>William &amp; Mary</t>
  </si>
  <si>
    <t>William Carey University</t>
  </si>
  <si>
    <t>William Woods University</t>
  </si>
  <si>
    <t>Wilmington University</t>
  </si>
  <si>
    <t>Wingate University</t>
  </si>
  <si>
    <t>Winston-Salem State University</t>
  </si>
  <si>
    <t>Worcester Polytechnic Institute</t>
  </si>
  <si>
    <t>Wright State University</t>
  </si>
  <si>
    <t>Xavier University</t>
  </si>
  <si>
    <t>Yale University</t>
  </si>
  <si>
    <t>Yeshiva University</t>
  </si>
  <si>
    <t>Converted SAT 25th percentile</t>
  </si>
  <si>
    <t>Converted SAT 75th percentile</t>
  </si>
  <si>
    <t>ML Rank 2026</t>
  </si>
  <si>
    <t>Average Standardized Tests Score</t>
  </si>
  <si>
    <t>Pell graduation rates</t>
  </si>
  <si>
    <t>Graduation rates</t>
  </si>
  <si>
    <t>Graduation rate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</si>
</sst>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1" fillId="6" borderId="0" xfId="0" applyFont="1" applyFill="1"/>
    <xf numFmtId="0" fontId="1" fillId="6" borderId="2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nt93940\Downloads\Final_Optimized_Creighton_Rank.xlsx" TargetMode="External"/><Relationship Id="rId1" Type="http://schemas.openxmlformats.org/officeDocument/2006/relationships/externalLinkPath" Target="/Users/mnt93940/Downloads/Final_Optimized_Creighton_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_Main"/>
      <sheetName val="Working"/>
      <sheetName val="Sheet6"/>
    </sheetNames>
    <sheetDataSet>
      <sheetData sheetId="0"/>
      <sheetData sheetId="1"/>
      <sheetData sheetId="2">
        <row r="2">
          <cell r="B2">
            <v>0.16</v>
          </cell>
        </row>
        <row r="3">
          <cell r="B3">
            <v>0.05</v>
          </cell>
        </row>
        <row r="4">
          <cell r="B4">
            <v>0.1</v>
          </cell>
        </row>
        <row r="5">
          <cell r="B5">
            <v>5.5E-2</v>
          </cell>
        </row>
        <row r="6">
          <cell r="B6">
            <v>5.5E-2</v>
          </cell>
        </row>
        <row r="9">
          <cell r="B9">
            <v>0.05</v>
          </cell>
        </row>
        <row r="10">
          <cell r="B10">
            <v>0.05</v>
          </cell>
        </row>
        <row r="11">
          <cell r="B11">
            <v>0.2</v>
          </cell>
        </row>
        <row r="12">
          <cell r="B12">
            <v>0.08</v>
          </cell>
        </row>
        <row r="13">
          <cell r="B13">
            <v>0.06</v>
          </cell>
        </row>
        <row r="14">
          <cell r="B14">
            <v>0.02</v>
          </cell>
        </row>
        <row r="15">
          <cell r="B15">
            <v>0.03</v>
          </cell>
        </row>
        <row r="16">
          <cell r="B16">
            <v>0.05</v>
          </cell>
        </row>
        <row r="17">
          <cell r="B17">
            <v>1.2500000000000001E-2</v>
          </cell>
        </row>
        <row r="18">
          <cell r="B18">
            <v>1.2500000000000001E-2</v>
          </cell>
        </row>
        <row r="19">
          <cell r="B19">
            <v>0.01</v>
          </cell>
        </row>
        <row r="20">
          <cell r="B20">
            <v>5.0000000000000001E-3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B1F5-5480-4840-AFA5-5169070C09EA}">
  <dimension ref="A1:EM870"/>
  <sheetViews>
    <sheetView tabSelected="1" topLeftCell="AV1" workbookViewId="0">
      <pane ySplit="1" topLeftCell="A112" activePane="bottomLeft" state="frozen"/>
      <selection activeCell="BF1" sqref="BF1"/>
      <selection pane="bottomLeft" activeCell="AV1" sqref="A1:XFD1048576"/>
    </sheetView>
  </sheetViews>
  <sheetFormatPr defaultRowHeight="14.5" x14ac:dyDescent="0.35"/>
  <cols>
    <col min="1" max="1" width="52.81640625" bestFit="1" customWidth="1"/>
    <col min="2" max="2" width="8.26953125" bestFit="1" customWidth="1"/>
    <col min="3" max="3" width="10" bestFit="1" customWidth="1"/>
    <col min="4" max="4" width="17.81640625" bestFit="1" customWidth="1"/>
    <col min="5" max="6" width="17.26953125" bestFit="1" customWidth="1"/>
    <col min="7" max="7" width="14.26953125" bestFit="1" customWidth="1"/>
    <col min="8" max="8" width="14" bestFit="1" customWidth="1"/>
    <col min="9" max="9" width="23.54296875" bestFit="1" customWidth="1"/>
    <col min="10" max="10" width="23.1796875" bestFit="1" customWidth="1"/>
    <col min="11" max="11" width="47" bestFit="1" customWidth="1"/>
    <col min="12" max="12" width="26.81640625" bestFit="1" customWidth="1"/>
    <col min="13" max="13" width="29.1796875" bestFit="1" customWidth="1"/>
    <col min="14" max="14" width="22.7265625" bestFit="1" customWidth="1"/>
    <col min="15" max="15" width="15.7265625" bestFit="1" customWidth="1"/>
    <col min="16" max="16" width="25.7265625" bestFit="1" customWidth="1"/>
    <col min="17" max="17" width="12.1796875" bestFit="1" customWidth="1"/>
    <col min="18" max="18" width="12.54296875" bestFit="1" customWidth="1"/>
    <col min="19" max="20" width="16" bestFit="1" customWidth="1"/>
    <col min="21" max="21" width="26.54296875" bestFit="1" customWidth="1"/>
    <col min="22" max="22" width="25.54296875" bestFit="1" customWidth="1"/>
    <col min="23" max="23" width="18.453125" bestFit="1" customWidth="1"/>
    <col min="24" max="24" width="26.26953125" bestFit="1" customWidth="1"/>
    <col min="25" max="25" width="18.453125" bestFit="1" customWidth="1"/>
    <col min="26" max="26" width="26.26953125" bestFit="1" customWidth="1"/>
    <col min="27" max="27" width="19.54296875" bestFit="1" customWidth="1"/>
    <col min="28" max="28" width="14.54296875" bestFit="1" customWidth="1"/>
    <col min="29" max="29" width="33.26953125" customWidth="1"/>
    <col min="30" max="30" width="19" bestFit="1" customWidth="1"/>
    <col min="31" max="31" width="29.7265625" customWidth="1"/>
    <col min="32" max="32" width="24.1796875" bestFit="1" customWidth="1"/>
    <col min="33" max="33" width="23.81640625" bestFit="1" customWidth="1"/>
    <col min="34" max="34" width="33.453125" bestFit="1" customWidth="1"/>
    <col min="35" max="35" width="33" bestFit="1" customWidth="1"/>
    <col min="36" max="36" width="57.54296875" bestFit="1" customWidth="1"/>
    <col min="37" max="37" width="37" bestFit="1" customWidth="1"/>
    <col min="38" max="38" width="39.1796875" bestFit="1" customWidth="1"/>
    <col min="39" max="39" width="32.54296875" bestFit="1" customWidth="1"/>
    <col min="40" max="40" width="25.7265625" bestFit="1" customWidth="1"/>
    <col min="41" max="41" width="35.54296875" bestFit="1" customWidth="1"/>
    <col min="42" max="43" width="26" bestFit="1" customWidth="1"/>
    <col min="44" max="44" width="36.7265625" bestFit="1" customWidth="1"/>
    <col min="45" max="45" width="35.54296875" bestFit="1" customWidth="1"/>
    <col min="46" max="46" width="29.7265625" bestFit="1" customWidth="1"/>
    <col min="47" max="47" width="24.453125" bestFit="1" customWidth="1"/>
    <col min="48" max="48" width="41.453125" bestFit="1" customWidth="1"/>
    <col min="49" max="49" width="37.26953125" bestFit="1" customWidth="1"/>
    <col min="50" max="50" width="33.26953125" bestFit="1" customWidth="1"/>
    <col min="51" max="51" width="33.453125" bestFit="1" customWidth="1"/>
    <col min="52" max="52" width="42.81640625" bestFit="1" customWidth="1"/>
    <col min="53" max="53" width="42.453125" bestFit="1" customWidth="1"/>
    <col min="54" max="54" width="66.7265625" bestFit="1" customWidth="1"/>
    <col min="55" max="55" width="46.453125" bestFit="1" customWidth="1"/>
    <col min="56" max="56" width="48.453125" bestFit="1" customWidth="1"/>
    <col min="57" max="57" width="41.81640625" bestFit="1" customWidth="1"/>
    <col min="58" max="58" width="35" bestFit="1" customWidth="1"/>
    <col min="59" max="59" width="44.81640625" bestFit="1" customWidth="1"/>
    <col min="60" max="60" width="35.54296875" bestFit="1" customWidth="1"/>
    <col min="61" max="61" width="45.81640625" bestFit="1" customWidth="1"/>
    <col min="62" max="62" width="44.7265625" bestFit="1" customWidth="1"/>
    <col min="63" max="63" width="39" bestFit="1" customWidth="1"/>
    <col min="64" max="64" width="33.81640625" bestFit="1" customWidth="1"/>
    <col min="65" max="65" width="50.54296875" bestFit="1" customWidth="1"/>
    <col min="66" max="66" width="22" customWidth="1"/>
    <col min="67" max="67" width="13.81640625" customWidth="1"/>
  </cols>
  <sheetData>
    <row r="1" spans="1:67" x14ac:dyDescent="0.35">
      <c r="A1" s="13" t="s">
        <v>0</v>
      </c>
      <c r="B1" s="11" t="s">
        <v>1</v>
      </c>
      <c r="C1" s="11" t="s">
        <v>2</v>
      </c>
      <c r="D1" s="11" t="s">
        <v>500</v>
      </c>
      <c r="E1" s="11" t="s">
        <v>3</v>
      </c>
      <c r="F1" s="11" t="s">
        <v>4</v>
      </c>
      <c r="G1" s="11" t="s">
        <v>501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502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496</v>
      </c>
      <c r="Y1" s="11" t="s">
        <v>20</v>
      </c>
      <c r="Z1" s="11" t="s">
        <v>497</v>
      </c>
      <c r="AA1" s="11" t="s">
        <v>21</v>
      </c>
      <c r="AB1" s="11" t="s">
        <v>22</v>
      </c>
      <c r="AC1" s="12" t="s">
        <v>499</v>
      </c>
      <c r="AD1" s="9" t="s">
        <v>498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5" t="s">
        <v>58</v>
      </c>
      <c r="BO1" s="8" t="s">
        <v>59</v>
      </c>
    </row>
    <row r="2" spans="1:67" x14ac:dyDescent="0.35">
      <c r="A2" t="s">
        <v>60</v>
      </c>
      <c r="B2">
        <v>188429</v>
      </c>
      <c r="C2">
        <v>2024</v>
      </c>
      <c r="D2">
        <v>46</v>
      </c>
      <c r="E2">
        <v>20</v>
      </c>
      <c r="F2">
        <v>27</v>
      </c>
      <c r="G2">
        <v>62</v>
      </c>
      <c r="H2">
        <v>24250</v>
      </c>
      <c r="I2">
        <v>78.25</v>
      </c>
      <c r="J2">
        <v>20</v>
      </c>
      <c r="K2">
        <v>79</v>
      </c>
      <c r="L2">
        <v>-20</v>
      </c>
      <c r="M2">
        <v>29302.160749999999</v>
      </c>
      <c r="N2">
        <v>2.1800000000000002</v>
      </c>
      <c r="O2">
        <v>303</v>
      </c>
      <c r="P2">
        <v>-6</v>
      </c>
      <c r="Q2">
        <v>320</v>
      </c>
      <c r="R2">
        <v>40</v>
      </c>
      <c r="S2">
        <v>161</v>
      </c>
      <c r="T2">
        <v>2.2999999999999998</v>
      </c>
      <c r="U2">
        <v>67</v>
      </c>
      <c r="V2">
        <v>19</v>
      </c>
      <c r="W2">
        <v>1030</v>
      </c>
      <c r="X2">
        <v>20</v>
      </c>
      <c r="Y2">
        <v>1250</v>
      </c>
      <c r="Z2">
        <v>26</v>
      </c>
      <c r="AA2">
        <v>13.3</v>
      </c>
      <c r="AB2">
        <v>119042</v>
      </c>
      <c r="AC2">
        <f>(E2+F2+X2+Z2)/4</f>
        <v>23.25</v>
      </c>
      <c r="AD2">
        <v>312</v>
      </c>
      <c r="AE2">
        <f t="shared" ref="AE2:AE65" si="0">_xlfn.PERCENTRANK.INC($D$2:$D$870, D2)</f>
        <v>0.17</v>
      </c>
      <c r="AF2">
        <f t="shared" ref="AF2:AF65" si="1">_xlfn.PERCENTRANK.INC($G$2:$G$870, G2)</f>
        <v>0.42199999999999999</v>
      </c>
      <c r="AG2">
        <f t="shared" ref="AG2:AG65" si="2">1-_xlfn.PERCENTRANK.INC($H$2:$H$870, H2)</f>
        <v>0.13200000000000001</v>
      </c>
      <c r="AH2">
        <f t="shared" ref="AH2:AH65" si="3">_xlfn.PERCENTRANK.INC($I$2:$I$870, I2)</f>
        <v>0.38700000000000001</v>
      </c>
      <c r="AI2">
        <f t="shared" ref="AI2:AI65" si="4">_xlfn.PERCENTRANK.INC($J$2:$J$870, J2)</f>
        <v>0.95299999999999996</v>
      </c>
      <c r="AJ2">
        <f t="shared" ref="AJ2:AJ65" si="5">_xlfn.PERCENTRANK.INC($K$2:$K$870, K2)</f>
        <v>0.2</v>
      </c>
      <c r="AK2">
        <f t="shared" ref="AK2:AK65" si="6">_xlfn.PERCENTRANK.INC($L$2:$L$870, L2)</f>
        <v>4.8000000000000001E-2</v>
      </c>
      <c r="AL2">
        <f t="shared" ref="AL2:AL65" si="7">_xlfn.PERCENTRANK.INC($M$2:$M$870, M2)</f>
        <v>0.57299999999999995</v>
      </c>
      <c r="AM2">
        <f t="shared" ref="AM2:AM65" si="8">_xlfn.PERCENTRANK.INC($N$2:$N$870, N2)</f>
        <v>0.97299999999999998</v>
      </c>
      <c r="AN2">
        <f t="shared" ref="AN2:AN65" si="9">_xlfn.PERCENTRANK.INC($O$2:$O$870, O2)</f>
        <v>0.221</v>
      </c>
      <c r="AO2">
        <f t="shared" ref="AO2:AO65" si="10">_xlfn.PERCENTRANK.INC($P$2:$P$870, P2)</f>
        <v>0.14599999999999999</v>
      </c>
      <c r="AP2">
        <f t="shared" ref="AP2:AP65" si="11">_xlfn.PERCENTRANK.INC($S$2:$S$870, S2)</f>
        <v>0.189</v>
      </c>
      <c r="AQ2">
        <f t="shared" ref="AQ2:AQ65" si="12">_xlfn.PERCENTRANK.INC($T$2:$T$870, T2)</f>
        <v>0.33800000000000002</v>
      </c>
      <c r="AR2">
        <f t="shared" ref="AR2:AR65" si="13">_xlfn.PERCENTRANK.INC($U$2:$U$870, U2)</f>
        <v>0.81200000000000006</v>
      </c>
      <c r="AS2">
        <f t="shared" ref="AS2:AS65" si="14">_xlfn.PERCENTRANK.INC($V$2:$V$870, V2)</f>
        <v>0.68300000000000005</v>
      </c>
      <c r="AT2">
        <f t="shared" ref="AT2:AT65" si="15">1-_xlfn.PERCENTRANK.INC($AA$2:$AA$870, AA2)</f>
        <v>0.61199999999999999</v>
      </c>
      <c r="AU2">
        <f t="shared" ref="AU2:AU65" si="16">_xlfn.PERCENTRANK.INC($AB$2:$AB$870, AB2)</f>
        <v>0.79600000000000004</v>
      </c>
      <c r="AV2">
        <f t="shared" ref="AV2:AV65" si="17">_xlfn.PERCENTRANK.INC($AC$2:$AC$870, AC2)</f>
        <v>0.314</v>
      </c>
      <c r="AW2">
        <f>AE2*[1]Sheet3!$B$5</f>
        <v>9.3500000000000007E-3</v>
      </c>
      <c r="AX2">
        <f>AF2*[1]Sheet3!$B$2</f>
        <v>6.7519999999999997E-2</v>
      </c>
      <c r="AY2">
        <f>AG2*[1]Sheet3!$B$10</f>
        <v>6.6000000000000008E-3</v>
      </c>
      <c r="AZ2">
        <f>AH2*[1]Sheet3!$B$3</f>
        <v>1.9350000000000003E-2</v>
      </c>
      <c r="BA2">
        <f>AI2*[1]Sheet3!$B$17</f>
        <v>1.1912499999999999E-2</v>
      </c>
      <c r="BB2">
        <f>AJ2*[1]Sheet3!$B$9</f>
        <v>1.0000000000000002E-2</v>
      </c>
      <c r="BC2">
        <f>AK2*[1]Sheet3!$B$6</f>
        <v>2.64E-3</v>
      </c>
      <c r="BD2">
        <f>AL2*[1]Sheet3!$B$12</f>
        <v>4.5839999999999999E-2</v>
      </c>
      <c r="BE2">
        <f>AM2*[1]Sheet3!$B$18</f>
        <v>1.21625E-2</v>
      </c>
      <c r="BF2">
        <f>AN2*[1]Sheet3!$B$14</f>
        <v>4.4200000000000003E-3</v>
      </c>
      <c r="BG2">
        <f>AO2*[1]Sheet3!$B$4</f>
        <v>1.46E-2</v>
      </c>
      <c r="BH2">
        <f>AQ2*[1]Sheet3!$B$11</f>
        <v>6.7600000000000007E-2</v>
      </c>
      <c r="BI2">
        <f>AR2*[1]Sheet3!$B$20</f>
        <v>4.0600000000000002E-3</v>
      </c>
      <c r="BJ2">
        <f>AS2*[1]Sheet3!$B$19</f>
        <v>6.830000000000001E-3</v>
      </c>
      <c r="BK2">
        <f>AT2*[1]Sheet3!$B$15</f>
        <v>1.8359999999999998E-2</v>
      </c>
      <c r="BL2">
        <f>AU2*[1]Sheet3!$B$13</f>
        <v>4.7760000000000004E-2</v>
      </c>
      <c r="BM2">
        <f>AV2*[1]Sheet3!$B$16</f>
        <v>1.5700000000000002E-2</v>
      </c>
      <c r="BN2">
        <f>SUM(AW2:BM2)</f>
        <v>0.364705</v>
      </c>
      <c r="BO2">
        <f>_xlfn.RANK.EQ(BN2, $BN$2:$BN$870, 0)</f>
        <v>594</v>
      </c>
    </row>
    <row r="3" spans="1:67" x14ac:dyDescent="0.35">
      <c r="A3" t="s">
        <v>60</v>
      </c>
      <c r="B3">
        <v>188429</v>
      </c>
      <c r="C3">
        <v>2025</v>
      </c>
      <c r="D3">
        <v>46</v>
      </c>
      <c r="E3">
        <v>20</v>
      </c>
      <c r="F3">
        <v>28</v>
      </c>
      <c r="G3">
        <v>61.5</v>
      </c>
      <c r="H3">
        <v>21570.93533</v>
      </c>
      <c r="I3">
        <v>78.5</v>
      </c>
      <c r="J3">
        <v>17</v>
      </c>
      <c r="K3">
        <v>86</v>
      </c>
      <c r="L3">
        <v>-20</v>
      </c>
      <c r="M3">
        <v>33175.927259999997</v>
      </c>
      <c r="N3">
        <v>3.5</v>
      </c>
      <c r="O3">
        <v>305</v>
      </c>
      <c r="P3">
        <v>-6</v>
      </c>
      <c r="Q3">
        <v>296</v>
      </c>
      <c r="R3">
        <v>40</v>
      </c>
      <c r="S3">
        <v>183</v>
      </c>
      <c r="T3">
        <v>2.2000000000000002</v>
      </c>
      <c r="U3">
        <v>65</v>
      </c>
      <c r="V3">
        <v>12</v>
      </c>
      <c r="W3">
        <v>1010</v>
      </c>
      <c r="X3">
        <v>19</v>
      </c>
      <c r="Y3">
        <v>1250</v>
      </c>
      <c r="Z3">
        <v>26</v>
      </c>
      <c r="AA3">
        <v>12.5</v>
      </c>
      <c r="AB3">
        <v>119042</v>
      </c>
      <c r="AC3">
        <f t="shared" ref="AC3:AC66" si="18">(E3+F3+X3+Z3)/4</f>
        <v>23.25</v>
      </c>
      <c r="AD3">
        <v>293</v>
      </c>
      <c r="AE3">
        <f t="shared" si="0"/>
        <v>0.17</v>
      </c>
      <c r="AF3">
        <f t="shared" si="1"/>
        <v>0.41</v>
      </c>
      <c r="AG3">
        <f t="shared" si="2"/>
        <v>0.75600000000000001</v>
      </c>
      <c r="AH3">
        <f t="shared" si="3"/>
        <v>0.39900000000000002</v>
      </c>
      <c r="AI3">
        <f t="shared" si="4"/>
        <v>0.88400000000000001</v>
      </c>
      <c r="AJ3">
        <f t="shared" si="5"/>
        <v>0.59199999999999997</v>
      </c>
      <c r="AK3">
        <f t="shared" si="6"/>
        <v>4.8000000000000001E-2</v>
      </c>
      <c r="AL3">
        <f t="shared" si="7"/>
        <v>0.67900000000000005</v>
      </c>
      <c r="AM3">
        <f t="shared" si="8"/>
        <v>0.99099999999999999</v>
      </c>
      <c r="AN3">
        <f t="shared" si="9"/>
        <v>0.223</v>
      </c>
      <c r="AO3">
        <f t="shared" si="10"/>
        <v>0.14599999999999999</v>
      </c>
      <c r="AP3">
        <f t="shared" si="11"/>
        <v>0.23699999999999999</v>
      </c>
      <c r="AQ3">
        <f t="shared" si="12"/>
        <v>0.25900000000000001</v>
      </c>
      <c r="AR3">
        <f t="shared" si="13"/>
        <v>0.74099999999999999</v>
      </c>
      <c r="AS3">
        <f t="shared" si="14"/>
        <v>0.30199999999999999</v>
      </c>
      <c r="AT3">
        <f t="shared" si="15"/>
        <v>0.69100000000000006</v>
      </c>
      <c r="AU3">
        <f t="shared" si="16"/>
        <v>0.79600000000000004</v>
      </c>
      <c r="AV3">
        <f t="shared" si="17"/>
        <v>0.314</v>
      </c>
      <c r="AW3">
        <f>AE3*[1]Sheet3!$B$5</f>
        <v>9.3500000000000007E-3</v>
      </c>
      <c r="AX3">
        <f>AF3*[1]Sheet3!$B$2</f>
        <v>6.5599999999999992E-2</v>
      </c>
      <c r="AY3">
        <f>AG3*[1]Sheet3!$B$10</f>
        <v>3.78E-2</v>
      </c>
      <c r="AZ3">
        <f>AH3*[1]Sheet3!$B$3</f>
        <v>1.9950000000000002E-2</v>
      </c>
      <c r="BA3">
        <f>AI3*[1]Sheet3!$B$17</f>
        <v>1.1050000000000001E-2</v>
      </c>
      <c r="BB3">
        <f>AJ3*[1]Sheet3!$B$9</f>
        <v>2.9600000000000001E-2</v>
      </c>
      <c r="BC3">
        <f>AK3*[1]Sheet3!$B$6</f>
        <v>2.64E-3</v>
      </c>
      <c r="BD3">
        <f>AL3*[1]Sheet3!$B$12</f>
        <v>5.4320000000000007E-2</v>
      </c>
      <c r="BE3">
        <f>AM3*[1]Sheet3!$B$18</f>
        <v>1.2387500000000001E-2</v>
      </c>
      <c r="BF3">
        <f>AN3*[1]Sheet3!$B$14</f>
        <v>4.4600000000000004E-3</v>
      </c>
      <c r="BG3">
        <f>AO3*[1]Sheet3!$B$4</f>
        <v>1.46E-2</v>
      </c>
      <c r="BH3">
        <f>AQ3*[1]Sheet3!$B$11</f>
        <v>5.1800000000000006E-2</v>
      </c>
      <c r="BI3">
        <f>AR3*[1]Sheet3!$B$20</f>
        <v>3.705E-3</v>
      </c>
      <c r="BJ3">
        <f>AS3*[1]Sheet3!$B$19</f>
        <v>3.0200000000000001E-3</v>
      </c>
      <c r="BK3">
        <f>AT3*[1]Sheet3!$B$15</f>
        <v>2.0730000000000002E-2</v>
      </c>
      <c r="BL3">
        <f>AU3*[1]Sheet3!$B$13</f>
        <v>4.7760000000000004E-2</v>
      </c>
      <c r="BM3">
        <f>AV3*[1]Sheet3!$B$16</f>
        <v>1.5700000000000002E-2</v>
      </c>
      <c r="BN3">
        <f t="shared" ref="BN3:BN66" si="19">SUM(AW3:BM3)</f>
        <v>0.40447250000000007</v>
      </c>
      <c r="BO3">
        <f t="shared" ref="BO3:BO66" si="20">_xlfn.RANK.EQ(BN3, $BN$2:$BN$870, 0)</f>
        <v>525</v>
      </c>
    </row>
    <row r="4" spans="1:67" x14ac:dyDescent="0.35">
      <c r="A4" t="s">
        <v>61</v>
      </c>
      <c r="B4">
        <v>100724</v>
      </c>
      <c r="C4">
        <v>2024</v>
      </c>
      <c r="D4">
        <v>60</v>
      </c>
      <c r="E4">
        <v>22</v>
      </c>
      <c r="F4">
        <v>29</v>
      </c>
      <c r="G4">
        <v>71</v>
      </c>
      <c r="H4">
        <v>25000</v>
      </c>
      <c r="I4">
        <v>82.25</v>
      </c>
      <c r="J4">
        <v>6</v>
      </c>
      <c r="K4">
        <v>82</v>
      </c>
      <c r="L4">
        <v>-12</v>
      </c>
      <c r="M4">
        <v>31197.640329999998</v>
      </c>
      <c r="N4">
        <v>0.97</v>
      </c>
      <c r="O4">
        <v>333</v>
      </c>
      <c r="P4">
        <v>2</v>
      </c>
      <c r="Q4">
        <v>163</v>
      </c>
      <c r="R4">
        <v>56</v>
      </c>
      <c r="S4">
        <v>726</v>
      </c>
      <c r="T4">
        <v>2.4</v>
      </c>
      <c r="U4">
        <v>53</v>
      </c>
      <c r="V4">
        <v>14</v>
      </c>
      <c r="W4">
        <v>1110</v>
      </c>
      <c r="X4">
        <v>22</v>
      </c>
      <c r="Y4">
        <v>1310</v>
      </c>
      <c r="Z4">
        <v>28</v>
      </c>
      <c r="AA4">
        <v>11.6</v>
      </c>
      <c r="AB4">
        <v>72136</v>
      </c>
      <c r="AC4">
        <f t="shared" si="18"/>
        <v>25.25</v>
      </c>
      <c r="AD4">
        <v>169</v>
      </c>
      <c r="AE4">
        <f t="shared" si="0"/>
        <v>0.45800000000000002</v>
      </c>
      <c r="AF4">
        <f t="shared" si="1"/>
        <v>0.64400000000000002</v>
      </c>
      <c r="AG4">
        <f t="shared" si="2"/>
        <v>0.10799999999999998</v>
      </c>
      <c r="AH4">
        <f t="shared" si="3"/>
        <v>0.53900000000000003</v>
      </c>
      <c r="AI4">
        <f t="shared" si="4"/>
        <v>0.13900000000000001</v>
      </c>
      <c r="AJ4">
        <f t="shared" si="5"/>
        <v>0.33200000000000002</v>
      </c>
      <c r="AK4">
        <f t="shared" si="6"/>
        <v>0.28499999999999998</v>
      </c>
      <c r="AL4">
        <f t="shared" si="7"/>
        <v>0.627</v>
      </c>
      <c r="AM4">
        <f t="shared" si="8"/>
        <v>0.216</v>
      </c>
      <c r="AN4">
        <f t="shared" si="9"/>
        <v>0.246</v>
      </c>
      <c r="AO4">
        <f t="shared" si="10"/>
        <v>0.60299999999999998</v>
      </c>
      <c r="AP4">
        <f t="shared" si="11"/>
        <v>0.86499999999999999</v>
      </c>
      <c r="AQ4">
        <f t="shared" si="12"/>
        <v>0.38400000000000001</v>
      </c>
      <c r="AR4">
        <f t="shared" si="13"/>
        <v>0.34699999999999998</v>
      </c>
      <c r="AS4">
        <f t="shared" si="14"/>
        <v>0.432</v>
      </c>
      <c r="AT4">
        <f t="shared" si="15"/>
        <v>0.76900000000000002</v>
      </c>
      <c r="AU4">
        <f t="shared" si="16"/>
        <v>0.16200000000000001</v>
      </c>
      <c r="AV4">
        <f t="shared" si="17"/>
        <v>0.48699999999999999</v>
      </c>
      <c r="AW4">
        <f>AE4*[1]Sheet3!$B$5</f>
        <v>2.5190000000000001E-2</v>
      </c>
      <c r="AX4">
        <f>AF4*[1]Sheet3!$B$2</f>
        <v>0.10304000000000001</v>
      </c>
      <c r="AY4">
        <f>AG4*[1]Sheet3!$B$10</f>
        <v>5.3999999999999994E-3</v>
      </c>
      <c r="AZ4">
        <f>AH4*[1]Sheet3!$B$3</f>
        <v>2.6950000000000002E-2</v>
      </c>
      <c r="BA4">
        <f>AI4*[1]Sheet3!$B$17</f>
        <v>1.7375000000000003E-3</v>
      </c>
      <c r="BB4">
        <f>AJ4*[1]Sheet3!$B$9</f>
        <v>1.66E-2</v>
      </c>
      <c r="BC4">
        <f>AK4*[1]Sheet3!$B$6</f>
        <v>1.5674999999999998E-2</v>
      </c>
      <c r="BD4">
        <f>AL4*[1]Sheet3!$B$12</f>
        <v>5.0160000000000003E-2</v>
      </c>
      <c r="BE4">
        <f>AM4*[1]Sheet3!$B$18</f>
        <v>2.7000000000000001E-3</v>
      </c>
      <c r="BF4">
        <f>AN4*[1]Sheet3!$B$14</f>
        <v>4.9199999999999999E-3</v>
      </c>
      <c r="BG4">
        <f>AO4*[1]Sheet3!$B$4</f>
        <v>6.0299999999999999E-2</v>
      </c>
      <c r="BH4">
        <f>AQ4*[1]Sheet3!$B$11</f>
        <v>7.6800000000000007E-2</v>
      </c>
      <c r="BI4">
        <f>AR4*[1]Sheet3!$B$20</f>
        <v>1.735E-3</v>
      </c>
      <c r="BJ4">
        <f>AS4*[1]Sheet3!$B$19</f>
        <v>4.3200000000000001E-3</v>
      </c>
      <c r="BK4">
        <f>AT4*[1]Sheet3!$B$15</f>
        <v>2.307E-2</v>
      </c>
      <c r="BL4">
        <f>AU4*[1]Sheet3!$B$13</f>
        <v>9.7199999999999995E-3</v>
      </c>
      <c r="BM4">
        <f>AV4*[1]Sheet3!$B$16</f>
        <v>2.435E-2</v>
      </c>
      <c r="BN4">
        <f t="shared" si="19"/>
        <v>0.45266749999999994</v>
      </c>
      <c r="BO4">
        <f t="shared" si="20"/>
        <v>435</v>
      </c>
    </row>
    <row r="5" spans="1:67" x14ac:dyDescent="0.35">
      <c r="A5" t="s">
        <v>61</v>
      </c>
      <c r="B5">
        <v>100724</v>
      </c>
      <c r="C5">
        <v>2025</v>
      </c>
      <c r="D5">
        <v>62</v>
      </c>
      <c r="E5">
        <v>23</v>
      </c>
      <c r="F5">
        <v>29</v>
      </c>
      <c r="G5">
        <v>70</v>
      </c>
      <c r="H5">
        <v>21570.93533</v>
      </c>
      <c r="I5">
        <v>83.25</v>
      </c>
      <c r="J5">
        <v>6</v>
      </c>
      <c r="K5">
        <v>87</v>
      </c>
      <c r="L5">
        <v>-10</v>
      </c>
      <c r="M5">
        <v>28421.84618</v>
      </c>
      <c r="N5">
        <v>1.02</v>
      </c>
      <c r="O5">
        <v>339</v>
      </c>
      <c r="P5">
        <v>4</v>
      </c>
      <c r="Q5">
        <v>189</v>
      </c>
      <c r="R5">
        <v>52</v>
      </c>
      <c r="S5">
        <v>797</v>
      </c>
      <c r="T5">
        <v>2.2999999999999998</v>
      </c>
      <c r="U5">
        <v>53</v>
      </c>
      <c r="V5">
        <v>13</v>
      </c>
      <c r="W5">
        <v>1110</v>
      </c>
      <c r="X5">
        <v>22</v>
      </c>
      <c r="Y5">
        <v>1305</v>
      </c>
      <c r="Z5">
        <v>28</v>
      </c>
      <c r="AA5">
        <v>10.9</v>
      </c>
      <c r="AB5">
        <v>72136</v>
      </c>
      <c r="AC5">
        <f t="shared" si="18"/>
        <v>25.5</v>
      </c>
      <c r="AD5">
        <v>198</v>
      </c>
      <c r="AE5">
        <f t="shared" si="0"/>
        <v>0.59899999999999998</v>
      </c>
      <c r="AF5">
        <f t="shared" si="1"/>
        <v>0.63200000000000001</v>
      </c>
      <c r="AG5">
        <f t="shared" si="2"/>
        <v>0.75600000000000001</v>
      </c>
      <c r="AH5">
        <f t="shared" si="3"/>
        <v>0.55900000000000005</v>
      </c>
      <c r="AI5">
        <f t="shared" si="4"/>
        <v>0.13900000000000001</v>
      </c>
      <c r="AJ5">
        <f t="shared" si="5"/>
        <v>0.66800000000000004</v>
      </c>
      <c r="AK5">
        <f t="shared" si="6"/>
        <v>0.38700000000000001</v>
      </c>
      <c r="AL5">
        <f t="shared" si="7"/>
        <v>0.55100000000000005</v>
      </c>
      <c r="AM5">
        <f t="shared" si="8"/>
        <v>0.255</v>
      </c>
      <c r="AN5">
        <f t="shared" si="9"/>
        <v>0.253</v>
      </c>
      <c r="AO5">
        <f t="shared" si="10"/>
        <v>0.72599999999999998</v>
      </c>
      <c r="AP5">
        <f t="shared" si="11"/>
        <v>0.89100000000000001</v>
      </c>
      <c r="AQ5">
        <f t="shared" si="12"/>
        <v>0.33800000000000002</v>
      </c>
      <c r="AR5">
        <f t="shared" si="13"/>
        <v>0.34699999999999998</v>
      </c>
      <c r="AS5">
        <f t="shared" si="14"/>
        <v>0.36499999999999999</v>
      </c>
      <c r="AT5">
        <f t="shared" si="15"/>
        <v>0.81400000000000006</v>
      </c>
      <c r="AU5">
        <f t="shared" si="16"/>
        <v>0.16200000000000001</v>
      </c>
      <c r="AV5">
        <f t="shared" si="17"/>
        <v>0.61899999999999999</v>
      </c>
      <c r="AW5">
        <f>AE5*[1]Sheet3!$B$5</f>
        <v>3.2945000000000002E-2</v>
      </c>
      <c r="AX5">
        <f>AF5*[1]Sheet3!$B$2</f>
        <v>0.10112</v>
      </c>
      <c r="AY5">
        <f>AG5*[1]Sheet3!$B$10</f>
        <v>3.78E-2</v>
      </c>
      <c r="AZ5">
        <f>AH5*[1]Sheet3!$B$3</f>
        <v>2.7950000000000003E-2</v>
      </c>
      <c r="BA5">
        <f>AI5*[1]Sheet3!$B$17</f>
        <v>1.7375000000000003E-3</v>
      </c>
      <c r="BB5">
        <f>AJ5*[1]Sheet3!$B$9</f>
        <v>3.3400000000000006E-2</v>
      </c>
      <c r="BC5">
        <f>AK5*[1]Sheet3!$B$6</f>
        <v>2.1285000000000002E-2</v>
      </c>
      <c r="BD5">
        <f>AL5*[1]Sheet3!$B$12</f>
        <v>4.4080000000000001E-2</v>
      </c>
      <c r="BE5">
        <f>AM5*[1]Sheet3!$B$18</f>
        <v>3.1875000000000002E-3</v>
      </c>
      <c r="BF5">
        <f>AN5*[1]Sheet3!$B$14</f>
        <v>5.0600000000000003E-3</v>
      </c>
      <c r="BG5">
        <f>AO5*[1]Sheet3!$B$4</f>
        <v>7.2599999999999998E-2</v>
      </c>
      <c r="BH5">
        <f>AQ5*[1]Sheet3!$B$11</f>
        <v>6.7600000000000007E-2</v>
      </c>
      <c r="BI5">
        <f>AR5*[1]Sheet3!$B$20</f>
        <v>1.735E-3</v>
      </c>
      <c r="BJ5">
        <f>AS5*[1]Sheet3!$B$19</f>
        <v>3.65E-3</v>
      </c>
      <c r="BK5">
        <f>AT5*[1]Sheet3!$B$15</f>
        <v>2.4420000000000001E-2</v>
      </c>
      <c r="BL5">
        <f>AU5*[1]Sheet3!$B$13</f>
        <v>9.7199999999999995E-3</v>
      </c>
      <c r="BM5">
        <f>AV5*[1]Sheet3!$B$16</f>
        <v>3.0950000000000002E-2</v>
      </c>
      <c r="BN5">
        <f t="shared" si="19"/>
        <v>0.51924000000000003</v>
      </c>
      <c r="BO5">
        <f t="shared" si="20"/>
        <v>368</v>
      </c>
    </row>
    <row r="6" spans="1:67" x14ac:dyDescent="0.35">
      <c r="A6" t="s">
        <v>62</v>
      </c>
      <c r="B6">
        <v>210775</v>
      </c>
      <c r="C6">
        <v>2024</v>
      </c>
      <c r="D6">
        <v>27</v>
      </c>
      <c r="E6">
        <v>16</v>
      </c>
      <c r="F6">
        <v>20</v>
      </c>
      <c r="G6">
        <v>30.25</v>
      </c>
      <c r="H6">
        <v>31000</v>
      </c>
      <c r="I6">
        <v>61.75</v>
      </c>
      <c r="J6">
        <v>8</v>
      </c>
      <c r="K6">
        <v>62</v>
      </c>
      <c r="L6">
        <v>-5</v>
      </c>
      <c r="M6">
        <v>27975.09447</v>
      </c>
      <c r="N6">
        <v>1.1100000000000001</v>
      </c>
      <c r="O6">
        <v>211</v>
      </c>
      <c r="P6">
        <v>-10</v>
      </c>
      <c r="Q6">
        <v>422</v>
      </c>
      <c r="R6">
        <v>24</v>
      </c>
      <c r="S6">
        <v>101</v>
      </c>
      <c r="T6">
        <v>2.1</v>
      </c>
      <c r="U6">
        <v>47</v>
      </c>
      <c r="V6">
        <v>13</v>
      </c>
      <c r="W6">
        <v>820</v>
      </c>
      <c r="X6">
        <v>14</v>
      </c>
      <c r="Y6">
        <v>1040</v>
      </c>
      <c r="Z6">
        <v>20</v>
      </c>
      <c r="AA6">
        <v>12.3</v>
      </c>
      <c r="AB6">
        <v>71260</v>
      </c>
      <c r="AC6">
        <f t="shared" si="18"/>
        <v>17.5</v>
      </c>
      <c r="AD6">
        <v>426</v>
      </c>
      <c r="AE6">
        <f t="shared" si="0"/>
        <v>3.0000000000000001E-3</v>
      </c>
      <c r="AF6">
        <f t="shared" si="1"/>
        <v>1.4E-2</v>
      </c>
      <c r="AG6">
        <f t="shared" si="2"/>
        <v>0</v>
      </c>
      <c r="AH6">
        <f t="shared" si="3"/>
        <v>3.3000000000000002E-2</v>
      </c>
      <c r="AI6">
        <f t="shared" si="4"/>
        <v>0.28399999999999997</v>
      </c>
      <c r="AJ6">
        <f t="shared" si="5"/>
        <v>0.01</v>
      </c>
      <c r="AK6">
        <f t="shared" si="6"/>
        <v>0.72899999999999998</v>
      </c>
      <c r="AL6">
        <f t="shared" si="7"/>
        <v>0.54200000000000004</v>
      </c>
      <c r="AM6">
        <f t="shared" si="8"/>
        <v>0.32</v>
      </c>
      <c r="AN6">
        <f t="shared" si="9"/>
        <v>0.154</v>
      </c>
      <c r="AO6">
        <f t="shared" si="10"/>
        <v>6.0999999999999999E-2</v>
      </c>
      <c r="AP6">
        <f t="shared" si="11"/>
        <v>6.5000000000000002E-2</v>
      </c>
      <c r="AQ6">
        <f t="shared" si="12"/>
        <v>0.186</v>
      </c>
      <c r="AR6">
        <f t="shared" si="13"/>
        <v>0.19</v>
      </c>
      <c r="AS6">
        <f t="shared" si="14"/>
        <v>0.36499999999999999</v>
      </c>
      <c r="AT6">
        <f t="shared" si="15"/>
        <v>0.70599999999999996</v>
      </c>
      <c r="AU6">
        <f t="shared" si="16"/>
        <v>0.13300000000000001</v>
      </c>
      <c r="AV6">
        <f t="shared" si="17"/>
        <v>8.9999999999999993E-3</v>
      </c>
      <c r="AW6">
        <f>AE6*[1]Sheet3!$B$5</f>
        <v>1.65E-4</v>
      </c>
      <c r="AX6">
        <f>AF6*[1]Sheet3!$B$2</f>
        <v>2.2400000000000002E-3</v>
      </c>
      <c r="AY6">
        <f>AG6*[1]Sheet3!$B$10</f>
        <v>0</v>
      </c>
      <c r="AZ6">
        <f>AH6*[1]Sheet3!$B$3</f>
        <v>1.6500000000000002E-3</v>
      </c>
      <c r="BA6">
        <f>AI6*[1]Sheet3!$B$17</f>
        <v>3.5499999999999998E-3</v>
      </c>
      <c r="BB6">
        <f>AJ6*[1]Sheet3!$B$9</f>
        <v>5.0000000000000001E-4</v>
      </c>
      <c r="BC6">
        <f>AK6*[1]Sheet3!$B$6</f>
        <v>4.0094999999999999E-2</v>
      </c>
      <c r="BD6">
        <f>AL6*[1]Sheet3!$B$12</f>
        <v>4.3360000000000003E-2</v>
      </c>
      <c r="BE6">
        <f>AM6*[1]Sheet3!$B$18</f>
        <v>4.0000000000000001E-3</v>
      </c>
      <c r="BF6">
        <f>AN6*[1]Sheet3!$B$14</f>
        <v>3.0799999999999998E-3</v>
      </c>
      <c r="BG6">
        <f>AO6*[1]Sheet3!$B$4</f>
        <v>6.1000000000000004E-3</v>
      </c>
      <c r="BH6">
        <f>AQ6*[1]Sheet3!$B$11</f>
        <v>3.7200000000000004E-2</v>
      </c>
      <c r="BI6">
        <f>AR6*[1]Sheet3!$B$20</f>
        <v>9.5E-4</v>
      </c>
      <c r="BJ6">
        <f>AS6*[1]Sheet3!$B$19</f>
        <v>3.65E-3</v>
      </c>
      <c r="BK6">
        <f>AT6*[1]Sheet3!$B$15</f>
        <v>2.1179999999999997E-2</v>
      </c>
      <c r="BL6">
        <f>AU6*[1]Sheet3!$B$13</f>
        <v>7.980000000000001E-3</v>
      </c>
      <c r="BM6">
        <f>AV6*[1]Sheet3!$B$16</f>
        <v>4.4999999999999999E-4</v>
      </c>
      <c r="BN6">
        <f t="shared" si="19"/>
        <v>0.17615000000000003</v>
      </c>
      <c r="BO6">
        <f t="shared" si="20"/>
        <v>861</v>
      </c>
    </row>
    <row r="7" spans="1:67" x14ac:dyDescent="0.35">
      <c r="A7" t="s">
        <v>62</v>
      </c>
      <c r="B7">
        <v>210775</v>
      </c>
      <c r="C7">
        <v>2025</v>
      </c>
      <c r="D7">
        <v>28</v>
      </c>
      <c r="E7">
        <v>16</v>
      </c>
      <c r="F7">
        <v>20</v>
      </c>
      <c r="G7">
        <v>29.5</v>
      </c>
      <c r="H7">
        <v>21570.93533</v>
      </c>
      <c r="I7">
        <v>61.5</v>
      </c>
      <c r="J7">
        <v>8</v>
      </c>
      <c r="K7">
        <v>74</v>
      </c>
      <c r="L7">
        <v>-11</v>
      </c>
      <c r="M7">
        <v>31521.551039999998</v>
      </c>
      <c r="N7">
        <v>0.98</v>
      </c>
      <c r="O7">
        <v>205</v>
      </c>
      <c r="P7">
        <v>-6</v>
      </c>
      <c r="Q7">
        <v>426</v>
      </c>
      <c r="R7">
        <v>21</v>
      </c>
      <c r="S7">
        <v>113</v>
      </c>
      <c r="T7">
        <v>2</v>
      </c>
      <c r="U7">
        <v>49</v>
      </c>
      <c r="V7">
        <v>14</v>
      </c>
      <c r="W7">
        <v>865</v>
      </c>
      <c r="X7">
        <v>15</v>
      </c>
      <c r="Y7">
        <v>1069</v>
      </c>
      <c r="Z7">
        <v>21</v>
      </c>
      <c r="AA7">
        <v>14</v>
      </c>
      <c r="AB7">
        <v>71260</v>
      </c>
      <c r="AC7">
        <f t="shared" si="18"/>
        <v>18</v>
      </c>
      <c r="AD7">
        <v>424</v>
      </c>
      <c r="AE7">
        <f t="shared" si="0"/>
        <v>5.0000000000000001E-3</v>
      </c>
      <c r="AF7">
        <f t="shared" si="1"/>
        <v>0.01</v>
      </c>
      <c r="AG7">
        <f t="shared" si="2"/>
        <v>0.75600000000000001</v>
      </c>
      <c r="AH7">
        <f t="shared" si="3"/>
        <v>3.1E-2</v>
      </c>
      <c r="AI7">
        <f t="shared" si="4"/>
        <v>0.28399999999999997</v>
      </c>
      <c r="AJ7">
        <f t="shared" si="5"/>
        <v>6.7000000000000004E-2</v>
      </c>
      <c r="AK7">
        <f t="shared" si="6"/>
        <v>0.33500000000000002</v>
      </c>
      <c r="AL7">
        <f t="shared" si="7"/>
        <v>0.63200000000000001</v>
      </c>
      <c r="AM7">
        <f t="shared" si="8"/>
        <v>0.224</v>
      </c>
      <c r="AN7">
        <f t="shared" si="9"/>
        <v>0.14899999999999999</v>
      </c>
      <c r="AO7">
        <f t="shared" si="10"/>
        <v>0.14599999999999999</v>
      </c>
      <c r="AP7">
        <f t="shared" si="11"/>
        <v>8.5999999999999993E-2</v>
      </c>
      <c r="AQ7">
        <f t="shared" si="12"/>
        <v>0.125</v>
      </c>
      <c r="AR7">
        <f t="shared" si="13"/>
        <v>0.23899999999999999</v>
      </c>
      <c r="AS7">
        <f t="shared" si="14"/>
        <v>0.432</v>
      </c>
      <c r="AT7">
        <f t="shared" si="15"/>
        <v>0.56299999999999994</v>
      </c>
      <c r="AU7">
        <f t="shared" si="16"/>
        <v>0.13300000000000001</v>
      </c>
      <c r="AV7">
        <f t="shared" si="17"/>
        <v>1.7999999999999999E-2</v>
      </c>
      <c r="AW7">
        <f>AE7*[1]Sheet3!$B$5</f>
        <v>2.7500000000000002E-4</v>
      </c>
      <c r="AX7">
        <f>AF7*[1]Sheet3!$B$2</f>
        <v>1.6000000000000001E-3</v>
      </c>
      <c r="AY7">
        <f>AG7*[1]Sheet3!$B$10</f>
        <v>3.78E-2</v>
      </c>
      <c r="AZ7">
        <f>AH7*[1]Sheet3!$B$3</f>
        <v>1.5500000000000002E-3</v>
      </c>
      <c r="BA7">
        <f>AI7*[1]Sheet3!$B$17</f>
        <v>3.5499999999999998E-3</v>
      </c>
      <c r="BB7">
        <f>AJ7*[1]Sheet3!$B$9</f>
        <v>3.3500000000000005E-3</v>
      </c>
      <c r="BC7">
        <f>AK7*[1]Sheet3!$B$6</f>
        <v>1.8425E-2</v>
      </c>
      <c r="BD7">
        <f>AL7*[1]Sheet3!$B$12</f>
        <v>5.0560000000000001E-2</v>
      </c>
      <c r="BE7">
        <f>AM7*[1]Sheet3!$B$18</f>
        <v>2.8000000000000004E-3</v>
      </c>
      <c r="BF7">
        <f>AN7*[1]Sheet3!$B$14</f>
        <v>2.98E-3</v>
      </c>
      <c r="BG7">
        <f>AO7*[1]Sheet3!$B$4</f>
        <v>1.46E-2</v>
      </c>
      <c r="BH7">
        <f>AQ7*[1]Sheet3!$B$11</f>
        <v>2.5000000000000001E-2</v>
      </c>
      <c r="BI7">
        <f>AR7*[1]Sheet3!$B$20</f>
        <v>1.1949999999999999E-3</v>
      </c>
      <c r="BJ7">
        <f>AS7*[1]Sheet3!$B$19</f>
        <v>4.3200000000000001E-3</v>
      </c>
      <c r="BK7">
        <f>AT7*[1]Sheet3!$B$15</f>
        <v>1.6889999999999999E-2</v>
      </c>
      <c r="BL7">
        <f>AU7*[1]Sheet3!$B$13</f>
        <v>7.980000000000001E-3</v>
      </c>
      <c r="BM7">
        <f>AV7*[1]Sheet3!$B$16</f>
        <v>8.9999999999999998E-4</v>
      </c>
      <c r="BN7">
        <f t="shared" si="19"/>
        <v>0.19377499999999998</v>
      </c>
      <c r="BO7">
        <f t="shared" si="20"/>
        <v>848</v>
      </c>
    </row>
    <row r="8" spans="1:67" x14ac:dyDescent="0.35">
      <c r="A8" t="s">
        <v>63</v>
      </c>
      <c r="B8">
        <v>164447</v>
      </c>
      <c r="C8">
        <v>2024</v>
      </c>
      <c r="D8">
        <v>53</v>
      </c>
      <c r="E8">
        <v>22.78</v>
      </c>
      <c r="F8">
        <v>28.32</v>
      </c>
      <c r="G8">
        <v>62.75</v>
      </c>
      <c r="H8">
        <v>27000</v>
      </c>
      <c r="I8">
        <v>71</v>
      </c>
      <c r="J8">
        <v>1</v>
      </c>
      <c r="K8">
        <v>82</v>
      </c>
      <c r="L8">
        <v>-15</v>
      </c>
      <c r="M8">
        <v>21372.666120000002</v>
      </c>
      <c r="N8">
        <v>0.27</v>
      </c>
      <c r="O8">
        <v>125</v>
      </c>
      <c r="P8">
        <v>8</v>
      </c>
      <c r="Q8">
        <v>296</v>
      </c>
      <c r="R8">
        <v>42</v>
      </c>
      <c r="S8">
        <v>148</v>
      </c>
      <c r="T8">
        <v>1.8</v>
      </c>
      <c r="U8">
        <v>39</v>
      </c>
      <c r="V8">
        <v>10</v>
      </c>
      <c r="W8">
        <v>995</v>
      </c>
      <c r="X8">
        <v>19</v>
      </c>
      <c r="Y8">
        <v>1170</v>
      </c>
      <c r="Z8">
        <v>24</v>
      </c>
      <c r="AA8">
        <v>12</v>
      </c>
      <c r="AB8">
        <v>71867</v>
      </c>
      <c r="AC8">
        <f t="shared" si="18"/>
        <v>23.524999999999999</v>
      </c>
      <c r="AD8">
        <v>306</v>
      </c>
      <c r="AE8">
        <f t="shared" si="0"/>
        <v>0.308</v>
      </c>
      <c r="AF8">
        <f t="shared" si="1"/>
        <v>0.44800000000000001</v>
      </c>
      <c r="AG8">
        <f t="shared" si="2"/>
        <v>3.3000000000000029E-2</v>
      </c>
      <c r="AH8">
        <f t="shared" si="3"/>
        <v>0.13100000000000001</v>
      </c>
      <c r="AI8">
        <f t="shared" si="4"/>
        <v>1E-3</v>
      </c>
      <c r="AJ8">
        <f t="shared" si="5"/>
        <v>0.33200000000000002</v>
      </c>
      <c r="AK8">
        <f t="shared" si="6"/>
        <v>0.16900000000000001</v>
      </c>
      <c r="AL8">
        <f t="shared" si="7"/>
        <v>0.313</v>
      </c>
      <c r="AM8">
        <f t="shared" si="8"/>
        <v>8.0000000000000002E-3</v>
      </c>
      <c r="AN8">
        <f t="shared" si="9"/>
        <v>5.5E-2</v>
      </c>
      <c r="AO8">
        <f t="shared" si="10"/>
        <v>0.88800000000000001</v>
      </c>
      <c r="AP8">
        <f t="shared" si="11"/>
        <v>0.159</v>
      </c>
      <c r="AQ8">
        <f t="shared" si="12"/>
        <v>2.9000000000000001E-2</v>
      </c>
      <c r="AR8">
        <f t="shared" si="13"/>
        <v>8.4000000000000005E-2</v>
      </c>
      <c r="AS8">
        <f t="shared" si="14"/>
        <v>0.19500000000000001</v>
      </c>
      <c r="AT8">
        <f t="shared" si="15"/>
        <v>0.73399999999999999</v>
      </c>
      <c r="AU8">
        <f t="shared" si="16"/>
        <v>0.157</v>
      </c>
      <c r="AV8">
        <f t="shared" si="17"/>
        <v>0.35899999999999999</v>
      </c>
      <c r="AW8">
        <f>AE8*[1]Sheet3!$B$5</f>
        <v>1.694E-2</v>
      </c>
      <c r="AX8">
        <f>AF8*[1]Sheet3!$B$2</f>
        <v>7.1680000000000008E-2</v>
      </c>
      <c r="AY8">
        <f>AG8*[1]Sheet3!$B$10</f>
        <v>1.6500000000000015E-3</v>
      </c>
      <c r="AZ8">
        <f>AH8*[1]Sheet3!$B$3</f>
        <v>6.5500000000000003E-3</v>
      </c>
      <c r="BA8">
        <f>AI8*[1]Sheet3!$B$17</f>
        <v>1.2500000000000001E-5</v>
      </c>
      <c r="BB8">
        <f>AJ8*[1]Sheet3!$B$9</f>
        <v>1.66E-2</v>
      </c>
      <c r="BC8">
        <f>AK8*[1]Sheet3!$B$6</f>
        <v>9.2950000000000012E-3</v>
      </c>
      <c r="BD8">
        <f>AL8*[1]Sheet3!$B$12</f>
        <v>2.504E-2</v>
      </c>
      <c r="BE8">
        <f>AM8*[1]Sheet3!$B$18</f>
        <v>1E-4</v>
      </c>
      <c r="BF8">
        <f>AN8*[1]Sheet3!$B$14</f>
        <v>1.1000000000000001E-3</v>
      </c>
      <c r="BG8">
        <f>AO8*[1]Sheet3!$B$4</f>
        <v>8.8800000000000004E-2</v>
      </c>
      <c r="BH8">
        <f>AQ8*[1]Sheet3!$B$11</f>
        <v>5.8000000000000005E-3</v>
      </c>
      <c r="BI8">
        <f>AR8*[1]Sheet3!$B$20</f>
        <v>4.2000000000000002E-4</v>
      </c>
      <c r="BJ8">
        <f>AS8*[1]Sheet3!$B$19</f>
        <v>1.9500000000000001E-3</v>
      </c>
      <c r="BK8">
        <f>AT8*[1]Sheet3!$B$15</f>
        <v>2.2019999999999998E-2</v>
      </c>
      <c r="BL8">
        <f>AU8*[1]Sheet3!$B$13</f>
        <v>9.4199999999999996E-3</v>
      </c>
      <c r="BM8">
        <f>AV8*[1]Sheet3!$B$16</f>
        <v>1.7950000000000001E-2</v>
      </c>
      <c r="BN8">
        <f t="shared" si="19"/>
        <v>0.29532749999999997</v>
      </c>
      <c r="BO8">
        <f t="shared" si="20"/>
        <v>707</v>
      </c>
    </row>
    <row r="9" spans="1:67" x14ac:dyDescent="0.35">
      <c r="A9" t="s">
        <v>63</v>
      </c>
      <c r="B9">
        <v>164447</v>
      </c>
      <c r="C9">
        <v>2025</v>
      </c>
      <c r="D9">
        <v>48</v>
      </c>
      <c r="E9">
        <v>22.78</v>
      </c>
      <c r="F9">
        <v>28.32</v>
      </c>
      <c r="G9">
        <v>61.75</v>
      </c>
      <c r="H9">
        <v>21570.93533</v>
      </c>
      <c r="I9">
        <v>71.25</v>
      </c>
      <c r="J9">
        <v>1</v>
      </c>
      <c r="K9">
        <v>87</v>
      </c>
      <c r="L9">
        <v>-17</v>
      </c>
      <c r="M9">
        <v>19234.48056</v>
      </c>
      <c r="N9">
        <v>0.34</v>
      </c>
      <c r="O9">
        <v>122</v>
      </c>
      <c r="P9">
        <v>3</v>
      </c>
      <c r="Q9">
        <v>329</v>
      </c>
      <c r="R9">
        <v>38</v>
      </c>
      <c r="S9">
        <v>142</v>
      </c>
      <c r="T9">
        <v>1.7</v>
      </c>
      <c r="U9">
        <v>40</v>
      </c>
      <c r="V9">
        <v>12</v>
      </c>
      <c r="W9">
        <v>1066</v>
      </c>
      <c r="X9">
        <v>21</v>
      </c>
      <c r="Y9">
        <v>1253</v>
      </c>
      <c r="Z9">
        <v>26.3</v>
      </c>
      <c r="AA9">
        <v>12.3</v>
      </c>
      <c r="AB9">
        <v>71867</v>
      </c>
      <c r="AC9">
        <f t="shared" si="18"/>
        <v>24.599999999999998</v>
      </c>
      <c r="AD9">
        <v>330</v>
      </c>
      <c r="AE9">
        <f t="shared" si="0"/>
        <v>0.21299999999999999</v>
      </c>
      <c r="AF9">
        <f t="shared" si="1"/>
        <v>0.41399999999999998</v>
      </c>
      <c r="AG9">
        <f t="shared" si="2"/>
        <v>0.75600000000000001</v>
      </c>
      <c r="AH9">
        <f t="shared" si="3"/>
        <v>0.13700000000000001</v>
      </c>
      <c r="AI9">
        <f t="shared" si="4"/>
        <v>1E-3</v>
      </c>
      <c r="AJ9">
        <f t="shared" si="5"/>
        <v>0.66800000000000004</v>
      </c>
      <c r="AK9">
        <f t="shared" si="6"/>
        <v>0.11600000000000001</v>
      </c>
      <c r="AL9">
        <f t="shared" si="7"/>
        <v>0.24099999999999999</v>
      </c>
      <c r="AM9">
        <f t="shared" si="8"/>
        <v>1.2999999999999999E-2</v>
      </c>
      <c r="AN9">
        <f t="shared" si="9"/>
        <v>0.05</v>
      </c>
      <c r="AO9">
        <f t="shared" si="10"/>
        <v>0.67500000000000004</v>
      </c>
      <c r="AP9">
        <f t="shared" si="11"/>
        <v>0.14000000000000001</v>
      </c>
      <c r="AQ9">
        <f t="shared" si="12"/>
        <v>5.0000000000000001E-3</v>
      </c>
      <c r="AR9">
        <f t="shared" si="13"/>
        <v>9.2999999999999999E-2</v>
      </c>
      <c r="AS9">
        <f t="shared" si="14"/>
        <v>0.30199999999999999</v>
      </c>
      <c r="AT9">
        <f t="shared" si="15"/>
        <v>0.70599999999999996</v>
      </c>
      <c r="AU9">
        <f t="shared" si="16"/>
        <v>0.157</v>
      </c>
      <c r="AV9">
        <f t="shared" si="17"/>
        <v>0.442</v>
      </c>
      <c r="AW9">
        <f>AE9*[1]Sheet3!$B$5</f>
        <v>1.1715E-2</v>
      </c>
      <c r="AX9">
        <f>AF9*[1]Sheet3!$B$2</f>
        <v>6.6239999999999993E-2</v>
      </c>
      <c r="AY9">
        <f>AG9*[1]Sheet3!$B$10</f>
        <v>3.78E-2</v>
      </c>
      <c r="AZ9">
        <f>AH9*[1]Sheet3!$B$3</f>
        <v>6.8500000000000011E-3</v>
      </c>
      <c r="BA9">
        <f>AI9*[1]Sheet3!$B$17</f>
        <v>1.2500000000000001E-5</v>
      </c>
      <c r="BB9">
        <f>AJ9*[1]Sheet3!$B$9</f>
        <v>3.3400000000000006E-2</v>
      </c>
      <c r="BC9">
        <f>AK9*[1]Sheet3!$B$6</f>
        <v>6.3800000000000003E-3</v>
      </c>
      <c r="BD9">
        <f>AL9*[1]Sheet3!$B$12</f>
        <v>1.9279999999999999E-2</v>
      </c>
      <c r="BE9">
        <f>AM9*[1]Sheet3!$B$18</f>
        <v>1.6249999999999999E-4</v>
      </c>
      <c r="BF9">
        <f>AN9*[1]Sheet3!$B$14</f>
        <v>1E-3</v>
      </c>
      <c r="BG9">
        <f>AO9*[1]Sheet3!$B$4</f>
        <v>6.7500000000000004E-2</v>
      </c>
      <c r="BH9">
        <f>AQ9*[1]Sheet3!$B$11</f>
        <v>1E-3</v>
      </c>
      <c r="BI9">
        <f>AR9*[1]Sheet3!$B$20</f>
        <v>4.6500000000000003E-4</v>
      </c>
      <c r="BJ9">
        <f>AS9*[1]Sheet3!$B$19</f>
        <v>3.0200000000000001E-3</v>
      </c>
      <c r="BK9">
        <f>AT9*[1]Sheet3!$B$15</f>
        <v>2.1179999999999997E-2</v>
      </c>
      <c r="BL9">
        <f>AU9*[1]Sheet3!$B$13</f>
        <v>9.4199999999999996E-3</v>
      </c>
      <c r="BM9">
        <f>AV9*[1]Sheet3!$B$16</f>
        <v>2.2100000000000002E-2</v>
      </c>
      <c r="BN9">
        <f t="shared" si="19"/>
        <v>0.30752499999999999</v>
      </c>
      <c r="BO9">
        <f t="shared" si="20"/>
        <v>690</v>
      </c>
    </row>
    <row r="10" spans="1:67" x14ac:dyDescent="0.35">
      <c r="A10" t="s">
        <v>64</v>
      </c>
      <c r="B10">
        <v>131159</v>
      </c>
      <c r="C10">
        <v>2024</v>
      </c>
      <c r="D10">
        <v>61.024142310000002</v>
      </c>
      <c r="E10">
        <v>22.78</v>
      </c>
      <c r="F10">
        <v>28.32</v>
      </c>
      <c r="G10">
        <v>43.333333330000002</v>
      </c>
      <c r="H10">
        <v>27000</v>
      </c>
      <c r="I10">
        <v>67.333333330000002</v>
      </c>
      <c r="J10">
        <v>7</v>
      </c>
      <c r="K10">
        <v>86</v>
      </c>
      <c r="L10">
        <v>-9.4980940280000006</v>
      </c>
      <c r="M10">
        <v>17255.03313</v>
      </c>
      <c r="N10">
        <v>0.89</v>
      </c>
      <c r="O10">
        <v>802.90277779999997</v>
      </c>
      <c r="P10">
        <v>0</v>
      </c>
      <c r="Q10">
        <v>415</v>
      </c>
      <c r="R10">
        <v>26</v>
      </c>
      <c r="T10">
        <v>1.7</v>
      </c>
      <c r="U10">
        <v>26</v>
      </c>
      <c r="V10">
        <v>11</v>
      </c>
      <c r="W10">
        <v>940</v>
      </c>
      <c r="X10">
        <v>17</v>
      </c>
      <c r="Y10">
        <v>1110</v>
      </c>
      <c r="Z10">
        <v>22</v>
      </c>
      <c r="AA10">
        <v>17</v>
      </c>
      <c r="AB10">
        <v>119380</v>
      </c>
      <c r="AC10">
        <f t="shared" si="18"/>
        <v>22.524999999999999</v>
      </c>
      <c r="AD10">
        <v>415</v>
      </c>
      <c r="AE10">
        <f t="shared" si="0"/>
        <v>0.504</v>
      </c>
      <c r="AF10">
        <f t="shared" si="1"/>
        <v>7.6999999999999999E-2</v>
      </c>
      <c r="AG10">
        <f t="shared" si="2"/>
        <v>3.3000000000000029E-2</v>
      </c>
      <c r="AH10">
        <f t="shared" si="3"/>
        <v>8.2000000000000003E-2</v>
      </c>
      <c r="AI10">
        <f t="shared" si="4"/>
        <v>0.215</v>
      </c>
      <c r="AJ10">
        <f t="shared" si="5"/>
        <v>0.59199999999999997</v>
      </c>
      <c r="AK10">
        <f t="shared" si="6"/>
        <v>0.44</v>
      </c>
      <c r="AL10">
        <f t="shared" si="7"/>
        <v>0.154</v>
      </c>
      <c r="AM10">
        <f t="shared" si="8"/>
        <v>0.154</v>
      </c>
      <c r="AN10">
        <f t="shared" si="9"/>
        <v>0.56699999999999995</v>
      </c>
      <c r="AO10">
        <f t="shared" si="10"/>
        <v>0.46800000000000003</v>
      </c>
      <c r="AP10" t="e">
        <f t="shared" si="11"/>
        <v>#N/A</v>
      </c>
      <c r="AQ10">
        <f t="shared" si="12"/>
        <v>5.0000000000000001E-3</v>
      </c>
      <c r="AR10">
        <f t="shared" si="13"/>
        <v>1.4E-2</v>
      </c>
      <c r="AS10">
        <f t="shared" si="14"/>
        <v>0.252</v>
      </c>
      <c r="AT10">
        <f t="shared" si="15"/>
        <v>0.29800000000000004</v>
      </c>
      <c r="AU10">
        <f t="shared" si="16"/>
        <v>0.80200000000000005</v>
      </c>
      <c r="AV10">
        <f t="shared" si="17"/>
        <v>0.26400000000000001</v>
      </c>
      <c r="AW10">
        <f>AE10*[1]Sheet3!$B$5</f>
        <v>2.7720000000000002E-2</v>
      </c>
      <c r="AX10">
        <f>AF10*[1]Sheet3!$B$2</f>
        <v>1.2319999999999999E-2</v>
      </c>
      <c r="AY10">
        <f>AG10*[1]Sheet3!$B$10</f>
        <v>1.6500000000000015E-3</v>
      </c>
      <c r="AZ10">
        <f>AH10*[1]Sheet3!$B$3</f>
        <v>4.1000000000000003E-3</v>
      </c>
      <c r="BA10">
        <f>AI10*[1]Sheet3!$B$17</f>
        <v>2.6875000000000002E-3</v>
      </c>
      <c r="BB10">
        <f>AJ10*[1]Sheet3!$B$9</f>
        <v>2.9600000000000001E-2</v>
      </c>
      <c r="BC10">
        <f>AK10*[1]Sheet3!$B$6</f>
        <v>2.4199999999999999E-2</v>
      </c>
      <c r="BD10">
        <f>AL10*[1]Sheet3!$B$12</f>
        <v>1.2319999999999999E-2</v>
      </c>
      <c r="BE10">
        <f>AM10*[1]Sheet3!$B$18</f>
        <v>1.9250000000000001E-3</v>
      </c>
      <c r="BF10">
        <f>AN10*[1]Sheet3!$B$14</f>
        <v>1.1339999999999999E-2</v>
      </c>
      <c r="BG10">
        <f>AO10*[1]Sheet3!$B$4</f>
        <v>4.6800000000000008E-2</v>
      </c>
      <c r="BH10">
        <f>AQ10*[1]Sheet3!$B$11</f>
        <v>1E-3</v>
      </c>
      <c r="BI10">
        <f>AR10*[1]Sheet3!$B$20</f>
        <v>7.0000000000000007E-5</v>
      </c>
      <c r="BJ10">
        <f>AS10*[1]Sheet3!$B$19</f>
        <v>2.5200000000000001E-3</v>
      </c>
      <c r="BK10">
        <f>AT10*[1]Sheet3!$B$15</f>
        <v>8.9400000000000018E-3</v>
      </c>
      <c r="BL10">
        <f>AU10*[1]Sheet3!$B$13</f>
        <v>4.8120000000000003E-2</v>
      </c>
      <c r="BM10">
        <f>AV10*[1]Sheet3!$B$16</f>
        <v>1.3200000000000002E-2</v>
      </c>
      <c r="BN10">
        <f t="shared" si="19"/>
        <v>0.24851249999999997</v>
      </c>
      <c r="BO10">
        <f t="shared" si="20"/>
        <v>786</v>
      </c>
    </row>
    <row r="11" spans="1:67" x14ac:dyDescent="0.35">
      <c r="A11" t="s">
        <v>64</v>
      </c>
      <c r="B11">
        <v>131159</v>
      </c>
      <c r="C11">
        <v>2025</v>
      </c>
      <c r="D11">
        <v>61.024142310000002</v>
      </c>
      <c r="E11">
        <v>22.78</v>
      </c>
      <c r="F11">
        <v>28.32</v>
      </c>
      <c r="G11">
        <v>41</v>
      </c>
      <c r="H11">
        <v>21570.93533</v>
      </c>
      <c r="I11">
        <v>66.666666669999998</v>
      </c>
      <c r="J11">
        <v>7</v>
      </c>
      <c r="K11">
        <v>87</v>
      </c>
      <c r="L11">
        <v>-9.4980940280000006</v>
      </c>
      <c r="M11">
        <v>21200.572939999998</v>
      </c>
      <c r="N11">
        <v>1.08</v>
      </c>
      <c r="O11">
        <v>802.90277779999997</v>
      </c>
      <c r="P11">
        <v>-3</v>
      </c>
      <c r="Q11">
        <v>409</v>
      </c>
      <c r="R11">
        <v>27</v>
      </c>
      <c r="T11">
        <v>1.7</v>
      </c>
      <c r="U11">
        <v>29</v>
      </c>
      <c r="V11">
        <v>10</v>
      </c>
      <c r="X11">
        <v>22</v>
      </c>
      <c r="Z11">
        <v>28</v>
      </c>
      <c r="AA11">
        <v>12</v>
      </c>
      <c r="AB11">
        <v>119380</v>
      </c>
      <c r="AC11">
        <f t="shared" si="18"/>
        <v>25.274999999999999</v>
      </c>
      <c r="AD11">
        <v>412</v>
      </c>
      <c r="AE11">
        <f t="shared" si="0"/>
        <v>0.504</v>
      </c>
      <c r="AF11">
        <f t="shared" si="1"/>
        <v>5.5E-2</v>
      </c>
      <c r="AG11">
        <f t="shared" si="2"/>
        <v>0.75600000000000001</v>
      </c>
      <c r="AH11">
        <f t="shared" si="3"/>
        <v>7.3999999999999996E-2</v>
      </c>
      <c r="AI11">
        <f t="shared" si="4"/>
        <v>0.215</v>
      </c>
      <c r="AJ11">
        <f t="shared" si="5"/>
        <v>0.66800000000000004</v>
      </c>
      <c r="AK11">
        <f t="shared" si="6"/>
        <v>0.44</v>
      </c>
      <c r="AL11">
        <f t="shared" si="7"/>
        <v>0.307</v>
      </c>
      <c r="AM11">
        <f t="shared" si="8"/>
        <v>0.28899999999999998</v>
      </c>
      <c r="AN11">
        <f t="shared" si="9"/>
        <v>0.56699999999999995</v>
      </c>
      <c r="AO11">
        <f t="shared" si="10"/>
        <v>0.27100000000000002</v>
      </c>
      <c r="AP11" t="e">
        <f t="shared" si="11"/>
        <v>#N/A</v>
      </c>
      <c r="AQ11">
        <f t="shared" si="12"/>
        <v>5.0000000000000001E-3</v>
      </c>
      <c r="AR11">
        <f t="shared" si="13"/>
        <v>0.02</v>
      </c>
      <c r="AS11">
        <f t="shared" si="14"/>
        <v>0.19500000000000001</v>
      </c>
      <c r="AT11">
        <f t="shared" si="15"/>
        <v>0.73399999999999999</v>
      </c>
      <c r="AU11">
        <f t="shared" si="16"/>
        <v>0.80200000000000005</v>
      </c>
      <c r="AV11">
        <f t="shared" si="17"/>
        <v>0.5</v>
      </c>
      <c r="AW11">
        <f>AE11*[1]Sheet3!$B$5</f>
        <v>2.7720000000000002E-2</v>
      </c>
      <c r="AX11">
        <f>AF11*[1]Sheet3!$B$2</f>
        <v>8.8000000000000005E-3</v>
      </c>
      <c r="AY11">
        <f>AG11*[1]Sheet3!$B$10</f>
        <v>3.78E-2</v>
      </c>
      <c r="AZ11">
        <f>AH11*[1]Sheet3!$B$3</f>
        <v>3.7000000000000002E-3</v>
      </c>
      <c r="BA11">
        <f>AI11*[1]Sheet3!$B$17</f>
        <v>2.6875000000000002E-3</v>
      </c>
      <c r="BB11">
        <f>AJ11*[1]Sheet3!$B$9</f>
        <v>3.3400000000000006E-2</v>
      </c>
      <c r="BC11">
        <f>AK11*[1]Sheet3!$B$6</f>
        <v>2.4199999999999999E-2</v>
      </c>
      <c r="BD11">
        <f>AL11*[1]Sheet3!$B$12</f>
        <v>2.4559999999999998E-2</v>
      </c>
      <c r="BE11">
        <f>AM11*[1]Sheet3!$B$18</f>
        <v>3.6124999999999998E-3</v>
      </c>
      <c r="BF11">
        <f>AN11*[1]Sheet3!$B$14</f>
        <v>1.1339999999999999E-2</v>
      </c>
      <c r="BG11">
        <f>AO11*[1]Sheet3!$B$4</f>
        <v>2.7100000000000003E-2</v>
      </c>
      <c r="BH11">
        <f>AQ11*[1]Sheet3!$B$11</f>
        <v>1E-3</v>
      </c>
      <c r="BI11">
        <f>AR11*[1]Sheet3!$B$20</f>
        <v>1E-4</v>
      </c>
      <c r="BJ11">
        <f>AS11*[1]Sheet3!$B$19</f>
        <v>1.9500000000000001E-3</v>
      </c>
      <c r="BK11">
        <f>AT11*[1]Sheet3!$B$15</f>
        <v>2.2019999999999998E-2</v>
      </c>
      <c r="BL11">
        <f>AU11*[1]Sheet3!$B$13</f>
        <v>4.8120000000000003E-2</v>
      </c>
      <c r="BM11">
        <f>AV11*[1]Sheet3!$B$16</f>
        <v>2.5000000000000001E-2</v>
      </c>
      <c r="BN11">
        <f t="shared" si="19"/>
        <v>0.30310999999999999</v>
      </c>
      <c r="BO11">
        <f t="shared" si="20"/>
        <v>697</v>
      </c>
    </row>
    <row r="12" spans="1:67" x14ac:dyDescent="0.35">
      <c r="A12" t="s">
        <v>65</v>
      </c>
      <c r="B12">
        <v>168740</v>
      </c>
      <c r="C12">
        <v>2024</v>
      </c>
      <c r="D12">
        <v>80</v>
      </c>
      <c r="E12">
        <v>29</v>
      </c>
      <c r="F12">
        <v>33</v>
      </c>
      <c r="G12">
        <v>79</v>
      </c>
      <c r="H12">
        <v>22750</v>
      </c>
      <c r="I12">
        <v>87</v>
      </c>
      <c r="J12">
        <v>14</v>
      </c>
      <c r="K12">
        <v>84</v>
      </c>
      <c r="L12">
        <v>1</v>
      </c>
      <c r="M12">
        <v>39782.909319999999</v>
      </c>
      <c r="N12">
        <v>1.69</v>
      </c>
      <c r="O12">
        <v>853</v>
      </c>
      <c r="P12">
        <v>0</v>
      </c>
      <c r="Q12">
        <v>105</v>
      </c>
      <c r="R12">
        <v>63</v>
      </c>
      <c r="S12">
        <v>735</v>
      </c>
      <c r="T12">
        <v>3.3</v>
      </c>
      <c r="U12">
        <v>65</v>
      </c>
      <c r="V12">
        <v>19</v>
      </c>
      <c r="W12">
        <v>1290</v>
      </c>
      <c r="X12">
        <v>27</v>
      </c>
      <c r="Y12">
        <v>1435</v>
      </c>
      <c r="Z12">
        <v>32</v>
      </c>
      <c r="AA12">
        <v>10.8</v>
      </c>
      <c r="AB12">
        <v>62282</v>
      </c>
      <c r="AC12">
        <f t="shared" si="18"/>
        <v>30.25</v>
      </c>
      <c r="AD12">
        <v>89</v>
      </c>
      <c r="AE12">
        <f t="shared" si="0"/>
        <v>0.84699999999999998</v>
      </c>
      <c r="AF12">
        <f t="shared" si="1"/>
        <v>0.77800000000000002</v>
      </c>
      <c r="AG12">
        <f t="shared" si="2"/>
        <v>0.20899999999999996</v>
      </c>
      <c r="AH12">
        <f t="shared" si="3"/>
        <v>0.70799999999999996</v>
      </c>
      <c r="AI12">
        <f t="shared" si="4"/>
        <v>0.72</v>
      </c>
      <c r="AJ12">
        <f t="shared" si="5"/>
        <v>0.44800000000000001</v>
      </c>
      <c r="AK12">
        <f t="shared" si="6"/>
        <v>0.96499999999999997</v>
      </c>
      <c r="AL12">
        <f t="shared" si="7"/>
        <v>0.78400000000000003</v>
      </c>
      <c r="AM12">
        <f t="shared" si="8"/>
        <v>0.83499999999999996</v>
      </c>
      <c r="AN12">
        <f t="shared" si="9"/>
        <v>0.67500000000000004</v>
      </c>
      <c r="AO12">
        <f t="shared" si="10"/>
        <v>0.46800000000000003</v>
      </c>
      <c r="AP12">
        <f t="shared" si="11"/>
        <v>0.87</v>
      </c>
      <c r="AQ12">
        <f t="shared" si="12"/>
        <v>0.79100000000000004</v>
      </c>
      <c r="AR12">
        <f t="shared" si="13"/>
        <v>0.74099999999999999</v>
      </c>
      <c r="AS12">
        <f t="shared" si="14"/>
        <v>0.68300000000000005</v>
      </c>
      <c r="AT12">
        <f t="shared" si="15"/>
        <v>0.81800000000000006</v>
      </c>
      <c r="AU12">
        <f t="shared" si="16"/>
        <v>4.2999999999999997E-2</v>
      </c>
      <c r="AV12">
        <f t="shared" si="17"/>
        <v>0.85699999999999998</v>
      </c>
      <c r="AW12">
        <f>AE12*[1]Sheet3!$B$5</f>
        <v>4.6585000000000001E-2</v>
      </c>
      <c r="AX12">
        <f>AF12*[1]Sheet3!$B$2</f>
        <v>0.12448000000000001</v>
      </c>
      <c r="AY12">
        <f>AG12*[1]Sheet3!$B$10</f>
        <v>1.0449999999999999E-2</v>
      </c>
      <c r="AZ12">
        <f>AH12*[1]Sheet3!$B$3</f>
        <v>3.5400000000000001E-2</v>
      </c>
      <c r="BA12">
        <f>AI12*[1]Sheet3!$B$17</f>
        <v>8.9999999999999993E-3</v>
      </c>
      <c r="BB12">
        <f>AJ12*[1]Sheet3!$B$9</f>
        <v>2.2400000000000003E-2</v>
      </c>
      <c r="BC12">
        <f>AK12*[1]Sheet3!$B$6</f>
        <v>5.3074999999999997E-2</v>
      </c>
      <c r="BD12">
        <f>AL12*[1]Sheet3!$B$12</f>
        <v>6.2719999999999998E-2</v>
      </c>
      <c r="BE12">
        <f>AM12*[1]Sheet3!$B$18</f>
        <v>1.0437500000000001E-2</v>
      </c>
      <c r="BF12">
        <f>AN12*[1]Sheet3!$B$14</f>
        <v>1.3500000000000002E-2</v>
      </c>
      <c r="BG12">
        <f>AO12*[1]Sheet3!$B$4</f>
        <v>4.6800000000000008E-2</v>
      </c>
      <c r="BH12">
        <f>AQ12*[1]Sheet3!$B$11</f>
        <v>0.15820000000000001</v>
      </c>
      <c r="BI12">
        <f>AR12*[1]Sheet3!$B$20</f>
        <v>3.705E-3</v>
      </c>
      <c r="BJ12">
        <f>AS12*[1]Sheet3!$B$19</f>
        <v>6.830000000000001E-3</v>
      </c>
      <c r="BK12">
        <f>AT12*[1]Sheet3!$B$15</f>
        <v>2.4539999999999999E-2</v>
      </c>
      <c r="BL12">
        <f>AU12*[1]Sheet3!$B$13</f>
        <v>2.5799999999999998E-3</v>
      </c>
      <c r="BM12">
        <f>AV12*[1]Sheet3!$B$16</f>
        <v>4.2849999999999999E-2</v>
      </c>
      <c r="BN12">
        <f t="shared" si="19"/>
        <v>0.6735525</v>
      </c>
      <c r="BO12">
        <f t="shared" si="20"/>
        <v>202</v>
      </c>
    </row>
    <row r="13" spans="1:67" x14ac:dyDescent="0.35">
      <c r="A13" t="s">
        <v>65</v>
      </c>
      <c r="B13">
        <v>168740</v>
      </c>
      <c r="C13">
        <v>2025</v>
      </c>
      <c r="D13">
        <v>78</v>
      </c>
      <c r="E13">
        <v>29</v>
      </c>
      <c r="F13">
        <v>32</v>
      </c>
      <c r="G13">
        <v>78.75</v>
      </c>
      <c r="H13">
        <v>21570.93533</v>
      </c>
      <c r="I13">
        <v>86.75</v>
      </c>
      <c r="J13">
        <v>14</v>
      </c>
      <c r="K13">
        <v>88</v>
      </c>
      <c r="L13">
        <v>0</v>
      </c>
      <c r="M13">
        <v>39157.56323</v>
      </c>
      <c r="N13">
        <v>1.68</v>
      </c>
      <c r="O13">
        <v>846</v>
      </c>
      <c r="P13">
        <v>0</v>
      </c>
      <c r="Q13">
        <v>91</v>
      </c>
      <c r="R13">
        <v>65</v>
      </c>
      <c r="S13">
        <v>816</v>
      </c>
      <c r="T13">
        <v>3.3</v>
      </c>
      <c r="U13">
        <v>64</v>
      </c>
      <c r="V13">
        <v>19</v>
      </c>
      <c r="W13">
        <v>1290</v>
      </c>
      <c r="X13">
        <v>27</v>
      </c>
      <c r="Y13">
        <v>1450</v>
      </c>
      <c r="Z13">
        <v>33</v>
      </c>
      <c r="AA13">
        <v>10</v>
      </c>
      <c r="AB13">
        <v>62282</v>
      </c>
      <c r="AC13">
        <f t="shared" si="18"/>
        <v>30.25</v>
      </c>
      <c r="AD13">
        <v>84</v>
      </c>
      <c r="AE13">
        <f t="shared" si="0"/>
        <v>0.82599999999999996</v>
      </c>
      <c r="AF13">
        <f t="shared" si="1"/>
        <v>0.77500000000000002</v>
      </c>
      <c r="AG13">
        <f t="shared" si="2"/>
        <v>0.75600000000000001</v>
      </c>
      <c r="AH13">
        <f t="shared" si="3"/>
        <v>0.69799999999999995</v>
      </c>
      <c r="AI13">
        <f t="shared" si="4"/>
        <v>0.72</v>
      </c>
      <c r="AJ13">
        <f t="shared" si="5"/>
        <v>0.72799999999999998</v>
      </c>
      <c r="AK13">
        <f t="shared" si="6"/>
        <v>0.94</v>
      </c>
      <c r="AL13">
        <f t="shared" si="7"/>
        <v>0.77</v>
      </c>
      <c r="AM13">
        <f t="shared" si="8"/>
        <v>0.82899999999999996</v>
      </c>
      <c r="AN13">
        <f t="shared" si="9"/>
        <v>0.67100000000000004</v>
      </c>
      <c r="AO13">
        <f t="shared" si="10"/>
        <v>0.46800000000000003</v>
      </c>
      <c r="AP13">
        <f t="shared" si="11"/>
        <v>0.90100000000000002</v>
      </c>
      <c r="AQ13">
        <f t="shared" si="12"/>
        <v>0.79100000000000004</v>
      </c>
      <c r="AR13">
        <f t="shared" si="13"/>
        <v>0.71</v>
      </c>
      <c r="AS13">
        <f t="shared" si="14"/>
        <v>0.68300000000000005</v>
      </c>
      <c r="AT13">
        <f t="shared" si="15"/>
        <v>0.871</v>
      </c>
      <c r="AU13">
        <f t="shared" si="16"/>
        <v>4.2999999999999997E-2</v>
      </c>
      <c r="AV13">
        <f t="shared" si="17"/>
        <v>0.85699999999999998</v>
      </c>
      <c r="AW13">
        <f>AE13*[1]Sheet3!$B$5</f>
        <v>4.5429999999999998E-2</v>
      </c>
      <c r="AX13">
        <f>AF13*[1]Sheet3!$B$2</f>
        <v>0.12400000000000001</v>
      </c>
      <c r="AY13">
        <f>AG13*[1]Sheet3!$B$10</f>
        <v>3.78E-2</v>
      </c>
      <c r="AZ13">
        <f>AH13*[1]Sheet3!$B$3</f>
        <v>3.49E-2</v>
      </c>
      <c r="BA13">
        <f>AI13*[1]Sheet3!$B$17</f>
        <v>8.9999999999999993E-3</v>
      </c>
      <c r="BB13">
        <f>AJ13*[1]Sheet3!$B$9</f>
        <v>3.6400000000000002E-2</v>
      </c>
      <c r="BC13">
        <f>AK13*[1]Sheet3!$B$6</f>
        <v>5.1699999999999996E-2</v>
      </c>
      <c r="BD13">
        <f>AL13*[1]Sheet3!$B$12</f>
        <v>6.1600000000000002E-2</v>
      </c>
      <c r="BE13">
        <f>AM13*[1]Sheet3!$B$18</f>
        <v>1.03625E-2</v>
      </c>
      <c r="BF13">
        <f>AN13*[1]Sheet3!$B$14</f>
        <v>1.3420000000000001E-2</v>
      </c>
      <c r="BG13">
        <f>AO13*[1]Sheet3!$B$4</f>
        <v>4.6800000000000008E-2</v>
      </c>
      <c r="BH13">
        <f>AQ13*[1]Sheet3!$B$11</f>
        <v>0.15820000000000001</v>
      </c>
      <c r="BI13">
        <f>AR13*[1]Sheet3!$B$20</f>
        <v>3.5499999999999998E-3</v>
      </c>
      <c r="BJ13">
        <f>AS13*[1]Sheet3!$B$19</f>
        <v>6.830000000000001E-3</v>
      </c>
      <c r="BK13">
        <f>AT13*[1]Sheet3!$B$15</f>
        <v>2.613E-2</v>
      </c>
      <c r="BL13">
        <f>AU13*[1]Sheet3!$B$13</f>
        <v>2.5799999999999998E-3</v>
      </c>
      <c r="BM13">
        <f>AV13*[1]Sheet3!$B$16</f>
        <v>4.2849999999999999E-2</v>
      </c>
      <c r="BN13">
        <f t="shared" si="19"/>
        <v>0.71155250000000003</v>
      </c>
      <c r="BO13">
        <f t="shared" si="20"/>
        <v>161</v>
      </c>
    </row>
    <row r="14" spans="1:67" x14ac:dyDescent="0.35">
      <c r="A14" t="s">
        <v>66</v>
      </c>
      <c r="B14">
        <v>104151</v>
      </c>
      <c r="C14">
        <v>2024</v>
      </c>
      <c r="D14">
        <v>61</v>
      </c>
      <c r="E14">
        <v>20</v>
      </c>
      <c r="F14">
        <v>29</v>
      </c>
      <c r="G14">
        <v>66</v>
      </c>
      <c r="H14">
        <v>26000</v>
      </c>
      <c r="I14">
        <v>85.25</v>
      </c>
      <c r="J14">
        <v>55</v>
      </c>
      <c r="K14">
        <v>73</v>
      </c>
      <c r="L14">
        <v>-13</v>
      </c>
      <c r="M14">
        <v>25912.550930000001</v>
      </c>
      <c r="N14">
        <v>4.8899999999999997</v>
      </c>
      <c r="O14">
        <v>197</v>
      </c>
      <c r="P14">
        <v>3</v>
      </c>
      <c r="Q14">
        <v>320</v>
      </c>
      <c r="R14">
        <v>40</v>
      </c>
      <c r="S14">
        <v>126</v>
      </c>
      <c r="T14">
        <v>1.9</v>
      </c>
      <c r="U14">
        <v>64</v>
      </c>
      <c r="V14">
        <v>19</v>
      </c>
      <c r="W14">
        <v>1092</v>
      </c>
      <c r="X14">
        <v>21.2</v>
      </c>
      <c r="Y14">
        <v>1365</v>
      </c>
      <c r="Z14">
        <v>30</v>
      </c>
      <c r="AA14">
        <v>10.1</v>
      </c>
      <c r="AB14">
        <v>111072</v>
      </c>
      <c r="AC14">
        <f t="shared" si="18"/>
        <v>25.05</v>
      </c>
      <c r="AD14">
        <v>319</v>
      </c>
      <c r="AE14">
        <f t="shared" si="0"/>
        <v>0.48199999999999998</v>
      </c>
      <c r="AF14">
        <f t="shared" si="1"/>
        <v>0.52100000000000002</v>
      </c>
      <c r="AG14">
        <f t="shared" si="2"/>
        <v>6.6999999999999948E-2</v>
      </c>
      <c r="AH14">
        <f t="shared" si="3"/>
        <v>0.63500000000000001</v>
      </c>
      <c r="AI14">
        <f t="shared" si="4"/>
        <v>0.998</v>
      </c>
      <c r="AJ14">
        <f t="shared" si="5"/>
        <v>5.5E-2</v>
      </c>
      <c r="AK14">
        <f t="shared" si="6"/>
        <v>0.24399999999999999</v>
      </c>
      <c r="AL14">
        <f t="shared" si="7"/>
        <v>0.47299999999999998</v>
      </c>
      <c r="AM14">
        <f t="shared" si="8"/>
        <v>1</v>
      </c>
      <c r="AN14">
        <f t="shared" si="9"/>
        <v>0.13900000000000001</v>
      </c>
      <c r="AO14">
        <f t="shared" si="10"/>
        <v>0.67500000000000004</v>
      </c>
      <c r="AP14">
        <f t="shared" si="11"/>
        <v>0.112</v>
      </c>
      <c r="AQ14">
        <f t="shared" si="12"/>
        <v>6.4000000000000001E-2</v>
      </c>
      <c r="AR14">
        <f t="shared" si="13"/>
        <v>0.71</v>
      </c>
      <c r="AS14">
        <f t="shared" si="14"/>
        <v>0.68300000000000005</v>
      </c>
      <c r="AT14">
        <f t="shared" si="15"/>
        <v>0.86</v>
      </c>
      <c r="AU14">
        <f t="shared" si="16"/>
        <v>0.72</v>
      </c>
      <c r="AV14">
        <f t="shared" si="17"/>
        <v>0.48499999999999999</v>
      </c>
      <c r="AW14">
        <f>AE14*[1]Sheet3!$B$5</f>
        <v>2.6509999999999999E-2</v>
      </c>
      <c r="AX14">
        <f>AF14*[1]Sheet3!$B$2</f>
        <v>8.3360000000000004E-2</v>
      </c>
      <c r="AY14">
        <f>AG14*[1]Sheet3!$B$10</f>
        <v>3.3499999999999975E-3</v>
      </c>
      <c r="AZ14">
        <f>AH14*[1]Sheet3!$B$3</f>
        <v>3.175E-2</v>
      </c>
      <c r="BA14">
        <f>AI14*[1]Sheet3!$B$17</f>
        <v>1.2475E-2</v>
      </c>
      <c r="BB14">
        <f>AJ14*[1]Sheet3!$B$9</f>
        <v>2.7500000000000003E-3</v>
      </c>
      <c r="BC14">
        <f>AK14*[1]Sheet3!$B$6</f>
        <v>1.342E-2</v>
      </c>
      <c r="BD14">
        <f>AL14*[1]Sheet3!$B$12</f>
        <v>3.7839999999999999E-2</v>
      </c>
      <c r="BE14">
        <f>AM14*[1]Sheet3!$B$18</f>
        <v>1.2500000000000001E-2</v>
      </c>
      <c r="BF14">
        <f>AN14*[1]Sheet3!$B$14</f>
        <v>2.7800000000000004E-3</v>
      </c>
      <c r="BG14">
        <f>AO14*[1]Sheet3!$B$4</f>
        <v>6.7500000000000004E-2</v>
      </c>
      <c r="BH14">
        <f>AQ14*[1]Sheet3!$B$11</f>
        <v>1.2800000000000001E-2</v>
      </c>
      <c r="BI14">
        <f>AR14*[1]Sheet3!$B$20</f>
        <v>3.5499999999999998E-3</v>
      </c>
      <c r="BJ14">
        <f>AS14*[1]Sheet3!$B$19</f>
        <v>6.830000000000001E-3</v>
      </c>
      <c r="BK14">
        <f>AT14*[1]Sheet3!$B$15</f>
        <v>2.58E-2</v>
      </c>
      <c r="BL14">
        <f>AU14*[1]Sheet3!$B$13</f>
        <v>4.3199999999999995E-2</v>
      </c>
      <c r="BM14">
        <f>AV14*[1]Sheet3!$B$16</f>
        <v>2.4250000000000001E-2</v>
      </c>
      <c r="BN14">
        <f t="shared" si="19"/>
        <v>0.410665</v>
      </c>
      <c r="BO14">
        <f t="shared" si="20"/>
        <v>512</v>
      </c>
    </row>
    <row r="15" spans="1:67" x14ac:dyDescent="0.35">
      <c r="A15" t="s">
        <v>66</v>
      </c>
      <c r="B15">
        <v>104151</v>
      </c>
      <c r="C15">
        <v>2025</v>
      </c>
      <c r="D15">
        <v>62</v>
      </c>
      <c r="E15">
        <v>20</v>
      </c>
      <c r="F15">
        <v>27</v>
      </c>
      <c r="G15">
        <v>68</v>
      </c>
      <c r="H15">
        <v>21570.93533</v>
      </c>
      <c r="I15">
        <v>84.5</v>
      </c>
      <c r="J15">
        <v>59</v>
      </c>
      <c r="K15">
        <v>82</v>
      </c>
      <c r="L15">
        <v>-7</v>
      </c>
      <c r="M15">
        <v>21459.938989999999</v>
      </c>
      <c r="N15">
        <v>4.82</v>
      </c>
      <c r="O15">
        <v>193</v>
      </c>
      <c r="P15">
        <v>0</v>
      </c>
      <c r="Q15">
        <v>273</v>
      </c>
      <c r="R15">
        <v>42</v>
      </c>
      <c r="S15">
        <v>111</v>
      </c>
      <c r="T15">
        <v>1.8</v>
      </c>
      <c r="U15">
        <v>58</v>
      </c>
      <c r="V15">
        <v>17</v>
      </c>
      <c r="W15">
        <v>1060</v>
      </c>
      <c r="X15">
        <v>21</v>
      </c>
      <c r="Y15">
        <v>1270</v>
      </c>
      <c r="Z15">
        <v>27</v>
      </c>
      <c r="AA15">
        <v>9.8000000000000007</v>
      </c>
      <c r="AB15">
        <v>111072</v>
      </c>
      <c r="AC15">
        <f t="shared" si="18"/>
        <v>23.75</v>
      </c>
      <c r="AD15">
        <v>272</v>
      </c>
      <c r="AE15">
        <f t="shared" si="0"/>
        <v>0.59899999999999998</v>
      </c>
      <c r="AF15">
        <f t="shared" si="1"/>
        <v>0.58399999999999996</v>
      </c>
      <c r="AG15">
        <f t="shared" si="2"/>
        <v>0.75600000000000001</v>
      </c>
      <c r="AH15">
        <f t="shared" si="3"/>
        <v>0.60699999999999998</v>
      </c>
      <c r="AI15">
        <f t="shared" si="4"/>
        <v>1</v>
      </c>
      <c r="AJ15">
        <f t="shared" si="5"/>
        <v>0.33200000000000002</v>
      </c>
      <c r="AK15">
        <f t="shared" si="6"/>
        <v>0.63</v>
      </c>
      <c r="AL15">
        <f t="shared" si="7"/>
        <v>0.316</v>
      </c>
      <c r="AM15">
        <f t="shared" si="8"/>
        <v>0.998</v>
      </c>
      <c r="AN15">
        <f t="shared" si="9"/>
        <v>0.13200000000000001</v>
      </c>
      <c r="AO15">
        <f t="shared" si="10"/>
        <v>0.46800000000000003</v>
      </c>
      <c r="AP15">
        <f t="shared" si="11"/>
        <v>8.1000000000000003E-2</v>
      </c>
      <c r="AQ15">
        <f t="shared" si="12"/>
        <v>2.9000000000000001E-2</v>
      </c>
      <c r="AR15">
        <f t="shared" si="13"/>
        <v>0.5</v>
      </c>
      <c r="AS15">
        <f t="shared" si="14"/>
        <v>0.57599999999999996</v>
      </c>
      <c r="AT15">
        <f t="shared" si="15"/>
        <v>0.88200000000000001</v>
      </c>
      <c r="AU15">
        <f t="shared" si="16"/>
        <v>0.72</v>
      </c>
      <c r="AV15">
        <f t="shared" si="17"/>
        <v>0.36099999999999999</v>
      </c>
      <c r="AW15">
        <f>AE15*[1]Sheet3!$B$5</f>
        <v>3.2945000000000002E-2</v>
      </c>
      <c r="AX15">
        <f>AF15*[1]Sheet3!$B$2</f>
        <v>9.3439999999999995E-2</v>
      </c>
      <c r="AY15">
        <f>AG15*[1]Sheet3!$B$10</f>
        <v>3.78E-2</v>
      </c>
      <c r="AZ15">
        <f>AH15*[1]Sheet3!$B$3</f>
        <v>3.0350000000000002E-2</v>
      </c>
      <c r="BA15">
        <f>AI15*[1]Sheet3!$B$17</f>
        <v>1.2500000000000001E-2</v>
      </c>
      <c r="BB15">
        <f>AJ15*[1]Sheet3!$B$9</f>
        <v>1.66E-2</v>
      </c>
      <c r="BC15">
        <f>AK15*[1]Sheet3!$B$6</f>
        <v>3.465E-2</v>
      </c>
      <c r="BD15">
        <f>AL15*[1]Sheet3!$B$12</f>
        <v>2.528E-2</v>
      </c>
      <c r="BE15">
        <f>AM15*[1]Sheet3!$B$18</f>
        <v>1.2475E-2</v>
      </c>
      <c r="BF15">
        <f>AN15*[1]Sheet3!$B$14</f>
        <v>2.64E-3</v>
      </c>
      <c r="BG15">
        <f>AO15*[1]Sheet3!$B$4</f>
        <v>4.6800000000000008E-2</v>
      </c>
      <c r="BH15">
        <f>AQ15*[1]Sheet3!$B$11</f>
        <v>5.8000000000000005E-3</v>
      </c>
      <c r="BI15">
        <f>AR15*[1]Sheet3!$B$20</f>
        <v>2.5000000000000001E-3</v>
      </c>
      <c r="BJ15">
        <f>AS15*[1]Sheet3!$B$19</f>
        <v>5.7599999999999995E-3</v>
      </c>
      <c r="BK15">
        <f>AT15*[1]Sheet3!$B$15</f>
        <v>2.6460000000000001E-2</v>
      </c>
      <c r="BL15">
        <f>AU15*[1]Sheet3!$B$13</f>
        <v>4.3199999999999995E-2</v>
      </c>
      <c r="BM15">
        <f>AV15*[1]Sheet3!$B$16</f>
        <v>1.805E-2</v>
      </c>
      <c r="BN15">
        <f t="shared" si="19"/>
        <v>0.44725000000000009</v>
      </c>
      <c r="BO15">
        <f t="shared" si="20"/>
        <v>448</v>
      </c>
    </row>
    <row r="16" spans="1:67" x14ac:dyDescent="0.35">
      <c r="A16" t="s">
        <v>67</v>
      </c>
      <c r="B16">
        <v>106458</v>
      </c>
      <c r="C16">
        <v>2024</v>
      </c>
      <c r="D16">
        <v>61</v>
      </c>
      <c r="E16">
        <v>19</v>
      </c>
      <c r="F16">
        <v>27</v>
      </c>
      <c r="G16">
        <v>66</v>
      </c>
      <c r="H16">
        <v>19500</v>
      </c>
      <c r="I16">
        <v>86.25</v>
      </c>
      <c r="J16">
        <v>13</v>
      </c>
      <c r="K16">
        <v>81</v>
      </c>
      <c r="L16">
        <v>-11</v>
      </c>
      <c r="M16">
        <v>34780.116959999999</v>
      </c>
      <c r="N16">
        <v>1.61</v>
      </c>
      <c r="O16">
        <v>3362</v>
      </c>
      <c r="P16">
        <v>2</v>
      </c>
      <c r="Q16">
        <v>105</v>
      </c>
      <c r="R16">
        <v>63</v>
      </c>
      <c r="S16">
        <v>1219</v>
      </c>
      <c r="T16">
        <v>3.5</v>
      </c>
      <c r="U16">
        <v>69</v>
      </c>
      <c r="V16">
        <v>24</v>
      </c>
      <c r="W16">
        <v>1120</v>
      </c>
      <c r="X16">
        <v>22</v>
      </c>
      <c r="Y16">
        <v>1370</v>
      </c>
      <c r="Z16">
        <v>30</v>
      </c>
      <c r="AA16">
        <v>18.600000000000001</v>
      </c>
      <c r="AB16">
        <v>68483</v>
      </c>
      <c r="AC16">
        <f t="shared" si="18"/>
        <v>24.5</v>
      </c>
      <c r="AD16">
        <v>110</v>
      </c>
      <c r="AE16">
        <f t="shared" si="0"/>
        <v>0.48199999999999998</v>
      </c>
      <c r="AF16">
        <f t="shared" si="1"/>
        <v>0.52100000000000002</v>
      </c>
      <c r="AG16">
        <f t="shared" si="2"/>
        <v>0.88900000000000001</v>
      </c>
      <c r="AH16">
        <f t="shared" si="3"/>
        <v>0.67900000000000005</v>
      </c>
      <c r="AI16">
        <f t="shared" si="4"/>
        <v>0.63800000000000001</v>
      </c>
      <c r="AJ16">
        <f t="shared" si="5"/>
        <v>0.28899999999999998</v>
      </c>
      <c r="AK16">
        <f t="shared" si="6"/>
        <v>0.33500000000000002</v>
      </c>
      <c r="AL16">
        <f t="shared" si="7"/>
        <v>0.71699999999999997</v>
      </c>
      <c r="AM16">
        <f t="shared" si="8"/>
        <v>0.77300000000000002</v>
      </c>
      <c r="AN16">
        <f t="shared" si="9"/>
        <v>0.99099999999999999</v>
      </c>
      <c r="AO16">
        <f t="shared" si="10"/>
        <v>0.60299999999999998</v>
      </c>
      <c r="AP16">
        <f t="shared" si="11"/>
        <v>0.96399999999999997</v>
      </c>
      <c r="AQ16">
        <f t="shared" si="12"/>
        <v>0.83099999999999996</v>
      </c>
      <c r="AR16">
        <f t="shared" si="13"/>
        <v>0.88500000000000001</v>
      </c>
      <c r="AS16">
        <f t="shared" si="14"/>
        <v>0.90500000000000003</v>
      </c>
      <c r="AT16">
        <f t="shared" si="15"/>
        <v>0.17400000000000004</v>
      </c>
      <c r="AU16">
        <f t="shared" si="16"/>
        <v>8.6999999999999994E-2</v>
      </c>
      <c r="AV16">
        <f t="shared" si="17"/>
        <v>0.42299999999999999</v>
      </c>
      <c r="AW16">
        <f>AE16*[1]Sheet3!$B$5</f>
        <v>2.6509999999999999E-2</v>
      </c>
      <c r="AX16">
        <f>AF16*[1]Sheet3!$B$2</f>
        <v>8.3360000000000004E-2</v>
      </c>
      <c r="AY16">
        <f>AG16*[1]Sheet3!$B$10</f>
        <v>4.4450000000000003E-2</v>
      </c>
      <c r="AZ16">
        <f>AH16*[1]Sheet3!$B$3</f>
        <v>3.3950000000000001E-2</v>
      </c>
      <c r="BA16">
        <f>AI16*[1]Sheet3!$B$17</f>
        <v>7.9750000000000012E-3</v>
      </c>
      <c r="BB16">
        <f>AJ16*[1]Sheet3!$B$9</f>
        <v>1.4449999999999999E-2</v>
      </c>
      <c r="BC16">
        <f>AK16*[1]Sheet3!$B$6</f>
        <v>1.8425E-2</v>
      </c>
      <c r="BD16">
        <f>AL16*[1]Sheet3!$B$12</f>
        <v>5.7360000000000001E-2</v>
      </c>
      <c r="BE16">
        <f>AM16*[1]Sheet3!$B$18</f>
        <v>9.6625000000000009E-3</v>
      </c>
      <c r="BF16">
        <f>AN16*[1]Sheet3!$B$14</f>
        <v>1.9820000000000001E-2</v>
      </c>
      <c r="BG16">
        <f>AO16*[1]Sheet3!$B$4</f>
        <v>6.0299999999999999E-2</v>
      </c>
      <c r="BH16">
        <f>AQ16*[1]Sheet3!$B$11</f>
        <v>0.16620000000000001</v>
      </c>
      <c r="BI16">
        <f>AR16*[1]Sheet3!$B$20</f>
        <v>4.4250000000000001E-3</v>
      </c>
      <c r="BJ16">
        <f>AS16*[1]Sheet3!$B$19</f>
        <v>9.0500000000000008E-3</v>
      </c>
      <c r="BK16">
        <f>AT16*[1]Sheet3!$B$15</f>
        <v>5.2200000000000007E-3</v>
      </c>
      <c r="BL16">
        <f>AU16*[1]Sheet3!$B$13</f>
        <v>5.2199999999999998E-3</v>
      </c>
      <c r="BM16">
        <f>AV16*[1]Sheet3!$B$16</f>
        <v>2.1150000000000002E-2</v>
      </c>
      <c r="BN16">
        <f t="shared" si="19"/>
        <v>0.58752750000000009</v>
      </c>
      <c r="BO16">
        <f t="shared" si="20"/>
        <v>294</v>
      </c>
    </row>
    <row r="17" spans="1:67" x14ac:dyDescent="0.35">
      <c r="A17" t="s">
        <v>67</v>
      </c>
      <c r="B17">
        <v>106458</v>
      </c>
      <c r="C17">
        <v>2025</v>
      </c>
      <c r="D17">
        <v>59</v>
      </c>
      <c r="E17">
        <v>20</v>
      </c>
      <c r="F17">
        <v>28</v>
      </c>
      <c r="G17">
        <v>66.75</v>
      </c>
      <c r="H17">
        <v>21570.93533</v>
      </c>
      <c r="I17">
        <v>85.5</v>
      </c>
      <c r="J17">
        <v>13</v>
      </c>
      <c r="K17">
        <v>86</v>
      </c>
      <c r="L17">
        <v>-13</v>
      </c>
      <c r="M17">
        <v>32537.40022</v>
      </c>
      <c r="N17">
        <v>1.55</v>
      </c>
      <c r="O17">
        <v>3369</v>
      </c>
      <c r="P17">
        <v>-2</v>
      </c>
      <c r="Q17">
        <v>121</v>
      </c>
      <c r="R17">
        <v>61</v>
      </c>
      <c r="S17">
        <v>1292</v>
      </c>
      <c r="T17">
        <v>3.5</v>
      </c>
      <c r="U17">
        <v>69</v>
      </c>
      <c r="V17">
        <v>24</v>
      </c>
      <c r="W17">
        <v>1140</v>
      </c>
      <c r="X17">
        <v>23</v>
      </c>
      <c r="Y17">
        <v>1380</v>
      </c>
      <c r="Z17">
        <v>30</v>
      </c>
      <c r="AA17">
        <v>18.399999999999999</v>
      </c>
      <c r="AB17">
        <v>68483</v>
      </c>
      <c r="AC17">
        <f t="shared" si="18"/>
        <v>25.25</v>
      </c>
      <c r="AD17">
        <v>124</v>
      </c>
      <c r="AE17">
        <f t="shared" si="0"/>
        <v>0.435</v>
      </c>
      <c r="AF17">
        <f t="shared" si="1"/>
        <v>0.54900000000000004</v>
      </c>
      <c r="AG17">
        <f t="shared" si="2"/>
        <v>0.75600000000000001</v>
      </c>
      <c r="AH17">
        <f t="shared" si="3"/>
        <v>0.64900000000000002</v>
      </c>
      <c r="AI17">
        <f t="shared" si="4"/>
        <v>0.63800000000000001</v>
      </c>
      <c r="AJ17">
        <f t="shared" si="5"/>
        <v>0.59199999999999997</v>
      </c>
      <c r="AK17">
        <f t="shared" si="6"/>
        <v>0.24399999999999999</v>
      </c>
      <c r="AL17">
        <f t="shared" si="7"/>
        <v>0.66</v>
      </c>
      <c r="AM17">
        <f t="shared" si="8"/>
        <v>0.74099999999999999</v>
      </c>
      <c r="AN17">
        <f t="shared" si="9"/>
        <v>0.99299999999999999</v>
      </c>
      <c r="AO17">
        <f t="shared" si="10"/>
        <v>0.33100000000000002</v>
      </c>
      <c r="AP17">
        <f t="shared" si="11"/>
        <v>0.96899999999999997</v>
      </c>
      <c r="AQ17">
        <f t="shared" si="12"/>
        <v>0.83099999999999996</v>
      </c>
      <c r="AR17">
        <f t="shared" si="13"/>
        <v>0.88500000000000001</v>
      </c>
      <c r="AS17">
        <f t="shared" si="14"/>
        <v>0.90500000000000003</v>
      </c>
      <c r="AT17">
        <f t="shared" si="15"/>
        <v>0.18600000000000005</v>
      </c>
      <c r="AU17">
        <f t="shared" si="16"/>
        <v>8.6999999999999994E-2</v>
      </c>
      <c r="AV17">
        <f t="shared" si="17"/>
        <v>0.48699999999999999</v>
      </c>
      <c r="AW17">
        <f>AE17*[1]Sheet3!$B$5</f>
        <v>2.3924999999999998E-2</v>
      </c>
      <c r="AX17">
        <f>AF17*[1]Sheet3!$B$2</f>
        <v>8.7840000000000015E-2</v>
      </c>
      <c r="AY17">
        <f>AG17*[1]Sheet3!$B$10</f>
        <v>3.78E-2</v>
      </c>
      <c r="AZ17">
        <f>AH17*[1]Sheet3!$B$3</f>
        <v>3.245E-2</v>
      </c>
      <c r="BA17">
        <f>AI17*[1]Sheet3!$B$17</f>
        <v>7.9750000000000012E-3</v>
      </c>
      <c r="BB17">
        <f>AJ17*[1]Sheet3!$B$9</f>
        <v>2.9600000000000001E-2</v>
      </c>
      <c r="BC17">
        <f>AK17*[1]Sheet3!$B$6</f>
        <v>1.342E-2</v>
      </c>
      <c r="BD17">
        <f>AL17*[1]Sheet3!$B$12</f>
        <v>5.2800000000000007E-2</v>
      </c>
      <c r="BE17">
        <f>AM17*[1]Sheet3!$B$18</f>
        <v>9.2624999999999999E-3</v>
      </c>
      <c r="BF17">
        <f>AN17*[1]Sheet3!$B$14</f>
        <v>1.9859999999999999E-2</v>
      </c>
      <c r="BG17">
        <f>AO17*[1]Sheet3!$B$4</f>
        <v>3.3100000000000004E-2</v>
      </c>
      <c r="BH17">
        <f>AQ17*[1]Sheet3!$B$11</f>
        <v>0.16620000000000001</v>
      </c>
      <c r="BI17">
        <f>AR17*[1]Sheet3!$B$20</f>
        <v>4.4250000000000001E-3</v>
      </c>
      <c r="BJ17">
        <f>AS17*[1]Sheet3!$B$19</f>
        <v>9.0500000000000008E-3</v>
      </c>
      <c r="BK17">
        <f>AT17*[1]Sheet3!$B$15</f>
        <v>5.5800000000000016E-3</v>
      </c>
      <c r="BL17">
        <f>AU17*[1]Sheet3!$B$13</f>
        <v>5.2199999999999998E-3</v>
      </c>
      <c r="BM17">
        <f>AV17*[1]Sheet3!$B$16</f>
        <v>2.435E-2</v>
      </c>
      <c r="BN17">
        <f t="shared" si="19"/>
        <v>0.56285750000000012</v>
      </c>
      <c r="BO17">
        <f t="shared" si="20"/>
        <v>323</v>
      </c>
    </row>
    <row r="18" spans="1:67" x14ac:dyDescent="0.35">
      <c r="A18" t="s">
        <v>68</v>
      </c>
      <c r="B18">
        <v>100858</v>
      </c>
      <c r="C18">
        <v>2024</v>
      </c>
      <c r="D18">
        <v>43</v>
      </c>
      <c r="E18">
        <v>19</v>
      </c>
      <c r="F18">
        <v>25</v>
      </c>
      <c r="G18">
        <v>51</v>
      </c>
      <c r="H18">
        <v>20500</v>
      </c>
      <c r="I18">
        <v>76.75</v>
      </c>
      <c r="J18">
        <v>10</v>
      </c>
      <c r="K18">
        <v>74</v>
      </c>
      <c r="L18">
        <v>-14</v>
      </c>
      <c r="M18">
        <v>16334.34245</v>
      </c>
      <c r="N18">
        <v>1.21</v>
      </c>
      <c r="O18">
        <v>498</v>
      </c>
      <c r="P18">
        <v>-9</v>
      </c>
      <c r="Q18">
        <v>361</v>
      </c>
      <c r="R18">
        <v>36</v>
      </c>
      <c r="S18">
        <v>171</v>
      </c>
      <c r="T18">
        <v>2.2999999999999998</v>
      </c>
      <c r="U18">
        <v>54</v>
      </c>
      <c r="V18">
        <v>13</v>
      </c>
      <c r="W18">
        <v>980</v>
      </c>
      <c r="X18">
        <v>18</v>
      </c>
      <c r="Y18">
        <v>1200</v>
      </c>
      <c r="Z18">
        <v>25</v>
      </c>
      <c r="AA18">
        <v>14.8</v>
      </c>
      <c r="AB18">
        <v>106806</v>
      </c>
      <c r="AC18">
        <f t="shared" si="18"/>
        <v>21.75</v>
      </c>
      <c r="AD18">
        <v>358</v>
      </c>
      <c r="AE18">
        <f t="shared" si="0"/>
        <v>0.122</v>
      </c>
      <c r="AF18">
        <f t="shared" si="1"/>
        <v>0.19</v>
      </c>
      <c r="AG18">
        <f t="shared" si="2"/>
        <v>0.83599999999999997</v>
      </c>
      <c r="AH18">
        <f t="shared" si="3"/>
        <v>0.33600000000000002</v>
      </c>
      <c r="AI18">
        <f t="shared" si="4"/>
        <v>0.433</v>
      </c>
      <c r="AJ18">
        <f t="shared" si="5"/>
        <v>6.7000000000000004E-2</v>
      </c>
      <c r="AK18">
        <f t="shared" si="6"/>
        <v>0.21299999999999999</v>
      </c>
      <c r="AL18">
        <f t="shared" si="7"/>
        <v>0.125</v>
      </c>
      <c r="AM18">
        <f t="shared" si="8"/>
        <v>0.42599999999999999</v>
      </c>
      <c r="AN18">
        <f t="shared" si="9"/>
        <v>0.39</v>
      </c>
      <c r="AO18">
        <f t="shared" si="10"/>
        <v>7.0999999999999994E-2</v>
      </c>
      <c r="AP18">
        <f t="shared" si="11"/>
        <v>0.21199999999999999</v>
      </c>
      <c r="AQ18">
        <f t="shared" si="12"/>
        <v>0.33800000000000002</v>
      </c>
      <c r="AR18">
        <f t="shared" si="13"/>
        <v>0.38100000000000001</v>
      </c>
      <c r="AS18">
        <f t="shared" si="14"/>
        <v>0.36499999999999999</v>
      </c>
      <c r="AT18">
        <f t="shared" si="15"/>
        <v>0.50600000000000001</v>
      </c>
      <c r="AU18">
        <f t="shared" si="16"/>
        <v>0.69699999999999995</v>
      </c>
      <c r="AV18">
        <f t="shared" si="17"/>
        <v>0.17</v>
      </c>
      <c r="AW18">
        <f>AE18*[1]Sheet3!$B$5</f>
        <v>6.7099999999999998E-3</v>
      </c>
      <c r="AX18">
        <f>AF18*[1]Sheet3!$B$2</f>
        <v>3.04E-2</v>
      </c>
      <c r="AY18">
        <f>AG18*[1]Sheet3!$B$10</f>
        <v>4.1800000000000004E-2</v>
      </c>
      <c r="AZ18">
        <f>AH18*[1]Sheet3!$B$3</f>
        <v>1.6800000000000002E-2</v>
      </c>
      <c r="BA18">
        <f>AI18*[1]Sheet3!$B$17</f>
        <v>5.4125000000000006E-3</v>
      </c>
      <c r="BB18">
        <f>AJ18*[1]Sheet3!$B$9</f>
        <v>3.3500000000000005E-3</v>
      </c>
      <c r="BC18">
        <f>AK18*[1]Sheet3!$B$6</f>
        <v>1.1715E-2</v>
      </c>
      <c r="BD18">
        <f>AL18*[1]Sheet3!$B$12</f>
        <v>0.01</v>
      </c>
      <c r="BE18">
        <f>AM18*[1]Sheet3!$B$18</f>
        <v>5.3249999999999999E-3</v>
      </c>
      <c r="BF18">
        <f>AN18*[1]Sheet3!$B$14</f>
        <v>7.8000000000000005E-3</v>
      </c>
      <c r="BG18">
        <f>AO18*[1]Sheet3!$B$4</f>
        <v>7.0999999999999995E-3</v>
      </c>
      <c r="BH18">
        <f>AQ18*[1]Sheet3!$B$11</f>
        <v>6.7600000000000007E-2</v>
      </c>
      <c r="BI18">
        <f>AR18*[1]Sheet3!$B$20</f>
        <v>1.905E-3</v>
      </c>
      <c r="BJ18">
        <f>AS18*[1]Sheet3!$B$19</f>
        <v>3.65E-3</v>
      </c>
      <c r="BK18">
        <f>AT18*[1]Sheet3!$B$15</f>
        <v>1.5179999999999999E-2</v>
      </c>
      <c r="BL18">
        <f>AU18*[1]Sheet3!$B$13</f>
        <v>4.1819999999999996E-2</v>
      </c>
      <c r="BM18">
        <f>AV18*[1]Sheet3!$B$16</f>
        <v>8.5000000000000006E-3</v>
      </c>
      <c r="BN18">
        <f t="shared" si="19"/>
        <v>0.28506750000000003</v>
      </c>
      <c r="BO18">
        <f t="shared" si="20"/>
        <v>727</v>
      </c>
    </row>
    <row r="19" spans="1:67" x14ac:dyDescent="0.35">
      <c r="A19" t="s">
        <v>68</v>
      </c>
      <c r="B19">
        <v>100858</v>
      </c>
      <c r="C19">
        <v>2025</v>
      </c>
      <c r="D19">
        <v>43</v>
      </c>
      <c r="E19">
        <v>19</v>
      </c>
      <c r="F19">
        <v>25</v>
      </c>
      <c r="G19">
        <v>51.75</v>
      </c>
      <c r="H19">
        <v>21570.93533</v>
      </c>
      <c r="I19">
        <v>77.5</v>
      </c>
      <c r="J19">
        <v>8</v>
      </c>
      <c r="K19">
        <v>83</v>
      </c>
      <c r="L19">
        <v>-17</v>
      </c>
      <c r="M19">
        <v>12680.752339999999</v>
      </c>
      <c r="N19">
        <v>0.99</v>
      </c>
      <c r="O19">
        <v>517</v>
      </c>
      <c r="P19">
        <v>-1</v>
      </c>
      <c r="Q19">
        <v>342</v>
      </c>
      <c r="R19">
        <v>37</v>
      </c>
      <c r="S19">
        <v>179</v>
      </c>
      <c r="T19">
        <v>2.2999999999999998</v>
      </c>
      <c r="U19">
        <v>53</v>
      </c>
      <c r="V19">
        <v>13</v>
      </c>
      <c r="W19">
        <v>1030</v>
      </c>
      <c r="X19">
        <v>20</v>
      </c>
      <c r="Y19">
        <v>1180</v>
      </c>
      <c r="Z19">
        <v>24</v>
      </c>
      <c r="AA19">
        <v>14.9</v>
      </c>
      <c r="AB19">
        <v>106806</v>
      </c>
      <c r="AC19">
        <f t="shared" si="18"/>
        <v>22</v>
      </c>
      <c r="AD19">
        <v>338</v>
      </c>
      <c r="AE19">
        <f t="shared" si="0"/>
        <v>0.122</v>
      </c>
      <c r="AF19">
        <f t="shared" si="1"/>
        <v>0.20799999999999999</v>
      </c>
      <c r="AG19">
        <f t="shared" si="2"/>
        <v>0.75600000000000001</v>
      </c>
      <c r="AH19">
        <f t="shared" si="3"/>
        <v>0.35799999999999998</v>
      </c>
      <c r="AI19">
        <f t="shared" si="4"/>
        <v>0.28399999999999997</v>
      </c>
      <c r="AJ19">
        <f t="shared" si="5"/>
        <v>0.39400000000000002</v>
      </c>
      <c r="AK19">
        <f t="shared" si="6"/>
        <v>0.11600000000000001</v>
      </c>
      <c r="AL19">
        <f t="shared" si="7"/>
        <v>3.2000000000000001E-2</v>
      </c>
      <c r="AM19">
        <f t="shared" si="8"/>
        <v>0.23200000000000001</v>
      </c>
      <c r="AN19">
        <f t="shared" si="9"/>
        <v>0.4</v>
      </c>
      <c r="AO19">
        <f t="shared" si="10"/>
        <v>0.39500000000000002</v>
      </c>
      <c r="AP19">
        <f t="shared" si="11"/>
        <v>0.22900000000000001</v>
      </c>
      <c r="AQ19">
        <f t="shared" si="12"/>
        <v>0.33800000000000002</v>
      </c>
      <c r="AR19">
        <f t="shared" si="13"/>
        <v>0.34699999999999998</v>
      </c>
      <c r="AS19">
        <f t="shared" si="14"/>
        <v>0.36499999999999999</v>
      </c>
      <c r="AT19">
        <f t="shared" si="15"/>
        <v>0.497</v>
      </c>
      <c r="AU19">
        <f t="shared" si="16"/>
        <v>0.69699999999999995</v>
      </c>
      <c r="AV19">
        <f t="shared" si="17"/>
        <v>0.191</v>
      </c>
      <c r="AW19">
        <f>AE19*[1]Sheet3!$B$5</f>
        <v>6.7099999999999998E-3</v>
      </c>
      <c r="AX19">
        <f>AF19*[1]Sheet3!$B$2</f>
        <v>3.3279999999999997E-2</v>
      </c>
      <c r="AY19">
        <f>AG19*[1]Sheet3!$B$10</f>
        <v>3.78E-2</v>
      </c>
      <c r="AZ19">
        <f>AH19*[1]Sheet3!$B$3</f>
        <v>1.7899999999999999E-2</v>
      </c>
      <c r="BA19">
        <f>AI19*[1]Sheet3!$B$17</f>
        <v>3.5499999999999998E-3</v>
      </c>
      <c r="BB19">
        <f>AJ19*[1]Sheet3!$B$9</f>
        <v>1.9700000000000002E-2</v>
      </c>
      <c r="BC19">
        <f>AK19*[1]Sheet3!$B$6</f>
        <v>6.3800000000000003E-3</v>
      </c>
      <c r="BD19">
        <f>AL19*[1]Sheet3!$B$12</f>
        <v>2.5600000000000002E-3</v>
      </c>
      <c r="BE19">
        <f>AM19*[1]Sheet3!$B$18</f>
        <v>2.9000000000000002E-3</v>
      </c>
      <c r="BF19">
        <f>AN19*[1]Sheet3!$B$14</f>
        <v>8.0000000000000002E-3</v>
      </c>
      <c r="BG19">
        <f>AO19*[1]Sheet3!$B$4</f>
        <v>3.9500000000000007E-2</v>
      </c>
      <c r="BH19">
        <f>AQ19*[1]Sheet3!$B$11</f>
        <v>6.7600000000000007E-2</v>
      </c>
      <c r="BI19">
        <f>AR19*[1]Sheet3!$B$20</f>
        <v>1.735E-3</v>
      </c>
      <c r="BJ19">
        <f>AS19*[1]Sheet3!$B$19</f>
        <v>3.65E-3</v>
      </c>
      <c r="BK19">
        <f>AT19*[1]Sheet3!$B$15</f>
        <v>1.491E-2</v>
      </c>
      <c r="BL19">
        <f>AU19*[1]Sheet3!$B$13</f>
        <v>4.1819999999999996E-2</v>
      </c>
      <c r="BM19">
        <f>AV19*[1]Sheet3!$B$16</f>
        <v>9.5500000000000012E-3</v>
      </c>
      <c r="BN19">
        <f t="shared" si="19"/>
        <v>0.31754500000000002</v>
      </c>
      <c r="BO19">
        <f t="shared" si="20"/>
        <v>677</v>
      </c>
    </row>
    <row r="20" spans="1:67" x14ac:dyDescent="0.35">
      <c r="A20" t="s">
        <v>69</v>
      </c>
      <c r="B20">
        <v>482149</v>
      </c>
      <c r="C20">
        <v>2024</v>
      </c>
      <c r="D20">
        <v>70</v>
      </c>
      <c r="E20">
        <v>25</v>
      </c>
      <c r="F20">
        <v>31</v>
      </c>
      <c r="G20">
        <v>80</v>
      </c>
      <c r="H20">
        <v>21000</v>
      </c>
      <c r="I20">
        <v>92</v>
      </c>
      <c r="J20">
        <v>10</v>
      </c>
      <c r="K20">
        <v>85</v>
      </c>
      <c r="L20">
        <v>-12</v>
      </c>
      <c r="M20">
        <v>30095.675650000001</v>
      </c>
      <c r="N20">
        <v>1.25</v>
      </c>
      <c r="O20">
        <v>1435</v>
      </c>
      <c r="P20">
        <v>4</v>
      </c>
      <c r="Q20">
        <v>93</v>
      </c>
      <c r="R20">
        <v>65</v>
      </c>
      <c r="S20">
        <v>260</v>
      </c>
      <c r="T20">
        <v>3.3</v>
      </c>
      <c r="U20">
        <v>58</v>
      </c>
      <c r="V20">
        <v>16</v>
      </c>
      <c r="W20">
        <v>1240</v>
      </c>
      <c r="X20">
        <v>26</v>
      </c>
      <c r="Y20">
        <v>1390</v>
      </c>
      <c r="Z20">
        <v>31</v>
      </c>
      <c r="AA20">
        <v>20.100000000000001</v>
      </c>
      <c r="AB20">
        <v>86984</v>
      </c>
      <c r="AC20">
        <f t="shared" si="18"/>
        <v>28.25</v>
      </c>
      <c r="AD20">
        <v>95</v>
      </c>
      <c r="AE20">
        <f t="shared" si="0"/>
        <v>0.72799999999999998</v>
      </c>
      <c r="AF20">
        <f t="shared" si="1"/>
        <v>0.77900000000000003</v>
      </c>
      <c r="AG20">
        <f t="shared" si="2"/>
        <v>0.79899999999999993</v>
      </c>
      <c r="AH20">
        <f t="shared" si="3"/>
        <v>0.84599999999999997</v>
      </c>
      <c r="AI20">
        <f t="shared" si="4"/>
        <v>0.433</v>
      </c>
      <c r="AJ20">
        <f t="shared" si="5"/>
        <v>0.50900000000000001</v>
      </c>
      <c r="AK20">
        <f t="shared" si="6"/>
        <v>0.28499999999999998</v>
      </c>
      <c r="AL20">
        <f t="shared" si="7"/>
        <v>0.59399999999999997</v>
      </c>
      <c r="AM20">
        <f t="shared" si="8"/>
        <v>0.46500000000000002</v>
      </c>
      <c r="AN20">
        <f t="shared" si="9"/>
        <v>0.86499999999999999</v>
      </c>
      <c r="AO20">
        <f t="shared" si="10"/>
        <v>0.72599999999999998</v>
      </c>
      <c r="AP20">
        <f t="shared" si="11"/>
        <v>0.379</v>
      </c>
      <c r="AQ20">
        <f t="shared" si="12"/>
        <v>0.79100000000000004</v>
      </c>
      <c r="AR20">
        <f t="shared" si="13"/>
        <v>0.5</v>
      </c>
      <c r="AS20">
        <f t="shared" si="14"/>
        <v>0.51900000000000002</v>
      </c>
      <c r="AT20">
        <f t="shared" si="15"/>
        <v>9.3999999999999972E-2</v>
      </c>
      <c r="AU20">
        <f t="shared" si="16"/>
        <v>0.41799999999999998</v>
      </c>
      <c r="AV20">
        <f t="shared" si="17"/>
        <v>0.78200000000000003</v>
      </c>
      <c r="AW20">
        <f>AE20*[1]Sheet3!$B$5</f>
        <v>4.0039999999999999E-2</v>
      </c>
      <c r="AX20">
        <f>AF20*[1]Sheet3!$B$2</f>
        <v>0.12464</v>
      </c>
      <c r="AY20">
        <f>AG20*[1]Sheet3!$B$10</f>
        <v>3.9949999999999999E-2</v>
      </c>
      <c r="AZ20">
        <f>AH20*[1]Sheet3!$B$3</f>
        <v>4.2300000000000004E-2</v>
      </c>
      <c r="BA20">
        <f>AI20*[1]Sheet3!$B$17</f>
        <v>5.4125000000000006E-3</v>
      </c>
      <c r="BB20">
        <f>AJ20*[1]Sheet3!$B$9</f>
        <v>2.545E-2</v>
      </c>
      <c r="BC20">
        <f>AK20*[1]Sheet3!$B$6</f>
        <v>1.5674999999999998E-2</v>
      </c>
      <c r="BD20">
        <f>AL20*[1]Sheet3!$B$12</f>
        <v>4.752E-2</v>
      </c>
      <c r="BE20">
        <f>AM20*[1]Sheet3!$B$18</f>
        <v>5.8125000000000008E-3</v>
      </c>
      <c r="BF20">
        <f>AN20*[1]Sheet3!$B$14</f>
        <v>1.7299999999999999E-2</v>
      </c>
      <c r="BG20">
        <f>AO20*[1]Sheet3!$B$4</f>
        <v>7.2599999999999998E-2</v>
      </c>
      <c r="BH20">
        <f>AQ20*[1]Sheet3!$B$11</f>
        <v>0.15820000000000001</v>
      </c>
      <c r="BI20">
        <f>AR20*[1]Sheet3!$B$20</f>
        <v>2.5000000000000001E-3</v>
      </c>
      <c r="BJ20">
        <f>AS20*[1]Sheet3!$B$19</f>
        <v>5.1900000000000002E-3</v>
      </c>
      <c r="BK20">
        <f>AT20*[1]Sheet3!$B$15</f>
        <v>2.8199999999999992E-3</v>
      </c>
      <c r="BL20">
        <f>AU20*[1]Sheet3!$B$13</f>
        <v>2.5079999999999998E-2</v>
      </c>
      <c r="BM20">
        <f>AV20*[1]Sheet3!$B$16</f>
        <v>3.9100000000000003E-2</v>
      </c>
      <c r="BN20">
        <f t="shared" si="19"/>
        <v>0.66959000000000002</v>
      </c>
      <c r="BO20">
        <f t="shared" si="20"/>
        <v>206</v>
      </c>
    </row>
    <row r="21" spans="1:67" x14ac:dyDescent="0.35">
      <c r="A21" t="s">
        <v>69</v>
      </c>
      <c r="B21">
        <v>482149</v>
      </c>
      <c r="C21">
        <v>2025</v>
      </c>
      <c r="D21">
        <v>67</v>
      </c>
      <c r="E21">
        <v>25</v>
      </c>
      <c r="F21">
        <v>31</v>
      </c>
      <c r="G21">
        <v>80</v>
      </c>
      <c r="H21">
        <v>21570.93533</v>
      </c>
      <c r="I21">
        <v>92.75</v>
      </c>
      <c r="J21">
        <v>11</v>
      </c>
      <c r="K21">
        <v>89</v>
      </c>
      <c r="L21">
        <v>-15</v>
      </c>
      <c r="M21">
        <v>29945.46933</v>
      </c>
      <c r="N21">
        <v>1.21</v>
      </c>
      <c r="O21">
        <v>1466</v>
      </c>
      <c r="P21">
        <v>3</v>
      </c>
      <c r="Q21">
        <v>105</v>
      </c>
      <c r="R21">
        <v>63</v>
      </c>
      <c r="S21">
        <v>260</v>
      </c>
      <c r="T21">
        <v>3.3</v>
      </c>
      <c r="U21">
        <v>59</v>
      </c>
      <c r="V21">
        <v>16</v>
      </c>
      <c r="W21">
        <v>1240</v>
      </c>
      <c r="X21">
        <v>26</v>
      </c>
      <c r="Y21">
        <v>1380</v>
      </c>
      <c r="Z21">
        <v>30</v>
      </c>
      <c r="AA21">
        <v>20.6</v>
      </c>
      <c r="AB21">
        <v>86984</v>
      </c>
      <c r="AC21">
        <f t="shared" si="18"/>
        <v>28</v>
      </c>
      <c r="AD21">
        <v>105</v>
      </c>
      <c r="AE21">
        <f t="shared" si="0"/>
        <v>0.67800000000000005</v>
      </c>
      <c r="AF21">
        <f t="shared" si="1"/>
        <v>0.77900000000000003</v>
      </c>
      <c r="AG21">
        <f t="shared" si="2"/>
        <v>0.75600000000000001</v>
      </c>
      <c r="AH21">
        <f t="shared" si="3"/>
        <v>0.86799999999999999</v>
      </c>
      <c r="AI21">
        <f t="shared" si="4"/>
        <v>0.49399999999999999</v>
      </c>
      <c r="AJ21">
        <f t="shared" si="5"/>
        <v>0.80500000000000005</v>
      </c>
      <c r="AK21">
        <f t="shared" si="6"/>
        <v>0.16900000000000001</v>
      </c>
      <c r="AL21">
        <f t="shared" si="7"/>
        <v>0.58799999999999997</v>
      </c>
      <c r="AM21">
        <f t="shared" si="8"/>
        <v>0.42599999999999999</v>
      </c>
      <c r="AN21">
        <f t="shared" si="9"/>
        <v>0.876</v>
      </c>
      <c r="AO21">
        <f t="shared" si="10"/>
        <v>0.67500000000000004</v>
      </c>
      <c r="AP21">
        <f t="shared" si="11"/>
        <v>0.379</v>
      </c>
      <c r="AQ21">
        <f t="shared" si="12"/>
        <v>0.79100000000000004</v>
      </c>
      <c r="AR21">
        <f t="shared" si="13"/>
        <v>0.52900000000000003</v>
      </c>
      <c r="AS21">
        <f t="shared" si="14"/>
        <v>0.51900000000000002</v>
      </c>
      <c r="AT21">
        <f t="shared" si="15"/>
        <v>8.4999999999999964E-2</v>
      </c>
      <c r="AU21">
        <f t="shared" si="16"/>
        <v>0.41799999999999998</v>
      </c>
      <c r="AV21">
        <f t="shared" si="17"/>
        <v>0.76700000000000002</v>
      </c>
      <c r="AW21">
        <f>AE21*[1]Sheet3!$B$5</f>
        <v>3.7290000000000004E-2</v>
      </c>
      <c r="AX21">
        <f>AF21*[1]Sheet3!$B$2</f>
        <v>0.12464</v>
      </c>
      <c r="AY21">
        <f>AG21*[1]Sheet3!$B$10</f>
        <v>3.78E-2</v>
      </c>
      <c r="AZ21">
        <f>AH21*[1]Sheet3!$B$3</f>
        <v>4.3400000000000001E-2</v>
      </c>
      <c r="BA21">
        <f>AI21*[1]Sheet3!$B$17</f>
        <v>6.1749999999999999E-3</v>
      </c>
      <c r="BB21">
        <f>AJ21*[1]Sheet3!$B$9</f>
        <v>4.0250000000000008E-2</v>
      </c>
      <c r="BC21">
        <f>AK21*[1]Sheet3!$B$6</f>
        <v>9.2950000000000012E-3</v>
      </c>
      <c r="BD21">
        <f>AL21*[1]Sheet3!$B$12</f>
        <v>4.7039999999999998E-2</v>
      </c>
      <c r="BE21">
        <f>AM21*[1]Sheet3!$B$18</f>
        <v>5.3249999999999999E-3</v>
      </c>
      <c r="BF21">
        <f>AN21*[1]Sheet3!$B$14</f>
        <v>1.7520000000000001E-2</v>
      </c>
      <c r="BG21">
        <f>AO21*[1]Sheet3!$B$4</f>
        <v>6.7500000000000004E-2</v>
      </c>
      <c r="BH21">
        <f>AQ21*[1]Sheet3!$B$11</f>
        <v>0.15820000000000001</v>
      </c>
      <c r="BI21">
        <f>AR21*[1]Sheet3!$B$20</f>
        <v>2.6450000000000002E-3</v>
      </c>
      <c r="BJ21">
        <f>AS21*[1]Sheet3!$B$19</f>
        <v>5.1900000000000002E-3</v>
      </c>
      <c r="BK21">
        <f>AT21*[1]Sheet3!$B$15</f>
        <v>2.5499999999999989E-3</v>
      </c>
      <c r="BL21">
        <f>AU21*[1]Sheet3!$B$13</f>
        <v>2.5079999999999998E-2</v>
      </c>
      <c r="BM21">
        <f>AV21*[1]Sheet3!$B$16</f>
        <v>3.8350000000000002E-2</v>
      </c>
      <c r="BN21">
        <f t="shared" si="19"/>
        <v>0.66825000000000012</v>
      </c>
      <c r="BO21">
        <f t="shared" si="20"/>
        <v>208</v>
      </c>
    </row>
    <row r="22" spans="1:67" x14ac:dyDescent="0.35">
      <c r="A22" t="s">
        <v>70</v>
      </c>
      <c r="B22">
        <v>143118</v>
      </c>
      <c r="C22">
        <v>2024</v>
      </c>
      <c r="D22">
        <v>42</v>
      </c>
      <c r="E22">
        <v>19</v>
      </c>
      <c r="F22">
        <v>26</v>
      </c>
      <c r="G22">
        <v>46.75</v>
      </c>
      <c r="H22">
        <v>20500</v>
      </c>
      <c r="I22">
        <v>72.25</v>
      </c>
      <c r="J22">
        <v>15</v>
      </c>
      <c r="K22">
        <v>76</v>
      </c>
      <c r="L22">
        <v>-13</v>
      </c>
      <c r="M22">
        <v>46094.482530000001</v>
      </c>
      <c r="N22">
        <v>1.56</v>
      </c>
      <c r="O22">
        <v>802.90277779999997</v>
      </c>
      <c r="P22">
        <v>-16</v>
      </c>
      <c r="Q22">
        <v>332</v>
      </c>
      <c r="R22">
        <v>39</v>
      </c>
      <c r="T22">
        <v>2.2000000000000002</v>
      </c>
      <c r="U22">
        <v>56</v>
      </c>
      <c r="V22">
        <v>17</v>
      </c>
      <c r="X22">
        <v>22</v>
      </c>
      <c r="Z22">
        <v>28</v>
      </c>
      <c r="AA22">
        <v>16</v>
      </c>
      <c r="AB22">
        <v>80516</v>
      </c>
      <c r="AC22">
        <f t="shared" si="18"/>
        <v>23.75</v>
      </c>
      <c r="AD22">
        <v>339</v>
      </c>
      <c r="AE22">
        <f t="shared" si="0"/>
        <v>0.10100000000000001</v>
      </c>
      <c r="AF22">
        <f t="shared" si="1"/>
        <v>0.11600000000000001</v>
      </c>
      <c r="AG22">
        <f t="shared" si="2"/>
        <v>0.83599999999999997</v>
      </c>
      <c r="AH22">
        <f t="shared" si="3"/>
        <v>0.161</v>
      </c>
      <c r="AI22">
        <f t="shared" si="4"/>
        <v>0.78300000000000003</v>
      </c>
      <c r="AJ22">
        <f t="shared" si="5"/>
        <v>0.107</v>
      </c>
      <c r="AK22">
        <f t="shared" si="6"/>
        <v>0.24399999999999999</v>
      </c>
      <c r="AL22">
        <f t="shared" si="7"/>
        <v>0.84299999999999997</v>
      </c>
      <c r="AM22">
        <f t="shared" si="8"/>
        <v>0.748</v>
      </c>
      <c r="AN22">
        <f t="shared" si="9"/>
        <v>0.56699999999999995</v>
      </c>
      <c r="AO22">
        <f t="shared" si="10"/>
        <v>1.4E-2</v>
      </c>
      <c r="AP22" t="e">
        <f t="shared" si="11"/>
        <v>#N/A</v>
      </c>
      <c r="AQ22">
        <f t="shared" si="12"/>
        <v>0.25900000000000001</v>
      </c>
      <c r="AR22">
        <f t="shared" si="13"/>
        <v>0.443</v>
      </c>
      <c r="AS22">
        <f t="shared" si="14"/>
        <v>0.57599999999999996</v>
      </c>
      <c r="AT22">
        <f t="shared" si="15"/>
        <v>0.41100000000000003</v>
      </c>
      <c r="AU22">
        <f t="shared" si="16"/>
        <v>0.31900000000000001</v>
      </c>
      <c r="AV22">
        <f t="shared" si="17"/>
        <v>0.36099999999999999</v>
      </c>
      <c r="AW22">
        <f>AE22*[1]Sheet3!$B$5</f>
        <v>5.555E-3</v>
      </c>
      <c r="AX22">
        <f>AF22*[1]Sheet3!$B$2</f>
        <v>1.856E-2</v>
      </c>
      <c r="AY22">
        <f>AG22*[1]Sheet3!$B$10</f>
        <v>4.1800000000000004E-2</v>
      </c>
      <c r="AZ22">
        <f>AH22*[1]Sheet3!$B$3</f>
        <v>8.0499999999999999E-3</v>
      </c>
      <c r="BA22">
        <f>AI22*[1]Sheet3!$B$17</f>
        <v>9.7875000000000011E-3</v>
      </c>
      <c r="BB22">
        <f>AJ22*[1]Sheet3!$B$9</f>
        <v>5.3500000000000006E-3</v>
      </c>
      <c r="BC22">
        <f>AK22*[1]Sheet3!$B$6</f>
        <v>1.342E-2</v>
      </c>
      <c r="BD22">
        <f>AL22*[1]Sheet3!$B$12</f>
        <v>6.744E-2</v>
      </c>
      <c r="BE22">
        <f>AM22*[1]Sheet3!$B$18</f>
        <v>9.3500000000000007E-3</v>
      </c>
      <c r="BF22">
        <f>AN22*[1]Sheet3!$B$14</f>
        <v>1.1339999999999999E-2</v>
      </c>
      <c r="BG22">
        <f>AO22*[1]Sheet3!$B$4</f>
        <v>1.4000000000000002E-3</v>
      </c>
      <c r="BH22">
        <f>AQ22*[1]Sheet3!$B$11</f>
        <v>5.1800000000000006E-2</v>
      </c>
      <c r="BI22">
        <f>AR22*[1]Sheet3!$B$20</f>
        <v>2.215E-3</v>
      </c>
      <c r="BJ22">
        <f>AS22*[1]Sheet3!$B$19</f>
        <v>5.7599999999999995E-3</v>
      </c>
      <c r="BK22">
        <f>AT22*[1]Sheet3!$B$15</f>
        <v>1.2330000000000001E-2</v>
      </c>
      <c r="BL22">
        <f>AU22*[1]Sheet3!$B$13</f>
        <v>1.9140000000000001E-2</v>
      </c>
      <c r="BM22">
        <f>AV22*[1]Sheet3!$B$16</f>
        <v>1.805E-2</v>
      </c>
      <c r="BN22">
        <f t="shared" si="19"/>
        <v>0.30134750000000005</v>
      </c>
      <c r="BO22">
        <f t="shared" si="20"/>
        <v>699</v>
      </c>
    </row>
    <row r="23" spans="1:67" x14ac:dyDescent="0.35">
      <c r="A23" t="s">
        <v>70</v>
      </c>
      <c r="B23">
        <v>143118</v>
      </c>
      <c r="C23">
        <v>2025</v>
      </c>
      <c r="D23">
        <v>61.024142310000002</v>
      </c>
      <c r="E23">
        <v>19</v>
      </c>
      <c r="F23">
        <v>26</v>
      </c>
      <c r="G23">
        <v>49</v>
      </c>
      <c r="H23">
        <v>21570.93533</v>
      </c>
      <c r="I23">
        <v>72.333333330000002</v>
      </c>
      <c r="J23">
        <v>17</v>
      </c>
      <c r="K23">
        <v>85</v>
      </c>
      <c r="L23">
        <v>-9.4980940280000006</v>
      </c>
      <c r="M23">
        <v>45008.20102</v>
      </c>
      <c r="N23">
        <v>1.61</v>
      </c>
      <c r="O23">
        <v>802.90277779999997</v>
      </c>
      <c r="P23">
        <v>-9</v>
      </c>
      <c r="Q23">
        <v>296</v>
      </c>
      <c r="R23">
        <v>40</v>
      </c>
      <c r="T23">
        <v>2.1</v>
      </c>
      <c r="U23">
        <v>56</v>
      </c>
      <c r="V23">
        <v>16</v>
      </c>
      <c r="W23">
        <v>1020</v>
      </c>
      <c r="X23">
        <v>19</v>
      </c>
      <c r="Y23">
        <v>1210</v>
      </c>
      <c r="Z23">
        <v>25</v>
      </c>
      <c r="AA23">
        <v>17</v>
      </c>
      <c r="AB23">
        <v>80516</v>
      </c>
      <c r="AC23">
        <f t="shared" si="18"/>
        <v>22.25</v>
      </c>
      <c r="AD23">
        <v>308</v>
      </c>
      <c r="AE23">
        <f t="shared" si="0"/>
        <v>0.504</v>
      </c>
      <c r="AF23">
        <f t="shared" si="1"/>
        <v>0.14899999999999999</v>
      </c>
      <c r="AG23">
        <f t="shared" si="2"/>
        <v>0.75600000000000001</v>
      </c>
      <c r="AH23">
        <f t="shared" si="3"/>
        <v>0.16900000000000001</v>
      </c>
      <c r="AI23">
        <f t="shared" si="4"/>
        <v>0.88400000000000001</v>
      </c>
      <c r="AJ23">
        <f t="shared" si="5"/>
        <v>0.50900000000000001</v>
      </c>
      <c r="AK23">
        <f t="shared" si="6"/>
        <v>0.44</v>
      </c>
      <c r="AL23">
        <f t="shared" si="7"/>
        <v>0.83599999999999997</v>
      </c>
      <c r="AM23">
        <f t="shared" si="8"/>
        <v>0.77300000000000002</v>
      </c>
      <c r="AN23">
        <f t="shared" si="9"/>
        <v>0.56699999999999995</v>
      </c>
      <c r="AO23">
        <f t="shared" si="10"/>
        <v>7.0999999999999994E-2</v>
      </c>
      <c r="AP23" t="e">
        <f t="shared" si="11"/>
        <v>#N/A</v>
      </c>
      <c r="AQ23">
        <f t="shared" si="12"/>
        <v>0.186</v>
      </c>
      <c r="AR23">
        <f t="shared" si="13"/>
        <v>0.443</v>
      </c>
      <c r="AS23">
        <f t="shared" si="14"/>
        <v>0.51900000000000002</v>
      </c>
      <c r="AT23">
        <f t="shared" si="15"/>
        <v>0.29800000000000004</v>
      </c>
      <c r="AU23">
        <f t="shared" si="16"/>
        <v>0.31900000000000001</v>
      </c>
      <c r="AV23">
        <f t="shared" si="17"/>
        <v>0.21</v>
      </c>
      <c r="AW23">
        <f>AE23*[1]Sheet3!$B$5</f>
        <v>2.7720000000000002E-2</v>
      </c>
      <c r="AX23">
        <f>AF23*[1]Sheet3!$B$2</f>
        <v>2.384E-2</v>
      </c>
      <c r="AY23">
        <f>AG23*[1]Sheet3!$B$10</f>
        <v>3.78E-2</v>
      </c>
      <c r="AZ23">
        <f>AH23*[1]Sheet3!$B$3</f>
        <v>8.4500000000000009E-3</v>
      </c>
      <c r="BA23">
        <f>AI23*[1]Sheet3!$B$17</f>
        <v>1.1050000000000001E-2</v>
      </c>
      <c r="BB23">
        <f>AJ23*[1]Sheet3!$B$9</f>
        <v>2.545E-2</v>
      </c>
      <c r="BC23">
        <f>AK23*[1]Sheet3!$B$6</f>
        <v>2.4199999999999999E-2</v>
      </c>
      <c r="BD23">
        <f>AL23*[1]Sheet3!$B$12</f>
        <v>6.6879999999999995E-2</v>
      </c>
      <c r="BE23">
        <f>AM23*[1]Sheet3!$B$18</f>
        <v>9.6625000000000009E-3</v>
      </c>
      <c r="BF23">
        <f>AN23*[1]Sheet3!$B$14</f>
        <v>1.1339999999999999E-2</v>
      </c>
      <c r="BG23">
        <f>AO23*[1]Sheet3!$B$4</f>
        <v>7.0999999999999995E-3</v>
      </c>
      <c r="BH23">
        <f>AQ23*[1]Sheet3!$B$11</f>
        <v>3.7200000000000004E-2</v>
      </c>
      <c r="BI23">
        <f>AR23*[1]Sheet3!$B$20</f>
        <v>2.215E-3</v>
      </c>
      <c r="BJ23">
        <f>AS23*[1]Sheet3!$B$19</f>
        <v>5.1900000000000002E-3</v>
      </c>
      <c r="BK23">
        <f>AT23*[1]Sheet3!$B$15</f>
        <v>8.9400000000000018E-3</v>
      </c>
      <c r="BL23">
        <f>AU23*[1]Sheet3!$B$13</f>
        <v>1.9140000000000001E-2</v>
      </c>
      <c r="BM23">
        <f>AV23*[1]Sheet3!$B$16</f>
        <v>1.0500000000000001E-2</v>
      </c>
      <c r="BN23">
        <f t="shared" si="19"/>
        <v>0.33667750000000002</v>
      </c>
      <c r="BO23">
        <f t="shared" si="20"/>
        <v>632</v>
      </c>
    </row>
    <row r="24" spans="1:67" x14ac:dyDescent="0.35">
      <c r="A24" t="s">
        <v>71</v>
      </c>
      <c r="B24">
        <v>109785</v>
      </c>
      <c r="C24">
        <v>2024</v>
      </c>
      <c r="D24">
        <v>61.024142310000002</v>
      </c>
      <c r="E24">
        <v>19</v>
      </c>
      <c r="F24">
        <v>24</v>
      </c>
      <c r="G24">
        <v>55.666666669999998</v>
      </c>
      <c r="H24">
        <v>20318</v>
      </c>
      <c r="I24">
        <v>76.333333330000002</v>
      </c>
      <c r="J24">
        <v>4</v>
      </c>
      <c r="K24">
        <v>85</v>
      </c>
      <c r="L24">
        <v>-9.4980940280000006</v>
      </c>
      <c r="M24">
        <v>15207.910169999999</v>
      </c>
      <c r="N24">
        <v>0.63</v>
      </c>
      <c r="O24">
        <v>802.90277779999997</v>
      </c>
      <c r="P24">
        <v>7</v>
      </c>
      <c r="Q24">
        <v>303</v>
      </c>
      <c r="R24">
        <v>40</v>
      </c>
      <c r="T24">
        <v>1.9</v>
      </c>
      <c r="U24">
        <v>44</v>
      </c>
      <c r="V24">
        <v>13</v>
      </c>
      <c r="W24">
        <v>960</v>
      </c>
      <c r="X24">
        <v>18</v>
      </c>
      <c r="Y24">
        <v>1130</v>
      </c>
      <c r="Z24">
        <v>23</v>
      </c>
      <c r="AA24">
        <v>20</v>
      </c>
      <c r="AB24">
        <v>90908</v>
      </c>
      <c r="AC24">
        <f t="shared" si="18"/>
        <v>21</v>
      </c>
      <c r="AD24">
        <v>307</v>
      </c>
      <c r="AE24">
        <f t="shared" si="0"/>
        <v>0.504</v>
      </c>
      <c r="AF24">
        <f t="shared" si="1"/>
        <v>0.29199999999999998</v>
      </c>
      <c r="AG24">
        <f t="shared" si="2"/>
        <v>0.84299999999999997</v>
      </c>
      <c r="AH24">
        <f t="shared" si="3"/>
        <v>0.32300000000000001</v>
      </c>
      <c r="AI24">
        <f t="shared" si="4"/>
        <v>0.04</v>
      </c>
      <c r="AJ24">
        <f t="shared" si="5"/>
        <v>0.50900000000000001</v>
      </c>
      <c r="AK24">
        <f t="shared" si="6"/>
        <v>0.44</v>
      </c>
      <c r="AL24">
        <f t="shared" si="7"/>
        <v>0.08</v>
      </c>
      <c r="AM24">
        <f t="shared" si="8"/>
        <v>4.3999999999999997E-2</v>
      </c>
      <c r="AN24">
        <f t="shared" si="9"/>
        <v>0.56699999999999995</v>
      </c>
      <c r="AO24">
        <f t="shared" si="10"/>
        <v>0.86499999999999999</v>
      </c>
      <c r="AP24" t="e">
        <f t="shared" si="11"/>
        <v>#N/A</v>
      </c>
      <c r="AQ24">
        <f t="shared" si="12"/>
        <v>6.4000000000000001E-2</v>
      </c>
      <c r="AR24">
        <f t="shared" si="13"/>
        <v>0.13900000000000001</v>
      </c>
      <c r="AS24">
        <f t="shared" si="14"/>
        <v>0.36499999999999999</v>
      </c>
      <c r="AT24">
        <f t="shared" si="15"/>
        <v>0.10099999999999998</v>
      </c>
      <c r="AU24">
        <f t="shared" si="16"/>
        <v>0.45700000000000002</v>
      </c>
      <c r="AV24">
        <f t="shared" si="17"/>
        <v>0.115</v>
      </c>
      <c r="AW24">
        <f>AE24*[1]Sheet3!$B$5</f>
        <v>2.7720000000000002E-2</v>
      </c>
      <c r="AX24">
        <f>AF24*[1]Sheet3!$B$2</f>
        <v>4.6719999999999998E-2</v>
      </c>
      <c r="AY24">
        <f>AG24*[1]Sheet3!$B$10</f>
        <v>4.215E-2</v>
      </c>
      <c r="AZ24">
        <f>AH24*[1]Sheet3!$B$3</f>
        <v>1.6150000000000001E-2</v>
      </c>
      <c r="BA24">
        <f>AI24*[1]Sheet3!$B$17</f>
        <v>5.0000000000000001E-4</v>
      </c>
      <c r="BB24">
        <f>AJ24*[1]Sheet3!$B$9</f>
        <v>2.545E-2</v>
      </c>
      <c r="BC24">
        <f>AK24*[1]Sheet3!$B$6</f>
        <v>2.4199999999999999E-2</v>
      </c>
      <c r="BD24">
        <f>AL24*[1]Sheet3!$B$12</f>
        <v>6.4000000000000003E-3</v>
      </c>
      <c r="BE24">
        <f>AM24*[1]Sheet3!$B$18</f>
        <v>5.5000000000000003E-4</v>
      </c>
      <c r="BF24">
        <f>AN24*[1]Sheet3!$B$14</f>
        <v>1.1339999999999999E-2</v>
      </c>
      <c r="BG24">
        <f>AO24*[1]Sheet3!$B$4</f>
        <v>8.6500000000000007E-2</v>
      </c>
      <c r="BH24">
        <f>AQ24*[1]Sheet3!$B$11</f>
        <v>1.2800000000000001E-2</v>
      </c>
      <c r="BI24">
        <f>AR24*[1]Sheet3!$B$20</f>
        <v>6.9500000000000009E-4</v>
      </c>
      <c r="BJ24">
        <f>AS24*[1]Sheet3!$B$19</f>
        <v>3.65E-3</v>
      </c>
      <c r="BK24">
        <f>AT24*[1]Sheet3!$B$15</f>
        <v>3.0299999999999993E-3</v>
      </c>
      <c r="BL24">
        <f>AU24*[1]Sheet3!$B$13</f>
        <v>2.742E-2</v>
      </c>
      <c r="BM24">
        <f>AV24*[1]Sheet3!$B$16</f>
        <v>5.7500000000000008E-3</v>
      </c>
      <c r="BN24">
        <f t="shared" si="19"/>
        <v>0.34102499999999991</v>
      </c>
      <c r="BO24">
        <f t="shared" si="20"/>
        <v>626</v>
      </c>
    </row>
    <row r="25" spans="1:67" x14ac:dyDescent="0.35">
      <c r="A25" t="s">
        <v>71</v>
      </c>
      <c r="B25">
        <v>109785</v>
      </c>
      <c r="C25">
        <v>2025</v>
      </c>
      <c r="D25">
        <v>61.024142310000002</v>
      </c>
      <c r="E25">
        <v>19</v>
      </c>
      <c r="F25">
        <v>25</v>
      </c>
      <c r="G25">
        <v>57.666666669999998</v>
      </c>
      <c r="H25">
        <v>21570.93533</v>
      </c>
      <c r="I25">
        <v>76.333333330000002</v>
      </c>
      <c r="J25">
        <v>4</v>
      </c>
      <c r="K25">
        <v>88</v>
      </c>
      <c r="L25">
        <v>-9.4980940280000006</v>
      </c>
      <c r="M25">
        <v>14808.219569999999</v>
      </c>
      <c r="N25">
        <v>0.54</v>
      </c>
      <c r="O25">
        <v>802.90277779999997</v>
      </c>
      <c r="P25">
        <v>9</v>
      </c>
      <c r="Q25">
        <v>273</v>
      </c>
      <c r="R25">
        <v>42</v>
      </c>
      <c r="T25">
        <v>1.9</v>
      </c>
      <c r="U25">
        <v>45</v>
      </c>
      <c r="V25">
        <v>16</v>
      </c>
      <c r="W25">
        <v>980</v>
      </c>
      <c r="X25">
        <v>18</v>
      </c>
      <c r="Y25">
        <v>1198</v>
      </c>
      <c r="Z25">
        <v>24.8</v>
      </c>
      <c r="AA25">
        <v>18</v>
      </c>
      <c r="AB25">
        <v>90908</v>
      </c>
      <c r="AC25">
        <f t="shared" si="18"/>
        <v>21.7</v>
      </c>
      <c r="AD25">
        <v>290</v>
      </c>
      <c r="AE25">
        <f t="shared" si="0"/>
        <v>0.504</v>
      </c>
      <c r="AF25">
        <f t="shared" si="1"/>
        <v>0.32800000000000001</v>
      </c>
      <c r="AG25">
        <f t="shared" si="2"/>
        <v>0.75600000000000001</v>
      </c>
      <c r="AH25">
        <f t="shared" si="3"/>
        <v>0.32300000000000001</v>
      </c>
      <c r="AI25">
        <f t="shared" si="4"/>
        <v>0.04</v>
      </c>
      <c r="AJ25">
        <f t="shared" si="5"/>
        <v>0.72799999999999998</v>
      </c>
      <c r="AK25">
        <f t="shared" si="6"/>
        <v>0.44</v>
      </c>
      <c r="AL25">
        <f t="shared" si="7"/>
        <v>7.0999999999999994E-2</v>
      </c>
      <c r="AM25">
        <f t="shared" si="8"/>
        <v>3.1E-2</v>
      </c>
      <c r="AN25">
        <f t="shared" si="9"/>
        <v>0.56699999999999995</v>
      </c>
      <c r="AO25">
        <f t="shared" si="10"/>
        <v>0.90800000000000003</v>
      </c>
      <c r="AP25" t="e">
        <f t="shared" si="11"/>
        <v>#N/A</v>
      </c>
      <c r="AQ25">
        <f t="shared" si="12"/>
        <v>6.4000000000000001E-2</v>
      </c>
      <c r="AR25">
        <f t="shared" si="13"/>
        <v>0.153</v>
      </c>
      <c r="AS25">
        <f t="shared" si="14"/>
        <v>0.51900000000000002</v>
      </c>
      <c r="AT25">
        <f t="shared" si="15"/>
        <v>0.21799999999999997</v>
      </c>
      <c r="AU25">
        <f t="shared" si="16"/>
        <v>0.45700000000000002</v>
      </c>
      <c r="AV25">
        <f t="shared" si="17"/>
        <v>0.16900000000000001</v>
      </c>
      <c r="AW25">
        <f>AE25*[1]Sheet3!$B$5</f>
        <v>2.7720000000000002E-2</v>
      </c>
      <c r="AX25">
        <f>AF25*[1]Sheet3!$B$2</f>
        <v>5.2480000000000006E-2</v>
      </c>
      <c r="AY25">
        <f>AG25*[1]Sheet3!$B$10</f>
        <v>3.78E-2</v>
      </c>
      <c r="AZ25">
        <f>AH25*[1]Sheet3!$B$3</f>
        <v>1.6150000000000001E-2</v>
      </c>
      <c r="BA25">
        <f>AI25*[1]Sheet3!$B$17</f>
        <v>5.0000000000000001E-4</v>
      </c>
      <c r="BB25">
        <f>AJ25*[1]Sheet3!$B$9</f>
        <v>3.6400000000000002E-2</v>
      </c>
      <c r="BC25">
        <f>AK25*[1]Sheet3!$B$6</f>
        <v>2.4199999999999999E-2</v>
      </c>
      <c r="BD25">
        <f>AL25*[1]Sheet3!$B$12</f>
        <v>5.6799999999999993E-3</v>
      </c>
      <c r="BE25">
        <f>AM25*[1]Sheet3!$B$18</f>
        <v>3.8750000000000004E-4</v>
      </c>
      <c r="BF25">
        <f>AN25*[1]Sheet3!$B$14</f>
        <v>1.1339999999999999E-2</v>
      </c>
      <c r="BG25">
        <f>AO25*[1]Sheet3!$B$4</f>
        <v>9.0800000000000006E-2</v>
      </c>
      <c r="BH25">
        <f>AQ25*[1]Sheet3!$B$11</f>
        <v>1.2800000000000001E-2</v>
      </c>
      <c r="BI25">
        <f>AR25*[1]Sheet3!$B$20</f>
        <v>7.6500000000000005E-4</v>
      </c>
      <c r="BJ25">
        <f>AS25*[1]Sheet3!$B$19</f>
        <v>5.1900000000000002E-3</v>
      </c>
      <c r="BK25">
        <f>AT25*[1]Sheet3!$B$15</f>
        <v>6.5399999999999989E-3</v>
      </c>
      <c r="BL25">
        <f>AU25*[1]Sheet3!$B$13</f>
        <v>2.742E-2</v>
      </c>
      <c r="BM25">
        <f>AV25*[1]Sheet3!$B$16</f>
        <v>8.4500000000000009E-3</v>
      </c>
      <c r="BN25">
        <f t="shared" si="19"/>
        <v>0.36462250000000002</v>
      </c>
      <c r="BO25">
        <f t="shared" si="20"/>
        <v>596</v>
      </c>
    </row>
    <row r="26" spans="1:67" x14ac:dyDescent="0.35">
      <c r="A26" t="s">
        <v>72</v>
      </c>
      <c r="B26">
        <v>154688</v>
      </c>
      <c r="C26">
        <v>2024</v>
      </c>
      <c r="D26">
        <v>58</v>
      </c>
      <c r="E26">
        <v>23</v>
      </c>
      <c r="F26">
        <v>28</v>
      </c>
      <c r="G26">
        <v>66.75</v>
      </c>
      <c r="H26">
        <v>23219</v>
      </c>
      <c r="I26">
        <v>78.75</v>
      </c>
      <c r="J26">
        <v>5</v>
      </c>
      <c r="K26">
        <v>79</v>
      </c>
      <c r="L26">
        <v>-6</v>
      </c>
      <c r="M26">
        <v>29961.751339999999</v>
      </c>
      <c r="N26">
        <v>0.96</v>
      </c>
      <c r="O26">
        <v>342</v>
      </c>
      <c r="P26">
        <v>-3</v>
      </c>
      <c r="Q26">
        <v>236</v>
      </c>
      <c r="R26">
        <v>47</v>
      </c>
      <c r="S26">
        <v>409</v>
      </c>
      <c r="T26">
        <v>2.2000000000000002</v>
      </c>
      <c r="U26">
        <v>45</v>
      </c>
      <c r="V26">
        <v>9</v>
      </c>
      <c r="W26">
        <v>1045</v>
      </c>
      <c r="X26">
        <v>20</v>
      </c>
      <c r="Y26">
        <v>1280</v>
      </c>
      <c r="Z26">
        <v>27</v>
      </c>
      <c r="AA26">
        <v>12.6</v>
      </c>
      <c r="AB26">
        <v>61542</v>
      </c>
      <c r="AC26">
        <f t="shared" si="18"/>
        <v>24.5</v>
      </c>
      <c r="AD26">
        <v>238</v>
      </c>
      <c r="AE26">
        <f t="shared" si="0"/>
        <v>0.41</v>
      </c>
      <c r="AF26">
        <f t="shared" si="1"/>
        <v>0.54900000000000004</v>
      </c>
      <c r="AG26">
        <f t="shared" si="2"/>
        <v>0.18300000000000005</v>
      </c>
      <c r="AH26">
        <f t="shared" si="3"/>
        <v>0.40400000000000003</v>
      </c>
      <c r="AI26">
        <f t="shared" si="4"/>
        <v>8.4000000000000005E-2</v>
      </c>
      <c r="AJ26">
        <f t="shared" si="5"/>
        <v>0.2</v>
      </c>
      <c r="AK26">
        <f t="shared" si="6"/>
        <v>0.67200000000000004</v>
      </c>
      <c r="AL26">
        <f t="shared" si="7"/>
        <v>0.58899999999999997</v>
      </c>
      <c r="AM26">
        <f t="shared" si="8"/>
        <v>0.20599999999999999</v>
      </c>
      <c r="AN26">
        <f t="shared" si="9"/>
        <v>0.25800000000000001</v>
      </c>
      <c r="AO26">
        <f t="shared" si="10"/>
        <v>0.27100000000000002</v>
      </c>
      <c r="AP26">
        <f t="shared" si="11"/>
        <v>0.61199999999999999</v>
      </c>
      <c r="AQ26">
        <f t="shared" si="12"/>
        <v>0.25900000000000001</v>
      </c>
      <c r="AR26">
        <f t="shared" si="13"/>
        <v>0.153</v>
      </c>
      <c r="AS26">
        <f t="shared" si="14"/>
        <v>0.14199999999999999</v>
      </c>
      <c r="AT26">
        <f t="shared" si="15"/>
        <v>0.68100000000000005</v>
      </c>
      <c r="AU26">
        <f t="shared" si="16"/>
        <v>4.1000000000000002E-2</v>
      </c>
      <c r="AV26">
        <f t="shared" si="17"/>
        <v>0.42299999999999999</v>
      </c>
      <c r="AW26">
        <f>AE26*[1]Sheet3!$B$5</f>
        <v>2.2549999999999997E-2</v>
      </c>
      <c r="AX26">
        <f>AF26*[1]Sheet3!$B$2</f>
        <v>8.7840000000000015E-2</v>
      </c>
      <c r="AY26">
        <f>AG26*[1]Sheet3!$B$10</f>
        <v>9.1500000000000036E-3</v>
      </c>
      <c r="AZ26">
        <f>AH26*[1]Sheet3!$B$3</f>
        <v>2.0200000000000003E-2</v>
      </c>
      <c r="BA26">
        <f>AI26*[1]Sheet3!$B$17</f>
        <v>1.0500000000000002E-3</v>
      </c>
      <c r="BB26">
        <f>AJ26*[1]Sheet3!$B$9</f>
        <v>1.0000000000000002E-2</v>
      </c>
      <c r="BC26">
        <f>AK26*[1]Sheet3!$B$6</f>
        <v>3.696E-2</v>
      </c>
      <c r="BD26">
        <f>AL26*[1]Sheet3!$B$12</f>
        <v>4.7119999999999995E-2</v>
      </c>
      <c r="BE26">
        <f>AM26*[1]Sheet3!$B$18</f>
        <v>2.575E-3</v>
      </c>
      <c r="BF26">
        <f>AN26*[1]Sheet3!$B$14</f>
        <v>5.1600000000000005E-3</v>
      </c>
      <c r="BG26">
        <f>AO26*[1]Sheet3!$B$4</f>
        <v>2.7100000000000003E-2</v>
      </c>
      <c r="BH26">
        <f>AQ26*[1]Sheet3!$B$11</f>
        <v>5.1800000000000006E-2</v>
      </c>
      <c r="BI26">
        <f>AR26*[1]Sheet3!$B$20</f>
        <v>7.6500000000000005E-4</v>
      </c>
      <c r="BJ26">
        <f>AS26*[1]Sheet3!$B$19</f>
        <v>1.4199999999999998E-3</v>
      </c>
      <c r="BK26">
        <f>AT26*[1]Sheet3!$B$15</f>
        <v>2.043E-2</v>
      </c>
      <c r="BL26">
        <f>AU26*[1]Sheet3!$B$13</f>
        <v>2.4599999999999999E-3</v>
      </c>
      <c r="BM26">
        <f>AV26*[1]Sheet3!$B$16</f>
        <v>2.1150000000000002E-2</v>
      </c>
      <c r="BN26">
        <f t="shared" si="19"/>
        <v>0.36773000000000006</v>
      </c>
      <c r="BO26">
        <f t="shared" si="20"/>
        <v>591</v>
      </c>
    </row>
    <row r="27" spans="1:67" x14ac:dyDescent="0.35">
      <c r="A27" t="s">
        <v>72</v>
      </c>
      <c r="B27">
        <v>154688</v>
      </c>
      <c r="C27">
        <v>2025</v>
      </c>
      <c r="D27">
        <v>55</v>
      </c>
      <c r="E27">
        <v>18</v>
      </c>
      <c r="F27">
        <v>26</v>
      </c>
      <c r="G27">
        <v>65.75</v>
      </c>
      <c r="H27">
        <v>21570.93533</v>
      </c>
      <c r="I27">
        <v>79</v>
      </c>
      <c r="J27">
        <v>4</v>
      </c>
      <c r="K27">
        <v>82</v>
      </c>
      <c r="L27">
        <v>-13</v>
      </c>
      <c r="M27">
        <v>25704.025089999999</v>
      </c>
      <c r="N27">
        <v>0.86</v>
      </c>
      <c r="O27">
        <v>328</v>
      </c>
      <c r="P27">
        <v>0</v>
      </c>
      <c r="Q27">
        <v>266</v>
      </c>
      <c r="R27">
        <v>43</v>
      </c>
      <c r="S27">
        <v>580</v>
      </c>
      <c r="T27">
        <v>2.2000000000000002</v>
      </c>
      <c r="U27">
        <v>46</v>
      </c>
      <c r="V27">
        <v>10</v>
      </c>
      <c r="W27">
        <v>994</v>
      </c>
      <c r="X27">
        <v>19</v>
      </c>
      <c r="Y27">
        <v>1314</v>
      </c>
      <c r="Z27">
        <v>28</v>
      </c>
      <c r="AA27">
        <v>9.9</v>
      </c>
      <c r="AB27">
        <v>61542</v>
      </c>
      <c r="AC27">
        <f t="shared" si="18"/>
        <v>22.75</v>
      </c>
      <c r="AD27">
        <v>263</v>
      </c>
      <c r="AE27">
        <f t="shared" si="0"/>
        <v>0.36199999999999999</v>
      </c>
      <c r="AF27">
        <f t="shared" si="1"/>
        <v>0.51100000000000001</v>
      </c>
      <c r="AG27">
        <f t="shared" si="2"/>
        <v>0.75600000000000001</v>
      </c>
      <c r="AH27">
        <f t="shared" si="3"/>
        <v>0.41199999999999998</v>
      </c>
      <c r="AI27">
        <f t="shared" si="4"/>
        <v>0.04</v>
      </c>
      <c r="AJ27">
        <f t="shared" si="5"/>
        <v>0.33200000000000002</v>
      </c>
      <c r="AK27">
        <f t="shared" si="6"/>
        <v>0.24399999999999999</v>
      </c>
      <c r="AL27">
        <f t="shared" si="7"/>
        <v>0.46100000000000002</v>
      </c>
      <c r="AM27">
        <f t="shared" si="8"/>
        <v>0.13200000000000001</v>
      </c>
      <c r="AN27">
        <f t="shared" si="9"/>
        <v>0.23799999999999999</v>
      </c>
      <c r="AO27">
        <f t="shared" si="10"/>
        <v>0.46800000000000003</v>
      </c>
      <c r="AP27">
        <f t="shared" si="11"/>
        <v>0.78700000000000003</v>
      </c>
      <c r="AQ27">
        <f t="shared" si="12"/>
        <v>0.25900000000000001</v>
      </c>
      <c r="AR27">
        <f t="shared" si="13"/>
        <v>0.17100000000000001</v>
      </c>
      <c r="AS27">
        <f t="shared" si="14"/>
        <v>0.19500000000000001</v>
      </c>
      <c r="AT27">
        <f t="shared" si="15"/>
        <v>0.876</v>
      </c>
      <c r="AU27">
        <f t="shared" si="16"/>
        <v>4.1000000000000002E-2</v>
      </c>
      <c r="AV27">
        <f t="shared" si="17"/>
        <v>0.26700000000000002</v>
      </c>
      <c r="AW27">
        <f>AE27*[1]Sheet3!$B$5</f>
        <v>1.9910000000000001E-2</v>
      </c>
      <c r="AX27">
        <f>AF27*[1]Sheet3!$B$2</f>
        <v>8.1759999999999999E-2</v>
      </c>
      <c r="AY27">
        <f>AG27*[1]Sheet3!$B$10</f>
        <v>3.78E-2</v>
      </c>
      <c r="AZ27">
        <f>AH27*[1]Sheet3!$B$3</f>
        <v>2.06E-2</v>
      </c>
      <c r="BA27">
        <f>AI27*[1]Sheet3!$B$17</f>
        <v>5.0000000000000001E-4</v>
      </c>
      <c r="BB27">
        <f>AJ27*[1]Sheet3!$B$9</f>
        <v>1.66E-2</v>
      </c>
      <c r="BC27">
        <f>AK27*[1]Sheet3!$B$6</f>
        <v>1.342E-2</v>
      </c>
      <c r="BD27">
        <f>AL27*[1]Sheet3!$B$12</f>
        <v>3.6880000000000003E-2</v>
      </c>
      <c r="BE27">
        <f>AM27*[1]Sheet3!$B$18</f>
        <v>1.6500000000000002E-3</v>
      </c>
      <c r="BF27">
        <f>AN27*[1]Sheet3!$B$14</f>
        <v>4.7599999999999995E-3</v>
      </c>
      <c r="BG27">
        <f>AO27*[1]Sheet3!$B$4</f>
        <v>4.6800000000000008E-2</v>
      </c>
      <c r="BH27">
        <f>AQ27*[1]Sheet3!$B$11</f>
        <v>5.1800000000000006E-2</v>
      </c>
      <c r="BI27">
        <f>AR27*[1]Sheet3!$B$20</f>
        <v>8.5500000000000007E-4</v>
      </c>
      <c r="BJ27">
        <f>AS27*[1]Sheet3!$B$19</f>
        <v>1.9500000000000001E-3</v>
      </c>
      <c r="BK27">
        <f>AT27*[1]Sheet3!$B$15</f>
        <v>2.6279999999999998E-2</v>
      </c>
      <c r="BL27">
        <f>AU27*[1]Sheet3!$B$13</f>
        <v>2.4599999999999999E-3</v>
      </c>
      <c r="BM27">
        <f>AV27*[1]Sheet3!$B$16</f>
        <v>1.3350000000000001E-2</v>
      </c>
      <c r="BN27">
        <f t="shared" si="19"/>
        <v>0.37737500000000002</v>
      </c>
      <c r="BO27">
        <f t="shared" si="20"/>
        <v>565</v>
      </c>
    </row>
    <row r="28" spans="1:67" x14ac:dyDescent="0.35">
      <c r="A28" t="s">
        <v>73</v>
      </c>
      <c r="B28">
        <v>150136</v>
      </c>
      <c r="C28">
        <v>2024</v>
      </c>
      <c r="D28">
        <v>36</v>
      </c>
      <c r="E28">
        <v>17</v>
      </c>
      <c r="F28">
        <v>23</v>
      </c>
      <c r="G28">
        <v>59</v>
      </c>
      <c r="H28">
        <v>25000</v>
      </c>
      <c r="I28">
        <v>75.25</v>
      </c>
      <c r="J28">
        <v>5</v>
      </c>
      <c r="K28">
        <v>86</v>
      </c>
      <c r="L28">
        <v>-19</v>
      </c>
      <c r="M28">
        <v>18911.708170000002</v>
      </c>
      <c r="N28">
        <v>1.1100000000000001</v>
      </c>
      <c r="O28">
        <v>57</v>
      </c>
      <c r="P28">
        <v>-11</v>
      </c>
      <c r="Q28">
        <v>345</v>
      </c>
      <c r="R28">
        <v>38</v>
      </c>
      <c r="S28">
        <v>37</v>
      </c>
      <c r="T28">
        <v>1.9</v>
      </c>
      <c r="U28">
        <v>56</v>
      </c>
      <c r="V28">
        <v>8</v>
      </c>
      <c r="W28">
        <v>1000</v>
      </c>
      <c r="X28">
        <v>19</v>
      </c>
      <c r="Y28">
        <v>1200</v>
      </c>
      <c r="Z28">
        <v>25</v>
      </c>
      <c r="AA28">
        <v>11.4</v>
      </c>
      <c r="AB28">
        <v>73325</v>
      </c>
      <c r="AC28">
        <f t="shared" si="18"/>
        <v>21</v>
      </c>
      <c r="AD28">
        <v>349</v>
      </c>
      <c r="AE28">
        <f t="shared" si="0"/>
        <v>3.2000000000000001E-2</v>
      </c>
      <c r="AF28">
        <f t="shared" si="1"/>
        <v>0.36099999999999999</v>
      </c>
      <c r="AG28">
        <f t="shared" si="2"/>
        <v>0.10799999999999998</v>
      </c>
      <c r="AH28">
        <f t="shared" si="3"/>
        <v>0.26900000000000002</v>
      </c>
      <c r="AI28">
        <f t="shared" si="4"/>
        <v>8.4000000000000005E-2</v>
      </c>
      <c r="AJ28">
        <f t="shared" si="5"/>
        <v>0.59199999999999997</v>
      </c>
      <c r="AK28">
        <f t="shared" si="6"/>
        <v>7.1999999999999995E-2</v>
      </c>
      <c r="AL28">
        <f t="shared" si="7"/>
        <v>0.23599999999999999</v>
      </c>
      <c r="AM28">
        <f t="shared" si="8"/>
        <v>0.32</v>
      </c>
      <c r="AN28">
        <f t="shared" si="9"/>
        <v>5.0000000000000001E-3</v>
      </c>
      <c r="AO28">
        <f t="shared" si="10"/>
        <v>4.8000000000000001E-2</v>
      </c>
      <c r="AP28">
        <f t="shared" si="11"/>
        <v>1.4999999999999999E-2</v>
      </c>
      <c r="AQ28">
        <f t="shared" si="12"/>
        <v>6.4000000000000001E-2</v>
      </c>
      <c r="AR28">
        <f t="shared" si="13"/>
        <v>0.443</v>
      </c>
      <c r="AS28">
        <f t="shared" si="14"/>
        <v>0.11</v>
      </c>
      <c r="AT28">
        <f t="shared" si="15"/>
        <v>0.77900000000000003</v>
      </c>
      <c r="AU28">
        <f t="shared" si="16"/>
        <v>0.185</v>
      </c>
      <c r="AV28">
        <f t="shared" si="17"/>
        <v>0.115</v>
      </c>
      <c r="AW28">
        <f>AE28*[1]Sheet3!$B$5</f>
        <v>1.7600000000000001E-3</v>
      </c>
      <c r="AX28">
        <f>AF28*[1]Sheet3!$B$2</f>
        <v>5.7759999999999999E-2</v>
      </c>
      <c r="AY28">
        <f>AG28*[1]Sheet3!$B$10</f>
        <v>5.3999999999999994E-3</v>
      </c>
      <c r="AZ28">
        <f>AH28*[1]Sheet3!$B$3</f>
        <v>1.3450000000000002E-2</v>
      </c>
      <c r="BA28">
        <f>AI28*[1]Sheet3!$B$17</f>
        <v>1.0500000000000002E-3</v>
      </c>
      <c r="BB28">
        <f>AJ28*[1]Sheet3!$B$9</f>
        <v>2.9600000000000001E-2</v>
      </c>
      <c r="BC28">
        <f>AK28*[1]Sheet3!$B$6</f>
        <v>3.96E-3</v>
      </c>
      <c r="BD28">
        <f>AL28*[1]Sheet3!$B$12</f>
        <v>1.8880000000000001E-2</v>
      </c>
      <c r="BE28">
        <f>AM28*[1]Sheet3!$B$18</f>
        <v>4.0000000000000001E-3</v>
      </c>
      <c r="BF28">
        <f>AN28*[1]Sheet3!$B$14</f>
        <v>1E-4</v>
      </c>
      <c r="BG28">
        <f>AO28*[1]Sheet3!$B$4</f>
        <v>4.8000000000000004E-3</v>
      </c>
      <c r="BH28">
        <f>AQ28*[1]Sheet3!$B$11</f>
        <v>1.2800000000000001E-2</v>
      </c>
      <c r="BI28">
        <f>AR28*[1]Sheet3!$B$20</f>
        <v>2.215E-3</v>
      </c>
      <c r="BJ28">
        <f>AS28*[1]Sheet3!$B$19</f>
        <v>1.1000000000000001E-3</v>
      </c>
      <c r="BK28">
        <f>AT28*[1]Sheet3!$B$15</f>
        <v>2.3369999999999998E-2</v>
      </c>
      <c r="BL28">
        <f>AU28*[1]Sheet3!$B$13</f>
        <v>1.1099999999999999E-2</v>
      </c>
      <c r="BM28">
        <f>AV28*[1]Sheet3!$B$16</f>
        <v>5.7500000000000008E-3</v>
      </c>
      <c r="BN28">
        <f t="shared" si="19"/>
        <v>0.19709499999999999</v>
      </c>
      <c r="BO28">
        <f t="shared" si="20"/>
        <v>845</v>
      </c>
    </row>
    <row r="29" spans="1:67" x14ac:dyDescent="0.35">
      <c r="A29" t="s">
        <v>73</v>
      </c>
      <c r="B29">
        <v>150136</v>
      </c>
      <c r="C29">
        <v>2025</v>
      </c>
      <c r="D29">
        <v>51</v>
      </c>
      <c r="E29">
        <v>13</v>
      </c>
      <c r="F29">
        <v>21</v>
      </c>
      <c r="G29">
        <v>57.75</v>
      </c>
      <c r="H29">
        <v>21570.93533</v>
      </c>
      <c r="I29">
        <v>75</v>
      </c>
      <c r="J29">
        <v>9</v>
      </c>
      <c r="K29">
        <v>89</v>
      </c>
      <c r="L29">
        <v>-13</v>
      </c>
      <c r="M29">
        <v>17012.203219999999</v>
      </c>
      <c r="N29">
        <v>2.9</v>
      </c>
      <c r="O29">
        <v>56</v>
      </c>
      <c r="P29">
        <v>-4</v>
      </c>
      <c r="Q29">
        <v>371</v>
      </c>
      <c r="R29">
        <v>34</v>
      </c>
      <c r="S29">
        <v>36</v>
      </c>
      <c r="T29">
        <v>1.8</v>
      </c>
      <c r="U29">
        <v>57</v>
      </c>
      <c r="V29">
        <v>10</v>
      </c>
      <c r="X29">
        <v>22</v>
      </c>
      <c r="Z29">
        <v>28</v>
      </c>
      <c r="AA29">
        <v>11.8</v>
      </c>
      <c r="AB29">
        <v>73325</v>
      </c>
      <c r="AC29">
        <f t="shared" si="18"/>
        <v>21</v>
      </c>
      <c r="AD29">
        <v>369</v>
      </c>
      <c r="AE29">
        <f t="shared" si="0"/>
        <v>0.26900000000000002</v>
      </c>
      <c r="AF29">
        <f t="shared" si="1"/>
        <v>0.33</v>
      </c>
      <c r="AG29">
        <f t="shared" si="2"/>
        <v>0.75600000000000001</v>
      </c>
      <c r="AH29">
        <f t="shared" si="3"/>
        <v>0.255</v>
      </c>
      <c r="AI29">
        <f t="shared" si="4"/>
        <v>0.35699999999999998</v>
      </c>
      <c r="AJ29">
        <f t="shared" si="5"/>
        <v>0.80500000000000005</v>
      </c>
      <c r="AK29">
        <f t="shared" si="6"/>
        <v>0.24399999999999999</v>
      </c>
      <c r="AL29">
        <f t="shared" si="7"/>
        <v>0.14499999999999999</v>
      </c>
      <c r="AM29">
        <f t="shared" si="8"/>
        <v>0.98699999999999999</v>
      </c>
      <c r="AN29">
        <f t="shared" si="9"/>
        <v>4.0000000000000001E-3</v>
      </c>
      <c r="AO29">
        <f t="shared" si="10"/>
        <v>0.218</v>
      </c>
      <c r="AP29">
        <f t="shared" si="11"/>
        <v>1.2999999999999999E-2</v>
      </c>
      <c r="AQ29">
        <f t="shared" si="12"/>
        <v>2.9000000000000001E-2</v>
      </c>
      <c r="AR29">
        <f t="shared" si="13"/>
        <v>0.46700000000000003</v>
      </c>
      <c r="AS29">
        <f t="shared" si="14"/>
        <v>0.19500000000000001</v>
      </c>
      <c r="AT29">
        <f t="shared" si="15"/>
        <v>0.754</v>
      </c>
      <c r="AU29">
        <f t="shared" si="16"/>
        <v>0.185</v>
      </c>
      <c r="AV29">
        <f t="shared" si="17"/>
        <v>0.115</v>
      </c>
      <c r="AW29">
        <f>AE29*[1]Sheet3!$B$5</f>
        <v>1.4795000000000001E-2</v>
      </c>
      <c r="AX29">
        <f>AF29*[1]Sheet3!$B$2</f>
        <v>5.2800000000000007E-2</v>
      </c>
      <c r="AY29">
        <f>AG29*[1]Sheet3!$B$10</f>
        <v>3.78E-2</v>
      </c>
      <c r="AZ29">
        <f>AH29*[1]Sheet3!$B$3</f>
        <v>1.2750000000000001E-2</v>
      </c>
      <c r="BA29">
        <f>AI29*[1]Sheet3!$B$17</f>
        <v>4.4625000000000003E-3</v>
      </c>
      <c r="BB29">
        <f>AJ29*[1]Sheet3!$B$9</f>
        <v>4.0250000000000008E-2</v>
      </c>
      <c r="BC29">
        <f>AK29*[1]Sheet3!$B$6</f>
        <v>1.342E-2</v>
      </c>
      <c r="BD29">
        <f>AL29*[1]Sheet3!$B$12</f>
        <v>1.1599999999999999E-2</v>
      </c>
      <c r="BE29">
        <f>AM29*[1]Sheet3!$B$18</f>
        <v>1.2337500000000001E-2</v>
      </c>
      <c r="BF29">
        <f>AN29*[1]Sheet3!$B$14</f>
        <v>8.0000000000000007E-5</v>
      </c>
      <c r="BG29">
        <f>AO29*[1]Sheet3!$B$4</f>
        <v>2.18E-2</v>
      </c>
      <c r="BH29">
        <f>AQ29*[1]Sheet3!$B$11</f>
        <v>5.8000000000000005E-3</v>
      </c>
      <c r="BI29">
        <f>AR29*[1]Sheet3!$B$20</f>
        <v>2.3350000000000003E-3</v>
      </c>
      <c r="BJ29">
        <f>AS29*[1]Sheet3!$B$19</f>
        <v>1.9500000000000001E-3</v>
      </c>
      <c r="BK29">
        <f>AT29*[1]Sheet3!$B$15</f>
        <v>2.2619999999999998E-2</v>
      </c>
      <c r="BL29">
        <f>AU29*[1]Sheet3!$B$13</f>
        <v>1.1099999999999999E-2</v>
      </c>
      <c r="BM29">
        <f>AV29*[1]Sheet3!$B$16</f>
        <v>5.7500000000000008E-3</v>
      </c>
      <c r="BN29">
        <f t="shared" si="19"/>
        <v>0.27164999999999995</v>
      </c>
      <c r="BO29">
        <f t="shared" si="20"/>
        <v>752</v>
      </c>
    </row>
    <row r="30" spans="1:67" x14ac:dyDescent="0.35">
      <c r="A30" t="s">
        <v>74</v>
      </c>
      <c r="B30">
        <v>132471</v>
      </c>
      <c r="C30">
        <v>2024</v>
      </c>
      <c r="D30">
        <v>51</v>
      </c>
      <c r="E30">
        <v>23</v>
      </c>
      <c r="F30">
        <v>28</v>
      </c>
      <c r="G30">
        <v>66.25</v>
      </c>
      <c r="H30">
        <v>23250</v>
      </c>
      <c r="I30">
        <v>75.25</v>
      </c>
      <c r="J30">
        <v>14</v>
      </c>
      <c r="K30">
        <v>79</v>
      </c>
      <c r="L30">
        <v>-17</v>
      </c>
      <c r="M30">
        <v>20221.833060000001</v>
      </c>
      <c r="N30">
        <v>1.69</v>
      </c>
      <c r="O30">
        <v>967</v>
      </c>
      <c r="P30">
        <v>5</v>
      </c>
      <c r="Q30">
        <v>216</v>
      </c>
      <c r="R30">
        <v>49</v>
      </c>
      <c r="S30">
        <v>260</v>
      </c>
      <c r="T30">
        <v>2.6</v>
      </c>
      <c r="U30">
        <v>56</v>
      </c>
      <c r="V30">
        <v>14</v>
      </c>
      <c r="W30">
        <v>1090</v>
      </c>
      <c r="X30">
        <v>21</v>
      </c>
      <c r="Y30">
        <v>1260</v>
      </c>
      <c r="Z30">
        <v>27</v>
      </c>
      <c r="AA30">
        <v>15</v>
      </c>
      <c r="AB30">
        <v>79182</v>
      </c>
      <c r="AC30">
        <f t="shared" si="18"/>
        <v>24.75</v>
      </c>
      <c r="AD30">
        <v>215</v>
      </c>
      <c r="AE30">
        <f t="shared" si="0"/>
        <v>0.26900000000000002</v>
      </c>
      <c r="AF30">
        <f t="shared" si="1"/>
        <v>0.53500000000000003</v>
      </c>
      <c r="AG30">
        <f t="shared" si="2"/>
        <v>0.18000000000000005</v>
      </c>
      <c r="AH30">
        <f t="shared" si="3"/>
        <v>0.26900000000000002</v>
      </c>
      <c r="AI30">
        <f t="shared" si="4"/>
        <v>0.72</v>
      </c>
      <c r="AJ30">
        <f t="shared" si="5"/>
        <v>0.2</v>
      </c>
      <c r="AK30">
        <f t="shared" si="6"/>
        <v>0.11600000000000001</v>
      </c>
      <c r="AL30">
        <f t="shared" si="7"/>
        <v>0.27300000000000002</v>
      </c>
      <c r="AM30">
        <f t="shared" si="8"/>
        <v>0.83499999999999996</v>
      </c>
      <c r="AN30">
        <f t="shared" si="9"/>
        <v>0.72199999999999998</v>
      </c>
      <c r="AO30">
        <f t="shared" si="10"/>
        <v>0.77</v>
      </c>
      <c r="AP30">
        <f t="shared" si="11"/>
        <v>0.379</v>
      </c>
      <c r="AQ30">
        <f t="shared" si="12"/>
        <v>0.48899999999999999</v>
      </c>
      <c r="AR30">
        <f t="shared" si="13"/>
        <v>0.443</v>
      </c>
      <c r="AS30">
        <f t="shared" si="14"/>
        <v>0.432</v>
      </c>
      <c r="AT30">
        <f t="shared" si="15"/>
        <v>0.49</v>
      </c>
      <c r="AU30">
        <f t="shared" si="16"/>
        <v>0.28199999999999997</v>
      </c>
      <c r="AV30">
        <f t="shared" si="17"/>
        <v>0.44800000000000001</v>
      </c>
      <c r="AW30">
        <f>AE30*[1]Sheet3!$B$5</f>
        <v>1.4795000000000001E-2</v>
      </c>
      <c r="AX30">
        <f>AF30*[1]Sheet3!$B$2</f>
        <v>8.5600000000000009E-2</v>
      </c>
      <c r="AY30">
        <f>AG30*[1]Sheet3!$B$10</f>
        <v>9.0000000000000028E-3</v>
      </c>
      <c r="AZ30">
        <f>AH30*[1]Sheet3!$B$3</f>
        <v>1.3450000000000002E-2</v>
      </c>
      <c r="BA30">
        <f>AI30*[1]Sheet3!$B$17</f>
        <v>8.9999999999999993E-3</v>
      </c>
      <c r="BB30">
        <f>AJ30*[1]Sheet3!$B$9</f>
        <v>1.0000000000000002E-2</v>
      </c>
      <c r="BC30">
        <f>AK30*[1]Sheet3!$B$6</f>
        <v>6.3800000000000003E-3</v>
      </c>
      <c r="BD30">
        <f>AL30*[1]Sheet3!$B$12</f>
        <v>2.1840000000000002E-2</v>
      </c>
      <c r="BE30">
        <f>AM30*[1]Sheet3!$B$18</f>
        <v>1.0437500000000001E-2</v>
      </c>
      <c r="BF30">
        <f>AN30*[1]Sheet3!$B$14</f>
        <v>1.444E-2</v>
      </c>
      <c r="BG30">
        <f>AO30*[1]Sheet3!$B$4</f>
        <v>7.7000000000000013E-2</v>
      </c>
      <c r="BH30">
        <f>AQ30*[1]Sheet3!$B$11</f>
        <v>9.7799999999999998E-2</v>
      </c>
      <c r="BI30">
        <f>AR30*[1]Sheet3!$B$20</f>
        <v>2.215E-3</v>
      </c>
      <c r="BJ30">
        <f>AS30*[1]Sheet3!$B$19</f>
        <v>4.3200000000000001E-3</v>
      </c>
      <c r="BK30">
        <f>AT30*[1]Sheet3!$B$15</f>
        <v>1.47E-2</v>
      </c>
      <c r="BL30">
        <f>AU30*[1]Sheet3!$B$13</f>
        <v>1.6919999999999998E-2</v>
      </c>
      <c r="BM30">
        <f>AV30*[1]Sheet3!$B$16</f>
        <v>2.2400000000000003E-2</v>
      </c>
      <c r="BN30">
        <f t="shared" si="19"/>
        <v>0.4302975</v>
      </c>
      <c r="BO30">
        <f t="shared" si="20"/>
        <v>475</v>
      </c>
    </row>
    <row r="31" spans="1:67" x14ac:dyDescent="0.35">
      <c r="A31" t="s">
        <v>74</v>
      </c>
      <c r="B31">
        <v>132471</v>
      </c>
      <c r="C31">
        <v>2025</v>
      </c>
      <c r="D31">
        <v>54</v>
      </c>
      <c r="E31">
        <v>25</v>
      </c>
      <c r="F31">
        <v>30</v>
      </c>
      <c r="G31">
        <v>65.5</v>
      </c>
      <c r="H31">
        <v>21570.93533</v>
      </c>
      <c r="I31">
        <v>75.75</v>
      </c>
      <c r="J31">
        <v>15</v>
      </c>
      <c r="K31">
        <v>85</v>
      </c>
      <c r="L31">
        <v>-14</v>
      </c>
      <c r="M31">
        <v>21661.190060000001</v>
      </c>
      <c r="N31">
        <v>1.6</v>
      </c>
      <c r="O31">
        <v>919</v>
      </c>
      <c r="P31">
        <v>2</v>
      </c>
      <c r="Q31">
        <v>204</v>
      </c>
      <c r="R31">
        <v>50</v>
      </c>
      <c r="S31">
        <v>288</v>
      </c>
      <c r="T31">
        <v>2.6</v>
      </c>
      <c r="U31">
        <v>55</v>
      </c>
      <c r="V31">
        <v>13</v>
      </c>
      <c r="W31">
        <v>1080</v>
      </c>
      <c r="X31">
        <v>21</v>
      </c>
      <c r="Y31">
        <v>1250</v>
      </c>
      <c r="Z31">
        <v>26</v>
      </c>
      <c r="AA31">
        <v>14.8</v>
      </c>
      <c r="AB31">
        <v>79182</v>
      </c>
      <c r="AC31">
        <f t="shared" si="18"/>
        <v>25.5</v>
      </c>
      <c r="AD31">
        <v>214</v>
      </c>
      <c r="AE31">
        <f t="shared" si="0"/>
        <v>0.34100000000000003</v>
      </c>
      <c r="AF31">
        <f t="shared" si="1"/>
        <v>0.504</v>
      </c>
      <c r="AG31">
        <f t="shared" si="2"/>
        <v>0.75600000000000001</v>
      </c>
      <c r="AH31">
        <f t="shared" si="3"/>
        <v>0.29399999999999998</v>
      </c>
      <c r="AI31">
        <f t="shared" si="4"/>
        <v>0.78300000000000003</v>
      </c>
      <c r="AJ31">
        <f t="shared" si="5"/>
        <v>0.50900000000000001</v>
      </c>
      <c r="AK31">
        <f t="shared" si="6"/>
        <v>0.21299999999999999</v>
      </c>
      <c r="AL31">
        <f t="shared" si="7"/>
        <v>0.32600000000000001</v>
      </c>
      <c r="AM31">
        <f t="shared" si="8"/>
        <v>0.76700000000000002</v>
      </c>
      <c r="AN31">
        <f t="shared" si="9"/>
        <v>0.70499999999999996</v>
      </c>
      <c r="AO31">
        <f t="shared" si="10"/>
        <v>0.60299999999999998</v>
      </c>
      <c r="AP31">
        <f t="shared" si="11"/>
        <v>0.42599999999999999</v>
      </c>
      <c r="AQ31">
        <f t="shared" si="12"/>
        <v>0.48899999999999999</v>
      </c>
      <c r="AR31">
        <f t="shared" si="13"/>
        <v>0.41499999999999998</v>
      </c>
      <c r="AS31">
        <f t="shared" si="14"/>
        <v>0.36499999999999999</v>
      </c>
      <c r="AT31">
        <f t="shared" si="15"/>
        <v>0.50600000000000001</v>
      </c>
      <c r="AU31">
        <f t="shared" si="16"/>
        <v>0.28199999999999997</v>
      </c>
      <c r="AV31">
        <f t="shared" si="17"/>
        <v>0.61899999999999999</v>
      </c>
      <c r="AW31">
        <f>AE31*[1]Sheet3!$B$5</f>
        <v>1.8755000000000001E-2</v>
      </c>
      <c r="AX31">
        <f>AF31*[1]Sheet3!$B$2</f>
        <v>8.0640000000000003E-2</v>
      </c>
      <c r="AY31">
        <f>AG31*[1]Sheet3!$B$10</f>
        <v>3.78E-2</v>
      </c>
      <c r="AZ31">
        <f>AH31*[1]Sheet3!$B$3</f>
        <v>1.47E-2</v>
      </c>
      <c r="BA31">
        <f>AI31*[1]Sheet3!$B$17</f>
        <v>9.7875000000000011E-3</v>
      </c>
      <c r="BB31">
        <f>AJ31*[1]Sheet3!$B$9</f>
        <v>2.545E-2</v>
      </c>
      <c r="BC31">
        <f>AK31*[1]Sheet3!$B$6</f>
        <v>1.1715E-2</v>
      </c>
      <c r="BD31">
        <f>AL31*[1]Sheet3!$B$12</f>
        <v>2.6080000000000002E-2</v>
      </c>
      <c r="BE31">
        <f>AM31*[1]Sheet3!$B$18</f>
        <v>9.5875000000000005E-3</v>
      </c>
      <c r="BF31">
        <f>AN31*[1]Sheet3!$B$14</f>
        <v>1.41E-2</v>
      </c>
      <c r="BG31">
        <f>AO31*[1]Sheet3!$B$4</f>
        <v>6.0299999999999999E-2</v>
      </c>
      <c r="BH31">
        <f>AQ31*[1]Sheet3!$B$11</f>
        <v>9.7799999999999998E-2</v>
      </c>
      <c r="BI31">
        <f>AR31*[1]Sheet3!$B$20</f>
        <v>2.075E-3</v>
      </c>
      <c r="BJ31">
        <f>AS31*[1]Sheet3!$B$19</f>
        <v>3.65E-3</v>
      </c>
      <c r="BK31">
        <f>AT31*[1]Sheet3!$B$15</f>
        <v>1.5179999999999999E-2</v>
      </c>
      <c r="BL31">
        <f>AU31*[1]Sheet3!$B$13</f>
        <v>1.6919999999999998E-2</v>
      </c>
      <c r="BM31">
        <f>AV31*[1]Sheet3!$B$16</f>
        <v>3.0950000000000002E-2</v>
      </c>
      <c r="BN31">
        <f t="shared" si="19"/>
        <v>0.47548999999999997</v>
      </c>
      <c r="BO31">
        <f t="shared" si="20"/>
        <v>407</v>
      </c>
    </row>
    <row r="32" spans="1:67" x14ac:dyDescent="0.35">
      <c r="A32" t="s">
        <v>75</v>
      </c>
      <c r="B32">
        <v>175421</v>
      </c>
      <c r="C32">
        <v>2024</v>
      </c>
      <c r="D32">
        <v>32</v>
      </c>
      <c r="E32">
        <v>17</v>
      </c>
      <c r="F32">
        <v>22</v>
      </c>
      <c r="G32">
        <v>37.75</v>
      </c>
      <c r="H32">
        <v>26997</v>
      </c>
      <c r="I32">
        <v>61</v>
      </c>
      <c r="J32">
        <v>7</v>
      </c>
      <c r="K32">
        <v>81</v>
      </c>
      <c r="L32">
        <v>-14</v>
      </c>
      <c r="M32">
        <v>21595.752410000001</v>
      </c>
      <c r="N32">
        <v>1.02</v>
      </c>
      <c r="O32">
        <v>272</v>
      </c>
      <c r="P32">
        <v>-2</v>
      </c>
      <c r="Q32">
        <v>408</v>
      </c>
      <c r="R32">
        <v>29</v>
      </c>
      <c r="S32">
        <v>608</v>
      </c>
      <c r="T32">
        <v>2</v>
      </c>
      <c r="U32">
        <v>39</v>
      </c>
      <c r="V32">
        <v>6</v>
      </c>
      <c r="W32">
        <v>880</v>
      </c>
      <c r="X32">
        <v>16</v>
      </c>
      <c r="Y32">
        <v>1070</v>
      </c>
      <c r="Z32">
        <v>21</v>
      </c>
      <c r="AA32">
        <v>11.7</v>
      </c>
      <c r="AB32">
        <v>50385</v>
      </c>
      <c r="AC32">
        <f t="shared" si="18"/>
        <v>19</v>
      </c>
      <c r="AD32">
        <v>411</v>
      </c>
      <c r="AE32">
        <f t="shared" si="0"/>
        <v>1.2999999999999999E-2</v>
      </c>
      <c r="AF32">
        <f t="shared" si="1"/>
        <v>3.4000000000000002E-2</v>
      </c>
      <c r="AG32">
        <f t="shared" si="2"/>
        <v>3.400000000000003E-2</v>
      </c>
      <c r="AH32">
        <f t="shared" si="3"/>
        <v>2.8000000000000001E-2</v>
      </c>
      <c r="AI32">
        <f t="shared" si="4"/>
        <v>0.215</v>
      </c>
      <c r="AJ32">
        <f t="shared" si="5"/>
        <v>0.28899999999999998</v>
      </c>
      <c r="AK32">
        <f t="shared" si="6"/>
        <v>0.21299999999999999</v>
      </c>
      <c r="AL32">
        <f t="shared" si="7"/>
        <v>0.32100000000000001</v>
      </c>
      <c r="AM32">
        <f t="shared" si="8"/>
        <v>0.255</v>
      </c>
      <c r="AN32">
        <f t="shared" si="9"/>
        <v>0.19500000000000001</v>
      </c>
      <c r="AO32">
        <f t="shared" si="10"/>
        <v>0.33100000000000002</v>
      </c>
      <c r="AP32">
        <f t="shared" si="11"/>
        <v>0.80500000000000005</v>
      </c>
      <c r="AQ32">
        <f t="shared" si="12"/>
        <v>0.125</v>
      </c>
      <c r="AR32">
        <f t="shared" si="13"/>
        <v>8.4000000000000005E-2</v>
      </c>
      <c r="AS32">
        <f t="shared" si="14"/>
        <v>5.8999999999999997E-2</v>
      </c>
      <c r="AT32">
        <f t="shared" si="15"/>
        <v>0.76300000000000001</v>
      </c>
      <c r="AU32">
        <f t="shared" si="16"/>
        <v>1.2E-2</v>
      </c>
      <c r="AV32">
        <f t="shared" si="17"/>
        <v>3.9E-2</v>
      </c>
      <c r="AW32">
        <f>AE32*[1]Sheet3!$B$5</f>
        <v>7.1499999999999992E-4</v>
      </c>
      <c r="AX32">
        <f>AF32*[1]Sheet3!$B$2</f>
        <v>5.4400000000000004E-3</v>
      </c>
      <c r="AY32">
        <f>AG32*[1]Sheet3!$B$10</f>
        <v>1.7000000000000016E-3</v>
      </c>
      <c r="AZ32">
        <f>AH32*[1]Sheet3!$B$3</f>
        <v>1.4000000000000002E-3</v>
      </c>
      <c r="BA32">
        <f>AI32*[1]Sheet3!$B$17</f>
        <v>2.6875000000000002E-3</v>
      </c>
      <c r="BB32">
        <f>AJ32*[1]Sheet3!$B$9</f>
        <v>1.4449999999999999E-2</v>
      </c>
      <c r="BC32">
        <f>AK32*[1]Sheet3!$B$6</f>
        <v>1.1715E-2</v>
      </c>
      <c r="BD32">
        <f>AL32*[1]Sheet3!$B$12</f>
        <v>2.5680000000000001E-2</v>
      </c>
      <c r="BE32">
        <f>AM32*[1]Sheet3!$B$18</f>
        <v>3.1875000000000002E-3</v>
      </c>
      <c r="BF32">
        <f>AN32*[1]Sheet3!$B$14</f>
        <v>3.9000000000000003E-3</v>
      </c>
      <c r="BG32">
        <f>AO32*[1]Sheet3!$B$4</f>
        <v>3.3100000000000004E-2</v>
      </c>
      <c r="BH32">
        <f>AQ32*[1]Sheet3!$B$11</f>
        <v>2.5000000000000001E-2</v>
      </c>
      <c r="BI32">
        <f>AR32*[1]Sheet3!$B$20</f>
        <v>4.2000000000000002E-4</v>
      </c>
      <c r="BJ32">
        <f>AS32*[1]Sheet3!$B$19</f>
        <v>5.9000000000000003E-4</v>
      </c>
      <c r="BK32">
        <f>AT32*[1]Sheet3!$B$15</f>
        <v>2.2890000000000001E-2</v>
      </c>
      <c r="BL32">
        <f>AU32*[1]Sheet3!$B$13</f>
        <v>7.1999999999999994E-4</v>
      </c>
      <c r="BM32">
        <f>AV32*[1]Sheet3!$B$16</f>
        <v>1.9500000000000001E-3</v>
      </c>
      <c r="BN32">
        <f t="shared" si="19"/>
        <v>0.15554500000000002</v>
      </c>
      <c r="BO32">
        <f t="shared" si="20"/>
        <v>867</v>
      </c>
    </row>
    <row r="33" spans="1:67" x14ac:dyDescent="0.35">
      <c r="A33" t="s">
        <v>75</v>
      </c>
      <c r="B33">
        <v>175421</v>
      </c>
      <c r="C33">
        <v>2025</v>
      </c>
      <c r="D33">
        <v>34</v>
      </c>
      <c r="E33">
        <v>16</v>
      </c>
      <c r="F33">
        <v>20</v>
      </c>
      <c r="G33">
        <v>38.25</v>
      </c>
      <c r="H33">
        <v>21570.93533</v>
      </c>
      <c r="I33">
        <v>59.25</v>
      </c>
      <c r="J33">
        <v>9</v>
      </c>
      <c r="K33">
        <v>85</v>
      </c>
      <c r="L33">
        <v>-7</v>
      </c>
      <c r="M33">
        <v>20272.3305</v>
      </c>
      <c r="N33">
        <v>1.06</v>
      </c>
      <c r="O33">
        <v>251</v>
      </c>
      <c r="P33">
        <v>-1</v>
      </c>
      <c r="Q33">
        <v>409</v>
      </c>
      <c r="R33">
        <v>27</v>
      </c>
      <c r="S33">
        <v>770</v>
      </c>
      <c r="T33">
        <v>1.9</v>
      </c>
      <c r="U33">
        <v>40</v>
      </c>
      <c r="V33">
        <v>6</v>
      </c>
      <c r="W33">
        <v>860</v>
      </c>
      <c r="X33">
        <v>15</v>
      </c>
      <c r="Y33">
        <v>1080</v>
      </c>
      <c r="Z33">
        <v>21</v>
      </c>
      <c r="AA33">
        <v>10.3</v>
      </c>
      <c r="AB33">
        <v>50385</v>
      </c>
      <c r="AC33">
        <f t="shared" si="18"/>
        <v>18</v>
      </c>
      <c r="AD33">
        <v>409</v>
      </c>
      <c r="AE33">
        <f t="shared" si="0"/>
        <v>2.4E-2</v>
      </c>
      <c r="AF33">
        <f t="shared" si="1"/>
        <v>3.7999999999999999E-2</v>
      </c>
      <c r="AG33">
        <f t="shared" si="2"/>
        <v>0.75600000000000001</v>
      </c>
      <c r="AH33">
        <f t="shared" si="3"/>
        <v>1.7999999999999999E-2</v>
      </c>
      <c r="AI33">
        <f t="shared" si="4"/>
        <v>0.35699999999999998</v>
      </c>
      <c r="AJ33">
        <f t="shared" si="5"/>
        <v>0.50900000000000001</v>
      </c>
      <c r="AK33">
        <f t="shared" si="6"/>
        <v>0.63</v>
      </c>
      <c r="AL33">
        <f t="shared" si="7"/>
        <v>0.27600000000000002</v>
      </c>
      <c r="AM33">
        <f t="shared" si="8"/>
        <v>0.27600000000000002</v>
      </c>
      <c r="AN33">
        <f t="shared" si="9"/>
        <v>0.182</v>
      </c>
      <c r="AO33">
        <f t="shared" si="10"/>
        <v>0.39500000000000002</v>
      </c>
      <c r="AP33">
        <f t="shared" si="11"/>
        <v>0.88300000000000001</v>
      </c>
      <c r="AQ33">
        <f t="shared" si="12"/>
        <v>6.4000000000000001E-2</v>
      </c>
      <c r="AR33">
        <f t="shared" si="13"/>
        <v>9.2999999999999999E-2</v>
      </c>
      <c r="AS33">
        <f t="shared" si="14"/>
        <v>5.8999999999999997E-2</v>
      </c>
      <c r="AT33">
        <f t="shared" si="15"/>
        <v>0.85</v>
      </c>
      <c r="AU33">
        <f t="shared" si="16"/>
        <v>1.2E-2</v>
      </c>
      <c r="AV33">
        <f t="shared" si="17"/>
        <v>1.7999999999999999E-2</v>
      </c>
      <c r="AW33">
        <f>AE33*[1]Sheet3!$B$5</f>
        <v>1.32E-3</v>
      </c>
      <c r="AX33">
        <f>AF33*[1]Sheet3!$B$2</f>
        <v>6.0800000000000003E-3</v>
      </c>
      <c r="AY33">
        <f>AG33*[1]Sheet3!$B$10</f>
        <v>3.78E-2</v>
      </c>
      <c r="AZ33">
        <f>AH33*[1]Sheet3!$B$3</f>
        <v>8.9999999999999998E-4</v>
      </c>
      <c r="BA33">
        <f>AI33*[1]Sheet3!$B$17</f>
        <v>4.4625000000000003E-3</v>
      </c>
      <c r="BB33">
        <f>AJ33*[1]Sheet3!$B$9</f>
        <v>2.545E-2</v>
      </c>
      <c r="BC33">
        <f>AK33*[1]Sheet3!$B$6</f>
        <v>3.465E-2</v>
      </c>
      <c r="BD33">
        <f>AL33*[1]Sheet3!$B$12</f>
        <v>2.2080000000000002E-2</v>
      </c>
      <c r="BE33">
        <f>AM33*[1]Sheet3!$B$18</f>
        <v>3.4500000000000004E-3</v>
      </c>
      <c r="BF33">
        <f>AN33*[1]Sheet3!$B$14</f>
        <v>3.64E-3</v>
      </c>
      <c r="BG33">
        <f>AO33*[1]Sheet3!$B$4</f>
        <v>3.9500000000000007E-2</v>
      </c>
      <c r="BH33">
        <f>AQ33*[1]Sheet3!$B$11</f>
        <v>1.2800000000000001E-2</v>
      </c>
      <c r="BI33">
        <f>AR33*[1]Sheet3!$B$20</f>
        <v>4.6500000000000003E-4</v>
      </c>
      <c r="BJ33">
        <f>AS33*[1]Sheet3!$B$19</f>
        <v>5.9000000000000003E-4</v>
      </c>
      <c r="BK33">
        <f>AT33*[1]Sheet3!$B$15</f>
        <v>2.5499999999999998E-2</v>
      </c>
      <c r="BL33">
        <f>AU33*[1]Sheet3!$B$13</f>
        <v>7.1999999999999994E-4</v>
      </c>
      <c r="BM33">
        <f>AV33*[1]Sheet3!$B$16</f>
        <v>8.9999999999999998E-4</v>
      </c>
      <c r="BN33">
        <f t="shared" si="19"/>
        <v>0.22030750000000004</v>
      </c>
      <c r="BO33">
        <f t="shared" si="20"/>
        <v>828</v>
      </c>
    </row>
    <row r="34" spans="1:67" x14ac:dyDescent="0.35">
      <c r="A34" t="s">
        <v>76</v>
      </c>
      <c r="B34">
        <v>156286</v>
      </c>
      <c r="C34">
        <v>2024</v>
      </c>
      <c r="D34">
        <v>71</v>
      </c>
      <c r="E34">
        <v>28</v>
      </c>
      <c r="F34">
        <v>33</v>
      </c>
      <c r="G34">
        <v>80</v>
      </c>
      <c r="H34">
        <v>23000</v>
      </c>
      <c r="I34">
        <v>89.25</v>
      </c>
      <c r="J34">
        <v>11</v>
      </c>
      <c r="K34">
        <v>83</v>
      </c>
      <c r="L34">
        <v>-12</v>
      </c>
      <c r="M34">
        <v>43327.970529999999</v>
      </c>
      <c r="N34">
        <v>1.44</v>
      </c>
      <c r="O34">
        <v>1117</v>
      </c>
      <c r="P34">
        <v>1</v>
      </c>
      <c r="Q34">
        <v>93</v>
      </c>
      <c r="R34">
        <v>65</v>
      </c>
      <c r="S34">
        <v>409</v>
      </c>
      <c r="T34">
        <v>3.3</v>
      </c>
      <c r="U34">
        <v>65</v>
      </c>
      <c r="V34">
        <v>20</v>
      </c>
      <c r="W34">
        <v>1230</v>
      </c>
      <c r="X34">
        <v>26</v>
      </c>
      <c r="Y34">
        <v>1410</v>
      </c>
      <c r="Z34">
        <v>31</v>
      </c>
      <c r="AA34">
        <v>15.1</v>
      </c>
      <c r="AB34">
        <v>76979</v>
      </c>
      <c r="AC34">
        <f t="shared" si="18"/>
        <v>29.5</v>
      </c>
      <c r="AD34">
        <v>96</v>
      </c>
      <c r="AE34">
        <f t="shared" si="0"/>
        <v>0.74099999999999999</v>
      </c>
      <c r="AF34">
        <f t="shared" si="1"/>
        <v>0.77900000000000003</v>
      </c>
      <c r="AG34">
        <f t="shared" si="2"/>
        <v>0.19499999999999995</v>
      </c>
      <c r="AH34">
        <f t="shared" si="3"/>
        <v>0.77300000000000002</v>
      </c>
      <c r="AI34">
        <f t="shared" si="4"/>
        <v>0.49399999999999999</v>
      </c>
      <c r="AJ34">
        <f t="shared" si="5"/>
        <v>0.39400000000000002</v>
      </c>
      <c r="AK34">
        <f t="shared" si="6"/>
        <v>0.28499999999999998</v>
      </c>
      <c r="AL34">
        <f t="shared" si="7"/>
        <v>0.81599999999999995</v>
      </c>
      <c r="AM34">
        <f t="shared" si="8"/>
        <v>0.65</v>
      </c>
      <c r="AN34">
        <f t="shared" si="9"/>
        <v>0.78200000000000003</v>
      </c>
      <c r="AO34">
        <f t="shared" si="10"/>
        <v>0.53800000000000003</v>
      </c>
      <c r="AP34">
        <f t="shared" si="11"/>
        <v>0.61199999999999999</v>
      </c>
      <c r="AQ34">
        <f t="shared" si="12"/>
        <v>0.79100000000000004</v>
      </c>
      <c r="AR34">
        <f t="shared" si="13"/>
        <v>0.74099999999999999</v>
      </c>
      <c r="AS34">
        <f t="shared" si="14"/>
        <v>0.73699999999999999</v>
      </c>
      <c r="AT34">
        <f t="shared" si="15"/>
        <v>0.47899999999999998</v>
      </c>
      <c r="AU34">
        <f t="shared" si="16"/>
        <v>0.23799999999999999</v>
      </c>
      <c r="AV34">
        <f t="shared" si="17"/>
        <v>0.83199999999999996</v>
      </c>
      <c r="AW34">
        <f>AE34*[1]Sheet3!$B$5</f>
        <v>4.0755E-2</v>
      </c>
      <c r="AX34">
        <f>AF34*[1]Sheet3!$B$2</f>
        <v>0.12464</v>
      </c>
      <c r="AY34">
        <f>AG34*[1]Sheet3!$B$10</f>
        <v>9.7499999999999983E-3</v>
      </c>
      <c r="AZ34">
        <f>AH34*[1]Sheet3!$B$3</f>
        <v>3.8650000000000004E-2</v>
      </c>
      <c r="BA34">
        <f>AI34*[1]Sheet3!$B$17</f>
        <v>6.1749999999999999E-3</v>
      </c>
      <c r="BB34">
        <f>AJ34*[1]Sheet3!$B$9</f>
        <v>1.9700000000000002E-2</v>
      </c>
      <c r="BC34">
        <f>AK34*[1]Sheet3!$B$6</f>
        <v>1.5674999999999998E-2</v>
      </c>
      <c r="BD34">
        <f>AL34*[1]Sheet3!$B$12</f>
        <v>6.5279999999999991E-2</v>
      </c>
      <c r="BE34">
        <f>AM34*[1]Sheet3!$B$18</f>
        <v>8.1250000000000003E-3</v>
      </c>
      <c r="BF34">
        <f>AN34*[1]Sheet3!$B$14</f>
        <v>1.5640000000000001E-2</v>
      </c>
      <c r="BG34">
        <f>AO34*[1]Sheet3!$B$4</f>
        <v>5.3800000000000008E-2</v>
      </c>
      <c r="BH34">
        <f>AQ34*[1]Sheet3!$B$11</f>
        <v>0.15820000000000001</v>
      </c>
      <c r="BI34">
        <f>AR34*[1]Sheet3!$B$20</f>
        <v>3.705E-3</v>
      </c>
      <c r="BJ34">
        <f>AS34*[1]Sheet3!$B$19</f>
        <v>7.3699999999999998E-3</v>
      </c>
      <c r="BK34">
        <f>AT34*[1]Sheet3!$B$15</f>
        <v>1.4369999999999999E-2</v>
      </c>
      <c r="BL34">
        <f>AU34*[1]Sheet3!$B$13</f>
        <v>1.4279999999999999E-2</v>
      </c>
      <c r="BM34">
        <f>AV34*[1]Sheet3!$B$16</f>
        <v>4.1599999999999998E-2</v>
      </c>
      <c r="BN34">
        <f t="shared" si="19"/>
        <v>0.63771499999999981</v>
      </c>
      <c r="BO34">
        <f t="shared" si="20"/>
        <v>239</v>
      </c>
    </row>
    <row r="35" spans="1:67" x14ac:dyDescent="0.35">
      <c r="A35" t="s">
        <v>76</v>
      </c>
      <c r="B35">
        <v>156286</v>
      </c>
      <c r="C35">
        <v>2025</v>
      </c>
      <c r="D35">
        <v>72</v>
      </c>
      <c r="E35">
        <v>27</v>
      </c>
      <c r="F35">
        <v>32</v>
      </c>
      <c r="G35">
        <v>80.5</v>
      </c>
      <c r="H35">
        <v>21570.93533</v>
      </c>
      <c r="I35">
        <v>90</v>
      </c>
      <c r="J35">
        <v>11</v>
      </c>
      <c r="K35">
        <v>88</v>
      </c>
      <c r="L35">
        <v>-10</v>
      </c>
      <c r="M35">
        <v>36400.936600000001</v>
      </c>
      <c r="N35">
        <v>1.3</v>
      </c>
      <c r="O35">
        <v>1167</v>
      </c>
      <c r="P35">
        <v>0</v>
      </c>
      <c r="Q35">
        <v>91</v>
      </c>
      <c r="R35">
        <v>65</v>
      </c>
      <c r="S35">
        <v>416</v>
      </c>
      <c r="T35">
        <v>3.3</v>
      </c>
      <c r="U35">
        <v>64</v>
      </c>
      <c r="V35">
        <v>19</v>
      </c>
      <c r="W35">
        <v>1210</v>
      </c>
      <c r="X35">
        <v>25</v>
      </c>
      <c r="Y35">
        <v>1400</v>
      </c>
      <c r="Z35">
        <v>31</v>
      </c>
      <c r="AA35">
        <v>14.6</v>
      </c>
      <c r="AB35">
        <v>76979</v>
      </c>
      <c r="AC35">
        <f t="shared" si="18"/>
        <v>28.75</v>
      </c>
      <c r="AD35">
        <v>96</v>
      </c>
      <c r="AE35">
        <f t="shared" si="0"/>
        <v>0.75600000000000001</v>
      </c>
      <c r="AF35">
        <f t="shared" si="1"/>
        <v>0.78600000000000003</v>
      </c>
      <c r="AG35">
        <f t="shared" si="2"/>
        <v>0.75600000000000001</v>
      </c>
      <c r="AH35">
        <f t="shared" si="3"/>
        <v>0.79400000000000004</v>
      </c>
      <c r="AI35">
        <f t="shared" si="4"/>
        <v>0.49399999999999999</v>
      </c>
      <c r="AJ35">
        <f t="shared" si="5"/>
        <v>0.72799999999999998</v>
      </c>
      <c r="AK35">
        <f t="shared" si="6"/>
        <v>0.38700000000000001</v>
      </c>
      <c r="AL35">
        <f t="shared" si="7"/>
        <v>0.73199999999999998</v>
      </c>
      <c r="AM35">
        <f t="shared" si="8"/>
        <v>0.51400000000000001</v>
      </c>
      <c r="AN35">
        <f t="shared" si="9"/>
        <v>0.79800000000000004</v>
      </c>
      <c r="AO35">
        <f t="shared" si="10"/>
        <v>0.46800000000000003</v>
      </c>
      <c r="AP35">
        <f t="shared" si="11"/>
        <v>0.621</v>
      </c>
      <c r="AQ35">
        <f t="shared" si="12"/>
        <v>0.79100000000000004</v>
      </c>
      <c r="AR35">
        <f t="shared" si="13"/>
        <v>0.71</v>
      </c>
      <c r="AS35">
        <f t="shared" si="14"/>
        <v>0.68300000000000005</v>
      </c>
      <c r="AT35">
        <f t="shared" si="15"/>
        <v>0.52400000000000002</v>
      </c>
      <c r="AU35">
        <f t="shared" si="16"/>
        <v>0.23799999999999999</v>
      </c>
      <c r="AV35">
        <f t="shared" si="17"/>
        <v>0.81100000000000005</v>
      </c>
      <c r="AW35">
        <f>AE35*[1]Sheet3!$B$5</f>
        <v>4.1579999999999999E-2</v>
      </c>
      <c r="AX35">
        <f>AF35*[1]Sheet3!$B$2</f>
        <v>0.12576000000000001</v>
      </c>
      <c r="AY35">
        <f>AG35*[1]Sheet3!$B$10</f>
        <v>3.78E-2</v>
      </c>
      <c r="AZ35">
        <f>AH35*[1]Sheet3!$B$3</f>
        <v>3.9700000000000006E-2</v>
      </c>
      <c r="BA35">
        <f>AI35*[1]Sheet3!$B$17</f>
        <v>6.1749999999999999E-3</v>
      </c>
      <c r="BB35">
        <f>AJ35*[1]Sheet3!$B$9</f>
        <v>3.6400000000000002E-2</v>
      </c>
      <c r="BC35">
        <f>AK35*[1]Sheet3!$B$6</f>
        <v>2.1285000000000002E-2</v>
      </c>
      <c r="BD35">
        <f>AL35*[1]Sheet3!$B$12</f>
        <v>5.8560000000000001E-2</v>
      </c>
      <c r="BE35">
        <f>AM35*[1]Sheet3!$B$18</f>
        <v>6.4250000000000002E-3</v>
      </c>
      <c r="BF35">
        <f>AN35*[1]Sheet3!$B$14</f>
        <v>1.5960000000000002E-2</v>
      </c>
      <c r="BG35">
        <f>AO35*[1]Sheet3!$B$4</f>
        <v>4.6800000000000008E-2</v>
      </c>
      <c r="BH35">
        <f>AQ35*[1]Sheet3!$B$11</f>
        <v>0.15820000000000001</v>
      </c>
      <c r="BI35">
        <f>AR35*[1]Sheet3!$B$20</f>
        <v>3.5499999999999998E-3</v>
      </c>
      <c r="BJ35">
        <f>AS35*[1]Sheet3!$B$19</f>
        <v>6.830000000000001E-3</v>
      </c>
      <c r="BK35">
        <f>AT35*[1]Sheet3!$B$15</f>
        <v>1.5720000000000001E-2</v>
      </c>
      <c r="BL35">
        <f>AU35*[1]Sheet3!$B$13</f>
        <v>1.4279999999999999E-2</v>
      </c>
      <c r="BM35">
        <f>AV35*[1]Sheet3!$B$16</f>
        <v>4.0550000000000003E-2</v>
      </c>
      <c r="BN35">
        <f t="shared" si="19"/>
        <v>0.67557500000000004</v>
      </c>
      <c r="BO35">
        <f t="shared" si="20"/>
        <v>199</v>
      </c>
    </row>
    <row r="36" spans="1:67" x14ac:dyDescent="0.35">
      <c r="A36" t="s">
        <v>77</v>
      </c>
      <c r="B36">
        <v>196079</v>
      </c>
      <c r="C36">
        <v>2024</v>
      </c>
      <c r="D36">
        <v>42</v>
      </c>
      <c r="E36">
        <v>18</v>
      </c>
      <c r="F36">
        <v>24</v>
      </c>
      <c r="G36">
        <v>49</v>
      </c>
      <c r="H36">
        <v>26333</v>
      </c>
      <c r="I36">
        <v>66.75</v>
      </c>
      <c r="J36">
        <v>4</v>
      </c>
      <c r="K36">
        <v>68</v>
      </c>
      <c r="L36">
        <v>-9</v>
      </c>
      <c r="M36">
        <v>14619.27462</v>
      </c>
      <c r="N36">
        <v>0.69</v>
      </c>
      <c r="O36">
        <v>79</v>
      </c>
      <c r="P36">
        <v>-7</v>
      </c>
      <c r="Q36">
        <v>408</v>
      </c>
      <c r="R36">
        <v>29</v>
      </c>
      <c r="S36">
        <v>418</v>
      </c>
      <c r="T36">
        <v>1.8</v>
      </c>
      <c r="U36">
        <v>36</v>
      </c>
      <c r="V36">
        <v>9</v>
      </c>
      <c r="W36">
        <v>980</v>
      </c>
      <c r="X36">
        <v>18</v>
      </c>
      <c r="Y36">
        <v>1200</v>
      </c>
      <c r="Z36">
        <v>25</v>
      </c>
      <c r="AA36">
        <v>9.1999999999999993</v>
      </c>
      <c r="AB36">
        <v>96532</v>
      </c>
      <c r="AC36">
        <f t="shared" si="18"/>
        <v>21.25</v>
      </c>
      <c r="AD36">
        <v>409</v>
      </c>
      <c r="AE36">
        <f t="shared" si="0"/>
        <v>0.10100000000000001</v>
      </c>
      <c r="AF36">
        <f t="shared" si="1"/>
        <v>0.14899999999999999</v>
      </c>
      <c r="AG36">
        <f t="shared" si="2"/>
        <v>5.0000000000000044E-2</v>
      </c>
      <c r="AH36">
        <f t="shared" si="3"/>
        <v>7.5999999999999998E-2</v>
      </c>
      <c r="AI36">
        <f t="shared" si="4"/>
        <v>0.04</v>
      </c>
      <c r="AJ36">
        <f t="shared" si="5"/>
        <v>2.1000000000000001E-2</v>
      </c>
      <c r="AK36">
        <f t="shared" si="6"/>
        <v>0.53400000000000003</v>
      </c>
      <c r="AL36">
        <f t="shared" si="7"/>
        <v>6.5000000000000002E-2</v>
      </c>
      <c r="AM36">
        <f t="shared" si="8"/>
        <v>6.0999999999999999E-2</v>
      </c>
      <c r="AN36">
        <f t="shared" si="9"/>
        <v>1.7000000000000001E-2</v>
      </c>
      <c r="AO36">
        <f t="shared" si="10"/>
        <v>0.11600000000000001</v>
      </c>
      <c r="AP36">
        <f t="shared" si="11"/>
        <v>0.625</v>
      </c>
      <c r="AQ36">
        <f t="shared" si="12"/>
        <v>2.9000000000000001E-2</v>
      </c>
      <c r="AR36">
        <f t="shared" si="13"/>
        <v>6.0999999999999999E-2</v>
      </c>
      <c r="AS36">
        <f t="shared" si="14"/>
        <v>0.14199999999999999</v>
      </c>
      <c r="AT36">
        <f t="shared" si="15"/>
        <v>0.90800000000000003</v>
      </c>
      <c r="AU36">
        <f t="shared" si="16"/>
        <v>0.54900000000000004</v>
      </c>
      <c r="AV36">
        <f t="shared" si="17"/>
        <v>0.14000000000000001</v>
      </c>
      <c r="AW36">
        <f>AE36*[1]Sheet3!$B$5</f>
        <v>5.555E-3</v>
      </c>
      <c r="AX36">
        <f>AF36*[1]Sheet3!$B$2</f>
        <v>2.384E-2</v>
      </c>
      <c r="AY36">
        <f>AG36*[1]Sheet3!$B$10</f>
        <v>2.5000000000000022E-3</v>
      </c>
      <c r="AZ36">
        <f>AH36*[1]Sheet3!$B$3</f>
        <v>3.8E-3</v>
      </c>
      <c r="BA36">
        <f>AI36*[1]Sheet3!$B$17</f>
        <v>5.0000000000000001E-4</v>
      </c>
      <c r="BB36">
        <f>AJ36*[1]Sheet3!$B$9</f>
        <v>1.0500000000000002E-3</v>
      </c>
      <c r="BC36">
        <f>AK36*[1]Sheet3!$B$6</f>
        <v>2.937E-2</v>
      </c>
      <c r="BD36">
        <f>AL36*[1]Sheet3!$B$12</f>
        <v>5.2000000000000006E-3</v>
      </c>
      <c r="BE36">
        <f>AM36*[1]Sheet3!$B$18</f>
        <v>7.6250000000000005E-4</v>
      </c>
      <c r="BF36">
        <f>AN36*[1]Sheet3!$B$14</f>
        <v>3.4000000000000002E-4</v>
      </c>
      <c r="BG36">
        <f>AO36*[1]Sheet3!$B$4</f>
        <v>1.1600000000000001E-2</v>
      </c>
      <c r="BH36">
        <f>AQ36*[1]Sheet3!$B$11</f>
        <v>5.8000000000000005E-3</v>
      </c>
      <c r="BI36">
        <f>AR36*[1]Sheet3!$B$20</f>
        <v>3.0499999999999999E-4</v>
      </c>
      <c r="BJ36">
        <f>AS36*[1]Sheet3!$B$19</f>
        <v>1.4199999999999998E-3</v>
      </c>
      <c r="BK36">
        <f>AT36*[1]Sheet3!$B$15</f>
        <v>2.724E-2</v>
      </c>
      <c r="BL36">
        <f>AU36*[1]Sheet3!$B$13</f>
        <v>3.2940000000000004E-2</v>
      </c>
      <c r="BM36">
        <f>AV36*[1]Sheet3!$B$16</f>
        <v>7.000000000000001E-3</v>
      </c>
      <c r="BN36">
        <f t="shared" si="19"/>
        <v>0.15922250000000002</v>
      </c>
      <c r="BO36">
        <f t="shared" si="20"/>
        <v>866</v>
      </c>
    </row>
    <row r="37" spans="1:67" x14ac:dyDescent="0.35">
      <c r="A37" t="s">
        <v>77</v>
      </c>
      <c r="B37">
        <v>196079</v>
      </c>
      <c r="C37">
        <v>2025</v>
      </c>
      <c r="D37">
        <v>48</v>
      </c>
      <c r="E37">
        <v>22</v>
      </c>
      <c r="F37">
        <v>27</v>
      </c>
      <c r="G37">
        <v>49.25</v>
      </c>
      <c r="H37">
        <v>21570.93533</v>
      </c>
      <c r="I37">
        <v>68</v>
      </c>
      <c r="J37">
        <v>4</v>
      </c>
      <c r="K37">
        <v>78</v>
      </c>
      <c r="L37">
        <v>-8</v>
      </c>
      <c r="M37">
        <v>13163.577810000001</v>
      </c>
      <c r="N37">
        <v>0.57999999999999996</v>
      </c>
      <c r="O37">
        <v>77</v>
      </c>
      <c r="P37">
        <v>0</v>
      </c>
      <c r="Q37">
        <v>392</v>
      </c>
      <c r="R37">
        <v>31</v>
      </c>
      <c r="S37">
        <v>480</v>
      </c>
      <c r="T37">
        <v>1.7</v>
      </c>
      <c r="U37">
        <v>31</v>
      </c>
      <c r="V37">
        <v>8</v>
      </c>
      <c r="W37">
        <v>1013</v>
      </c>
      <c r="X37">
        <v>19</v>
      </c>
      <c r="Y37">
        <v>1215</v>
      </c>
      <c r="Z37">
        <v>25</v>
      </c>
      <c r="AA37">
        <v>8.4</v>
      </c>
      <c r="AB37">
        <v>96532</v>
      </c>
      <c r="AC37">
        <f t="shared" si="18"/>
        <v>23.25</v>
      </c>
      <c r="AD37">
        <v>389</v>
      </c>
      <c r="AE37">
        <f t="shared" si="0"/>
        <v>0.21299999999999999</v>
      </c>
      <c r="AF37">
        <f t="shared" si="1"/>
        <v>0.156</v>
      </c>
      <c r="AG37">
        <f t="shared" si="2"/>
        <v>0.75600000000000001</v>
      </c>
      <c r="AH37">
        <f t="shared" si="3"/>
        <v>8.8999999999999996E-2</v>
      </c>
      <c r="AI37">
        <f t="shared" si="4"/>
        <v>0.04</v>
      </c>
      <c r="AJ37">
        <f t="shared" si="5"/>
        <v>0.16700000000000001</v>
      </c>
      <c r="AK37">
        <f t="shared" si="6"/>
        <v>0.57799999999999996</v>
      </c>
      <c r="AL37">
        <f t="shared" si="7"/>
        <v>4.1000000000000002E-2</v>
      </c>
      <c r="AM37">
        <f t="shared" si="8"/>
        <v>3.5000000000000003E-2</v>
      </c>
      <c r="AN37">
        <f t="shared" si="9"/>
        <v>1.2999999999999999E-2</v>
      </c>
      <c r="AO37">
        <f t="shared" si="10"/>
        <v>0.46800000000000003</v>
      </c>
      <c r="AP37">
        <f t="shared" si="11"/>
        <v>0.70099999999999996</v>
      </c>
      <c r="AQ37">
        <f t="shared" si="12"/>
        <v>5.0000000000000001E-3</v>
      </c>
      <c r="AR37">
        <f t="shared" si="13"/>
        <v>3.1E-2</v>
      </c>
      <c r="AS37">
        <f t="shared" si="14"/>
        <v>0.11</v>
      </c>
      <c r="AT37">
        <f t="shared" si="15"/>
        <v>0.94299999999999995</v>
      </c>
      <c r="AU37">
        <f t="shared" si="16"/>
        <v>0.54900000000000004</v>
      </c>
      <c r="AV37">
        <f t="shared" si="17"/>
        <v>0.314</v>
      </c>
      <c r="AW37">
        <f>AE37*[1]Sheet3!$B$5</f>
        <v>1.1715E-2</v>
      </c>
      <c r="AX37">
        <f>AF37*[1]Sheet3!$B$2</f>
        <v>2.496E-2</v>
      </c>
      <c r="AY37">
        <f>AG37*[1]Sheet3!$B$10</f>
        <v>3.78E-2</v>
      </c>
      <c r="AZ37">
        <f>AH37*[1]Sheet3!$B$3</f>
        <v>4.45E-3</v>
      </c>
      <c r="BA37">
        <f>AI37*[1]Sheet3!$B$17</f>
        <v>5.0000000000000001E-4</v>
      </c>
      <c r="BB37">
        <f>AJ37*[1]Sheet3!$B$9</f>
        <v>8.3500000000000015E-3</v>
      </c>
      <c r="BC37">
        <f>AK37*[1]Sheet3!$B$6</f>
        <v>3.1789999999999999E-2</v>
      </c>
      <c r="BD37">
        <f>AL37*[1]Sheet3!$B$12</f>
        <v>3.2800000000000004E-3</v>
      </c>
      <c r="BE37">
        <f>AM37*[1]Sheet3!$B$18</f>
        <v>4.3750000000000006E-4</v>
      </c>
      <c r="BF37">
        <f>AN37*[1]Sheet3!$B$14</f>
        <v>2.5999999999999998E-4</v>
      </c>
      <c r="BG37">
        <f>AO37*[1]Sheet3!$B$4</f>
        <v>4.6800000000000008E-2</v>
      </c>
      <c r="BH37">
        <f>AQ37*[1]Sheet3!$B$11</f>
        <v>1E-3</v>
      </c>
      <c r="BI37">
        <f>AR37*[1]Sheet3!$B$20</f>
        <v>1.55E-4</v>
      </c>
      <c r="BJ37">
        <f>AS37*[1]Sheet3!$B$19</f>
        <v>1.1000000000000001E-3</v>
      </c>
      <c r="BK37">
        <f>AT37*[1]Sheet3!$B$15</f>
        <v>2.8289999999999996E-2</v>
      </c>
      <c r="BL37">
        <f>AU37*[1]Sheet3!$B$13</f>
        <v>3.2940000000000004E-2</v>
      </c>
      <c r="BM37">
        <f>AV37*[1]Sheet3!$B$16</f>
        <v>1.5700000000000002E-2</v>
      </c>
      <c r="BN37">
        <f t="shared" si="19"/>
        <v>0.24952749999999999</v>
      </c>
      <c r="BO37">
        <f t="shared" si="20"/>
        <v>784</v>
      </c>
    </row>
    <row r="38" spans="1:67" x14ac:dyDescent="0.35">
      <c r="A38" t="s">
        <v>78</v>
      </c>
      <c r="B38">
        <v>110097</v>
      </c>
      <c r="C38">
        <v>2024</v>
      </c>
      <c r="D38">
        <v>53</v>
      </c>
      <c r="E38">
        <v>21</v>
      </c>
      <c r="F38">
        <v>27</v>
      </c>
      <c r="G38">
        <v>63.75</v>
      </c>
      <c r="H38">
        <v>25000</v>
      </c>
      <c r="I38">
        <v>80.5</v>
      </c>
      <c r="J38">
        <v>5</v>
      </c>
      <c r="K38">
        <v>80</v>
      </c>
      <c r="L38">
        <v>-11</v>
      </c>
      <c r="M38">
        <v>24401.533510000001</v>
      </c>
      <c r="N38">
        <v>0.87</v>
      </c>
      <c r="O38">
        <v>167</v>
      </c>
      <c r="P38">
        <v>-4</v>
      </c>
      <c r="Q38">
        <v>280</v>
      </c>
      <c r="R38">
        <v>43</v>
      </c>
      <c r="S38">
        <v>184</v>
      </c>
      <c r="T38">
        <v>2.2000000000000002</v>
      </c>
      <c r="U38">
        <v>41</v>
      </c>
      <c r="V38">
        <v>9</v>
      </c>
      <c r="W38">
        <v>1100</v>
      </c>
      <c r="X38">
        <v>22</v>
      </c>
      <c r="Y38">
        <v>1290</v>
      </c>
      <c r="Z38">
        <v>27</v>
      </c>
      <c r="AA38">
        <v>12.3</v>
      </c>
      <c r="AB38">
        <v>74822</v>
      </c>
      <c r="AC38">
        <f t="shared" si="18"/>
        <v>24.25</v>
      </c>
      <c r="AD38">
        <v>292</v>
      </c>
      <c r="AE38">
        <f t="shared" si="0"/>
        <v>0.308</v>
      </c>
      <c r="AF38">
        <f t="shared" si="1"/>
        <v>0.46800000000000003</v>
      </c>
      <c r="AG38">
        <f t="shared" si="2"/>
        <v>0.10799999999999998</v>
      </c>
      <c r="AH38">
        <f t="shared" si="3"/>
        <v>0.47399999999999998</v>
      </c>
      <c r="AI38">
        <f t="shared" si="4"/>
        <v>8.4000000000000005E-2</v>
      </c>
      <c r="AJ38">
        <f t="shared" si="5"/>
        <v>0.24299999999999999</v>
      </c>
      <c r="AK38">
        <f t="shared" si="6"/>
        <v>0.33500000000000002</v>
      </c>
      <c r="AL38">
        <f t="shared" si="7"/>
        <v>0.41399999999999998</v>
      </c>
      <c r="AM38">
        <f t="shared" si="8"/>
        <v>0.14099999999999999</v>
      </c>
      <c r="AN38">
        <f t="shared" si="9"/>
        <v>0.104</v>
      </c>
      <c r="AO38">
        <f t="shared" si="10"/>
        <v>0.218</v>
      </c>
      <c r="AP38">
        <f t="shared" si="11"/>
        <v>0.24099999999999999</v>
      </c>
      <c r="AQ38">
        <f t="shared" si="12"/>
        <v>0.25900000000000001</v>
      </c>
      <c r="AR38">
        <f t="shared" si="13"/>
        <v>0.107</v>
      </c>
      <c r="AS38">
        <f t="shared" si="14"/>
        <v>0.14199999999999999</v>
      </c>
      <c r="AT38">
        <f t="shared" si="15"/>
        <v>0.70599999999999996</v>
      </c>
      <c r="AU38">
        <f t="shared" si="16"/>
        <v>0.20100000000000001</v>
      </c>
      <c r="AV38">
        <f t="shared" si="17"/>
        <v>0.40699999999999997</v>
      </c>
      <c r="AW38">
        <f>AE38*[1]Sheet3!$B$5</f>
        <v>1.694E-2</v>
      </c>
      <c r="AX38">
        <f>AF38*[1]Sheet3!$B$2</f>
        <v>7.4880000000000002E-2</v>
      </c>
      <c r="AY38">
        <f>AG38*[1]Sheet3!$B$10</f>
        <v>5.3999999999999994E-3</v>
      </c>
      <c r="AZ38">
        <f>AH38*[1]Sheet3!$B$3</f>
        <v>2.3699999999999999E-2</v>
      </c>
      <c r="BA38">
        <f>AI38*[1]Sheet3!$B$17</f>
        <v>1.0500000000000002E-3</v>
      </c>
      <c r="BB38">
        <f>AJ38*[1]Sheet3!$B$9</f>
        <v>1.2150000000000001E-2</v>
      </c>
      <c r="BC38">
        <f>AK38*[1]Sheet3!$B$6</f>
        <v>1.8425E-2</v>
      </c>
      <c r="BD38">
        <f>AL38*[1]Sheet3!$B$12</f>
        <v>3.3119999999999997E-2</v>
      </c>
      <c r="BE38">
        <f>AM38*[1]Sheet3!$B$18</f>
        <v>1.7625E-3</v>
      </c>
      <c r="BF38">
        <f>AN38*[1]Sheet3!$B$14</f>
        <v>2.0799999999999998E-3</v>
      </c>
      <c r="BG38">
        <f>AO38*[1]Sheet3!$B$4</f>
        <v>2.18E-2</v>
      </c>
      <c r="BH38">
        <f>AQ38*[1]Sheet3!$B$11</f>
        <v>5.1800000000000006E-2</v>
      </c>
      <c r="BI38">
        <f>AR38*[1]Sheet3!$B$20</f>
        <v>5.3499999999999999E-4</v>
      </c>
      <c r="BJ38">
        <f>AS38*[1]Sheet3!$B$19</f>
        <v>1.4199999999999998E-3</v>
      </c>
      <c r="BK38">
        <f>AT38*[1]Sheet3!$B$15</f>
        <v>2.1179999999999997E-2</v>
      </c>
      <c r="BL38">
        <f>AU38*[1]Sheet3!$B$13</f>
        <v>1.206E-2</v>
      </c>
      <c r="BM38">
        <f>AV38*[1]Sheet3!$B$16</f>
        <v>2.035E-2</v>
      </c>
      <c r="BN38">
        <f t="shared" si="19"/>
        <v>0.31865249999999995</v>
      </c>
      <c r="BO38">
        <f t="shared" si="20"/>
        <v>669</v>
      </c>
    </row>
    <row r="39" spans="1:67" x14ac:dyDescent="0.35">
      <c r="A39" t="s">
        <v>78</v>
      </c>
      <c r="B39">
        <v>110097</v>
      </c>
      <c r="C39">
        <v>2025</v>
      </c>
      <c r="D39">
        <v>57</v>
      </c>
      <c r="E39">
        <v>22</v>
      </c>
      <c r="F39">
        <v>28</v>
      </c>
      <c r="G39">
        <v>64.25</v>
      </c>
      <c r="H39">
        <v>21570.93533</v>
      </c>
      <c r="I39">
        <v>79.25</v>
      </c>
      <c r="J39">
        <v>6</v>
      </c>
      <c r="K39">
        <v>89</v>
      </c>
      <c r="L39">
        <v>-15</v>
      </c>
      <c r="M39">
        <v>23573.593580000001</v>
      </c>
      <c r="N39">
        <v>1.1499999999999999</v>
      </c>
      <c r="O39">
        <v>161</v>
      </c>
      <c r="P39">
        <v>0</v>
      </c>
      <c r="Q39">
        <v>273</v>
      </c>
      <c r="R39">
        <v>42</v>
      </c>
      <c r="S39">
        <v>214</v>
      </c>
      <c r="T39">
        <v>2.1</v>
      </c>
      <c r="U39">
        <v>40</v>
      </c>
      <c r="V39">
        <v>8</v>
      </c>
      <c r="W39">
        <v>1075</v>
      </c>
      <c r="X39">
        <v>21</v>
      </c>
      <c r="Y39">
        <v>1243</v>
      </c>
      <c r="Z39">
        <v>26</v>
      </c>
      <c r="AA39">
        <v>12.9</v>
      </c>
      <c r="AB39">
        <v>74822</v>
      </c>
      <c r="AC39">
        <f t="shared" si="18"/>
        <v>24.25</v>
      </c>
      <c r="AD39">
        <v>277</v>
      </c>
      <c r="AE39">
        <f t="shared" si="0"/>
        <v>0.38900000000000001</v>
      </c>
      <c r="AF39">
        <f t="shared" si="1"/>
        <v>0.48099999999999998</v>
      </c>
      <c r="AG39">
        <f t="shared" si="2"/>
        <v>0.75600000000000001</v>
      </c>
      <c r="AH39">
        <f t="shared" si="3"/>
        <v>0.41899999999999998</v>
      </c>
      <c r="AI39">
        <f t="shared" si="4"/>
        <v>0.13900000000000001</v>
      </c>
      <c r="AJ39">
        <f t="shared" si="5"/>
        <v>0.80500000000000005</v>
      </c>
      <c r="AK39">
        <f t="shared" si="6"/>
        <v>0.16900000000000001</v>
      </c>
      <c r="AL39">
        <f t="shared" si="7"/>
        <v>0.38800000000000001</v>
      </c>
      <c r="AM39">
        <f t="shared" si="8"/>
        <v>0.36499999999999999</v>
      </c>
      <c r="AN39">
        <f t="shared" si="9"/>
        <v>9.7000000000000003E-2</v>
      </c>
      <c r="AO39">
        <f t="shared" si="10"/>
        <v>0.46800000000000003</v>
      </c>
      <c r="AP39">
        <f t="shared" si="11"/>
        <v>0.30199999999999999</v>
      </c>
      <c r="AQ39">
        <f t="shared" si="12"/>
        <v>0.186</v>
      </c>
      <c r="AR39">
        <f t="shared" si="13"/>
        <v>9.2999999999999999E-2</v>
      </c>
      <c r="AS39">
        <f t="shared" si="14"/>
        <v>0.11</v>
      </c>
      <c r="AT39">
        <f t="shared" si="15"/>
        <v>0.65400000000000003</v>
      </c>
      <c r="AU39">
        <f t="shared" si="16"/>
        <v>0.20100000000000001</v>
      </c>
      <c r="AV39">
        <f t="shared" si="17"/>
        <v>0.40699999999999997</v>
      </c>
      <c r="AW39">
        <f>AE39*[1]Sheet3!$B$5</f>
        <v>2.1395000000000001E-2</v>
      </c>
      <c r="AX39">
        <f>AF39*[1]Sheet3!$B$2</f>
        <v>7.6960000000000001E-2</v>
      </c>
      <c r="AY39">
        <f>AG39*[1]Sheet3!$B$10</f>
        <v>3.78E-2</v>
      </c>
      <c r="AZ39">
        <f>AH39*[1]Sheet3!$B$3</f>
        <v>2.095E-2</v>
      </c>
      <c r="BA39">
        <f>AI39*[1]Sheet3!$B$17</f>
        <v>1.7375000000000003E-3</v>
      </c>
      <c r="BB39">
        <f>AJ39*[1]Sheet3!$B$9</f>
        <v>4.0250000000000008E-2</v>
      </c>
      <c r="BC39">
        <f>AK39*[1]Sheet3!$B$6</f>
        <v>9.2950000000000012E-3</v>
      </c>
      <c r="BD39">
        <f>AL39*[1]Sheet3!$B$12</f>
        <v>3.1040000000000002E-2</v>
      </c>
      <c r="BE39">
        <f>AM39*[1]Sheet3!$B$18</f>
        <v>4.5624999999999997E-3</v>
      </c>
      <c r="BF39">
        <f>AN39*[1]Sheet3!$B$14</f>
        <v>1.9400000000000001E-3</v>
      </c>
      <c r="BG39">
        <f>AO39*[1]Sheet3!$B$4</f>
        <v>4.6800000000000008E-2</v>
      </c>
      <c r="BH39">
        <f>AQ39*[1]Sheet3!$B$11</f>
        <v>3.7200000000000004E-2</v>
      </c>
      <c r="BI39">
        <f>AR39*[1]Sheet3!$B$20</f>
        <v>4.6500000000000003E-4</v>
      </c>
      <c r="BJ39">
        <f>AS39*[1]Sheet3!$B$19</f>
        <v>1.1000000000000001E-3</v>
      </c>
      <c r="BK39">
        <f>AT39*[1]Sheet3!$B$15</f>
        <v>1.9619999999999999E-2</v>
      </c>
      <c r="BL39">
        <f>AU39*[1]Sheet3!$B$13</f>
        <v>1.206E-2</v>
      </c>
      <c r="BM39">
        <f>AV39*[1]Sheet3!$B$16</f>
        <v>2.035E-2</v>
      </c>
      <c r="BN39">
        <f t="shared" si="19"/>
        <v>0.38352500000000006</v>
      </c>
      <c r="BO39">
        <f t="shared" si="20"/>
        <v>559</v>
      </c>
    </row>
    <row r="40" spans="1:67" x14ac:dyDescent="0.35">
      <c r="A40" t="s">
        <v>79</v>
      </c>
      <c r="B40">
        <v>142115</v>
      </c>
      <c r="C40">
        <v>2024</v>
      </c>
      <c r="D40">
        <v>66</v>
      </c>
      <c r="E40">
        <v>24</v>
      </c>
      <c r="F40">
        <v>30</v>
      </c>
      <c r="G40">
        <v>70.75</v>
      </c>
      <c r="H40">
        <v>20500</v>
      </c>
      <c r="I40">
        <v>83.25</v>
      </c>
      <c r="J40">
        <v>6</v>
      </c>
      <c r="K40">
        <v>71</v>
      </c>
      <c r="L40">
        <v>-8</v>
      </c>
      <c r="M40">
        <v>22870.617490000001</v>
      </c>
      <c r="N40">
        <v>0.97</v>
      </c>
      <c r="O40">
        <v>530</v>
      </c>
      <c r="P40">
        <v>-4</v>
      </c>
      <c r="Q40">
        <v>236</v>
      </c>
      <c r="R40">
        <v>47</v>
      </c>
      <c r="S40">
        <v>401</v>
      </c>
      <c r="T40">
        <v>2.6</v>
      </c>
      <c r="U40">
        <v>44</v>
      </c>
      <c r="V40">
        <v>9</v>
      </c>
      <c r="W40">
        <v>1150</v>
      </c>
      <c r="X40">
        <v>23</v>
      </c>
      <c r="Y40">
        <v>1340</v>
      </c>
      <c r="Z40">
        <v>29</v>
      </c>
      <c r="AA40">
        <v>12.3</v>
      </c>
      <c r="AB40">
        <v>84765</v>
      </c>
      <c r="AC40">
        <f t="shared" si="18"/>
        <v>26.5</v>
      </c>
      <c r="AD40">
        <v>243</v>
      </c>
      <c r="AE40">
        <f t="shared" si="0"/>
        <v>0.66500000000000004</v>
      </c>
      <c r="AF40">
        <f t="shared" si="1"/>
        <v>0.64</v>
      </c>
      <c r="AG40">
        <f t="shared" si="2"/>
        <v>0.83599999999999997</v>
      </c>
      <c r="AH40">
        <f t="shared" si="3"/>
        <v>0.55900000000000005</v>
      </c>
      <c r="AI40">
        <f t="shared" si="4"/>
        <v>0.13900000000000001</v>
      </c>
      <c r="AJ40">
        <f t="shared" si="5"/>
        <v>3.9E-2</v>
      </c>
      <c r="AK40">
        <f t="shared" si="6"/>
        <v>0.57799999999999996</v>
      </c>
      <c r="AL40">
        <f t="shared" si="7"/>
        <v>0.36399999999999999</v>
      </c>
      <c r="AM40">
        <f t="shared" si="8"/>
        <v>0.216</v>
      </c>
      <c r="AN40">
        <f t="shared" si="9"/>
        <v>0.41</v>
      </c>
      <c r="AO40">
        <f t="shared" si="10"/>
        <v>0.218</v>
      </c>
      <c r="AP40">
        <f t="shared" si="11"/>
        <v>0.60099999999999998</v>
      </c>
      <c r="AQ40">
        <f t="shared" si="12"/>
        <v>0.48899999999999999</v>
      </c>
      <c r="AR40">
        <f t="shared" si="13"/>
        <v>0.13900000000000001</v>
      </c>
      <c r="AS40">
        <f t="shared" si="14"/>
        <v>0.14199999999999999</v>
      </c>
      <c r="AT40">
        <f t="shared" si="15"/>
        <v>0.70599999999999996</v>
      </c>
      <c r="AU40">
        <f t="shared" si="16"/>
        <v>0.38100000000000001</v>
      </c>
      <c r="AV40">
        <f t="shared" si="17"/>
        <v>0.68600000000000005</v>
      </c>
      <c r="AW40">
        <f>AE40*[1]Sheet3!$B$5</f>
        <v>3.6575000000000003E-2</v>
      </c>
      <c r="AX40">
        <f>AF40*[1]Sheet3!$B$2</f>
        <v>0.1024</v>
      </c>
      <c r="AY40">
        <f>AG40*[1]Sheet3!$B$10</f>
        <v>4.1800000000000004E-2</v>
      </c>
      <c r="AZ40">
        <f>AH40*[1]Sheet3!$B$3</f>
        <v>2.7950000000000003E-2</v>
      </c>
      <c r="BA40">
        <f>AI40*[1]Sheet3!$B$17</f>
        <v>1.7375000000000003E-3</v>
      </c>
      <c r="BB40">
        <f>AJ40*[1]Sheet3!$B$9</f>
        <v>1.9500000000000001E-3</v>
      </c>
      <c r="BC40">
        <f>AK40*[1]Sheet3!$B$6</f>
        <v>3.1789999999999999E-2</v>
      </c>
      <c r="BD40">
        <f>AL40*[1]Sheet3!$B$12</f>
        <v>2.912E-2</v>
      </c>
      <c r="BE40">
        <f>AM40*[1]Sheet3!$B$18</f>
        <v>2.7000000000000001E-3</v>
      </c>
      <c r="BF40">
        <f>AN40*[1]Sheet3!$B$14</f>
        <v>8.199999999999999E-3</v>
      </c>
      <c r="BG40">
        <f>AO40*[1]Sheet3!$B$4</f>
        <v>2.18E-2</v>
      </c>
      <c r="BH40">
        <f>AQ40*[1]Sheet3!$B$11</f>
        <v>9.7799999999999998E-2</v>
      </c>
      <c r="BI40">
        <f>AR40*[1]Sheet3!$B$20</f>
        <v>6.9500000000000009E-4</v>
      </c>
      <c r="BJ40">
        <f>AS40*[1]Sheet3!$B$19</f>
        <v>1.4199999999999998E-3</v>
      </c>
      <c r="BK40">
        <f>AT40*[1]Sheet3!$B$15</f>
        <v>2.1179999999999997E-2</v>
      </c>
      <c r="BL40">
        <f>AU40*[1]Sheet3!$B$13</f>
        <v>2.2859999999999998E-2</v>
      </c>
      <c r="BM40">
        <f>AV40*[1]Sheet3!$B$16</f>
        <v>3.4300000000000004E-2</v>
      </c>
      <c r="BN40">
        <f t="shared" si="19"/>
        <v>0.48427749999999992</v>
      </c>
      <c r="BO40">
        <f t="shared" si="20"/>
        <v>402</v>
      </c>
    </row>
    <row r="41" spans="1:67" x14ac:dyDescent="0.35">
      <c r="A41" t="s">
        <v>79</v>
      </c>
      <c r="B41">
        <v>142115</v>
      </c>
      <c r="C41">
        <v>2025</v>
      </c>
      <c r="D41">
        <v>62</v>
      </c>
      <c r="E41">
        <v>24</v>
      </c>
      <c r="F41">
        <v>30</v>
      </c>
      <c r="G41">
        <v>70.75</v>
      </c>
      <c r="H41">
        <v>21570.93533</v>
      </c>
      <c r="I41">
        <v>83.5</v>
      </c>
      <c r="J41">
        <v>6</v>
      </c>
      <c r="K41">
        <v>78</v>
      </c>
      <c r="L41">
        <v>-11</v>
      </c>
      <c r="M41">
        <v>24850.840540000001</v>
      </c>
      <c r="N41">
        <v>0.91</v>
      </c>
      <c r="O41">
        <v>558</v>
      </c>
      <c r="P41">
        <v>-4</v>
      </c>
      <c r="Q41">
        <v>220</v>
      </c>
      <c r="R41">
        <v>47</v>
      </c>
      <c r="S41">
        <v>365</v>
      </c>
      <c r="T41">
        <v>2.6</v>
      </c>
      <c r="U41">
        <v>43</v>
      </c>
      <c r="V41">
        <v>8</v>
      </c>
      <c r="W41">
        <v>1170</v>
      </c>
      <c r="X41">
        <v>24</v>
      </c>
      <c r="Y41">
        <v>1360</v>
      </c>
      <c r="Z41">
        <v>30</v>
      </c>
      <c r="AA41">
        <v>12.1</v>
      </c>
      <c r="AB41">
        <v>84765</v>
      </c>
      <c r="AC41">
        <f t="shared" si="18"/>
        <v>27</v>
      </c>
      <c r="AD41">
        <v>210</v>
      </c>
      <c r="AE41">
        <f t="shared" si="0"/>
        <v>0.59899999999999998</v>
      </c>
      <c r="AF41">
        <f t="shared" si="1"/>
        <v>0.64</v>
      </c>
      <c r="AG41">
        <f t="shared" si="2"/>
        <v>0.75600000000000001</v>
      </c>
      <c r="AH41">
        <f t="shared" si="3"/>
        <v>0.56699999999999995</v>
      </c>
      <c r="AI41">
        <f t="shared" si="4"/>
        <v>0.13900000000000001</v>
      </c>
      <c r="AJ41">
        <f t="shared" si="5"/>
        <v>0.16700000000000001</v>
      </c>
      <c r="AK41">
        <f t="shared" si="6"/>
        <v>0.33500000000000002</v>
      </c>
      <c r="AL41">
        <f t="shared" si="7"/>
        <v>0.42699999999999999</v>
      </c>
      <c r="AM41">
        <f t="shared" si="8"/>
        <v>0.16700000000000001</v>
      </c>
      <c r="AN41">
        <f t="shared" si="9"/>
        <v>0.42799999999999999</v>
      </c>
      <c r="AO41">
        <f t="shared" si="10"/>
        <v>0.218</v>
      </c>
      <c r="AP41">
        <f t="shared" si="11"/>
        <v>0.55600000000000005</v>
      </c>
      <c r="AQ41">
        <f t="shared" si="12"/>
        <v>0.48899999999999999</v>
      </c>
      <c r="AR41">
        <f t="shared" si="13"/>
        <v>0.129</v>
      </c>
      <c r="AS41">
        <f t="shared" si="14"/>
        <v>0.11</v>
      </c>
      <c r="AT41">
        <f t="shared" si="15"/>
        <v>0.71799999999999997</v>
      </c>
      <c r="AU41">
        <f t="shared" si="16"/>
        <v>0.38100000000000001</v>
      </c>
      <c r="AV41">
        <f t="shared" si="17"/>
        <v>0.71699999999999997</v>
      </c>
      <c r="AW41">
        <f>AE41*[1]Sheet3!$B$5</f>
        <v>3.2945000000000002E-2</v>
      </c>
      <c r="AX41">
        <f>AF41*[1]Sheet3!$B$2</f>
        <v>0.1024</v>
      </c>
      <c r="AY41">
        <f>AG41*[1]Sheet3!$B$10</f>
        <v>3.78E-2</v>
      </c>
      <c r="AZ41">
        <f>AH41*[1]Sheet3!$B$3</f>
        <v>2.835E-2</v>
      </c>
      <c r="BA41">
        <f>AI41*[1]Sheet3!$B$17</f>
        <v>1.7375000000000003E-3</v>
      </c>
      <c r="BB41">
        <f>AJ41*[1]Sheet3!$B$9</f>
        <v>8.3500000000000015E-3</v>
      </c>
      <c r="BC41">
        <f>AK41*[1]Sheet3!$B$6</f>
        <v>1.8425E-2</v>
      </c>
      <c r="BD41">
        <f>AL41*[1]Sheet3!$B$12</f>
        <v>3.4160000000000003E-2</v>
      </c>
      <c r="BE41">
        <f>AM41*[1]Sheet3!$B$18</f>
        <v>2.0875000000000004E-3</v>
      </c>
      <c r="BF41">
        <f>AN41*[1]Sheet3!$B$14</f>
        <v>8.5599999999999999E-3</v>
      </c>
      <c r="BG41">
        <f>AO41*[1]Sheet3!$B$4</f>
        <v>2.18E-2</v>
      </c>
      <c r="BH41">
        <f>AQ41*[1]Sheet3!$B$11</f>
        <v>9.7799999999999998E-2</v>
      </c>
      <c r="BI41">
        <f>AR41*[1]Sheet3!$B$20</f>
        <v>6.4500000000000007E-4</v>
      </c>
      <c r="BJ41">
        <f>AS41*[1]Sheet3!$B$19</f>
        <v>1.1000000000000001E-3</v>
      </c>
      <c r="BK41">
        <f>AT41*[1]Sheet3!$B$15</f>
        <v>2.1539999999999997E-2</v>
      </c>
      <c r="BL41">
        <f>AU41*[1]Sheet3!$B$13</f>
        <v>2.2859999999999998E-2</v>
      </c>
      <c r="BM41">
        <f>AV41*[1]Sheet3!$B$16</f>
        <v>3.585E-2</v>
      </c>
      <c r="BN41">
        <f t="shared" si="19"/>
        <v>0.47641</v>
      </c>
      <c r="BO41">
        <f t="shared" si="20"/>
        <v>406</v>
      </c>
    </row>
    <row r="42" spans="1:67" x14ac:dyDescent="0.35">
      <c r="A42" t="s">
        <v>80</v>
      </c>
      <c r="B42">
        <v>164924</v>
      </c>
      <c r="C42">
        <v>2024</v>
      </c>
      <c r="D42">
        <v>65</v>
      </c>
      <c r="E42">
        <v>20</v>
      </c>
      <c r="F42">
        <v>28</v>
      </c>
      <c r="G42">
        <v>74</v>
      </c>
      <c r="H42">
        <v>21500</v>
      </c>
      <c r="I42">
        <v>84.25</v>
      </c>
      <c r="J42">
        <v>19</v>
      </c>
      <c r="K42">
        <v>84</v>
      </c>
      <c r="L42">
        <v>-13</v>
      </c>
      <c r="M42">
        <v>25286.292150000001</v>
      </c>
      <c r="N42">
        <v>2.0499999999999998</v>
      </c>
      <c r="O42">
        <v>171</v>
      </c>
      <c r="P42">
        <v>3</v>
      </c>
      <c r="Q42">
        <v>236</v>
      </c>
      <c r="R42">
        <v>47</v>
      </c>
      <c r="S42">
        <v>274</v>
      </c>
      <c r="T42">
        <v>2.1</v>
      </c>
      <c r="U42">
        <v>80</v>
      </c>
      <c r="V42">
        <v>19</v>
      </c>
      <c r="X42">
        <v>22</v>
      </c>
      <c r="Z42">
        <v>28</v>
      </c>
      <c r="AA42">
        <v>12.5</v>
      </c>
      <c r="AB42">
        <v>156973</v>
      </c>
      <c r="AC42">
        <f t="shared" si="18"/>
        <v>24.5</v>
      </c>
      <c r="AD42">
        <v>236</v>
      </c>
      <c r="AE42">
        <f t="shared" si="0"/>
        <v>0.65600000000000003</v>
      </c>
      <c r="AF42">
        <f t="shared" si="1"/>
        <v>0.70499999999999996</v>
      </c>
      <c r="AG42">
        <f t="shared" si="2"/>
        <v>0.78200000000000003</v>
      </c>
      <c r="AH42">
        <f t="shared" si="3"/>
        <v>0.59899999999999998</v>
      </c>
      <c r="AI42">
        <f t="shared" si="4"/>
        <v>0.92800000000000005</v>
      </c>
      <c r="AJ42">
        <f t="shared" si="5"/>
        <v>0.44800000000000001</v>
      </c>
      <c r="AK42">
        <f t="shared" si="6"/>
        <v>0.24399999999999999</v>
      </c>
      <c r="AL42">
        <f t="shared" si="7"/>
        <v>0.44800000000000001</v>
      </c>
      <c r="AM42">
        <f t="shared" si="8"/>
        <v>0.94699999999999995</v>
      </c>
      <c r="AN42">
        <f t="shared" si="9"/>
        <v>0.108</v>
      </c>
      <c r="AO42">
        <f t="shared" si="10"/>
        <v>0.67500000000000004</v>
      </c>
      <c r="AP42">
        <f t="shared" si="11"/>
        <v>0.40799999999999997</v>
      </c>
      <c r="AQ42">
        <f t="shared" si="12"/>
        <v>0.186</v>
      </c>
      <c r="AR42">
        <f t="shared" si="13"/>
        <v>0.998</v>
      </c>
      <c r="AS42">
        <f t="shared" si="14"/>
        <v>0.68300000000000005</v>
      </c>
      <c r="AT42">
        <f t="shared" si="15"/>
        <v>0.69100000000000006</v>
      </c>
      <c r="AU42">
        <f t="shared" si="16"/>
        <v>0.94299999999999995</v>
      </c>
      <c r="AV42">
        <f t="shared" si="17"/>
        <v>0.42299999999999999</v>
      </c>
      <c r="AW42">
        <f>AE42*[1]Sheet3!$B$5</f>
        <v>3.6080000000000001E-2</v>
      </c>
      <c r="AX42">
        <f>AF42*[1]Sheet3!$B$2</f>
        <v>0.1128</v>
      </c>
      <c r="AY42">
        <f>AG42*[1]Sheet3!$B$10</f>
        <v>3.9100000000000003E-2</v>
      </c>
      <c r="AZ42">
        <f>AH42*[1]Sheet3!$B$3</f>
        <v>2.9950000000000001E-2</v>
      </c>
      <c r="BA42">
        <f>AI42*[1]Sheet3!$B$17</f>
        <v>1.1600000000000001E-2</v>
      </c>
      <c r="BB42">
        <f>AJ42*[1]Sheet3!$B$9</f>
        <v>2.2400000000000003E-2</v>
      </c>
      <c r="BC42">
        <f>AK42*[1]Sheet3!$B$6</f>
        <v>1.342E-2</v>
      </c>
      <c r="BD42">
        <f>AL42*[1]Sheet3!$B$12</f>
        <v>3.5840000000000004E-2</v>
      </c>
      <c r="BE42">
        <f>AM42*[1]Sheet3!$B$18</f>
        <v>1.1837500000000001E-2</v>
      </c>
      <c r="BF42">
        <f>AN42*[1]Sheet3!$B$14</f>
        <v>2.16E-3</v>
      </c>
      <c r="BG42">
        <f>AO42*[1]Sheet3!$B$4</f>
        <v>6.7500000000000004E-2</v>
      </c>
      <c r="BH42">
        <f>AQ42*[1]Sheet3!$B$11</f>
        <v>3.7200000000000004E-2</v>
      </c>
      <c r="BI42">
        <f>AR42*[1]Sheet3!$B$20</f>
        <v>4.9900000000000005E-3</v>
      </c>
      <c r="BJ42">
        <f>AS42*[1]Sheet3!$B$19</f>
        <v>6.830000000000001E-3</v>
      </c>
      <c r="BK42">
        <f>AT42*[1]Sheet3!$B$15</f>
        <v>2.0730000000000002E-2</v>
      </c>
      <c r="BL42">
        <f>AU42*[1]Sheet3!$B$13</f>
        <v>5.6579999999999991E-2</v>
      </c>
      <c r="BM42">
        <f>AV42*[1]Sheet3!$B$16</f>
        <v>2.1150000000000002E-2</v>
      </c>
      <c r="BN42">
        <f t="shared" si="19"/>
        <v>0.53016750000000001</v>
      </c>
      <c r="BO42">
        <f t="shared" si="20"/>
        <v>359</v>
      </c>
    </row>
    <row r="43" spans="1:67" x14ac:dyDescent="0.35">
      <c r="A43" t="s">
        <v>80</v>
      </c>
      <c r="B43">
        <v>164924</v>
      </c>
      <c r="C43">
        <v>2025</v>
      </c>
      <c r="D43">
        <v>68</v>
      </c>
      <c r="E43">
        <v>23</v>
      </c>
      <c r="F43">
        <v>29</v>
      </c>
      <c r="G43">
        <v>74.5</v>
      </c>
      <c r="H43">
        <v>21570.93533</v>
      </c>
      <c r="I43">
        <v>85.25</v>
      </c>
      <c r="J43">
        <v>20</v>
      </c>
      <c r="K43">
        <v>87</v>
      </c>
      <c r="L43">
        <v>-10</v>
      </c>
      <c r="M43">
        <v>24060.763510000001</v>
      </c>
      <c r="N43">
        <v>2</v>
      </c>
      <c r="O43">
        <v>142</v>
      </c>
      <c r="P43">
        <v>7</v>
      </c>
      <c r="Q43">
        <v>220</v>
      </c>
      <c r="R43">
        <v>47</v>
      </c>
      <c r="S43">
        <v>268</v>
      </c>
      <c r="T43">
        <v>2</v>
      </c>
      <c r="U43">
        <v>81</v>
      </c>
      <c r="V43">
        <v>16</v>
      </c>
      <c r="W43">
        <v>1065</v>
      </c>
      <c r="X43">
        <v>21</v>
      </c>
      <c r="Y43">
        <v>1240</v>
      </c>
      <c r="Z43">
        <v>26</v>
      </c>
      <c r="AA43">
        <v>14.3</v>
      </c>
      <c r="AB43">
        <v>156973</v>
      </c>
      <c r="AC43">
        <f t="shared" si="18"/>
        <v>24.75</v>
      </c>
      <c r="AD43">
        <v>221</v>
      </c>
      <c r="AE43">
        <f t="shared" si="0"/>
        <v>0.69799999999999995</v>
      </c>
      <c r="AF43">
        <f t="shared" si="1"/>
        <v>0.71799999999999997</v>
      </c>
      <c r="AG43">
        <f t="shared" si="2"/>
        <v>0.75600000000000001</v>
      </c>
      <c r="AH43">
        <f t="shared" si="3"/>
        <v>0.63500000000000001</v>
      </c>
      <c r="AI43">
        <f t="shared" si="4"/>
        <v>0.95299999999999996</v>
      </c>
      <c r="AJ43">
        <f t="shared" si="5"/>
        <v>0.66800000000000004</v>
      </c>
      <c r="AK43">
        <f t="shared" si="6"/>
        <v>0.38700000000000001</v>
      </c>
      <c r="AL43">
        <f t="shared" si="7"/>
        <v>0.39800000000000002</v>
      </c>
      <c r="AM43">
        <f t="shared" si="8"/>
        <v>0.93300000000000005</v>
      </c>
      <c r="AN43">
        <f t="shared" si="9"/>
        <v>7.8E-2</v>
      </c>
      <c r="AO43">
        <f t="shared" si="10"/>
        <v>0.86499999999999999</v>
      </c>
      <c r="AP43">
        <f t="shared" si="11"/>
        <v>0.39400000000000002</v>
      </c>
      <c r="AQ43">
        <f t="shared" si="12"/>
        <v>0.125</v>
      </c>
      <c r="AR43">
        <f t="shared" si="13"/>
        <v>1</v>
      </c>
      <c r="AS43">
        <f t="shared" si="14"/>
        <v>0.51900000000000002</v>
      </c>
      <c r="AT43">
        <f t="shared" si="15"/>
        <v>0.54200000000000004</v>
      </c>
      <c r="AU43">
        <f t="shared" si="16"/>
        <v>0.94299999999999995</v>
      </c>
      <c r="AV43">
        <f t="shared" si="17"/>
        <v>0.44800000000000001</v>
      </c>
      <c r="AW43">
        <f>AE43*[1]Sheet3!$B$5</f>
        <v>3.8390000000000001E-2</v>
      </c>
      <c r="AX43">
        <f>AF43*[1]Sheet3!$B$2</f>
        <v>0.11488</v>
      </c>
      <c r="AY43">
        <f>AG43*[1]Sheet3!$B$10</f>
        <v>3.78E-2</v>
      </c>
      <c r="AZ43">
        <f>AH43*[1]Sheet3!$B$3</f>
        <v>3.175E-2</v>
      </c>
      <c r="BA43">
        <f>AI43*[1]Sheet3!$B$17</f>
        <v>1.1912499999999999E-2</v>
      </c>
      <c r="BB43">
        <f>AJ43*[1]Sheet3!$B$9</f>
        <v>3.3400000000000006E-2</v>
      </c>
      <c r="BC43">
        <f>AK43*[1]Sheet3!$B$6</f>
        <v>2.1285000000000002E-2</v>
      </c>
      <c r="BD43">
        <f>AL43*[1]Sheet3!$B$12</f>
        <v>3.184E-2</v>
      </c>
      <c r="BE43">
        <f>AM43*[1]Sheet3!$B$18</f>
        <v>1.1662500000000001E-2</v>
      </c>
      <c r="BF43">
        <f>AN43*[1]Sheet3!$B$14</f>
        <v>1.56E-3</v>
      </c>
      <c r="BG43">
        <f>AO43*[1]Sheet3!$B$4</f>
        <v>8.6500000000000007E-2</v>
      </c>
      <c r="BH43">
        <f>AQ43*[1]Sheet3!$B$11</f>
        <v>2.5000000000000001E-2</v>
      </c>
      <c r="BI43">
        <f>AR43*[1]Sheet3!$B$20</f>
        <v>5.0000000000000001E-3</v>
      </c>
      <c r="BJ43">
        <f>AS43*[1]Sheet3!$B$19</f>
        <v>5.1900000000000002E-3</v>
      </c>
      <c r="BK43">
        <f>AT43*[1]Sheet3!$B$15</f>
        <v>1.626E-2</v>
      </c>
      <c r="BL43">
        <f>AU43*[1]Sheet3!$B$13</f>
        <v>5.6579999999999991E-2</v>
      </c>
      <c r="BM43">
        <f>AV43*[1]Sheet3!$B$16</f>
        <v>2.2400000000000003E-2</v>
      </c>
      <c r="BN43">
        <f t="shared" si="19"/>
        <v>0.55141000000000007</v>
      </c>
      <c r="BO43">
        <f t="shared" si="20"/>
        <v>338</v>
      </c>
    </row>
    <row r="44" spans="1:67" x14ac:dyDescent="0.35">
      <c r="A44" t="s">
        <v>81</v>
      </c>
      <c r="B44">
        <v>164988</v>
      </c>
      <c r="C44">
        <v>2024</v>
      </c>
      <c r="D44">
        <v>80</v>
      </c>
      <c r="E44">
        <v>29</v>
      </c>
      <c r="F44">
        <v>34</v>
      </c>
      <c r="G44">
        <v>82.75</v>
      </c>
      <c r="H44">
        <v>18500</v>
      </c>
      <c r="I44">
        <v>91</v>
      </c>
      <c r="J44">
        <v>10</v>
      </c>
      <c r="K44">
        <v>86</v>
      </c>
      <c r="L44">
        <v>-4</v>
      </c>
      <c r="M44">
        <v>24494.940279999999</v>
      </c>
      <c r="N44">
        <v>1.32</v>
      </c>
      <c r="O44">
        <v>830</v>
      </c>
      <c r="P44">
        <v>9</v>
      </c>
      <c r="Q44">
        <v>73</v>
      </c>
      <c r="R44">
        <v>70</v>
      </c>
      <c r="S44">
        <v>277</v>
      </c>
      <c r="T44">
        <v>3.1</v>
      </c>
      <c r="U44">
        <v>61</v>
      </c>
      <c r="V44">
        <v>20</v>
      </c>
      <c r="W44">
        <v>1340</v>
      </c>
      <c r="X44">
        <v>29</v>
      </c>
      <c r="Y44">
        <v>1510</v>
      </c>
      <c r="Z44">
        <v>34</v>
      </c>
      <c r="AA44">
        <v>18.600000000000001</v>
      </c>
      <c r="AB44">
        <v>145461</v>
      </c>
      <c r="AC44">
        <f t="shared" si="18"/>
        <v>31.5</v>
      </c>
      <c r="AD44">
        <v>78</v>
      </c>
      <c r="AE44">
        <f t="shared" si="0"/>
        <v>0.84699999999999998</v>
      </c>
      <c r="AF44">
        <f t="shared" si="1"/>
        <v>0.81499999999999995</v>
      </c>
      <c r="AG44">
        <f t="shared" si="2"/>
        <v>0.91400000000000003</v>
      </c>
      <c r="AH44">
        <f t="shared" si="3"/>
        <v>0.82599999999999996</v>
      </c>
      <c r="AI44">
        <f t="shared" si="4"/>
        <v>0.433</v>
      </c>
      <c r="AJ44">
        <f t="shared" si="5"/>
        <v>0.59199999999999997</v>
      </c>
      <c r="AK44">
        <f t="shared" si="6"/>
        <v>0.77900000000000003</v>
      </c>
      <c r="AL44">
        <f t="shared" si="7"/>
        <v>0.41799999999999998</v>
      </c>
      <c r="AM44">
        <f t="shared" si="8"/>
        <v>0.53600000000000003</v>
      </c>
      <c r="AN44">
        <f t="shared" si="9"/>
        <v>0.66900000000000004</v>
      </c>
      <c r="AO44">
        <f t="shared" si="10"/>
        <v>0.90800000000000003</v>
      </c>
      <c r="AP44">
        <f t="shared" si="11"/>
        <v>0.41299999999999998</v>
      </c>
      <c r="AQ44">
        <f t="shared" si="12"/>
        <v>0.72499999999999998</v>
      </c>
      <c r="AR44">
        <f t="shared" si="13"/>
        <v>0.59299999999999997</v>
      </c>
      <c r="AS44">
        <f t="shared" si="14"/>
        <v>0.73699999999999999</v>
      </c>
      <c r="AT44">
        <f t="shared" si="15"/>
        <v>0.17400000000000004</v>
      </c>
      <c r="AU44">
        <f t="shared" si="16"/>
        <v>0.91800000000000004</v>
      </c>
      <c r="AV44">
        <f t="shared" si="17"/>
        <v>0.89400000000000002</v>
      </c>
      <c r="AW44">
        <f>AE44*[1]Sheet3!$B$5</f>
        <v>4.6585000000000001E-2</v>
      </c>
      <c r="AX44">
        <f>AF44*[1]Sheet3!$B$2</f>
        <v>0.13039999999999999</v>
      </c>
      <c r="AY44">
        <f>AG44*[1]Sheet3!$B$10</f>
        <v>4.5700000000000005E-2</v>
      </c>
      <c r="AZ44">
        <f>AH44*[1]Sheet3!$B$3</f>
        <v>4.1300000000000003E-2</v>
      </c>
      <c r="BA44">
        <f>AI44*[1]Sheet3!$B$17</f>
        <v>5.4125000000000006E-3</v>
      </c>
      <c r="BB44">
        <f>AJ44*[1]Sheet3!$B$9</f>
        <v>2.9600000000000001E-2</v>
      </c>
      <c r="BC44">
        <f>AK44*[1]Sheet3!$B$6</f>
        <v>4.2845000000000001E-2</v>
      </c>
      <c r="BD44">
        <f>AL44*[1]Sheet3!$B$12</f>
        <v>3.3439999999999998E-2</v>
      </c>
      <c r="BE44">
        <f>AM44*[1]Sheet3!$B$18</f>
        <v>6.7000000000000011E-3</v>
      </c>
      <c r="BF44">
        <f>AN44*[1]Sheet3!$B$14</f>
        <v>1.3380000000000001E-2</v>
      </c>
      <c r="BG44">
        <f>AO44*[1]Sheet3!$B$4</f>
        <v>9.0800000000000006E-2</v>
      </c>
      <c r="BH44">
        <f>AQ44*[1]Sheet3!$B$11</f>
        <v>0.14499999999999999</v>
      </c>
      <c r="BI44">
        <f>AR44*[1]Sheet3!$B$20</f>
        <v>2.9649999999999998E-3</v>
      </c>
      <c r="BJ44">
        <f>AS44*[1]Sheet3!$B$19</f>
        <v>7.3699999999999998E-3</v>
      </c>
      <c r="BK44">
        <f>AT44*[1]Sheet3!$B$15</f>
        <v>5.2200000000000007E-3</v>
      </c>
      <c r="BL44">
        <f>AU44*[1]Sheet3!$B$13</f>
        <v>5.5079999999999997E-2</v>
      </c>
      <c r="BM44">
        <f>AV44*[1]Sheet3!$B$16</f>
        <v>4.4700000000000004E-2</v>
      </c>
      <c r="BN44">
        <f t="shared" si="19"/>
        <v>0.74649750000000004</v>
      </c>
      <c r="BO44">
        <f t="shared" si="20"/>
        <v>126</v>
      </c>
    </row>
    <row r="45" spans="1:67" x14ac:dyDescent="0.35">
      <c r="A45" t="s">
        <v>81</v>
      </c>
      <c r="B45">
        <v>164988</v>
      </c>
      <c r="C45">
        <v>2025</v>
      </c>
      <c r="D45">
        <v>79</v>
      </c>
      <c r="E45">
        <v>29</v>
      </c>
      <c r="F45">
        <v>34</v>
      </c>
      <c r="G45">
        <v>83.25</v>
      </c>
      <c r="H45">
        <v>21570.93533</v>
      </c>
      <c r="I45">
        <v>90.75</v>
      </c>
      <c r="J45">
        <v>11</v>
      </c>
      <c r="K45">
        <v>90</v>
      </c>
      <c r="L45">
        <v>-7</v>
      </c>
      <c r="M45">
        <v>24896.964260000001</v>
      </c>
      <c r="N45">
        <v>1.26</v>
      </c>
      <c r="O45">
        <v>889</v>
      </c>
      <c r="P45">
        <v>8</v>
      </c>
      <c r="Q45">
        <v>73</v>
      </c>
      <c r="R45">
        <v>70</v>
      </c>
      <c r="S45">
        <v>282</v>
      </c>
      <c r="T45">
        <v>3.1</v>
      </c>
      <c r="U45">
        <v>60</v>
      </c>
      <c r="V45">
        <v>19</v>
      </c>
      <c r="W45">
        <v>1320</v>
      </c>
      <c r="X45">
        <v>28</v>
      </c>
      <c r="Y45">
        <v>1490</v>
      </c>
      <c r="Z45">
        <v>34</v>
      </c>
      <c r="AA45">
        <v>17.5</v>
      </c>
      <c r="AB45">
        <v>145461</v>
      </c>
      <c r="AC45">
        <f t="shared" si="18"/>
        <v>31.25</v>
      </c>
      <c r="AD45">
        <v>84</v>
      </c>
      <c r="AE45">
        <f t="shared" si="0"/>
        <v>0.83599999999999997</v>
      </c>
      <c r="AF45">
        <f t="shared" si="1"/>
        <v>0.83</v>
      </c>
      <c r="AG45">
        <f t="shared" si="2"/>
        <v>0.75600000000000001</v>
      </c>
      <c r="AH45">
        <f t="shared" si="3"/>
        <v>0.81899999999999995</v>
      </c>
      <c r="AI45">
        <f t="shared" si="4"/>
        <v>0.49399999999999999</v>
      </c>
      <c r="AJ45">
        <f t="shared" si="5"/>
        <v>0.85499999999999998</v>
      </c>
      <c r="AK45">
        <f t="shared" si="6"/>
        <v>0.63</v>
      </c>
      <c r="AL45">
        <f t="shared" si="7"/>
        <v>0.43</v>
      </c>
      <c r="AM45">
        <f t="shared" si="8"/>
        <v>0.47599999999999998</v>
      </c>
      <c r="AN45">
        <f t="shared" si="9"/>
        <v>0.68500000000000005</v>
      </c>
      <c r="AO45">
        <f t="shared" si="10"/>
        <v>0.88800000000000001</v>
      </c>
      <c r="AP45">
        <f t="shared" si="11"/>
        <v>0.42199999999999999</v>
      </c>
      <c r="AQ45">
        <f t="shared" si="12"/>
        <v>0.72499999999999998</v>
      </c>
      <c r="AR45">
        <f t="shared" si="13"/>
        <v>0.56499999999999995</v>
      </c>
      <c r="AS45">
        <f t="shared" si="14"/>
        <v>0.68300000000000005</v>
      </c>
      <c r="AT45">
        <f t="shared" si="15"/>
        <v>0.252</v>
      </c>
      <c r="AU45">
        <f t="shared" si="16"/>
        <v>0.91800000000000004</v>
      </c>
      <c r="AV45">
        <f t="shared" si="17"/>
        <v>0.88700000000000001</v>
      </c>
      <c r="AW45">
        <f>AE45*[1]Sheet3!$B$5</f>
        <v>4.598E-2</v>
      </c>
      <c r="AX45">
        <f>AF45*[1]Sheet3!$B$2</f>
        <v>0.1328</v>
      </c>
      <c r="AY45">
        <f>AG45*[1]Sheet3!$B$10</f>
        <v>3.78E-2</v>
      </c>
      <c r="AZ45">
        <f>AH45*[1]Sheet3!$B$3</f>
        <v>4.095E-2</v>
      </c>
      <c r="BA45">
        <f>AI45*[1]Sheet3!$B$17</f>
        <v>6.1749999999999999E-3</v>
      </c>
      <c r="BB45">
        <f>AJ45*[1]Sheet3!$B$9</f>
        <v>4.2750000000000003E-2</v>
      </c>
      <c r="BC45">
        <f>AK45*[1]Sheet3!$B$6</f>
        <v>3.465E-2</v>
      </c>
      <c r="BD45">
        <f>AL45*[1]Sheet3!$B$12</f>
        <v>3.44E-2</v>
      </c>
      <c r="BE45">
        <f>AM45*[1]Sheet3!$B$18</f>
        <v>5.9500000000000004E-3</v>
      </c>
      <c r="BF45">
        <f>AN45*[1]Sheet3!$B$14</f>
        <v>1.3700000000000002E-2</v>
      </c>
      <c r="BG45">
        <f>AO45*[1]Sheet3!$B$4</f>
        <v>8.8800000000000004E-2</v>
      </c>
      <c r="BH45">
        <f>AQ45*[1]Sheet3!$B$11</f>
        <v>0.14499999999999999</v>
      </c>
      <c r="BI45">
        <f>AR45*[1]Sheet3!$B$20</f>
        <v>2.8249999999999998E-3</v>
      </c>
      <c r="BJ45">
        <f>AS45*[1]Sheet3!$B$19</f>
        <v>6.830000000000001E-3</v>
      </c>
      <c r="BK45">
        <f>AT45*[1]Sheet3!$B$15</f>
        <v>7.5599999999999999E-3</v>
      </c>
      <c r="BL45">
        <f>AU45*[1]Sheet3!$B$13</f>
        <v>5.5079999999999997E-2</v>
      </c>
      <c r="BM45">
        <f>AV45*[1]Sheet3!$B$16</f>
        <v>4.4350000000000001E-2</v>
      </c>
      <c r="BN45">
        <f t="shared" si="19"/>
        <v>0.74559999999999993</v>
      </c>
      <c r="BO45">
        <f t="shared" si="20"/>
        <v>129</v>
      </c>
    </row>
    <row r="46" spans="1:67" x14ac:dyDescent="0.35">
      <c r="A46" t="s">
        <v>82</v>
      </c>
      <c r="B46">
        <v>201441</v>
      </c>
      <c r="C46">
        <v>2024</v>
      </c>
      <c r="D46">
        <v>63</v>
      </c>
      <c r="E46">
        <v>23</v>
      </c>
      <c r="F46">
        <v>30</v>
      </c>
      <c r="G46">
        <v>71.5</v>
      </c>
      <c r="H46">
        <v>23875</v>
      </c>
      <c r="I46">
        <v>83.25</v>
      </c>
      <c r="J46">
        <v>3</v>
      </c>
      <c r="K46">
        <v>75</v>
      </c>
      <c r="L46">
        <v>-12</v>
      </c>
      <c r="M46">
        <v>26700.64588</v>
      </c>
      <c r="N46">
        <v>0.79</v>
      </c>
      <c r="O46">
        <v>253</v>
      </c>
      <c r="P46">
        <v>1</v>
      </c>
      <c r="Q46">
        <v>236</v>
      </c>
      <c r="R46">
        <v>47</v>
      </c>
      <c r="S46">
        <v>229</v>
      </c>
      <c r="T46">
        <v>2.2000000000000002</v>
      </c>
      <c r="U46">
        <v>49</v>
      </c>
      <c r="V46">
        <v>9</v>
      </c>
      <c r="W46">
        <v>1105</v>
      </c>
      <c r="X46">
        <v>22</v>
      </c>
      <c r="Y46">
        <v>1365</v>
      </c>
      <c r="Z46">
        <v>30</v>
      </c>
      <c r="AA46">
        <v>11.2</v>
      </c>
      <c r="AB46">
        <v>92510</v>
      </c>
      <c r="AC46">
        <f t="shared" si="18"/>
        <v>26.25</v>
      </c>
      <c r="AD46">
        <v>240</v>
      </c>
      <c r="AE46">
        <f t="shared" si="0"/>
        <v>0.61899999999999999</v>
      </c>
      <c r="AF46">
        <f t="shared" si="1"/>
        <v>0.64900000000000002</v>
      </c>
      <c r="AG46">
        <f t="shared" si="2"/>
        <v>0.14800000000000002</v>
      </c>
      <c r="AH46">
        <f t="shared" si="3"/>
        <v>0.55900000000000005</v>
      </c>
      <c r="AI46">
        <f t="shared" si="4"/>
        <v>2.4E-2</v>
      </c>
      <c r="AJ46">
        <f t="shared" si="5"/>
        <v>8.7999999999999995E-2</v>
      </c>
      <c r="AK46">
        <f t="shared" si="6"/>
        <v>0.28499999999999998</v>
      </c>
      <c r="AL46">
        <f t="shared" si="7"/>
        <v>0.505</v>
      </c>
      <c r="AM46">
        <f t="shared" si="8"/>
        <v>0.1</v>
      </c>
      <c r="AN46">
        <f t="shared" si="9"/>
        <v>0.184</v>
      </c>
      <c r="AO46">
        <f t="shared" si="10"/>
        <v>0.53800000000000003</v>
      </c>
      <c r="AP46">
        <f t="shared" si="11"/>
        <v>0.33600000000000002</v>
      </c>
      <c r="AQ46">
        <f t="shared" si="12"/>
        <v>0.25900000000000001</v>
      </c>
      <c r="AR46">
        <f t="shared" si="13"/>
        <v>0.23899999999999999</v>
      </c>
      <c r="AS46">
        <f t="shared" si="14"/>
        <v>0.14199999999999999</v>
      </c>
      <c r="AT46">
        <f t="shared" si="15"/>
        <v>0.79300000000000004</v>
      </c>
      <c r="AU46">
        <f t="shared" si="16"/>
        <v>0.48199999999999998</v>
      </c>
      <c r="AV46">
        <f t="shared" si="17"/>
        <v>0.66900000000000004</v>
      </c>
      <c r="AW46">
        <f>AE46*[1]Sheet3!$B$5</f>
        <v>3.4044999999999999E-2</v>
      </c>
      <c r="AX46">
        <f>AF46*[1]Sheet3!$B$2</f>
        <v>0.10384</v>
      </c>
      <c r="AY46">
        <f>AG46*[1]Sheet3!$B$10</f>
        <v>7.4000000000000012E-3</v>
      </c>
      <c r="AZ46">
        <f>AH46*[1]Sheet3!$B$3</f>
        <v>2.7950000000000003E-2</v>
      </c>
      <c r="BA46">
        <f>AI46*[1]Sheet3!$B$17</f>
        <v>3.0000000000000003E-4</v>
      </c>
      <c r="BB46">
        <f>AJ46*[1]Sheet3!$B$9</f>
        <v>4.4000000000000003E-3</v>
      </c>
      <c r="BC46">
        <f>AK46*[1]Sheet3!$B$6</f>
        <v>1.5674999999999998E-2</v>
      </c>
      <c r="BD46">
        <f>AL46*[1]Sheet3!$B$12</f>
        <v>4.0399999999999998E-2</v>
      </c>
      <c r="BE46">
        <f>AM46*[1]Sheet3!$B$18</f>
        <v>1.2500000000000002E-3</v>
      </c>
      <c r="BF46">
        <f>AN46*[1]Sheet3!$B$14</f>
        <v>3.6800000000000001E-3</v>
      </c>
      <c r="BG46">
        <f>AO46*[1]Sheet3!$B$4</f>
        <v>5.3800000000000008E-2</v>
      </c>
      <c r="BH46">
        <f>AQ46*[1]Sheet3!$B$11</f>
        <v>5.1800000000000006E-2</v>
      </c>
      <c r="BI46">
        <f>AR46*[1]Sheet3!$B$20</f>
        <v>1.1949999999999999E-3</v>
      </c>
      <c r="BJ46">
        <f>AS46*[1]Sheet3!$B$19</f>
        <v>1.4199999999999998E-3</v>
      </c>
      <c r="BK46">
        <f>AT46*[1]Sheet3!$B$15</f>
        <v>2.3789999999999999E-2</v>
      </c>
      <c r="BL46">
        <f>AU46*[1]Sheet3!$B$13</f>
        <v>2.8919999999999998E-2</v>
      </c>
      <c r="BM46">
        <f>AV46*[1]Sheet3!$B$16</f>
        <v>3.3450000000000001E-2</v>
      </c>
      <c r="BN46">
        <f t="shared" si="19"/>
        <v>0.43331499999999989</v>
      </c>
      <c r="BO46">
        <f t="shared" si="20"/>
        <v>470</v>
      </c>
    </row>
    <row r="47" spans="1:67" x14ac:dyDescent="0.35">
      <c r="A47" t="s">
        <v>82</v>
      </c>
      <c r="B47">
        <v>201441</v>
      </c>
      <c r="C47">
        <v>2025</v>
      </c>
      <c r="D47">
        <v>63</v>
      </c>
      <c r="E47">
        <v>24</v>
      </c>
      <c r="F47">
        <v>30</v>
      </c>
      <c r="G47">
        <v>70.5</v>
      </c>
      <c r="H47">
        <v>21570.93533</v>
      </c>
      <c r="I47">
        <v>83.75</v>
      </c>
      <c r="J47">
        <v>4</v>
      </c>
      <c r="K47">
        <v>78</v>
      </c>
      <c r="L47">
        <v>-9</v>
      </c>
      <c r="M47">
        <v>30381.798889999998</v>
      </c>
      <c r="N47">
        <v>0.9</v>
      </c>
      <c r="O47">
        <v>242</v>
      </c>
      <c r="P47">
        <v>0</v>
      </c>
      <c r="Q47">
        <v>220</v>
      </c>
      <c r="R47">
        <v>47</v>
      </c>
      <c r="S47">
        <v>215</v>
      </c>
      <c r="T47">
        <v>2.1</v>
      </c>
      <c r="U47">
        <v>52</v>
      </c>
      <c r="V47">
        <v>10</v>
      </c>
      <c r="W47">
        <v>1130</v>
      </c>
      <c r="X47">
        <v>23</v>
      </c>
      <c r="Y47">
        <v>1360</v>
      </c>
      <c r="Z47">
        <v>30</v>
      </c>
      <c r="AA47">
        <v>11.6</v>
      </c>
      <c r="AB47">
        <v>92510</v>
      </c>
      <c r="AC47">
        <f t="shared" si="18"/>
        <v>26.75</v>
      </c>
      <c r="AD47">
        <v>222</v>
      </c>
      <c r="AE47">
        <f t="shared" si="0"/>
        <v>0.61899999999999999</v>
      </c>
      <c r="AF47">
        <f t="shared" si="1"/>
        <v>0.63800000000000001</v>
      </c>
      <c r="AG47">
        <f t="shared" si="2"/>
        <v>0.75600000000000001</v>
      </c>
      <c r="AH47">
        <f t="shared" si="3"/>
        <v>0.57899999999999996</v>
      </c>
      <c r="AI47">
        <f t="shared" si="4"/>
        <v>0.04</v>
      </c>
      <c r="AJ47">
        <f t="shared" si="5"/>
        <v>0.16700000000000001</v>
      </c>
      <c r="AK47">
        <f t="shared" si="6"/>
        <v>0.53400000000000003</v>
      </c>
      <c r="AL47">
        <f t="shared" si="7"/>
        <v>0.60699999999999998</v>
      </c>
      <c r="AM47">
        <f t="shared" si="8"/>
        <v>0.16</v>
      </c>
      <c r="AN47">
        <f t="shared" si="9"/>
        <v>0.17499999999999999</v>
      </c>
      <c r="AO47">
        <f t="shared" si="10"/>
        <v>0.46800000000000003</v>
      </c>
      <c r="AP47">
        <f t="shared" si="11"/>
        <v>0.307</v>
      </c>
      <c r="AQ47">
        <f t="shared" si="12"/>
        <v>0.186</v>
      </c>
      <c r="AR47">
        <f t="shared" si="13"/>
        <v>0.314</v>
      </c>
      <c r="AS47">
        <f t="shared" si="14"/>
        <v>0.19500000000000001</v>
      </c>
      <c r="AT47">
        <f t="shared" si="15"/>
        <v>0.76900000000000002</v>
      </c>
      <c r="AU47">
        <f t="shared" si="16"/>
        <v>0.48199999999999998</v>
      </c>
      <c r="AV47">
        <f t="shared" si="17"/>
        <v>0.69899999999999995</v>
      </c>
      <c r="AW47">
        <f>AE47*[1]Sheet3!$B$5</f>
        <v>3.4044999999999999E-2</v>
      </c>
      <c r="AX47">
        <f>AF47*[1]Sheet3!$B$2</f>
        <v>0.10208</v>
      </c>
      <c r="AY47">
        <f>AG47*[1]Sheet3!$B$10</f>
        <v>3.78E-2</v>
      </c>
      <c r="AZ47">
        <f>AH47*[1]Sheet3!$B$3</f>
        <v>2.895E-2</v>
      </c>
      <c r="BA47">
        <f>AI47*[1]Sheet3!$B$17</f>
        <v>5.0000000000000001E-4</v>
      </c>
      <c r="BB47">
        <f>AJ47*[1]Sheet3!$B$9</f>
        <v>8.3500000000000015E-3</v>
      </c>
      <c r="BC47">
        <f>AK47*[1]Sheet3!$B$6</f>
        <v>2.937E-2</v>
      </c>
      <c r="BD47">
        <f>AL47*[1]Sheet3!$B$12</f>
        <v>4.8559999999999999E-2</v>
      </c>
      <c r="BE47">
        <f>AM47*[1]Sheet3!$B$18</f>
        <v>2E-3</v>
      </c>
      <c r="BF47">
        <f>AN47*[1]Sheet3!$B$14</f>
        <v>3.4999999999999996E-3</v>
      </c>
      <c r="BG47">
        <f>AO47*[1]Sheet3!$B$4</f>
        <v>4.6800000000000008E-2</v>
      </c>
      <c r="BH47">
        <f>AQ47*[1]Sheet3!$B$11</f>
        <v>3.7200000000000004E-2</v>
      </c>
      <c r="BI47">
        <f>AR47*[1]Sheet3!$B$20</f>
        <v>1.57E-3</v>
      </c>
      <c r="BJ47">
        <f>AS47*[1]Sheet3!$B$19</f>
        <v>1.9500000000000001E-3</v>
      </c>
      <c r="BK47">
        <f>AT47*[1]Sheet3!$B$15</f>
        <v>2.307E-2</v>
      </c>
      <c r="BL47">
        <f>AU47*[1]Sheet3!$B$13</f>
        <v>2.8919999999999998E-2</v>
      </c>
      <c r="BM47">
        <f>AV47*[1]Sheet3!$B$16</f>
        <v>3.4950000000000002E-2</v>
      </c>
      <c r="BN47">
        <f t="shared" si="19"/>
        <v>0.469615</v>
      </c>
      <c r="BO47">
        <f t="shared" si="20"/>
        <v>414</v>
      </c>
    </row>
    <row r="48" spans="1:67" x14ac:dyDescent="0.35">
      <c r="A48" t="s">
        <v>83</v>
      </c>
      <c r="B48">
        <v>143358</v>
      </c>
      <c r="C48">
        <v>2024</v>
      </c>
      <c r="D48">
        <v>46</v>
      </c>
      <c r="E48">
        <v>20</v>
      </c>
      <c r="F48">
        <v>27</v>
      </c>
      <c r="G48">
        <v>54</v>
      </c>
      <c r="H48">
        <v>20500</v>
      </c>
      <c r="I48">
        <v>78</v>
      </c>
      <c r="J48">
        <v>9</v>
      </c>
      <c r="K48">
        <v>77</v>
      </c>
      <c r="L48">
        <v>-19</v>
      </c>
      <c r="M48">
        <v>17298.420389999999</v>
      </c>
      <c r="N48">
        <v>1.29</v>
      </c>
      <c r="O48">
        <v>847</v>
      </c>
      <c r="P48">
        <v>-3</v>
      </c>
      <c r="Q48">
        <v>332</v>
      </c>
      <c r="R48">
        <v>39</v>
      </c>
      <c r="S48">
        <v>639</v>
      </c>
      <c r="T48">
        <v>2.7</v>
      </c>
      <c r="U48">
        <v>62</v>
      </c>
      <c r="V48">
        <v>20</v>
      </c>
      <c r="W48">
        <v>950</v>
      </c>
      <c r="X48">
        <v>17</v>
      </c>
      <c r="Y48">
        <v>1200</v>
      </c>
      <c r="Z48">
        <v>25</v>
      </c>
      <c r="AA48">
        <v>19.600000000000001</v>
      </c>
      <c r="AB48">
        <v>85669</v>
      </c>
      <c r="AC48">
        <f t="shared" si="18"/>
        <v>22.25</v>
      </c>
      <c r="AD48">
        <v>318</v>
      </c>
      <c r="AE48">
        <f t="shared" si="0"/>
        <v>0.17</v>
      </c>
      <c r="AF48">
        <f t="shared" si="1"/>
        <v>0.255</v>
      </c>
      <c r="AG48">
        <f t="shared" si="2"/>
        <v>0.83599999999999997</v>
      </c>
      <c r="AH48">
        <f t="shared" si="3"/>
        <v>0.376</v>
      </c>
      <c r="AI48">
        <f t="shared" si="4"/>
        <v>0.35699999999999998</v>
      </c>
      <c r="AJ48">
        <f t="shared" si="5"/>
        <v>0.13100000000000001</v>
      </c>
      <c r="AK48">
        <f t="shared" si="6"/>
        <v>7.1999999999999995E-2</v>
      </c>
      <c r="AL48">
        <f t="shared" si="7"/>
        <v>0.155</v>
      </c>
      <c r="AM48">
        <f t="shared" si="8"/>
        <v>0.503</v>
      </c>
      <c r="AN48">
        <f t="shared" si="9"/>
        <v>0.67200000000000004</v>
      </c>
      <c r="AO48">
        <f t="shared" si="10"/>
        <v>0.27100000000000002</v>
      </c>
      <c r="AP48">
        <f t="shared" si="11"/>
        <v>0.82399999999999995</v>
      </c>
      <c r="AQ48">
        <f t="shared" si="12"/>
        <v>0.54800000000000004</v>
      </c>
      <c r="AR48">
        <f t="shared" si="13"/>
        <v>0.622</v>
      </c>
      <c r="AS48">
        <f t="shared" si="14"/>
        <v>0.73699999999999999</v>
      </c>
      <c r="AT48">
        <f t="shared" si="15"/>
        <v>0.10999999999999999</v>
      </c>
      <c r="AU48">
        <f t="shared" si="16"/>
        <v>0.40400000000000003</v>
      </c>
      <c r="AV48">
        <f t="shared" si="17"/>
        <v>0.21</v>
      </c>
      <c r="AW48">
        <f>AE48*[1]Sheet3!$B$5</f>
        <v>9.3500000000000007E-3</v>
      </c>
      <c r="AX48">
        <f>AF48*[1]Sheet3!$B$2</f>
        <v>4.0800000000000003E-2</v>
      </c>
      <c r="AY48">
        <f>AG48*[1]Sheet3!$B$10</f>
        <v>4.1800000000000004E-2</v>
      </c>
      <c r="AZ48">
        <f>AH48*[1]Sheet3!$B$3</f>
        <v>1.8800000000000001E-2</v>
      </c>
      <c r="BA48">
        <f>AI48*[1]Sheet3!$B$17</f>
        <v>4.4625000000000003E-3</v>
      </c>
      <c r="BB48">
        <f>AJ48*[1]Sheet3!$B$9</f>
        <v>6.5500000000000003E-3</v>
      </c>
      <c r="BC48">
        <f>AK48*[1]Sheet3!$B$6</f>
        <v>3.96E-3</v>
      </c>
      <c r="BD48">
        <f>AL48*[1]Sheet3!$B$12</f>
        <v>1.24E-2</v>
      </c>
      <c r="BE48">
        <f>AM48*[1]Sheet3!$B$18</f>
        <v>6.2875000000000006E-3</v>
      </c>
      <c r="BF48">
        <f>AN48*[1]Sheet3!$B$14</f>
        <v>1.3440000000000001E-2</v>
      </c>
      <c r="BG48">
        <f>AO48*[1]Sheet3!$B$4</f>
        <v>2.7100000000000003E-2</v>
      </c>
      <c r="BH48">
        <f>AQ48*[1]Sheet3!$B$11</f>
        <v>0.10960000000000002</v>
      </c>
      <c r="BI48">
        <f>AR48*[1]Sheet3!$B$20</f>
        <v>3.1099999999999999E-3</v>
      </c>
      <c r="BJ48">
        <f>AS48*[1]Sheet3!$B$19</f>
        <v>7.3699999999999998E-3</v>
      </c>
      <c r="BK48">
        <f>AT48*[1]Sheet3!$B$15</f>
        <v>3.2999999999999995E-3</v>
      </c>
      <c r="BL48">
        <f>AU48*[1]Sheet3!$B$13</f>
        <v>2.4240000000000001E-2</v>
      </c>
      <c r="BM48">
        <f>AV48*[1]Sheet3!$B$16</f>
        <v>1.0500000000000001E-2</v>
      </c>
      <c r="BN48">
        <f t="shared" si="19"/>
        <v>0.34307000000000004</v>
      </c>
      <c r="BO48">
        <f t="shared" si="20"/>
        <v>622</v>
      </c>
    </row>
    <row r="49" spans="1:67" x14ac:dyDescent="0.35">
      <c r="A49" t="s">
        <v>83</v>
      </c>
      <c r="B49">
        <v>143358</v>
      </c>
      <c r="C49">
        <v>2025</v>
      </c>
      <c r="D49">
        <v>52</v>
      </c>
      <c r="E49">
        <v>20</v>
      </c>
      <c r="F49">
        <v>27</v>
      </c>
      <c r="G49">
        <v>56.75</v>
      </c>
      <c r="H49">
        <v>21570.93533</v>
      </c>
      <c r="I49">
        <v>77.75</v>
      </c>
      <c r="J49">
        <v>10</v>
      </c>
      <c r="K49">
        <v>85</v>
      </c>
      <c r="L49">
        <v>-13</v>
      </c>
      <c r="M49">
        <v>15736.95299</v>
      </c>
      <c r="N49">
        <v>1.23</v>
      </c>
      <c r="O49">
        <v>818</v>
      </c>
      <c r="P49">
        <v>0</v>
      </c>
      <c r="Q49">
        <v>296</v>
      </c>
      <c r="R49">
        <v>40</v>
      </c>
      <c r="S49">
        <v>677</v>
      </c>
      <c r="T49">
        <v>2.7</v>
      </c>
      <c r="U49">
        <v>62</v>
      </c>
      <c r="V49">
        <v>20</v>
      </c>
      <c r="W49">
        <v>960</v>
      </c>
      <c r="X49">
        <v>18</v>
      </c>
      <c r="Y49">
        <v>1200</v>
      </c>
      <c r="Z49">
        <v>25</v>
      </c>
      <c r="AA49">
        <v>18.5</v>
      </c>
      <c r="AB49">
        <v>85669</v>
      </c>
      <c r="AC49">
        <f t="shared" si="18"/>
        <v>22.5</v>
      </c>
      <c r="AD49">
        <v>283</v>
      </c>
      <c r="AE49">
        <f t="shared" si="0"/>
        <v>0.29199999999999998</v>
      </c>
      <c r="AF49">
        <f t="shared" si="1"/>
        <v>0.316</v>
      </c>
      <c r="AG49">
        <f t="shared" si="2"/>
        <v>0.75600000000000001</v>
      </c>
      <c r="AH49">
        <f t="shared" si="3"/>
        <v>0.36899999999999999</v>
      </c>
      <c r="AI49">
        <f t="shared" si="4"/>
        <v>0.433</v>
      </c>
      <c r="AJ49">
        <f t="shared" si="5"/>
        <v>0.50900000000000001</v>
      </c>
      <c r="AK49">
        <f t="shared" si="6"/>
        <v>0.24399999999999999</v>
      </c>
      <c r="AL49">
        <f t="shared" si="7"/>
        <v>0.105</v>
      </c>
      <c r="AM49">
        <f t="shared" si="8"/>
        <v>0.44700000000000001</v>
      </c>
      <c r="AN49">
        <f t="shared" si="9"/>
        <v>0.66100000000000003</v>
      </c>
      <c r="AO49">
        <f t="shared" si="10"/>
        <v>0.46800000000000003</v>
      </c>
      <c r="AP49">
        <f t="shared" si="11"/>
        <v>0.84399999999999997</v>
      </c>
      <c r="AQ49">
        <f t="shared" si="12"/>
        <v>0.54800000000000004</v>
      </c>
      <c r="AR49">
        <f t="shared" si="13"/>
        <v>0.622</v>
      </c>
      <c r="AS49">
        <f t="shared" si="14"/>
        <v>0.73699999999999999</v>
      </c>
      <c r="AT49">
        <f t="shared" si="15"/>
        <v>0.18100000000000005</v>
      </c>
      <c r="AU49">
        <f t="shared" si="16"/>
        <v>0.40400000000000003</v>
      </c>
      <c r="AV49">
        <f t="shared" si="17"/>
        <v>0.23699999999999999</v>
      </c>
      <c r="AW49">
        <f>AE49*[1]Sheet3!$B$5</f>
        <v>1.6059999999999998E-2</v>
      </c>
      <c r="AX49">
        <f>AF49*[1]Sheet3!$B$2</f>
        <v>5.0560000000000001E-2</v>
      </c>
      <c r="AY49">
        <f>AG49*[1]Sheet3!$B$10</f>
        <v>3.78E-2</v>
      </c>
      <c r="AZ49">
        <f>AH49*[1]Sheet3!$B$3</f>
        <v>1.8450000000000001E-2</v>
      </c>
      <c r="BA49">
        <f>AI49*[1]Sheet3!$B$17</f>
        <v>5.4125000000000006E-3</v>
      </c>
      <c r="BB49">
        <f>AJ49*[1]Sheet3!$B$9</f>
        <v>2.545E-2</v>
      </c>
      <c r="BC49">
        <f>AK49*[1]Sheet3!$B$6</f>
        <v>1.342E-2</v>
      </c>
      <c r="BD49">
        <f>AL49*[1]Sheet3!$B$12</f>
        <v>8.3999999999999995E-3</v>
      </c>
      <c r="BE49">
        <f>AM49*[1]Sheet3!$B$18</f>
        <v>5.5875000000000005E-3</v>
      </c>
      <c r="BF49">
        <f>AN49*[1]Sheet3!$B$14</f>
        <v>1.3220000000000001E-2</v>
      </c>
      <c r="BG49">
        <f>AO49*[1]Sheet3!$B$4</f>
        <v>4.6800000000000008E-2</v>
      </c>
      <c r="BH49">
        <f>AQ49*[1]Sheet3!$B$11</f>
        <v>0.10960000000000002</v>
      </c>
      <c r="BI49">
        <f>AR49*[1]Sheet3!$B$20</f>
        <v>3.1099999999999999E-3</v>
      </c>
      <c r="BJ49">
        <f>AS49*[1]Sheet3!$B$19</f>
        <v>7.3699999999999998E-3</v>
      </c>
      <c r="BK49">
        <f>AT49*[1]Sheet3!$B$15</f>
        <v>5.4300000000000017E-3</v>
      </c>
      <c r="BL49">
        <f>AU49*[1]Sheet3!$B$13</f>
        <v>2.4240000000000001E-2</v>
      </c>
      <c r="BM49">
        <f>AV49*[1]Sheet3!$B$16</f>
        <v>1.1849999999999999E-2</v>
      </c>
      <c r="BN49">
        <f t="shared" si="19"/>
        <v>0.40276000000000001</v>
      </c>
      <c r="BO49">
        <f t="shared" si="20"/>
        <v>533</v>
      </c>
    </row>
    <row r="50" spans="1:67" x14ac:dyDescent="0.35">
      <c r="A50" t="s">
        <v>84</v>
      </c>
      <c r="B50">
        <v>165015</v>
      </c>
      <c r="C50">
        <v>2024</v>
      </c>
      <c r="D50">
        <v>87</v>
      </c>
      <c r="E50">
        <v>33</v>
      </c>
      <c r="F50">
        <v>35</v>
      </c>
      <c r="G50">
        <v>92</v>
      </c>
      <c r="H50">
        <v>19000</v>
      </c>
      <c r="I50">
        <v>94.5</v>
      </c>
      <c r="J50">
        <v>12</v>
      </c>
      <c r="K50">
        <v>88</v>
      </c>
      <c r="L50">
        <v>-5</v>
      </c>
      <c r="M50">
        <v>51653.160020000003</v>
      </c>
      <c r="N50">
        <v>1.69</v>
      </c>
      <c r="O50">
        <v>887</v>
      </c>
      <c r="P50">
        <v>-4</v>
      </c>
      <c r="Q50">
        <v>39</v>
      </c>
      <c r="R50">
        <v>79</v>
      </c>
      <c r="S50">
        <v>613</v>
      </c>
      <c r="T50">
        <v>3.8</v>
      </c>
      <c r="U50">
        <v>65</v>
      </c>
      <c r="V50">
        <v>23</v>
      </c>
      <c r="W50">
        <v>1435</v>
      </c>
      <c r="X50">
        <v>32</v>
      </c>
      <c r="Y50">
        <v>1540</v>
      </c>
      <c r="Z50">
        <v>35</v>
      </c>
      <c r="AA50">
        <v>10.5</v>
      </c>
      <c r="AB50">
        <v>130312</v>
      </c>
      <c r="AC50">
        <f t="shared" si="18"/>
        <v>33.75</v>
      </c>
      <c r="AD50">
        <v>35</v>
      </c>
      <c r="AE50">
        <f t="shared" si="0"/>
        <v>0.91700000000000004</v>
      </c>
      <c r="AF50">
        <f t="shared" si="1"/>
        <v>0.93700000000000006</v>
      </c>
      <c r="AG50">
        <f t="shared" si="2"/>
        <v>0.90400000000000003</v>
      </c>
      <c r="AH50">
        <f t="shared" si="3"/>
        <v>0.91800000000000004</v>
      </c>
      <c r="AI50">
        <f t="shared" si="4"/>
        <v>0.56100000000000005</v>
      </c>
      <c r="AJ50">
        <f t="shared" si="5"/>
        <v>0.72799999999999998</v>
      </c>
      <c r="AK50">
        <f t="shared" si="6"/>
        <v>0.72899999999999998</v>
      </c>
      <c r="AL50">
        <f t="shared" si="7"/>
        <v>0.86599999999999999</v>
      </c>
      <c r="AM50">
        <f t="shared" si="8"/>
        <v>0.83499999999999996</v>
      </c>
      <c r="AN50">
        <f t="shared" si="9"/>
        <v>0.68400000000000005</v>
      </c>
      <c r="AO50">
        <f t="shared" si="10"/>
        <v>0.218</v>
      </c>
      <c r="AP50">
        <f t="shared" si="11"/>
        <v>0.80700000000000005</v>
      </c>
      <c r="AQ50">
        <f t="shared" si="12"/>
        <v>0.89600000000000002</v>
      </c>
      <c r="AR50">
        <f t="shared" si="13"/>
        <v>0.74099999999999999</v>
      </c>
      <c r="AS50">
        <f t="shared" si="14"/>
        <v>0.86399999999999999</v>
      </c>
      <c r="AT50">
        <f t="shared" si="15"/>
        <v>0.83599999999999997</v>
      </c>
      <c r="AU50">
        <f t="shared" si="16"/>
        <v>0.88300000000000001</v>
      </c>
      <c r="AV50">
        <f t="shared" si="17"/>
        <v>0.94899999999999995</v>
      </c>
      <c r="AW50">
        <f>AE50*[1]Sheet3!$B$5</f>
        <v>5.0435000000000001E-2</v>
      </c>
      <c r="AX50">
        <f>AF50*[1]Sheet3!$B$2</f>
        <v>0.14992000000000003</v>
      </c>
      <c r="AY50">
        <f>AG50*[1]Sheet3!$B$10</f>
        <v>4.5200000000000004E-2</v>
      </c>
      <c r="AZ50">
        <f>AH50*[1]Sheet3!$B$3</f>
        <v>4.5900000000000003E-2</v>
      </c>
      <c r="BA50">
        <f>AI50*[1]Sheet3!$B$17</f>
        <v>7.0125000000000014E-3</v>
      </c>
      <c r="BB50">
        <f>AJ50*[1]Sheet3!$B$9</f>
        <v>3.6400000000000002E-2</v>
      </c>
      <c r="BC50">
        <f>AK50*[1]Sheet3!$B$6</f>
        <v>4.0094999999999999E-2</v>
      </c>
      <c r="BD50">
        <f>AL50*[1]Sheet3!$B$12</f>
        <v>6.9279999999999994E-2</v>
      </c>
      <c r="BE50">
        <f>AM50*[1]Sheet3!$B$18</f>
        <v>1.0437500000000001E-2</v>
      </c>
      <c r="BF50">
        <f>AN50*[1]Sheet3!$B$14</f>
        <v>1.3680000000000001E-2</v>
      </c>
      <c r="BG50">
        <f>AO50*[1]Sheet3!$B$4</f>
        <v>2.18E-2</v>
      </c>
      <c r="BH50">
        <f>AQ50*[1]Sheet3!$B$11</f>
        <v>0.17920000000000003</v>
      </c>
      <c r="BI50">
        <f>AR50*[1]Sheet3!$B$20</f>
        <v>3.705E-3</v>
      </c>
      <c r="BJ50">
        <f>AS50*[1]Sheet3!$B$19</f>
        <v>8.6400000000000001E-3</v>
      </c>
      <c r="BK50">
        <f>AT50*[1]Sheet3!$B$15</f>
        <v>2.5079999999999998E-2</v>
      </c>
      <c r="BL50">
        <f>AU50*[1]Sheet3!$B$13</f>
        <v>5.2979999999999999E-2</v>
      </c>
      <c r="BM50">
        <f>AV50*[1]Sheet3!$B$16</f>
        <v>4.7449999999999999E-2</v>
      </c>
      <c r="BN50">
        <f t="shared" si="19"/>
        <v>0.8072149999999999</v>
      </c>
      <c r="BO50">
        <f t="shared" si="20"/>
        <v>66</v>
      </c>
    </row>
    <row r="51" spans="1:67" x14ac:dyDescent="0.35">
      <c r="A51" t="s">
        <v>84</v>
      </c>
      <c r="B51">
        <v>165015</v>
      </c>
      <c r="C51">
        <v>2025</v>
      </c>
      <c r="D51">
        <v>89</v>
      </c>
      <c r="E51">
        <v>33</v>
      </c>
      <c r="F51">
        <v>34</v>
      </c>
      <c r="G51">
        <v>91.25</v>
      </c>
      <c r="H51">
        <v>21570.93533</v>
      </c>
      <c r="I51">
        <v>94.5</v>
      </c>
      <c r="J51">
        <v>15</v>
      </c>
      <c r="K51">
        <v>92</v>
      </c>
      <c r="L51">
        <v>-3</v>
      </c>
      <c r="M51">
        <v>50252.68907</v>
      </c>
      <c r="N51">
        <v>1.78</v>
      </c>
      <c r="O51">
        <v>891</v>
      </c>
      <c r="P51">
        <v>-1</v>
      </c>
      <c r="Q51">
        <v>37</v>
      </c>
      <c r="R51">
        <v>80</v>
      </c>
      <c r="S51">
        <v>583</v>
      </c>
      <c r="T51">
        <v>3.8</v>
      </c>
      <c r="U51">
        <v>65</v>
      </c>
      <c r="V51">
        <v>23</v>
      </c>
      <c r="W51">
        <v>1430</v>
      </c>
      <c r="X51">
        <v>32</v>
      </c>
      <c r="Y51">
        <v>1540</v>
      </c>
      <c r="Z51">
        <v>35</v>
      </c>
      <c r="AA51">
        <v>10.4</v>
      </c>
      <c r="AB51">
        <v>130312</v>
      </c>
      <c r="AC51">
        <f t="shared" si="18"/>
        <v>33.5</v>
      </c>
      <c r="AD51">
        <v>37</v>
      </c>
      <c r="AE51">
        <f t="shared" si="0"/>
        <v>0.93200000000000005</v>
      </c>
      <c r="AF51">
        <f t="shared" si="1"/>
        <v>0.93200000000000005</v>
      </c>
      <c r="AG51">
        <f t="shared" si="2"/>
        <v>0.75600000000000001</v>
      </c>
      <c r="AH51">
        <f t="shared" si="3"/>
        <v>0.91800000000000004</v>
      </c>
      <c r="AI51">
        <f t="shared" si="4"/>
        <v>0.78300000000000003</v>
      </c>
      <c r="AJ51">
        <f t="shared" si="5"/>
        <v>0.93200000000000005</v>
      </c>
      <c r="AK51">
        <f t="shared" si="6"/>
        <v>0.82899999999999996</v>
      </c>
      <c r="AL51">
        <f t="shared" si="7"/>
        <v>0.86099999999999999</v>
      </c>
      <c r="AM51">
        <f t="shared" si="8"/>
        <v>0.88</v>
      </c>
      <c r="AN51">
        <f t="shared" si="9"/>
        <v>0.68799999999999994</v>
      </c>
      <c r="AO51">
        <f t="shared" si="10"/>
        <v>0.39500000000000002</v>
      </c>
      <c r="AP51">
        <f t="shared" si="11"/>
        <v>0.78900000000000003</v>
      </c>
      <c r="AQ51">
        <f t="shared" si="12"/>
        <v>0.89600000000000002</v>
      </c>
      <c r="AR51">
        <f t="shared" si="13"/>
        <v>0.74099999999999999</v>
      </c>
      <c r="AS51">
        <f t="shared" si="14"/>
        <v>0.86399999999999999</v>
      </c>
      <c r="AT51">
        <f t="shared" si="15"/>
        <v>0.84399999999999997</v>
      </c>
      <c r="AU51">
        <f t="shared" si="16"/>
        <v>0.88300000000000001</v>
      </c>
      <c r="AV51">
        <f t="shared" si="17"/>
        <v>0.94299999999999995</v>
      </c>
      <c r="AW51">
        <f>AE51*[1]Sheet3!$B$5</f>
        <v>5.126E-2</v>
      </c>
      <c r="AX51">
        <f>AF51*[1]Sheet3!$B$2</f>
        <v>0.14912</v>
      </c>
      <c r="AY51">
        <f>AG51*[1]Sheet3!$B$10</f>
        <v>3.78E-2</v>
      </c>
      <c r="AZ51">
        <f>AH51*[1]Sheet3!$B$3</f>
        <v>4.5900000000000003E-2</v>
      </c>
      <c r="BA51">
        <f>AI51*[1]Sheet3!$B$17</f>
        <v>9.7875000000000011E-3</v>
      </c>
      <c r="BB51">
        <f>AJ51*[1]Sheet3!$B$9</f>
        <v>4.6600000000000003E-2</v>
      </c>
      <c r="BC51">
        <f>AK51*[1]Sheet3!$B$6</f>
        <v>4.5594999999999997E-2</v>
      </c>
      <c r="BD51">
        <f>AL51*[1]Sheet3!$B$12</f>
        <v>6.8879999999999997E-2</v>
      </c>
      <c r="BE51">
        <f>AM51*[1]Sheet3!$B$18</f>
        <v>1.1000000000000001E-2</v>
      </c>
      <c r="BF51">
        <f>AN51*[1]Sheet3!$B$14</f>
        <v>1.376E-2</v>
      </c>
      <c r="BG51">
        <f>AO51*[1]Sheet3!$B$4</f>
        <v>3.9500000000000007E-2</v>
      </c>
      <c r="BH51">
        <f>AQ51*[1]Sheet3!$B$11</f>
        <v>0.17920000000000003</v>
      </c>
      <c r="BI51">
        <f>AR51*[1]Sheet3!$B$20</f>
        <v>3.705E-3</v>
      </c>
      <c r="BJ51">
        <f>AS51*[1]Sheet3!$B$19</f>
        <v>8.6400000000000001E-3</v>
      </c>
      <c r="BK51">
        <f>AT51*[1]Sheet3!$B$15</f>
        <v>2.5319999999999999E-2</v>
      </c>
      <c r="BL51">
        <f>AU51*[1]Sheet3!$B$13</f>
        <v>5.2979999999999999E-2</v>
      </c>
      <c r="BM51">
        <f>AV51*[1]Sheet3!$B$16</f>
        <v>4.7149999999999997E-2</v>
      </c>
      <c r="BN51">
        <f t="shared" si="19"/>
        <v>0.83619750000000004</v>
      </c>
      <c r="BO51">
        <f t="shared" si="20"/>
        <v>43</v>
      </c>
    </row>
    <row r="52" spans="1:67" x14ac:dyDescent="0.35">
      <c r="A52" t="s">
        <v>85</v>
      </c>
      <c r="B52">
        <v>139199</v>
      </c>
      <c r="C52">
        <v>2024</v>
      </c>
      <c r="D52">
        <v>86</v>
      </c>
      <c r="E52">
        <v>31</v>
      </c>
      <c r="F52">
        <v>34</v>
      </c>
      <c r="G52">
        <v>88.75</v>
      </c>
      <c r="H52">
        <v>23250</v>
      </c>
      <c r="I52">
        <v>93.5</v>
      </c>
      <c r="J52">
        <v>17</v>
      </c>
      <c r="K52">
        <v>86</v>
      </c>
      <c r="L52">
        <v>-4</v>
      </c>
      <c r="M52">
        <v>57963.960879999999</v>
      </c>
      <c r="N52">
        <v>1.92</v>
      </c>
      <c r="O52">
        <v>1906</v>
      </c>
      <c r="P52">
        <v>1</v>
      </c>
      <c r="Q52">
        <v>43</v>
      </c>
      <c r="R52">
        <v>77</v>
      </c>
      <c r="S52">
        <v>836</v>
      </c>
      <c r="T52">
        <v>3.8</v>
      </c>
      <c r="U52">
        <v>70</v>
      </c>
      <c r="V52">
        <v>24</v>
      </c>
      <c r="W52">
        <v>1350</v>
      </c>
      <c r="X52">
        <v>29</v>
      </c>
      <c r="Y52">
        <v>1500</v>
      </c>
      <c r="Z52">
        <v>34</v>
      </c>
      <c r="AA52">
        <v>10.6</v>
      </c>
      <c r="AB52">
        <v>69579</v>
      </c>
      <c r="AC52">
        <f t="shared" si="18"/>
        <v>32</v>
      </c>
      <c r="AD52">
        <v>40</v>
      </c>
      <c r="AE52">
        <f t="shared" si="0"/>
        <v>0.90800000000000003</v>
      </c>
      <c r="AF52">
        <f t="shared" si="1"/>
        <v>0.91</v>
      </c>
      <c r="AG52">
        <f t="shared" si="2"/>
        <v>0.18000000000000005</v>
      </c>
      <c r="AH52">
        <f t="shared" si="3"/>
        <v>0.89400000000000002</v>
      </c>
      <c r="AI52">
        <f t="shared" si="4"/>
        <v>0.88400000000000001</v>
      </c>
      <c r="AJ52">
        <f t="shared" si="5"/>
        <v>0.59199999999999997</v>
      </c>
      <c r="AK52">
        <f t="shared" si="6"/>
        <v>0.77900000000000003</v>
      </c>
      <c r="AL52">
        <f t="shared" si="7"/>
        <v>0.89</v>
      </c>
      <c r="AM52">
        <f t="shared" si="8"/>
        <v>0.91700000000000004</v>
      </c>
      <c r="AN52">
        <f t="shared" si="9"/>
        <v>0.93600000000000005</v>
      </c>
      <c r="AO52">
        <f t="shared" si="10"/>
        <v>0.53800000000000003</v>
      </c>
      <c r="AP52">
        <f t="shared" si="11"/>
        <v>0.90800000000000003</v>
      </c>
      <c r="AQ52">
        <f t="shared" si="12"/>
        <v>0.89600000000000002</v>
      </c>
      <c r="AR52">
        <f t="shared" si="13"/>
        <v>0.92200000000000004</v>
      </c>
      <c r="AS52">
        <f t="shared" si="14"/>
        <v>0.90500000000000003</v>
      </c>
      <c r="AT52">
        <f t="shared" si="15"/>
        <v>0.83099999999999996</v>
      </c>
      <c r="AU52">
        <f t="shared" si="16"/>
        <v>0.10299999999999999</v>
      </c>
      <c r="AV52">
        <f t="shared" si="17"/>
        <v>0.90300000000000002</v>
      </c>
      <c r="AW52">
        <f>AE52*[1]Sheet3!$B$5</f>
        <v>4.9940000000000005E-2</v>
      </c>
      <c r="AX52">
        <f>AF52*[1]Sheet3!$B$2</f>
        <v>0.14560000000000001</v>
      </c>
      <c r="AY52">
        <f>AG52*[1]Sheet3!$B$10</f>
        <v>9.0000000000000028E-3</v>
      </c>
      <c r="AZ52">
        <f>AH52*[1]Sheet3!$B$3</f>
        <v>4.4700000000000004E-2</v>
      </c>
      <c r="BA52">
        <f>AI52*[1]Sheet3!$B$17</f>
        <v>1.1050000000000001E-2</v>
      </c>
      <c r="BB52">
        <f>AJ52*[1]Sheet3!$B$9</f>
        <v>2.9600000000000001E-2</v>
      </c>
      <c r="BC52">
        <f>AK52*[1]Sheet3!$B$6</f>
        <v>4.2845000000000001E-2</v>
      </c>
      <c r="BD52">
        <f>AL52*[1]Sheet3!$B$12</f>
        <v>7.1199999999999999E-2</v>
      </c>
      <c r="BE52">
        <f>AM52*[1]Sheet3!$B$18</f>
        <v>1.14625E-2</v>
      </c>
      <c r="BF52">
        <f>AN52*[1]Sheet3!$B$14</f>
        <v>1.8720000000000001E-2</v>
      </c>
      <c r="BG52">
        <f>AO52*[1]Sheet3!$B$4</f>
        <v>5.3800000000000008E-2</v>
      </c>
      <c r="BH52">
        <f>AQ52*[1]Sheet3!$B$11</f>
        <v>0.17920000000000003</v>
      </c>
      <c r="BI52">
        <f>AR52*[1]Sheet3!$B$20</f>
        <v>4.6100000000000004E-3</v>
      </c>
      <c r="BJ52">
        <f>AS52*[1]Sheet3!$B$19</f>
        <v>9.0500000000000008E-3</v>
      </c>
      <c r="BK52">
        <f>AT52*[1]Sheet3!$B$15</f>
        <v>2.4929999999999997E-2</v>
      </c>
      <c r="BL52">
        <f>AU52*[1]Sheet3!$B$13</f>
        <v>6.1799999999999997E-3</v>
      </c>
      <c r="BM52">
        <f>AV52*[1]Sheet3!$B$16</f>
        <v>4.5150000000000003E-2</v>
      </c>
      <c r="BN52">
        <f t="shared" si="19"/>
        <v>0.75703750000000003</v>
      </c>
      <c r="BO52">
        <f t="shared" si="20"/>
        <v>112</v>
      </c>
    </row>
    <row r="53" spans="1:67" x14ac:dyDescent="0.35">
      <c r="A53" t="s">
        <v>85</v>
      </c>
      <c r="B53">
        <v>139199</v>
      </c>
      <c r="C53">
        <v>2025</v>
      </c>
      <c r="D53">
        <v>90</v>
      </c>
      <c r="E53">
        <v>32</v>
      </c>
      <c r="F53">
        <v>34</v>
      </c>
      <c r="G53">
        <v>89.25</v>
      </c>
      <c r="H53">
        <v>21570.93533</v>
      </c>
      <c r="I53">
        <v>93.75</v>
      </c>
      <c r="J53">
        <v>17</v>
      </c>
      <c r="K53">
        <v>90</v>
      </c>
      <c r="L53">
        <v>0</v>
      </c>
      <c r="M53">
        <v>53503.182809999998</v>
      </c>
      <c r="N53">
        <v>1.86</v>
      </c>
      <c r="O53">
        <v>1962</v>
      </c>
      <c r="P53">
        <v>3</v>
      </c>
      <c r="Q53">
        <v>41</v>
      </c>
      <c r="R53">
        <v>78</v>
      </c>
      <c r="S53">
        <v>867</v>
      </c>
      <c r="T53">
        <v>3.8</v>
      </c>
      <c r="U53">
        <v>69</v>
      </c>
      <c r="V53">
        <v>23</v>
      </c>
      <c r="W53">
        <v>1400</v>
      </c>
      <c r="X53">
        <v>31</v>
      </c>
      <c r="Y53">
        <v>1520</v>
      </c>
      <c r="Z53">
        <v>34</v>
      </c>
      <c r="AA53">
        <v>10.4</v>
      </c>
      <c r="AB53">
        <v>69579</v>
      </c>
      <c r="AC53">
        <f t="shared" si="18"/>
        <v>32.75</v>
      </c>
      <c r="AD53">
        <v>37</v>
      </c>
      <c r="AE53">
        <f t="shared" si="0"/>
        <v>0.94099999999999995</v>
      </c>
      <c r="AF53">
        <f t="shared" si="1"/>
        <v>0.91400000000000003</v>
      </c>
      <c r="AG53">
        <f t="shared" si="2"/>
        <v>0.75600000000000001</v>
      </c>
      <c r="AH53">
        <f t="shared" si="3"/>
        <v>0.89800000000000002</v>
      </c>
      <c r="AI53">
        <f t="shared" si="4"/>
        <v>0.88400000000000001</v>
      </c>
      <c r="AJ53">
        <f t="shared" si="5"/>
        <v>0.85499999999999998</v>
      </c>
      <c r="AK53">
        <f t="shared" si="6"/>
        <v>0.94</v>
      </c>
      <c r="AL53">
        <f t="shared" si="7"/>
        <v>0.876</v>
      </c>
      <c r="AM53">
        <f t="shared" si="8"/>
        <v>0.90400000000000003</v>
      </c>
      <c r="AN53">
        <f t="shared" si="9"/>
        <v>0.94199999999999995</v>
      </c>
      <c r="AO53">
        <f t="shared" si="10"/>
        <v>0.67500000000000004</v>
      </c>
      <c r="AP53">
        <f t="shared" si="11"/>
        <v>0.91700000000000004</v>
      </c>
      <c r="AQ53">
        <f t="shared" si="12"/>
        <v>0.89600000000000002</v>
      </c>
      <c r="AR53">
        <f t="shared" si="13"/>
        <v>0.88500000000000001</v>
      </c>
      <c r="AS53">
        <f t="shared" si="14"/>
        <v>0.86399999999999999</v>
      </c>
      <c r="AT53">
        <f t="shared" si="15"/>
        <v>0.84399999999999997</v>
      </c>
      <c r="AU53">
        <f t="shared" si="16"/>
        <v>0.10299999999999999</v>
      </c>
      <c r="AV53">
        <f t="shared" si="17"/>
        <v>0.92800000000000005</v>
      </c>
      <c r="AW53">
        <f>AE53*[1]Sheet3!$B$5</f>
        <v>5.1754999999999995E-2</v>
      </c>
      <c r="AX53">
        <f>AF53*[1]Sheet3!$B$2</f>
        <v>0.14624000000000001</v>
      </c>
      <c r="AY53">
        <f>AG53*[1]Sheet3!$B$10</f>
        <v>3.78E-2</v>
      </c>
      <c r="AZ53">
        <f>AH53*[1]Sheet3!$B$3</f>
        <v>4.4900000000000002E-2</v>
      </c>
      <c r="BA53">
        <f>AI53*[1]Sheet3!$B$17</f>
        <v>1.1050000000000001E-2</v>
      </c>
      <c r="BB53">
        <f>AJ53*[1]Sheet3!$B$9</f>
        <v>4.2750000000000003E-2</v>
      </c>
      <c r="BC53">
        <f>AK53*[1]Sheet3!$B$6</f>
        <v>5.1699999999999996E-2</v>
      </c>
      <c r="BD53">
        <f>AL53*[1]Sheet3!$B$12</f>
        <v>7.0080000000000003E-2</v>
      </c>
      <c r="BE53">
        <f>AM53*[1]Sheet3!$B$18</f>
        <v>1.1300000000000001E-2</v>
      </c>
      <c r="BF53">
        <f>AN53*[1]Sheet3!$B$14</f>
        <v>1.8839999999999999E-2</v>
      </c>
      <c r="BG53">
        <f>AO53*[1]Sheet3!$B$4</f>
        <v>6.7500000000000004E-2</v>
      </c>
      <c r="BH53">
        <f>AQ53*[1]Sheet3!$B$11</f>
        <v>0.17920000000000003</v>
      </c>
      <c r="BI53">
        <f>AR53*[1]Sheet3!$B$20</f>
        <v>4.4250000000000001E-3</v>
      </c>
      <c r="BJ53">
        <f>AS53*[1]Sheet3!$B$19</f>
        <v>8.6400000000000001E-3</v>
      </c>
      <c r="BK53">
        <f>AT53*[1]Sheet3!$B$15</f>
        <v>2.5319999999999999E-2</v>
      </c>
      <c r="BL53">
        <f>AU53*[1]Sheet3!$B$13</f>
        <v>6.1799999999999997E-3</v>
      </c>
      <c r="BM53">
        <f>AV53*[1]Sheet3!$B$16</f>
        <v>4.6400000000000004E-2</v>
      </c>
      <c r="BN53">
        <f t="shared" si="19"/>
        <v>0.82408000000000015</v>
      </c>
      <c r="BO53">
        <f t="shared" si="20"/>
        <v>53</v>
      </c>
    </row>
    <row r="54" spans="1:67" x14ac:dyDescent="0.35">
      <c r="A54" t="s">
        <v>86</v>
      </c>
      <c r="B54">
        <v>152992</v>
      </c>
      <c r="C54">
        <v>2024</v>
      </c>
      <c r="D54">
        <v>45</v>
      </c>
      <c r="E54">
        <v>20</v>
      </c>
      <c r="F54">
        <v>25</v>
      </c>
      <c r="G54">
        <v>60.5</v>
      </c>
      <c r="H54">
        <v>25000</v>
      </c>
      <c r="I54">
        <v>77.75</v>
      </c>
      <c r="J54">
        <v>8</v>
      </c>
      <c r="K54">
        <v>77</v>
      </c>
      <c r="L54">
        <v>-21</v>
      </c>
      <c r="M54">
        <v>17381.94471</v>
      </c>
      <c r="N54">
        <v>1.29</v>
      </c>
      <c r="O54">
        <v>734</v>
      </c>
      <c r="P54">
        <v>-1</v>
      </c>
      <c r="Q54">
        <v>280</v>
      </c>
      <c r="R54">
        <v>43</v>
      </c>
      <c r="S54">
        <v>369</v>
      </c>
      <c r="T54">
        <v>2.6</v>
      </c>
      <c r="U54">
        <v>62</v>
      </c>
      <c r="V54">
        <v>18</v>
      </c>
      <c r="W54">
        <v>990</v>
      </c>
      <c r="X54">
        <v>19</v>
      </c>
      <c r="Y54">
        <v>1200</v>
      </c>
      <c r="Z54">
        <v>25</v>
      </c>
      <c r="AA54">
        <v>16.7</v>
      </c>
      <c r="AB54">
        <v>63621</v>
      </c>
      <c r="AC54">
        <f t="shared" si="18"/>
        <v>22.25</v>
      </c>
      <c r="AD54">
        <v>286</v>
      </c>
      <c r="AE54">
        <f t="shared" si="0"/>
        <v>0.153</v>
      </c>
      <c r="AF54">
        <f t="shared" si="1"/>
        <v>0.39100000000000001</v>
      </c>
      <c r="AG54">
        <f t="shared" si="2"/>
        <v>0.10799999999999998</v>
      </c>
      <c r="AH54">
        <f t="shared" si="3"/>
        <v>0.36899999999999999</v>
      </c>
      <c r="AI54">
        <f t="shared" si="4"/>
        <v>0.28399999999999997</v>
      </c>
      <c r="AJ54">
        <f t="shared" si="5"/>
        <v>0.13100000000000001</v>
      </c>
      <c r="AK54">
        <f t="shared" si="6"/>
        <v>3.2000000000000001E-2</v>
      </c>
      <c r="AL54">
        <f t="shared" si="7"/>
        <v>0.16</v>
      </c>
      <c r="AM54">
        <f t="shared" si="8"/>
        <v>0.503</v>
      </c>
      <c r="AN54">
        <f t="shared" si="9"/>
        <v>0.53500000000000003</v>
      </c>
      <c r="AO54">
        <f t="shared" si="10"/>
        <v>0.39500000000000002</v>
      </c>
      <c r="AP54">
        <f t="shared" si="11"/>
        <v>0.56399999999999995</v>
      </c>
      <c r="AQ54">
        <f t="shared" si="12"/>
        <v>0.48899999999999999</v>
      </c>
      <c r="AR54">
        <f t="shared" si="13"/>
        <v>0.622</v>
      </c>
      <c r="AS54">
        <f t="shared" si="14"/>
        <v>0.63400000000000001</v>
      </c>
      <c r="AT54">
        <f t="shared" si="15"/>
        <v>0.33199999999999996</v>
      </c>
      <c r="AU54">
        <f t="shared" si="16"/>
        <v>5.8999999999999997E-2</v>
      </c>
      <c r="AV54">
        <f t="shared" si="17"/>
        <v>0.21</v>
      </c>
      <c r="AW54">
        <f>AE54*[1]Sheet3!$B$5</f>
        <v>8.4150000000000006E-3</v>
      </c>
      <c r="AX54">
        <f>AF54*[1]Sheet3!$B$2</f>
        <v>6.2560000000000004E-2</v>
      </c>
      <c r="AY54">
        <f>AG54*[1]Sheet3!$B$10</f>
        <v>5.3999999999999994E-3</v>
      </c>
      <c r="AZ54">
        <f>AH54*[1]Sheet3!$B$3</f>
        <v>1.8450000000000001E-2</v>
      </c>
      <c r="BA54">
        <f>AI54*[1]Sheet3!$B$17</f>
        <v>3.5499999999999998E-3</v>
      </c>
      <c r="BB54">
        <f>AJ54*[1]Sheet3!$B$9</f>
        <v>6.5500000000000003E-3</v>
      </c>
      <c r="BC54">
        <f>AK54*[1]Sheet3!$B$6</f>
        <v>1.7600000000000001E-3</v>
      </c>
      <c r="BD54">
        <f>AL54*[1]Sheet3!$B$12</f>
        <v>1.2800000000000001E-2</v>
      </c>
      <c r="BE54">
        <f>AM54*[1]Sheet3!$B$18</f>
        <v>6.2875000000000006E-3</v>
      </c>
      <c r="BF54">
        <f>AN54*[1]Sheet3!$B$14</f>
        <v>1.0700000000000001E-2</v>
      </c>
      <c r="BG54">
        <f>AO54*[1]Sheet3!$B$4</f>
        <v>3.9500000000000007E-2</v>
      </c>
      <c r="BH54">
        <f>AQ54*[1]Sheet3!$B$11</f>
        <v>9.7799999999999998E-2</v>
      </c>
      <c r="BI54">
        <f>AR54*[1]Sheet3!$B$20</f>
        <v>3.1099999999999999E-3</v>
      </c>
      <c r="BJ54">
        <f>AS54*[1]Sheet3!$B$19</f>
        <v>6.3400000000000001E-3</v>
      </c>
      <c r="BK54">
        <f>AT54*[1]Sheet3!$B$15</f>
        <v>9.9599999999999984E-3</v>
      </c>
      <c r="BL54">
        <f>AU54*[1]Sheet3!$B$13</f>
        <v>3.5399999999999997E-3</v>
      </c>
      <c r="BM54">
        <f>AV54*[1]Sheet3!$B$16</f>
        <v>1.0500000000000001E-2</v>
      </c>
      <c r="BN54">
        <f t="shared" si="19"/>
        <v>0.30722250000000001</v>
      </c>
      <c r="BO54">
        <f t="shared" si="20"/>
        <v>692</v>
      </c>
    </row>
    <row r="55" spans="1:67" x14ac:dyDescent="0.35">
      <c r="A55" t="s">
        <v>86</v>
      </c>
      <c r="B55">
        <v>152992</v>
      </c>
      <c r="C55">
        <v>2025</v>
      </c>
      <c r="D55">
        <v>48</v>
      </c>
      <c r="E55">
        <v>20</v>
      </c>
      <c r="F55">
        <v>26</v>
      </c>
      <c r="G55">
        <v>61</v>
      </c>
      <c r="H55">
        <v>21570.93533</v>
      </c>
      <c r="I55">
        <v>78.5</v>
      </c>
      <c r="J55">
        <v>9</v>
      </c>
      <c r="K55">
        <v>84</v>
      </c>
      <c r="L55">
        <v>-21</v>
      </c>
      <c r="M55">
        <v>17873.046259999999</v>
      </c>
      <c r="N55">
        <v>1.35</v>
      </c>
      <c r="O55">
        <v>737</v>
      </c>
      <c r="P55">
        <v>1</v>
      </c>
      <c r="Q55">
        <v>273</v>
      </c>
      <c r="R55">
        <v>42</v>
      </c>
      <c r="S55">
        <v>369</v>
      </c>
      <c r="T55">
        <v>2.5</v>
      </c>
      <c r="U55">
        <v>63</v>
      </c>
      <c r="V55">
        <v>18</v>
      </c>
      <c r="W55">
        <v>1020</v>
      </c>
      <c r="X55">
        <v>19</v>
      </c>
      <c r="Y55">
        <v>1230</v>
      </c>
      <c r="Z55">
        <v>26</v>
      </c>
      <c r="AA55">
        <v>16.8</v>
      </c>
      <c r="AB55">
        <v>63621</v>
      </c>
      <c r="AC55">
        <f t="shared" si="18"/>
        <v>22.75</v>
      </c>
      <c r="AD55">
        <v>269</v>
      </c>
      <c r="AE55">
        <f t="shared" si="0"/>
        <v>0.21299999999999999</v>
      </c>
      <c r="AF55">
        <f t="shared" si="1"/>
        <v>0.39800000000000002</v>
      </c>
      <c r="AG55">
        <f t="shared" si="2"/>
        <v>0.75600000000000001</v>
      </c>
      <c r="AH55">
        <f t="shared" si="3"/>
        <v>0.39900000000000002</v>
      </c>
      <c r="AI55">
        <f t="shared" si="4"/>
        <v>0.35699999999999998</v>
      </c>
      <c r="AJ55">
        <f t="shared" si="5"/>
        <v>0.44800000000000001</v>
      </c>
      <c r="AK55">
        <f t="shared" si="6"/>
        <v>3.2000000000000001E-2</v>
      </c>
      <c r="AL55">
        <f t="shared" si="7"/>
        <v>0.17899999999999999</v>
      </c>
      <c r="AM55">
        <f t="shared" si="8"/>
        <v>0.56899999999999995</v>
      </c>
      <c r="AN55">
        <f t="shared" si="9"/>
        <v>0.53900000000000003</v>
      </c>
      <c r="AO55">
        <f t="shared" si="10"/>
        <v>0.53800000000000003</v>
      </c>
      <c r="AP55">
        <f t="shared" si="11"/>
        <v>0.56399999999999995</v>
      </c>
      <c r="AQ55">
        <f t="shared" si="12"/>
        <v>0.432</v>
      </c>
      <c r="AR55">
        <f t="shared" si="13"/>
        <v>0.67500000000000004</v>
      </c>
      <c r="AS55">
        <f t="shared" si="14"/>
        <v>0.63400000000000001</v>
      </c>
      <c r="AT55">
        <f t="shared" si="15"/>
        <v>0.32199999999999995</v>
      </c>
      <c r="AU55">
        <f t="shared" si="16"/>
        <v>5.8999999999999997E-2</v>
      </c>
      <c r="AV55">
        <f t="shared" si="17"/>
        <v>0.26700000000000002</v>
      </c>
      <c r="AW55">
        <f>AE55*[1]Sheet3!$B$5</f>
        <v>1.1715E-2</v>
      </c>
      <c r="AX55">
        <f>AF55*[1]Sheet3!$B$2</f>
        <v>6.368E-2</v>
      </c>
      <c r="AY55">
        <f>AG55*[1]Sheet3!$B$10</f>
        <v>3.78E-2</v>
      </c>
      <c r="AZ55">
        <f>AH55*[1]Sheet3!$B$3</f>
        <v>1.9950000000000002E-2</v>
      </c>
      <c r="BA55">
        <f>AI55*[1]Sheet3!$B$17</f>
        <v>4.4625000000000003E-3</v>
      </c>
      <c r="BB55">
        <f>AJ55*[1]Sheet3!$B$9</f>
        <v>2.2400000000000003E-2</v>
      </c>
      <c r="BC55">
        <f>AK55*[1]Sheet3!$B$6</f>
        <v>1.7600000000000001E-3</v>
      </c>
      <c r="BD55">
        <f>AL55*[1]Sheet3!$B$12</f>
        <v>1.4319999999999999E-2</v>
      </c>
      <c r="BE55">
        <f>AM55*[1]Sheet3!$B$18</f>
        <v>7.1124999999999999E-3</v>
      </c>
      <c r="BF55">
        <f>AN55*[1]Sheet3!$B$14</f>
        <v>1.0780000000000001E-2</v>
      </c>
      <c r="BG55">
        <f>AO55*[1]Sheet3!$B$4</f>
        <v>5.3800000000000008E-2</v>
      </c>
      <c r="BH55">
        <f>AQ55*[1]Sheet3!$B$11</f>
        <v>8.6400000000000005E-2</v>
      </c>
      <c r="BI55">
        <f>AR55*[1]Sheet3!$B$20</f>
        <v>3.3750000000000004E-3</v>
      </c>
      <c r="BJ55">
        <f>AS55*[1]Sheet3!$B$19</f>
        <v>6.3400000000000001E-3</v>
      </c>
      <c r="BK55">
        <f>AT55*[1]Sheet3!$B$15</f>
        <v>9.6599999999999984E-3</v>
      </c>
      <c r="BL55">
        <f>AU55*[1]Sheet3!$B$13</f>
        <v>3.5399999999999997E-3</v>
      </c>
      <c r="BM55">
        <f>AV55*[1]Sheet3!$B$16</f>
        <v>1.3350000000000001E-2</v>
      </c>
      <c r="BN55">
        <f t="shared" si="19"/>
        <v>0.37044500000000002</v>
      </c>
      <c r="BO55">
        <f t="shared" si="20"/>
        <v>586</v>
      </c>
    </row>
    <row r="56" spans="1:67" x14ac:dyDescent="0.35">
      <c r="A56" t="s">
        <v>87</v>
      </c>
      <c r="B56">
        <v>190567</v>
      </c>
      <c r="C56">
        <v>2024</v>
      </c>
      <c r="D56">
        <v>71</v>
      </c>
      <c r="E56">
        <v>24</v>
      </c>
      <c r="F56">
        <v>30</v>
      </c>
      <c r="G56">
        <v>75.25</v>
      </c>
      <c r="H56">
        <v>27000</v>
      </c>
      <c r="I56">
        <v>85.25</v>
      </c>
      <c r="J56">
        <v>6</v>
      </c>
      <c r="K56">
        <v>85</v>
      </c>
      <c r="L56">
        <v>-8</v>
      </c>
      <c r="M56">
        <v>23338.0998</v>
      </c>
      <c r="N56">
        <v>0.96</v>
      </c>
      <c r="O56">
        <v>336</v>
      </c>
      <c r="P56">
        <v>9</v>
      </c>
      <c r="Q56">
        <v>185</v>
      </c>
      <c r="R56">
        <v>53</v>
      </c>
      <c r="S56">
        <v>241</v>
      </c>
      <c r="T56">
        <v>2.5</v>
      </c>
      <c r="U56">
        <v>40</v>
      </c>
      <c r="V56">
        <v>10</v>
      </c>
      <c r="W56">
        <v>1050</v>
      </c>
      <c r="X56">
        <v>20</v>
      </c>
      <c r="Y56">
        <v>1280</v>
      </c>
      <c r="Z56">
        <v>27</v>
      </c>
      <c r="AA56">
        <v>12.2</v>
      </c>
      <c r="AB56">
        <v>118614</v>
      </c>
      <c r="AC56">
        <f t="shared" si="18"/>
        <v>25.25</v>
      </c>
      <c r="AD56">
        <v>181</v>
      </c>
      <c r="AE56">
        <f t="shared" si="0"/>
        <v>0.74099999999999999</v>
      </c>
      <c r="AF56">
        <f t="shared" si="1"/>
        <v>0.73099999999999998</v>
      </c>
      <c r="AG56">
        <f t="shared" si="2"/>
        <v>3.3000000000000029E-2</v>
      </c>
      <c r="AH56">
        <f t="shared" si="3"/>
        <v>0.63500000000000001</v>
      </c>
      <c r="AI56">
        <f t="shared" si="4"/>
        <v>0.13900000000000001</v>
      </c>
      <c r="AJ56">
        <f t="shared" si="5"/>
        <v>0.50900000000000001</v>
      </c>
      <c r="AK56">
        <f t="shared" si="6"/>
        <v>0.57799999999999996</v>
      </c>
      <c r="AL56">
        <f t="shared" si="7"/>
        <v>0.38</v>
      </c>
      <c r="AM56">
        <f t="shared" si="8"/>
        <v>0.20599999999999999</v>
      </c>
      <c r="AN56">
        <f t="shared" si="9"/>
        <v>0.25</v>
      </c>
      <c r="AO56">
        <f t="shared" si="10"/>
        <v>0.90800000000000003</v>
      </c>
      <c r="AP56">
        <f t="shared" si="11"/>
        <v>0.34799999999999998</v>
      </c>
      <c r="AQ56">
        <f t="shared" si="12"/>
        <v>0.432</v>
      </c>
      <c r="AR56">
        <f t="shared" si="13"/>
        <v>9.2999999999999999E-2</v>
      </c>
      <c r="AS56">
        <f t="shared" si="14"/>
        <v>0.19500000000000001</v>
      </c>
      <c r="AT56">
        <f t="shared" si="15"/>
        <v>0.71100000000000008</v>
      </c>
      <c r="AU56">
        <f t="shared" si="16"/>
        <v>0.79100000000000004</v>
      </c>
      <c r="AV56">
        <f t="shared" si="17"/>
        <v>0.48699999999999999</v>
      </c>
      <c r="AW56">
        <f>AE56*[1]Sheet3!$B$5</f>
        <v>4.0755E-2</v>
      </c>
      <c r="AX56">
        <f>AF56*[1]Sheet3!$B$2</f>
        <v>0.11695999999999999</v>
      </c>
      <c r="AY56">
        <f>AG56*[1]Sheet3!$B$10</f>
        <v>1.6500000000000015E-3</v>
      </c>
      <c r="AZ56">
        <f>AH56*[1]Sheet3!$B$3</f>
        <v>3.175E-2</v>
      </c>
      <c r="BA56">
        <f>AI56*[1]Sheet3!$B$17</f>
        <v>1.7375000000000003E-3</v>
      </c>
      <c r="BB56">
        <f>AJ56*[1]Sheet3!$B$9</f>
        <v>2.545E-2</v>
      </c>
      <c r="BC56">
        <f>AK56*[1]Sheet3!$B$6</f>
        <v>3.1789999999999999E-2</v>
      </c>
      <c r="BD56">
        <f>AL56*[1]Sheet3!$B$12</f>
        <v>3.04E-2</v>
      </c>
      <c r="BE56">
        <f>AM56*[1]Sheet3!$B$18</f>
        <v>2.575E-3</v>
      </c>
      <c r="BF56">
        <f>AN56*[1]Sheet3!$B$14</f>
        <v>5.0000000000000001E-3</v>
      </c>
      <c r="BG56">
        <f>AO56*[1]Sheet3!$B$4</f>
        <v>9.0800000000000006E-2</v>
      </c>
      <c r="BH56">
        <f>AQ56*[1]Sheet3!$B$11</f>
        <v>8.6400000000000005E-2</v>
      </c>
      <c r="BI56">
        <f>AR56*[1]Sheet3!$B$20</f>
        <v>4.6500000000000003E-4</v>
      </c>
      <c r="BJ56">
        <f>AS56*[1]Sheet3!$B$19</f>
        <v>1.9500000000000001E-3</v>
      </c>
      <c r="BK56">
        <f>AT56*[1]Sheet3!$B$15</f>
        <v>2.1330000000000002E-2</v>
      </c>
      <c r="BL56">
        <f>AU56*[1]Sheet3!$B$13</f>
        <v>4.7460000000000002E-2</v>
      </c>
      <c r="BM56">
        <f>AV56*[1]Sheet3!$B$16</f>
        <v>2.435E-2</v>
      </c>
      <c r="BN56">
        <f t="shared" si="19"/>
        <v>0.56082249999999989</v>
      </c>
      <c r="BO56">
        <f t="shared" si="20"/>
        <v>326</v>
      </c>
    </row>
    <row r="57" spans="1:67" x14ac:dyDescent="0.35">
      <c r="A57" t="s">
        <v>87</v>
      </c>
      <c r="B57">
        <v>190567</v>
      </c>
      <c r="C57">
        <v>2025</v>
      </c>
      <c r="D57">
        <v>64</v>
      </c>
      <c r="E57">
        <v>25</v>
      </c>
      <c r="F57">
        <v>32</v>
      </c>
      <c r="G57">
        <v>74</v>
      </c>
      <c r="H57">
        <v>21570.93533</v>
      </c>
      <c r="I57">
        <v>85</v>
      </c>
      <c r="J57">
        <v>6</v>
      </c>
      <c r="K57">
        <v>89</v>
      </c>
      <c r="L57">
        <v>-12</v>
      </c>
      <c r="M57">
        <v>23371.344000000001</v>
      </c>
      <c r="N57">
        <v>1</v>
      </c>
      <c r="O57">
        <v>341</v>
      </c>
      <c r="P57">
        <v>5</v>
      </c>
      <c r="Q57">
        <v>189</v>
      </c>
      <c r="R57">
        <v>52</v>
      </c>
      <c r="S57">
        <v>272</v>
      </c>
      <c r="T57">
        <v>2.4</v>
      </c>
      <c r="U57">
        <v>41</v>
      </c>
      <c r="V57">
        <v>10</v>
      </c>
      <c r="W57">
        <v>1060</v>
      </c>
      <c r="X57">
        <v>21</v>
      </c>
      <c r="Y57">
        <v>1300</v>
      </c>
      <c r="Z57">
        <v>28</v>
      </c>
      <c r="AA57">
        <v>11.2</v>
      </c>
      <c r="AB57">
        <v>118614</v>
      </c>
      <c r="AC57">
        <f t="shared" si="18"/>
        <v>26.5</v>
      </c>
      <c r="AD57">
        <v>194</v>
      </c>
      <c r="AE57">
        <f t="shared" si="0"/>
        <v>0.63800000000000001</v>
      </c>
      <c r="AF57">
        <f t="shared" si="1"/>
        <v>0.70499999999999996</v>
      </c>
      <c r="AG57">
        <f t="shared" si="2"/>
        <v>0.75600000000000001</v>
      </c>
      <c r="AH57">
        <f t="shared" si="3"/>
        <v>0.63</v>
      </c>
      <c r="AI57">
        <f t="shared" si="4"/>
        <v>0.13900000000000001</v>
      </c>
      <c r="AJ57">
        <f t="shared" si="5"/>
        <v>0.80500000000000005</v>
      </c>
      <c r="AK57">
        <f t="shared" si="6"/>
        <v>0.28499999999999998</v>
      </c>
      <c r="AL57">
        <f t="shared" si="7"/>
        <v>0.38400000000000001</v>
      </c>
      <c r="AM57">
        <f t="shared" si="8"/>
        <v>0.24</v>
      </c>
      <c r="AN57">
        <f t="shared" si="9"/>
        <v>0.25600000000000001</v>
      </c>
      <c r="AO57">
        <f t="shared" si="10"/>
        <v>0.77</v>
      </c>
      <c r="AP57">
        <f t="shared" si="11"/>
        <v>0.40300000000000002</v>
      </c>
      <c r="AQ57">
        <f t="shared" si="12"/>
        <v>0.38400000000000001</v>
      </c>
      <c r="AR57">
        <f t="shared" si="13"/>
        <v>0.107</v>
      </c>
      <c r="AS57">
        <f t="shared" si="14"/>
        <v>0.19500000000000001</v>
      </c>
      <c r="AT57">
        <f t="shared" si="15"/>
        <v>0.79300000000000004</v>
      </c>
      <c r="AU57">
        <f t="shared" si="16"/>
        <v>0.79100000000000004</v>
      </c>
      <c r="AV57">
        <f t="shared" si="17"/>
        <v>0.68600000000000005</v>
      </c>
      <c r="AW57">
        <f>AE57*[1]Sheet3!$B$5</f>
        <v>3.5090000000000003E-2</v>
      </c>
      <c r="AX57">
        <f>AF57*[1]Sheet3!$B$2</f>
        <v>0.1128</v>
      </c>
      <c r="AY57">
        <f>AG57*[1]Sheet3!$B$10</f>
        <v>3.78E-2</v>
      </c>
      <c r="AZ57">
        <f>AH57*[1]Sheet3!$B$3</f>
        <v>3.15E-2</v>
      </c>
      <c r="BA57">
        <f>AI57*[1]Sheet3!$B$17</f>
        <v>1.7375000000000003E-3</v>
      </c>
      <c r="BB57">
        <f>AJ57*[1]Sheet3!$B$9</f>
        <v>4.0250000000000008E-2</v>
      </c>
      <c r="BC57">
        <f>AK57*[1]Sheet3!$B$6</f>
        <v>1.5674999999999998E-2</v>
      </c>
      <c r="BD57">
        <f>AL57*[1]Sheet3!$B$12</f>
        <v>3.0720000000000001E-2</v>
      </c>
      <c r="BE57">
        <f>AM57*[1]Sheet3!$B$18</f>
        <v>3.0000000000000001E-3</v>
      </c>
      <c r="BF57">
        <f>AN57*[1]Sheet3!$B$14</f>
        <v>5.1200000000000004E-3</v>
      </c>
      <c r="BG57">
        <f>AO57*[1]Sheet3!$B$4</f>
        <v>7.7000000000000013E-2</v>
      </c>
      <c r="BH57">
        <f>AQ57*[1]Sheet3!$B$11</f>
        <v>7.6800000000000007E-2</v>
      </c>
      <c r="BI57">
        <f>AR57*[1]Sheet3!$B$20</f>
        <v>5.3499999999999999E-4</v>
      </c>
      <c r="BJ57">
        <f>AS57*[1]Sheet3!$B$19</f>
        <v>1.9500000000000001E-3</v>
      </c>
      <c r="BK57">
        <f>AT57*[1]Sheet3!$B$15</f>
        <v>2.3789999999999999E-2</v>
      </c>
      <c r="BL57">
        <f>AU57*[1]Sheet3!$B$13</f>
        <v>4.7460000000000002E-2</v>
      </c>
      <c r="BM57">
        <f>AV57*[1]Sheet3!$B$16</f>
        <v>3.4300000000000004E-2</v>
      </c>
      <c r="BN57">
        <f t="shared" si="19"/>
        <v>0.57552750000000008</v>
      </c>
      <c r="BO57">
        <f t="shared" si="20"/>
        <v>304</v>
      </c>
    </row>
    <row r="58" spans="1:67" x14ac:dyDescent="0.35">
      <c r="A58" t="s">
        <v>88</v>
      </c>
      <c r="B58">
        <v>110404</v>
      </c>
      <c r="C58">
        <v>2024</v>
      </c>
      <c r="D58">
        <v>84</v>
      </c>
      <c r="E58">
        <v>31</v>
      </c>
      <c r="F58">
        <v>34</v>
      </c>
      <c r="G58">
        <v>87.75</v>
      </c>
      <c r="H58">
        <v>25648</v>
      </c>
      <c r="I58">
        <v>91.25</v>
      </c>
      <c r="J58">
        <v>19</v>
      </c>
      <c r="K58">
        <v>81</v>
      </c>
      <c r="L58">
        <v>-5</v>
      </c>
      <c r="M58">
        <v>56902.359360000002</v>
      </c>
      <c r="N58">
        <v>2.12</v>
      </c>
      <c r="O58">
        <v>398</v>
      </c>
      <c r="P58">
        <v>-2</v>
      </c>
      <c r="Q58">
        <v>60</v>
      </c>
      <c r="R58">
        <v>72</v>
      </c>
      <c r="S58">
        <v>184</v>
      </c>
      <c r="T58">
        <v>3.6</v>
      </c>
      <c r="U58">
        <v>71</v>
      </c>
      <c r="V58">
        <v>22</v>
      </c>
      <c r="W58">
        <v>1340</v>
      </c>
      <c r="X58">
        <v>29</v>
      </c>
      <c r="Y58">
        <v>1520</v>
      </c>
      <c r="Z58">
        <v>34</v>
      </c>
      <c r="AA58">
        <v>10.7</v>
      </c>
      <c r="AB58">
        <v>204285</v>
      </c>
      <c r="AC58">
        <f t="shared" si="18"/>
        <v>32</v>
      </c>
      <c r="AD58">
        <v>60</v>
      </c>
      <c r="AE58">
        <f t="shared" si="0"/>
        <v>0.89400000000000002</v>
      </c>
      <c r="AF58">
        <f t="shared" si="1"/>
        <v>0.89600000000000002</v>
      </c>
      <c r="AG58">
        <f t="shared" si="2"/>
        <v>7.2999999999999954E-2</v>
      </c>
      <c r="AH58">
        <f t="shared" si="3"/>
        <v>0.83</v>
      </c>
      <c r="AI58">
        <f t="shared" si="4"/>
        <v>0.92800000000000005</v>
      </c>
      <c r="AJ58">
        <f t="shared" si="5"/>
        <v>0.28899999999999998</v>
      </c>
      <c r="AK58">
        <f t="shared" si="6"/>
        <v>0.72899999999999998</v>
      </c>
      <c r="AL58">
        <f t="shared" si="7"/>
        <v>0.88500000000000001</v>
      </c>
      <c r="AM58">
        <f t="shared" si="8"/>
        <v>0.96099999999999997</v>
      </c>
      <c r="AN58">
        <f t="shared" si="9"/>
        <v>0.316</v>
      </c>
      <c r="AO58">
        <f t="shared" si="10"/>
        <v>0.33100000000000002</v>
      </c>
      <c r="AP58">
        <f t="shared" si="11"/>
        <v>0.24099999999999999</v>
      </c>
      <c r="AQ58">
        <f t="shared" si="12"/>
        <v>0.85799999999999998</v>
      </c>
      <c r="AR58">
        <f t="shared" si="13"/>
        <v>0.94499999999999995</v>
      </c>
      <c r="AS58">
        <f t="shared" si="14"/>
        <v>0.82699999999999996</v>
      </c>
      <c r="AT58">
        <f t="shared" si="15"/>
        <v>0.82400000000000007</v>
      </c>
      <c r="AU58">
        <f t="shared" si="16"/>
        <v>0.98899999999999999</v>
      </c>
      <c r="AV58">
        <f t="shared" si="17"/>
        <v>0.90300000000000002</v>
      </c>
      <c r="AW58">
        <f>AE58*[1]Sheet3!$B$5</f>
        <v>4.9169999999999998E-2</v>
      </c>
      <c r="AX58">
        <f>AF58*[1]Sheet3!$B$2</f>
        <v>0.14336000000000002</v>
      </c>
      <c r="AY58">
        <f>AG58*[1]Sheet3!$B$10</f>
        <v>3.6499999999999979E-3</v>
      </c>
      <c r="AZ58">
        <f>AH58*[1]Sheet3!$B$3</f>
        <v>4.1500000000000002E-2</v>
      </c>
      <c r="BA58">
        <f>AI58*[1]Sheet3!$B$17</f>
        <v>1.1600000000000001E-2</v>
      </c>
      <c r="BB58">
        <f>AJ58*[1]Sheet3!$B$9</f>
        <v>1.4449999999999999E-2</v>
      </c>
      <c r="BC58">
        <f>AK58*[1]Sheet3!$B$6</f>
        <v>4.0094999999999999E-2</v>
      </c>
      <c r="BD58">
        <f>AL58*[1]Sheet3!$B$12</f>
        <v>7.0800000000000002E-2</v>
      </c>
      <c r="BE58">
        <f>AM58*[1]Sheet3!$B$18</f>
        <v>1.2012500000000001E-2</v>
      </c>
      <c r="BF58">
        <f>AN58*[1]Sheet3!$B$14</f>
        <v>6.3200000000000001E-3</v>
      </c>
      <c r="BG58">
        <f>AO58*[1]Sheet3!$B$4</f>
        <v>3.3100000000000004E-2</v>
      </c>
      <c r="BH58">
        <f>AQ58*[1]Sheet3!$B$11</f>
        <v>0.1716</v>
      </c>
      <c r="BI58">
        <f>AR58*[1]Sheet3!$B$20</f>
        <v>4.725E-3</v>
      </c>
      <c r="BJ58">
        <f>AS58*[1]Sheet3!$B$19</f>
        <v>8.2699999999999996E-3</v>
      </c>
      <c r="BK58">
        <f>AT58*[1]Sheet3!$B$15</f>
        <v>2.4720000000000002E-2</v>
      </c>
      <c r="BL58">
        <f>AU58*[1]Sheet3!$B$13</f>
        <v>5.9339999999999997E-2</v>
      </c>
      <c r="BM58">
        <f>AV58*[1]Sheet3!$B$16</f>
        <v>4.5150000000000003E-2</v>
      </c>
      <c r="BN58">
        <f t="shared" si="19"/>
        <v>0.73986249999999987</v>
      </c>
      <c r="BO58">
        <f t="shared" si="20"/>
        <v>135</v>
      </c>
    </row>
    <row r="59" spans="1:67" x14ac:dyDescent="0.35">
      <c r="A59" t="s">
        <v>88</v>
      </c>
      <c r="B59">
        <v>110404</v>
      </c>
      <c r="C59">
        <v>2025</v>
      </c>
      <c r="D59">
        <v>81</v>
      </c>
      <c r="E59">
        <v>31</v>
      </c>
      <c r="F59">
        <v>34</v>
      </c>
      <c r="G59">
        <v>87.5</v>
      </c>
      <c r="H59">
        <v>21570.93533</v>
      </c>
      <c r="I59">
        <v>90.75</v>
      </c>
      <c r="J59">
        <v>19</v>
      </c>
      <c r="K59">
        <v>87</v>
      </c>
      <c r="L59">
        <v>-6</v>
      </c>
      <c r="M59">
        <v>55926.876109999997</v>
      </c>
      <c r="N59">
        <v>1.88</v>
      </c>
      <c r="O59">
        <v>409</v>
      </c>
      <c r="P59">
        <v>-1</v>
      </c>
      <c r="Q59">
        <v>63</v>
      </c>
      <c r="R59">
        <v>72</v>
      </c>
      <c r="S59">
        <v>144</v>
      </c>
      <c r="T59">
        <v>3.5</v>
      </c>
      <c r="U59">
        <v>71</v>
      </c>
      <c r="V59">
        <v>21</v>
      </c>
      <c r="W59">
        <v>1370</v>
      </c>
      <c r="X59">
        <v>30</v>
      </c>
      <c r="Y59">
        <v>1520</v>
      </c>
      <c r="Z59">
        <v>34</v>
      </c>
      <c r="AA59">
        <v>10.199999999999999</v>
      </c>
      <c r="AB59">
        <v>204285</v>
      </c>
      <c r="AC59">
        <f t="shared" si="18"/>
        <v>32.25</v>
      </c>
      <c r="AD59">
        <v>59</v>
      </c>
      <c r="AE59">
        <f t="shared" si="0"/>
        <v>0.86</v>
      </c>
      <c r="AF59">
        <f t="shared" si="1"/>
        <v>0.89400000000000002</v>
      </c>
      <c r="AG59">
        <f t="shared" si="2"/>
        <v>0.75600000000000001</v>
      </c>
      <c r="AH59">
        <f t="shared" si="3"/>
        <v>0.81899999999999995</v>
      </c>
      <c r="AI59">
        <f t="shared" si="4"/>
        <v>0.92800000000000005</v>
      </c>
      <c r="AJ59">
        <f t="shared" si="5"/>
        <v>0.66800000000000004</v>
      </c>
      <c r="AK59">
        <f t="shared" si="6"/>
        <v>0.67200000000000004</v>
      </c>
      <c r="AL59">
        <f t="shared" si="7"/>
        <v>0.88200000000000001</v>
      </c>
      <c r="AM59">
        <f t="shared" si="8"/>
        <v>0.91</v>
      </c>
      <c r="AN59">
        <f t="shared" si="9"/>
        <v>0.32400000000000001</v>
      </c>
      <c r="AO59">
        <f t="shared" si="10"/>
        <v>0.39500000000000002</v>
      </c>
      <c r="AP59">
        <f t="shared" si="11"/>
        <v>0.14599999999999999</v>
      </c>
      <c r="AQ59">
        <f t="shared" si="12"/>
        <v>0.83099999999999996</v>
      </c>
      <c r="AR59">
        <f t="shared" si="13"/>
        <v>0.94499999999999995</v>
      </c>
      <c r="AS59">
        <f t="shared" si="14"/>
        <v>0.78200000000000003</v>
      </c>
      <c r="AT59">
        <f t="shared" si="15"/>
        <v>0.85299999999999998</v>
      </c>
      <c r="AU59">
        <f t="shared" si="16"/>
        <v>0.98899999999999999</v>
      </c>
      <c r="AV59">
        <f t="shared" si="17"/>
        <v>0.91300000000000003</v>
      </c>
      <c r="AW59">
        <f>AE59*[1]Sheet3!$B$5</f>
        <v>4.7300000000000002E-2</v>
      </c>
      <c r="AX59">
        <f>AF59*[1]Sheet3!$B$2</f>
        <v>0.14304</v>
      </c>
      <c r="AY59">
        <f>AG59*[1]Sheet3!$B$10</f>
        <v>3.78E-2</v>
      </c>
      <c r="AZ59">
        <f>AH59*[1]Sheet3!$B$3</f>
        <v>4.095E-2</v>
      </c>
      <c r="BA59">
        <f>AI59*[1]Sheet3!$B$17</f>
        <v>1.1600000000000001E-2</v>
      </c>
      <c r="BB59">
        <f>AJ59*[1]Sheet3!$B$9</f>
        <v>3.3400000000000006E-2</v>
      </c>
      <c r="BC59">
        <f>AK59*[1]Sheet3!$B$6</f>
        <v>3.696E-2</v>
      </c>
      <c r="BD59">
        <f>AL59*[1]Sheet3!$B$12</f>
        <v>7.0559999999999998E-2</v>
      </c>
      <c r="BE59">
        <f>AM59*[1]Sheet3!$B$18</f>
        <v>1.1375000000000001E-2</v>
      </c>
      <c r="BF59">
        <f>AN59*[1]Sheet3!$B$14</f>
        <v>6.4800000000000005E-3</v>
      </c>
      <c r="BG59">
        <f>AO59*[1]Sheet3!$B$4</f>
        <v>3.9500000000000007E-2</v>
      </c>
      <c r="BH59">
        <f>AQ59*[1]Sheet3!$B$11</f>
        <v>0.16620000000000001</v>
      </c>
      <c r="BI59">
        <f>AR59*[1]Sheet3!$B$20</f>
        <v>4.725E-3</v>
      </c>
      <c r="BJ59">
        <f>AS59*[1]Sheet3!$B$19</f>
        <v>7.8200000000000006E-3</v>
      </c>
      <c r="BK59">
        <f>AT59*[1]Sheet3!$B$15</f>
        <v>2.5589999999999998E-2</v>
      </c>
      <c r="BL59">
        <f>AU59*[1]Sheet3!$B$13</f>
        <v>5.9339999999999997E-2</v>
      </c>
      <c r="BM59">
        <f>AV59*[1]Sheet3!$B$16</f>
        <v>4.5650000000000003E-2</v>
      </c>
      <c r="BN59">
        <f t="shared" si="19"/>
        <v>0.78828999999999994</v>
      </c>
      <c r="BO59">
        <f t="shared" si="20"/>
        <v>87</v>
      </c>
    </row>
    <row r="60" spans="1:67" x14ac:dyDescent="0.35">
      <c r="A60" t="s">
        <v>89</v>
      </c>
      <c r="B60">
        <v>110574</v>
      </c>
      <c r="C60">
        <v>2024</v>
      </c>
      <c r="D60">
        <v>36</v>
      </c>
      <c r="E60">
        <v>18</v>
      </c>
      <c r="F60">
        <v>23</v>
      </c>
      <c r="G60">
        <v>47.25</v>
      </c>
      <c r="H60">
        <v>27000</v>
      </c>
      <c r="I60">
        <v>52.75</v>
      </c>
      <c r="J60">
        <v>3</v>
      </c>
      <c r="K60">
        <v>77</v>
      </c>
      <c r="L60">
        <v>-22</v>
      </c>
      <c r="M60">
        <v>25829.395649999999</v>
      </c>
      <c r="N60">
        <v>0.72</v>
      </c>
      <c r="O60">
        <v>142</v>
      </c>
      <c r="P60">
        <v>-3</v>
      </c>
      <c r="Q60">
        <v>394</v>
      </c>
      <c r="R60">
        <v>31</v>
      </c>
      <c r="S60">
        <v>116</v>
      </c>
      <c r="T60">
        <v>1.8</v>
      </c>
      <c r="U60">
        <v>33</v>
      </c>
      <c r="V60">
        <v>8</v>
      </c>
      <c r="W60">
        <v>970</v>
      </c>
      <c r="X60">
        <v>18</v>
      </c>
      <c r="Y60">
        <v>1160</v>
      </c>
      <c r="Z60">
        <v>24</v>
      </c>
      <c r="AA60">
        <v>11.2</v>
      </c>
      <c r="AB60">
        <v>102931</v>
      </c>
      <c r="AC60">
        <f t="shared" si="18"/>
        <v>20.75</v>
      </c>
      <c r="AD60">
        <v>401</v>
      </c>
      <c r="AE60">
        <f t="shared" si="0"/>
        <v>3.2000000000000001E-2</v>
      </c>
      <c r="AF60">
        <f t="shared" si="1"/>
        <v>0.125</v>
      </c>
      <c r="AG60">
        <f t="shared" si="2"/>
        <v>3.3000000000000029E-2</v>
      </c>
      <c r="AH60">
        <f t="shared" si="3"/>
        <v>2E-3</v>
      </c>
      <c r="AI60">
        <f t="shared" si="4"/>
        <v>2.4E-2</v>
      </c>
      <c r="AJ60">
        <f t="shared" si="5"/>
        <v>0.13100000000000001</v>
      </c>
      <c r="AK60">
        <f t="shared" si="6"/>
        <v>2.5999999999999999E-2</v>
      </c>
      <c r="AL60">
        <f t="shared" si="7"/>
        <v>0.46700000000000003</v>
      </c>
      <c r="AM60">
        <f t="shared" si="8"/>
        <v>7.1999999999999995E-2</v>
      </c>
      <c r="AN60">
        <f t="shared" si="9"/>
        <v>7.8E-2</v>
      </c>
      <c r="AO60">
        <f t="shared" si="10"/>
        <v>0.27100000000000002</v>
      </c>
      <c r="AP60">
        <f t="shared" si="11"/>
        <v>8.8999999999999996E-2</v>
      </c>
      <c r="AQ60">
        <f t="shared" si="12"/>
        <v>2.9000000000000001E-2</v>
      </c>
      <c r="AR60">
        <f t="shared" si="13"/>
        <v>3.5999999999999997E-2</v>
      </c>
      <c r="AS60">
        <f t="shared" si="14"/>
        <v>0.11</v>
      </c>
      <c r="AT60">
        <f t="shared" si="15"/>
        <v>0.79300000000000004</v>
      </c>
      <c r="AU60">
        <f t="shared" si="16"/>
        <v>0.63900000000000001</v>
      </c>
      <c r="AV60">
        <f t="shared" si="17"/>
        <v>0.104</v>
      </c>
      <c r="AW60">
        <f>AE60*[1]Sheet3!$B$5</f>
        <v>1.7600000000000001E-3</v>
      </c>
      <c r="AX60">
        <f>AF60*[1]Sheet3!$B$2</f>
        <v>0.02</v>
      </c>
      <c r="AY60">
        <f>AG60*[1]Sheet3!$B$10</f>
        <v>1.6500000000000015E-3</v>
      </c>
      <c r="AZ60">
        <f>AH60*[1]Sheet3!$B$3</f>
        <v>1E-4</v>
      </c>
      <c r="BA60">
        <f>AI60*[1]Sheet3!$B$17</f>
        <v>3.0000000000000003E-4</v>
      </c>
      <c r="BB60">
        <f>AJ60*[1]Sheet3!$B$9</f>
        <v>6.5500000000000003E-3</v>
      </c>
      <c r="BC60">
        <f>AK60*[1]Sheet3!$B$6</f>
        <v>1.4299999999999998E-3</v>
      </c>
      <c r="BD60">
        <f>AL60*[1]Sheet3!$B$12</f>
        <v>3.7360000000000004E-2</v>
      </c>
      <c r="BE60">
        <f>AM60*[1]Sheet3!$B$18</f>
        <v>8.9999999999999998E-4</v>
      </c>
      <c r="BF60">
        <f>AN60*[1]Sheet3!$B$14</f>
        <v>1.56E-3</v>
      </c>
      <c r="BG60">
        <f>AO60*[1]Sheet3!$B$4</f>
        <v>2.7100000000000003E-2</v>
      </c>
      <c r="BH60">
        <f>AQ60*[1]Sheet3!$B$11</f>
        <v>5.8000000000000005E-3</v>
      </c>
      <c r="BI60">
        <f>AR60*[1]Sheet3!$B$20</f>
        <v>1.7999999999999998E-4</v>
      </c>
      <c r="BJ60">
        <f>AS60*[1]Sheet3!$B$19</f>
        <v>1.1000000000000001E-3</v>
      </c>
      <c r="BK60">
        <f>AT60*[1]Sheet3!$B$15</f>
        <v>2.3789999999999999E-2</v>
      </c>
      <c r="BL60">
        <f>AU60*[1]Sheet3!$B$13</f>
        <v>3.8339999999999999E-2</v>
      </c>
      <c r="BM60">
        <f>AV60*[1]Sheet3!$B$16</f>
        <v>5.1999999999999998E-3</v>
      </c>
      <c r="BN60">
        <f t="shared" si="19"/>
        <v>0.17312000000000002</v>
      </c>
      <c r="BO60">
        <f t="shared" si="20"/>
        <v>862</v>
      </c>
    </row>
    <row r="61" spans="1:67" x14ac:dyDescent="0.35">
      <c r="A61" t="s">
        <v>89</v>
      </c>
      <c r="B61">
        <v>110574</v>
      </c>
      <c r="C61">
        <v>2025</v>
      </c>
      <c r="D61">
        <v>34</v>
      </c>
      <c r="E61">
        <v>17</v>
      </c>
      <c r="F61">
        <v>23</v>
      </c>
      <c r="G61">
        <v>45</v>
      </c>
      <c r="H61">
        <v>21570.93533</v>
      </c>
      <c r="I61">
        <v>55.25</v>
      </c>
      <c r="J61">
        <v>4</v>
      </c>
      <c r="K61">
        <v>81</v>
      </c>
      <c r="L61">
        <v>-5</v>
      </c>
      <c r="M61">
        <v>22001.701929999999</v>
      </c>
      <c r="N61">
        <v>0.78</v>
      </c>
      <c r="O61">
        <v>130</v>
      </c>
      <c r="P61">
        <v>-9</v>
      </c>
      <c r="Q61">
        <v>409</v>
      </c>
      <c r="R61">
        <v>27</v>
      </c>
      <c r="S61">
        <v>141</v>
      </c>
      <c r="T61">
        <v>1.7</v>
      </c>
      <c r="U61">
        <v>38</v>
      </c>
      <c r="V61">
        <v>8</v>
      </c>
      <c r="W61">
        <v>990</v>
      </c>
      <c r="X61">
        <v>19</v>
      </c>
      <c r="Y61">
        <v>1170</v>
      </c>
      <c r="Z61">
        <v>24</v>
      </c>
      <c r="AA61">
        <v>10.6</v>
      </c>
      <c r="AB61">
        <v>102931</v>
      </c>
      <c r="AC61">
        <f t="shared" si="18"/>
        <v>20.75</v>
      </c>
      <c r="AD61">
        <v>412</v>
      </c>
      <c r="AE61">
        <f t="shared" si="0"/>
        <v>2.4E-2</v>
      </c>
      <c r="AF61">
        <f t="shared" si="1"/>
        <v>9.9000000000000005E-2</v>
      </c>
      <c r="AG61">
        <f t="shared" si="2"/>
        <v>0.75600000000000001</v>
      </c>
      <c r="AH61">
        <f t="shared" si="3"/>
        <v>6.0000000000000001E-3</v>
      </c>
      <c r="AI61">
        <f t="shared" si="4"/>
        <v>0.04</v>
      </c>
      <c r="AJ61">
        <f t="shared" si="5"/>
        <v>0.28899999999999998</v>
      </c>
      <c r="AK61">
        <f t="shared" si="6"/>
        <v>0.72899999999999998</v>
      </c>
      <c r="AL61">
        <f t="shared" si="7"/>
        <v>0.33500000000000002</v>
      </c>
      <c r="AM61">
        <f t="shared" si="8"/>
        <v>9.4E-2</v>
      </c>
      <c r="AN61">
        <f t="shared" si="9"/>
        <v>6.2E-2</v>
      </c>
      <c r="AO61">
        <f t="shared" si="10"/>
        <v>7.0999999999999994E-2</v>
      </c>
      <c r="AP61">
        <f t="shared" si="11"/>
        <v>0.13700000000000001</v>
      </c>
      <c r="AQ61">
        <f t="shared" si="12"/>
        <v>5.0000000000000001E-3</v>
      </c>
      <c r="AR61">
        <f t="shared" si="13"/>
        <v>7.2999999999999995E-2</v>
      </c>
      <c r="AS61">
        <f t="shared" si="14"/>
        <v>0.11</v>
      </c>
      <c r="AT61">
        <f t="shared" si="15"/>
        <v>0.83099999999999996</v>
      </c>
      <c r="AU61">
        <f t="shared" si="16"/>
        <v>0.63900000000000001</v>
      </c>
      <c r="AV61">
        <f t="shared" si="17"/>
        <v>0.104</v>
      </c>
      <c r="AW61">
        <f>AE61*[1]Sheet3!$B$5</f>
        <v>1.32E-3</v>
      </c>
      <c r="AX61">
        <f>AF61*[1]Sheet3!$B$2</f>
        <v>1.584E-2</v>
      </c>
      <c r="AY61">
        <f>AG61*[1]Sheet3!$B$10</f>
        <v>3.78E-2</v>
      </c>
      <c r="AZ61">
        <f>AH61*[1]Sheet3!$B$3</f>
        <v>3.0000000000000003E-4</v>
      </c>
      <c r="BA61">
        <f>AI61*[1]Sheet3!$B$17</f>
        <v>5.0000000000000001E-4</v>
      </c>
      <c r="BB61">
        <f>AJ61*[1]Sheet3!$B$9</f>
        <v>1.4449999999999999E-2</v>
      </c>
      <c r="BC61">
        <f>AK61*[1]Sheet3!$B$6</f>
        <v>4.0094999999999999E-2</v>
      </c>
      <c r="BD61">
        <f>AL61*[1]Sheet3!$B$12</f>
        <v>2.6800000000000001E-2</v>
      </c>
      <c r="BE61">
        <f>AM61*[1]Sheet3!$B$18</f>
        <v>1.175E-3</v>
      </c>
      <c r="BF61">
        <f>AN61*[1]Sheet3!$B$14</f>
        <v>1.24E-3</v>
      </c>
      <c r="BG61">
        <f>AO61*[1]Sheet3!$B$4</f>
        <v>7.0999999999999995E-3</v>
      </c>
      <c r="BH61">
        <f>AQ61*[1]Sheet3!$B$11</f>
        <v>1E-3</v>
      </c>
      <c r="BI61">
        <f>AR61*[1]Sheet3!$B$20</f>
        <v>3.6499999999999998E-4</v>
      </c>
      <c r="BJ61">
        <f>AS61*[1]Sheet3!$B$19</f>
        <v>1.1000000000000001E-3</v>
      </c>
      <c r="BK61">
        <f>AT61*[1]Sheet3!$B$15</f>
        <v>2.4929999999999997E-2</v>
      </c>
      <c r="BL61">
        <f>AU61*[1]Sheet3!$B$13</f>
        <v>3.8339999999999999E-2</v>
      </c>
      <c r="BM61">
        <f>AV61*[1]Sheet3!$B$16</f>
        <v>5.1999999999999998E-3</v>
      </c>
      <c r="BN61">
        <f t="shared" si="19"/>
        <v>0.21755500000000003</v>
      </c>
      <c r="BO61">
        <f t="shared" si="20"/>
        <v>830</v>
      </c>
    </row>
    <row r="62" spans="1:67" x14ac:dyDescent="0.35">
      <c r="A62" t="s">
        <v>90</v>
      </c>
      <c r="B62">
        <v>110556</v>
      </c>
      <c r="C62">
        <v>2024</v>
      </c>
      <c r="D62">
        <v>61.024142310000002</v>
      </c>
      <c r="E62">
        <v>17</v>
      </c>
      <c r="F62">
        <v>22</v>
      </c>
      <c r="G62">
        <v>48.666666669999998</v>
      </c>
      <c r="H62">
        <v>23250</v>
      </c>
      <c r="I62">
        <v>63.333333330000002</v>
      </c>
      <c r="J62">
        <v>3</v>
      </c>
      <c r="K62">
        <v>80</v>
      </c>
      <c r="L62">
        <v>-9.4980940280000006</v>
      </c>
      <c r="M62">
        <v>24097.046859999999</v>
      </c>
      <c r="N62">
        <v>0.57999999999999996</v>
      </c>
      <c r="O62">
        <v>59</v>
      </c>
      <c r="P62">
        <v>-5</v>
      </c>
      <c r="Q62">
        <v>394</v>
      </c>
      <c r="R62">
        <v>31</v>
      </c>
      <c r="T62">
        <v>1.8</v>
      </c>
      <c r="U62">
        <v>40</v>
      </c>
      <c r="V62">
        <v>20</v>
      </c>
      <c r="X62">
        <v>22</v>
      </c>
      <c r="Z62">
        <v>28</v>
      </c>
      <c r="AA62">
        <v>12</v>
      </c>
      <c r="AB62">
        <v>92514</v>
      </c>
      <c r="AC62">
        <f t="shared" si="18"/>
        <v>22.25</v>
      </c>
      <c r="AD62">
        <v>396</v>
      </c>
      <c r="AE62">
        <f t="shared" si="0"/>
        <v>0.504</v>
      </c>
      <c r="AF62">
        <f t="shared" si="1"/>
        <v>0.14599999999999999</v>
      </c>
      <c r="AG62">
        <f t="shared" si="2"/>
        <v>0.18000000000000005</v>
      </c>
      <c r="AH62">
        <f t="shared" si="3"/>
        <v>4.2000000000000003E-2</v>
      </c>
      <c r="AI62">
        <f t="shared" si="4"/>
        <v>2.4E-2</v>
      </c>
      <c r="AJ62">
        <f t="shared" si="5"/>
        <v>0.24299999999999999</v>
      </c>
      <c r="AK62">
        <f t="shared" si="6"/>
        <v>0.44</v>
      </c>
      <c r="AL62">
        <f t="shared" si="7"/>
        <v>0.40300000000000002</v>
      </c>
      <c r="AM62">
        <f t="shared" si="8"/>
        <v>3.5000000000000003E-2</v>
      </c>
      <c r="AN62">
        <f t="shared" si="9"/>
        <v>6.0000000000000001E-3</v>
      </c>
      <c r="AO62">
        <f t="shared" si="10"/>
        <v>0.188</v>
      </c>
      <c r="AP62" t="e">
        <f t="shared" si="11"/>
        <v>#N/A</v>
      </c>
      <c r="AQ62">
        <f t="shared" si="12"/>
        <v>2.9000000000000001E-2</v>
      </c>
      <c r="AR62">
        <f t="shared" si="13"/>
        <v>9.2999999999999999E-2</v>
      </c>
      <c r="AS62">
        <f t="shared" si="14"/>
        <v>0.73699999999999999</v>
      </c>
      <c r="AT62">
        <f t="shared" si="15"/>
        <v>0.73399999999999999</v>
      </c>
      <c r="AU62">
        <f t="shared" si="16"/>
        <v>0.48499999999999999</v>
      </c>
      <c r="AV62">
        <f t="shared" si="17"/>
        <v>0.21</v>
      </c>
      <c r="AW62">
        <f>AE62*[1]Sheet3!$B$5</f>
        <v>2.7720000000000002E-2</v>
      </c>
      <c r="AX62">
        <f>AF62*[1]Sheet3!$B$2</f>
        <v>2.3359999999999999E-2</v>
      </c>
      <c r="AY62">
        <f>AG62*[1]Sheet3!$B$10</f>
        <v>9.0000000000000028E-3</v>
      </c>
      <c r="AZ62">
        <f>AH62*[1]Sheet3!$B$3</f>
        <v>2.1000000000000003E-3</v>
      </c>
      <c r="BA62">
        <f>AI62*[1]Sheet3!$B$17</f>
        <v>3.0000000000000003E-4</v>
      </c>
      <c r="BB62">
        <f>AJ62*[1]Sheet3!$B$9</f>
        <v>1.2150000000000001E-2</v>
      </c>
      <c r="BC62">
        <f>AK62*[1]Sheet3!$B$6</f>
        <v>2.4199999999999999E-2</v>
      </c>
      <c r="BD62">
        <f>AL62*[1]Sheet3!$B$12</f>
        <v>3.2240000000000005E-2</v>
      </c>
      <c r="BE62">
        <f>AM62*[1]Sheet3!$B$18</f>
        <v>4.3750000000000006E-4</v>
      </c>
      <c r="BF62">
        <f>AN62*[1]Sheet3!$B$14</f>
        <v>1.2E-4</v>
      </c>
      <c r="BG62">
        <f>AO62*[1]Sheet3!$B$4</f>
        <v>1.8800000000000001E-2</v>
      </c>
      <c r="BH62">
        <f>AQ62*[1]Sheet3!$B$11</f>
        <v>5.8000000000000005E-3</v>
      </c>
      <c r="BI62">
        <f>AR62*[1]Sheet3!$B$20</f>
        <v>4.6500000000000003E-4</v>
      </c>
      <c r="BJ62">
        <f>AS62*[1]Sheet3!$B$19</f>
        <v>7.3699999999999998E-3</v>
      </c>
      <c r="BK62">
        <f>AT62*[1]Sheet3!$B$15</f>
        <v>2.2019999999999998E-2</v>
      </c>
      <c r="BL62">
        <f>AU62*[1]Sheet3!$B$13</f>
        <v>2.9099999999999997E-2</v>
      </c>
      <c r="BM62">
        <f>AV62*[1]Sheet3!$B$16</f>
        <v>1.0500000000000001E-2</v>
      </c>
      <c r="BN62">
        <f t="shared" si="19"/>
        <v>0.22568250000000004</v>
      </c>
      <c r="BO62">
        <f t="shared" si="20"/>
        <v>823</v>
      </c>
    </row>
    <row r="63" spans="1:67" x14ac:dyDescent="0.35">
      <c r="A63" t="s">
        <v>90</v>
      </c>
      <c r="B63">
        <v>110556</v>
      </c>
      <c r="C63">
        <v>2025</v>
      </c>
      <c r="D63">
        <v>61.024142310000002</v>
      </c>
      <c r="E63">
        <v>22.78</v>
      </c>
      <c r="F63">
        <v>28.32</v>
      </c>
      <c r="G63">
        <v>49.666666669999998</v>
      </c>
      <c r="H63">
        <v>21570.93533</v>
      </c>
      <c r="I63">
        <v>64</v>
      </c>
      <c r="J63">
        <v>5</v>
      </c>
      <c r="K63">
        <v>90</v>
      </c>
      <c r="L63">
        <v>-9.4980940280000006</v>
      </c>
      <c r="M63">
        <v>25951.308860000001</v>
      </c>
      <c r="N63">
        <v>0.93</v>
      </c>
      <c r="O63">
        <v>802.90277779999997</v>
      </c>
      <c r="P63">
        <v>-2</v>
      </c>
      <c r="Q63">
        <v>371</v>
      </c>
      <c r="R63">
        <v>34</v>
      </c>
      <c r="T63">
        <v>1.7</v>
      </c>
      <c r="U63">
        <v>46</v>
      </c>
      <c r="V63">
        <v>23</v>
      </c>
      <c r="X63">
        <v>22</v>
      </c>
      <c r="Z63">
        <v>28</v>
      </c>
      <c r="AA63">
        <v>12</v>
      </c>
      <c r="AB63">
        <v>92514</v>
      </c>
      <c r="AC63">
        <f t="shared" si="18"/>
        <v>25.274999999999999</v>
      </c>
      <c r="AD63">
        <v>372</v>
      </c>
      <c r="AE63">
        <f t="shared" si="0"/>
        <v>0.504</v>
      </c>
      <c r="AF63">
        <f t="shared" si="1"/>
        <v>0.16800000000000001</v>
      </c>
      <c r="AG63">
        <f t="shared" si="2"/>
        <v>0.75600000000000001</v>
      </c>
      <c r="AH63">
        <f t="shared" si="3"/>
        <v>4.8000000000000001E-2</v>
      </c>
      <c r="AI63">
        <f t="shared" si="4"/>
        <v>8.4000000000000005E-2</v>
      </c>
      <c r="AJ63">
        <f t="shared" si="5"/>
        <v>0.85499999999999998</v>
      </c>
      <c r="AK63">
        <f t="shared" si="6"/>
        <v>0.44</v>
      </c>
      <c r="AL63">
        <f t="shared" si="7"/>
        <v>0.47499999999999998</v>
      </c>
      <c r="AM63">
        <f t="shared" si="8"/>
        <v>0.18</v>
      </c>
      <c r="AN63">
        <f t="shared" si="9"/>
        <v>0.56699999999999995</v>
      </c>
      <c r="AO63">
        <f t="shared" si="10"/>
        <v>0.33100000000000002</v>
      </c>
      <c r="AP63" t="e">
        <f t="shared" si="11"/>
        <v>#N/A</v>
      </c>
      <c r="AQ63">
        <f t="shared" si="12"/>
        <v>5.0000000000000001E-3</v>
      </c>
      <c r="AR63">
        <f t="shared" si="13"/>
        <v>0.17100000000000001</v>
      </c>
      <c r="AS63">
        <f t="shared" si="14"/>
        <v>0.86399999999999999</v>
      </c>
      <c r="AT63">
        <f t="shared" si="15"/>
        <v>0.73399999999999999</v>
      </c>
      <c r="AU63">
        <f t="shared" si="16"/>
        <v>0.48499999999999999</v>
      </c>
      <c r="AV63">
        <f t="shared" si="17"/>
        <v>0.5</v>
      </c>
      <c r="AW63">
        <f>AE63*[1]Sheet3!$B$5</f>
        <v>2.7720000000000002E-2</v>
      </c>
      <c r="AX63">
        <f>AF63*[1]Sheet3!$B$2</f>
        <v>2.6880000000000001E-2</v>
      </c>
      <c r="AY63">
        <f>AG63*[1]Sheet3!$B$10</f>
        <v>3.78E-2</v>
      </c>
      <c r="AZ63">
        <f>AH63*[1]Sheet3!$B$3</f>
        <v>2.4000000000000002E-3</v>
      </c>
      <c r="BA63">
        <f>AI63*[1]Sheet3!$B$17</f>
        <v>1.0500000000000002E-3</v>
      </c>
      <c r="BB63">
        <f>AJ63*[1]Sheet3!$B$9</f>
        <v>4.2750000000000003E-2</v>
      </c>
      <c r="BC63">
        <f>AK63*[1]Sheet3!$B$6</f>
        <v>2.4199999999999999E-2</v>
      </c>
      <c r="BD63">
        <f>AL63*[1]Sheet3!$B$12</f>
        <v>3.7999999999999999E-2</v>
      </c>
      <c r="BE63">
        <f>AM63*[1]Sheet3!$B$18</f>
        <v>2.2499999999999998E-3</v>
      </c>
      <c r="BF63">
        <f>AN63*[1]Sheet3!$B$14</f>
        <v>1.1339999999999999E-2</v>
      </c>
      <c r="BG63">
        <f>AO63*[1]Sheet3!$B$4</f>
        <v>3.3100000000000004E-2</v>
      </c>
      <c r="BH63">
        <f>AQ63*[1]Sheet3!$B$11</f>
        <v>1E-3</v>
      </c>
      <c r="BI63">
        <f>AR63*[1]Sheet3!$B$20</f>
        <v>8.5500000000000007E-4</v>
      </c>
      <c r="BJ63">
        <f>AS63*[1]Sheet3!$B$19</f>
        <v>8.6400000000000001E-3</v>
      </c>
      <c r="BK63">
        <f>AT63*[1]Sheet3!$B$15</f>
        <v>2.2019999999999998E-2</v>
      </c>
      <c r="BL63">
        <f>AU63*[1]Sheet3!$B$13</f>
        <v>2.9099999999999997E-2</v>
      </c>
      <c r="BM63">
        <f>AV63*[1]Sheet3!$B$16</f>
        <v>2.5000000000000001E-2</v>
      </c>
      <c r="BN63">
        <f t="shared" si="19"/>
        <v>0.33410499999999999</v>
      </c>
      <c r="BO63">
        <f t="shared" si="20"/>
        <v>637</v>
      </c>
    </row>
    <row r="64" spans="1:67" x14ac:dyDescent="0.35">
      <c r="A64" t="s">
        <v>91</v>
      </c>
      <c r="B64">
        <v>110565</v>
      </c>
      <c r="C64">
        <v>2024</v>
      </c>
      <c r="D64">
        <v>72</v>
      </c>
      <c r="E64">
        <v>27</v>
      </c>
      <c r="F64">
        <v>32</v>
      </c>
      <c r="G64">
        <v>77.25</v>
      </c>
      <c r="H64">
        <v>11069</v>
      </c>
      <c r="I64">
        <v>90.25</v>
      </c>
      <c r="J64">
        <v>11</v>
      </c>
      <c r="K64">
        <v>77</v>
      </c>
      <c r="L64">
        <v>-7</v>
      </c>
      <c r="M64">
        <v>28286.4113</v>
      </c>
      <c r="N64">
        <v>1.35</v>
      </c>
      <c r="O64">
        <v>1284</v>
      </c>
      <c r="P64">
        <v>-7</v>
      </c>
      <c r="Q64">
        <v>115</v>
      </c>
      <c r="R64">
        <v>62</v>
      </c>
      <c r="S64">
        <v>607</v>
      </c>
      <c r="T64">
        <v>3.1</v>
      </c>
      <c r="U64">
        <v>60</v>
      </c>
      <c r="V64">
        <v>15</v>
      </c>
      <c r="W64">
        <v>1280</v>
      </c>
      <c r="X64">
        <v>27</v>
      </c>
      <c r="Y64">
        <v>1468</v>
      </c>
      <c r="Z64">
        <v>33</v>
      </c>
      <c r="AA64">
        <v>21.3</v>
      </c>
      <c r="AB64">
        <v>99964</v>
      </c>
      <c r="AC64">
        <f t="shared" si="18"/>
        <v>29.75</v>
      </c>
      <c r="AD64">
        <v>114</v>
      </c>
      <c r="AE64">
        <f t="shared" si="0"/>
        <v>0.75600000000000001</v>
      </c>
      <c r="AF64">
        <f t="shared" si="1"/>
        <v>0.75800000000000001</v>
      </c>
      <c r="AG64">
        <f t="shared" si="2"/>
        <v>0.995</v>
      </c>
      <c r="AH64">
        <f t="shared" si="3"/>
        <v>0.79900000000000004</v>
      </c>
      <c r="AI64">
        <f t="shared" si="4"/>
        <v>0.49399999999999999</v>
      </c>
      <c r="AJ64">
        <f t="shared" si="5"/>
        <v>0.13100000000000001</v>
      </c>
      <c r="AK64">
        <f t="shared" si="6"/>
        <v>0.63</v>
      </c>
      <c r="AL64">
        <f t="shared" si="7"/>
        <v>0.54700000000000004</v>
      </c>
      <c r="AM64">
        <f t="shared" si="8"/>
        <v>0.56899999999999995</v>
      </c>
      <c r="AN64">
        <f t="shared" si="9"/>
        <v>0.81899999999999995</v>
      </c>
      <c r="AO64">
        <f t="shared" si="10"/>
        <v>0.11600000000000001</v>
      </c>
      <c r="AP64">
        <f t="shared" si="11"/>
        <v>0.80200000000000005</v>
      </c>
      <c r="AQ64">
        <f t="shared" si="12"/>
        <v>0.72499999999999998</v>
      </c>
      <c r="AR64">
        <f t="shared" si="13"/>
        <v>0.56499999999999995</v>
      </c>
      <c r="AS64">
        <f t="shared" si="14"/>
        <v>0.47599999999999998</v>
      </c>
      <c r="AT64">
        <f t="shared" si="15"/>
        <v>6.3999999999999946E-2</v>
      </c>
      <c r="AU64">
        <f t="shared" si="16"/>
        <v>0.59099999999999997</v>
      </c>
      <c r="AV64">
        <f t="shared" si="17"/>
        <v>0.83899999999999997</v>
      </c>
      <c r="AW64">
        <f>AE64*[1]Sheet3!$B$5</f>
        <v>4.1579999999999999E-2</v>
      </c>
      <c r="AX64">
        <f>AF64*[1]Sheet3!$B$2</f>
        <v>0.12128</v>
      </c>
      <c r="AY64">
        <f>AG64*[1]Sheet3!$B$10</f>
        <v>4.9750000000000003E-2</v>
      </c>
      <c r="AZ64">
        <f>AH64*[1]Sheet3!$B$3</f>
        <v>3.9950000000000006E-2</v>
      </c>
      <c r="BA64">
        <f>AI64*[1]Sheet3!$B$17</f>
        <v>6.1749999999999999E-3</v>
      </c>
      <c r="BB64">
        <f>AJ64*[1]Sheet3!$B$9</f>
        <v>6.5500000000000003E-3</v>
      </c>
      <c r="BC64">
        <f>AK64*[1]Sheet3!$B$6</f>
        <v>3.465E-2</v>
      </c>
      <c r="BD64">
        <f>AL64*[1]Sheet3!$B$12</f>
        <v>4.3760000000000007E-2</v>
      </c>
      <c r="BE64">
        <f>AM64*[1]Sheet3!$B$18</f>
        <v>7.1124999999999999E-3</v>
      </c>
      <c r="BF64">
        <f>AN64*[1]Sheet3!$B$14</f>
        <v>1.6379999999999999E-2</v>
      </c>
      <c r="BG64">
        <f>AO64*[1]Sheet3!$B$4</f>
        <v>1.1600000000000001E-2</v>
      </c>
      <c r="BH64">
        <f>AQ64*[1]Sheet3!$B$11</f>
        <v>0.14499999999999999</v>
      </c>
      <c r="BI64">
        <f>AR64*[1]Sheet3!$B$20</f>
        <v>2.8249999999999998E-3</v>
      </c>
      <c r="BJ64">
        <f>AS64*[1]Sheet3!$B$19</f>
        <v>4.7599999999999995E-3</v>
      </c>
      <c r="BK64">
        <f>AT64*[1]Sheet3!$B$15</f>
        <v>1.9199999999999983E-3</v>
      </c>
      <c r="BL64">
        <f>AU64*[1]Sheet3!$B$13</f>
        <v>3.5459999999999998E-2</v>
      </c>
      <c r="BM64">
        <f>AV64*[1]Sheet3!$B$16</f>
        <v>4.1950000000000001E-2</v>
      </c>
      <c r="BN64">
        <f t="shared" si="19"/>
        <v>0.61070250000000015</v>
      </c>
      <c r="BO64">
        <f t="shared" si="20"/>
        <v>273</v>
      </c>
    </row>
    <row r="65" spans="1:67" x14ac:dyDescent="0.35">
      <c r="A65" t="s">
        <v>91</v>
      </c>
      <c r="B65">
        <v>110565</v>
      </c>
      <c r="C65">
        <v>2025</v>
      </c>
      <c r="D65">
        <v>75</v>
      </c>
      <c r="E65">
        <v>28</v>
      </c>
      <c r="F65">
        <v>32</v>
      </c>
      <c r="G65">
        <v>78.25</v>
      </c>
      <c r="H65">
        <v>21570.93533</v>
      </c>
      <c r="I65">
        <v>90</v>
      </c>
      <c r="J65">
        <v>12</v>
      </c>
      <c r="K65">
        <v>81</v>
      </c>
      <c r="L65">
        <v>-8</v>
      </c>
      <c r="M65">
        <v>28264.883170000001</v>
      </c>
      <c r="N65">
        <v>1.32</v>
      </c>
      <c r="O65">
        <v>1304</v>
      </c>
      <c r="P65">
        <v>-2</v>
      </c>
      <c r="Q65">
        <v>109</v>
      </c>
      <c r="R65">
        <v>62</v>
      </c>
      <c r="S65">
        <v>617</v>
      </c>
      <c r="T65">
        <v>3.1</v>
      </c>
      <c r="U65">
        <v>60</v>
      </c>
      <c r="V65">
        <v>15</v>
      </c>
      <c r="W65">
        <v>1290</v>
      </c>
      <c r="X65">
        <v>27</v>
      </c>
      <c r="Y65">
        <v>1450</v>
      </c>
      <c r="Z65">
        <v>33</v>
      </c>
      <c r="AA65">
        <v>21.3</v>
      </c>
      <c r="AB65">
        <v>99964</v>
      </c>
      <c r="AC65">
        <f t="shared" si="18"/>
        <v>30</v>
      </c>
      <c r="AD65">
        <v>116</v>
      </c>
      <c r="AE65">
        <f t="shared" si="0"/>
        <v>0.78500000000000003</v>
      </c>
      <c r="AF65">
        <f t="shared" si="1"/>
        <v>0.77</v>
      </c>
      <c r="AG65">
        <f t="shared" si="2"/>
        <v>0.75600000000000001</v>
      </c>
      <c r="AH65">
        <f t="shared" si="3"/>
        <v>0.79400000000000004</v>
      </c>
      <c r="AI65">
        <f t="shared" si="4"/>
        <v>0.56100000000000005</v>
      </c>
      <c r="AJ65">
        <f t="shared" si="5"/>
        <v>0.28899999999999998</v>
      </c>
      <c r="AK65">
        <f t="shared" si="6"/>
        <v>0.57799999999999996</v>
      </c>
      <c r="AL65">
        <f t="shared" si="7"/>
        <v>0.54600000000000004</v>
      </c>
      <c r="AM65">
        <f t="shared" si="8"/>
        <v>0.53600000000000003</v>
      </c>
      <c r="AN65">
        <f t="shared" si="9"/>
        <v>0.82699999999999996</v>
      </c>
      <c r="AO65">
        <f t="shared" si="10"/>
        <v>0.33100000000000002</v>
      </c>
      <c r="AP65">
        <f t="shared" si="11"/>
        <v>0.81</v>
      </c>
      <c r="AQ65">
        <f t="shared" si="12"/>
        <v>0.72499999999999998</v>
      </c>
      <c r="AR65">
        <f t="shared" si="13"/>
        <v>0.56499999999999995</v>
      </c>
      <c r="AS65">
        <f t="shared" si="14"/>
        <v>0.47599999999999998</v>
      </c>
      <c r="AT65">
        <f t="shared" si="15"/>
        <v>6.3999999999999946E-2</v>
      </c>
      <c r="AU65">
        <f t="shared" si="16"/>
        <v>0.59099999999999997</v>
      </c>
      <c r="AV65">
        <f t="shared" si="17"/>
        <v>0.85099999999999998</v>
      </c>
      <c r="AW65">
        <f>AE65*[1]Sheet3!$B$5</f>
        <v>4.3175000000000005E-2</v>
      </c>
      <c r="AX65">
        <f>AF65*[1]Sheet3!$B$2</f>
        <v>0.1232</v>
      </c>
      <c r="AY65">
        <f>AG65*[1]Sheet3!$B$10</f>
        <v>3.78E-2</v>
      </c>
      <c r="AZ65">
        <f>AH65*[1]Sheet3!$B$3</f>
        <v>3.9700000000000006E-2</v>
      </c>
      <c r="BA65">
        <f>AI65*[1]Sheet3!$B$17</f>
        <v>7.0125000000000014E-3</v>
      </c>
      <c r="BB65">
        <f>AJ65*[1]Sheet3!$B$9</f>
        <v>1.4449999999999999E-2</v>
      </c>
      <c r="BC65">
        <f>AK65*[1]Sheet3!$B$6</f>
        <v>3.1789999999999999E-2</v>
      </c>
      <c r="BD65">
        <f>AL65*[1]Sheet3!$B$12</f>
        <v>4.3680000000000004E-2</v>
      </c>
      <c r="BE65">
        <f>AM65*[1]Sheet3!$B$18</f>
        <v>6.7000000000000011E-3</v>
      </c>
      <c r="BF65">
        <f>AN65*[1]Sheet3!$B$14</f>
        <v>1.6539999999999999E-2</v>
      </c>
      <c r="BG65">
        <f>AO65*[1]Sheet3!$B$4</f>
        <v>3.3100000000000004E-2</v>
      </c>
      <c r="BH65">
        <f>AQ65*[1]Sheet3!$B$11</f>
        <v>0.14499999999999999</v>
      </c>
      <c r="BI65">
        <f>AR65*[1]Sheet3!$B$20</f>
        <v>2.8249999999999998E-3</v>
      </c>
      <c r="BJ65">
        <f>AS65*[1]Sheet3!$B$19</f>
        <v>4.7599999999999995E-3</v>
      </c>
      <c r="BK65">
        <f>AT65*[1]Sheet3!$B$15</f>
        <v>1.9199999999999983E-3</v>
      </c>
      <c r="BL65">
        <f>AU65*[1]Sheet3!$B$13</f>
        <v>3.5459999999999998E-2</v>
      </c>
      <c r="BM65">
        <f>AV65*[1]Sheet3!$B$16</f>
        <v>4.2550000000000004E-2</v>
      </c>
      <c r="BN65">
        <f t="shared" si="19"/>
        <v>0.62966250000000001</v>
      </c>
      <c r="BO65">
        <f t="shared" si="20"/>
        <v>247</v>
      </c>
    </row>
    <row r="66" spans="1:67" x14ac:dyDescent="0.35">
      <c r="A66" t="s">
        <v>92</v>
      </c>
      <c r="B66">
        <v>110583</v>
      </c>
      <c r="C66">
        <v>2024</v>
      </c>
      <c r="D66">
        <v>90</v>
      </c>
      <c r="E66">
        <v>34</v>
      </c>
      <c r="F66">
        <v>36</v>
      </c>
      <c r="G66">
        <v>95.5</v>
      </c>
      <c r="H66">
        <v>11428</v>
      </c>
      <c r="I66">
        <v>96.75</v>
      </c>
      <c r="J66">
        <v>15</v>
      </c>
      <c r="K66">
        <v>84</v>
      </c>
      <c r="L66">
        <v>-6</v>
      </c>
      <c r="M66">
        <v>91408.514479999998</v>
      </c>
      <c r="N66">
        <v>1.75</v>
      </c>
      <c r="O66">
        <v>957</v>
      </c>
      <c r="P66">
        <v>-1</v>
      </c>
      <c r="Q66">
        <v>9</v>
      </c>
      <c r="R66">
        <v>92</v>
      </c>
      <c r="S66">
        <v>87</v>
      </c>
      <c r="T66">
        <v>4.5</v>
      </c>
      <c r="U66">
        <v>68</v>
      </c>
      <c r="V66">
        <v>22</v>
      </c>
      <c r="W66">
        <v>1490</v>
      </c>
      <c r="X66">
        <v>34</v>
      </c>
      <c r="Y66">
        <v>1580</v>
      </c>
      <c r="Z66">
        <v>36</v>
      </c>
      <c r="AA66">
        <v>6.2</v>
      </c>
      <c r="AB66">
        <v>100191</v>
      </c>
      <c r="AC66">
        <f t="shared" si="18"/>
        <v>35</v>
      </c>
      <c r="AD66">
        <v>10</v>
      </c>
      <c r="AE66">
        <f t="shared" ref="AE66:AE129" si="21">_xlfn.PERCENTRANK.INC($D$2:$D$870, D66)</f>
        <v>0.94099999999999995</v>
      </c>
      <c r="AF66">
        <f t="shared" ref="AF66:AF129" si="22">_xlfn.PERCENTRANK.INC($G$2:$G$870, G66)</f>
        <v>0.97599999999999998</v>
      </c>
      <c r="AG66">
        <f t="shared" ref="AG66:AG129" si="23">1-_xlfn.PERCENTRANK.INC($H$2:$H$870, H66)</f>
        <v>0.99399999999999999</v>
      </c>
      <c r="AH66">
        <f t="shared" ref="AH66:AH129" si="24">_xlfn.PERCENTRANK.INC($I$2:$I$870, I66)</f>
        <v>0.95599999999999996</v>
      </c>
      <c r="AI66">
        <f t="shared" ref="AI66:AI129" si="25">_xlfn.PERCENTRANK.INC($J$2:$J$870, J66)</f>
        <v>0.78300000000000003</v>
      </c>
      <c r="AJ66">
        <f t="shared" ref="AJ66:AJ129" si="26">_xlfn.PERCENTRANK.INC($K$2:$K$870, K66)</f>
        <v>0.44800000000000001</v>
      </c>
      <c r="AK66">
        <f t="shared" ref="AK66:AK129" si="27">_xlfn.PERCENTRANK.INC($L$2:$L$870, L66)</f>
        <v>0.67200000000000004</v>
      </c>
      <c r="AL66">
        <f t="shared" ref="AL66:AL129" si="28">_xlfn.PERCENTRANK.INC($M$2:$M$870, M66)</f>
        <v>0.95499999999999996</v>
      </c>
      <c r="AM66">
        <f t="shared" ref="AM66:AM129" si="29">_xlfn.PERCENTRANK.INC($N$2:$N$870, N66)</f>
        <v>0.86699999999999999</v>
      </c>
      <c r="AN66">
        <f t="shared" ref="AN66:AN129" si="30">_xlfn.PERCENTRANK.INC($O$2:$O$870, O66)</f>
        <v>0.71699999999999997</v>
      </c>
      <c r="AO66">
        <f t="shared" ref="AO66:AO129" si="31">_xlfn.PERCENTRANK.INC($P$2:$P$870, P66)</f>
        <v>0.39500000000000002</v>
      </c>
      <c r="AP66">
        <f t="shared" ref="AP66:AP129" si="32">_xlfn.PERCENTRANK.INC($S$2:$S$870, S66)</f>
        <v>4.4999999999999998E-2</v>
      </c>
      <c r="AQ66">
        <f t="shared" ref="AQ66:AQ129" si="33">_xlfn.PERCENTRANK.INC($T$2:$T$870, T66)</f>
        <v>0.96699999999999997</v>
      </c>
      <c r="AR66">
        <f t="shared" ref="AR66:AR129" si="34">_xlfn.PERCENTRANK.INC($U$2:$U$870, U66)</f>
        <v>0.84299999999999997</v>
      </c>
      <c r="AS66">
        <f t="shared" ref="AS66:AS129" si="35">_xlfn.PERCENTRANK.INC($V$2:$V$870, V66)</f>
        <v>0.82699999999999996</v>
      </c>
      <c r="AT66">
        <f t="shared" ref="AT66:AT129" si="36">1-_xlfn.PERCENTRANK.INC($AA$2:$AA$870, AA66)</f>
        <v>0.97399999999999998</v>
      </c>
      <c r="AU66">
        <f t="shared" ref="AU66:AU129" si="37">_xlfn.PERCENTRANK.INC($AB$2:$AB$870, AB66)</f>
        <v>0.59499999999999997</v>
      </c>
      <c r="AV66">
        <f t="shared" ref="AV66:AV129" si="38">_xlfn.PERCENTRANK.INC($AC$2:$AC$870, AC66)</f>
        <v>0.99099999999999999</v>
      </c>
      <c r="AW66">
        <f>AE66*[1]Sheet3!$B$5</f>
        <v>5.1754999999999995E-2</v>
      </c>
      <c r="AX66">
        <f>AF66*[1]Sheet3!$B$2</f>
        <v>0.15615999999999999</v>
      </c>
      <c r="AY66">
        <f>AG66*[1]Sheet3!$B$10</f>
        <v>4.9700000000000001E-2</v>
      </c>
      <c r="AZ66">
        <f>AH66*[1]Sheet3!$B$3</f>
        <v>4.7800000000000002E-2</v>
      </c>
      <c r="BA66">
        <f>AI66*[1]Sheet3!$B$17</f>
        <v>9.7875000000000011E-3</v>
      </c>
      <c r="BB66">
        <f>AJ66*[1]Sheet3!$B$9</f>
        <v>2.2400000000000003E-2</v>
      </c>
      <c r="BC66">
        <f>AK66*[1]Sheet3!$B$6</f>
        <v>3.696E-2</v>
      </c>
      <c r="BD66">
        <f>AL66*[1]Sheet3!$B$12</f>
        <v>7.6399999999999996E-2</v>
      </c>
      <c r="BE66">
        <f>AM66*[1]Sheet3!$B$18</f>
        <v>1.08375E-2</v>
      </c>
      <c r="BF66">
        <f>AN66*[1]Sheet3!$B$14</f>
        <v>1.434E-2</v>
      </c>
      <c r="BG66">
        <f>AO66*[1]Sheet3!$B$4</f>
        <v>3.9500000000000007E-2</v>
      </c>
      <c r="BH66">
        <f>AQ66*[1]Sheet3!$B$11</f>
        <v>0.19340000000000002</v>
      </c>
      <c r="BI66">
        <f>AR66*[1]Sheet3!$B$20</f>
        <v>4.215E-3</v>
      </c>
      <c r="BJ66">
        <f>AS66*[1]Sheet3!$B$19</f>
        <v>8.2699999999999996E-3</v>
      </c>
      <c r="BK66">
        <f>AT66*[1]Sheet3!$B$15</f>
        <v>2.9219999999999999E-2</v>
      </c>
      <c r="BL66">
        <f>AU66*[1]Sheet3!$B$13</f>
        <v>3.5699999999999996E-2</v>
      </c>
      <c r="BM66">
        <f>AV66*[1]Sheet3!$B$16</f>
        <v>4.9550000000000004E-2</v>
      </c>
      <c r="BN66">
        <f t="shared" si="19"/>
        <v>0.83599500000000004</v>
      </c>
      <c r="BO66">
        <f t="shared" si="20"/>
        <v>44</v>
      </c>
    </row>
    <row r="67" spans="1:67" x14ac:dyDescent="0.35">
      <c r="A67" t="s">
        <v>92</v>
      </c>
      <c r="B67">
        <v>110583</v>
      </c>
      <c r="C67">
        <v>2025</v>
      </c>
      <c r="D67">
        <v>93</v>
      </c>
      <c r="E67">
        <v>34</v>
      </c>
      <c r="F67">
        <v>35</v>
      </c>
      <c r="G67">
        <v>95.5</v>
      </c>
      <c r="H67">
        <v>21570.93533</v>
      </c>
      <c r="I67">
        <v>96.75</v>
      </c>
      <c r="J67">
        <v>16</v>
      </c>
      <c r="K67">
        <v>88</v>
      </c>
      <c r="L67">
        <v>-3</v>
      </c>
      <c r="M67">
        <v>92394.345329999996</v>
      </c>
      <c r="N67">
        <v>1.78</v>
      </c>
      <c r="O67">
        <v>1000</v>
      </c>
      <c r="P67">
        <v>0</v>
      </c>
      <c r="Q67">
        <v>13</v>
      </c>
      <c r="R67">
        <v>91</v>
      </c>
      <c r="S67">
        <v>99</v>
      </c>
      <c r="T67">
        <v>4.5</v>
      </c>
      <c r="U67">
        <v>68</v>
      </c>
      <c r="V67">
        <v>22</v>
      </c>
      <c r="W67">
        <v>1500</v>
      </c>
      <c r="X67">
        <v>34</v>
      </c>
      <c r="Y67">
        <v>1570</v>
      </c>
      <c r="Z67">
        <v>36</v>
      </c>
      <c r="AA67">
        <v>5.9</v>
      </c>
      <c r="AB67">
        <v>100191</v>
      </c>
      <c r="AC67">
        <f t="shared" ref="AC67:AC130" si="39">(E67+F67+X67+Z67)/4</f>
        <v>34.75</v>
      </c>
      <c r="AD67">
        <v>10</v>
      </c>
      <c r="AE67">
        <f t="shared" si="21"/>
        <v>0.97</v>
      </c>
      <c r="AF67">
        <f t="shared" si="22"/>
        <v>0.97599999999999998</v>
      </c>
      <c r="AG67">
        <f t="shared" si="23"/>
        <v>0.75600000000000001</v>
      </c>
      <c r="AH67">
        <f t="shared" si="24"/>
        <v>0.95599999999999996</v>
      </c>
      <c r="AI67">
        <f t="shared" si="25"/>
        <v>0.85099999999999998</v>
      </c>
      <c r="AJ67">
        <f t="shared" si="26"/>
        <v>0.72799999999999998</v>
      </c>
      <c r="AK67">
        <f t="shared" si="27"/>
        <v>0.82899999999999996</v>
      </c>
      <c r="AL67">
        <f t="shared" si="28"/>
        <v>0.95599999999999996</v>
      </c>
      <c r="AM67">
        <f t="shared" si="29"/>
        <v>0.88</v>
      </c>
      <c r="AN67">
        <f t="shared" si="30"/>
        <v>0.72799999999999998</v>
      </c>
      <c r="AO67">
        <f t="shared" si="31"/>
        <v>0.46800000000000003</v>
      </c>
      <c r="AP67">
        <f t="shared" si="32"/>
        <v>6.2E-2</v>
      </c>
      <c r="AQ67">
        <f t="shared" si="33"/>
        <v>0.96699999999999997</v>
      </c>
      <c r="AR67">
        <f t="shared" si="34"/>
        <v>0.84299999999999997</v>
      </c>
      <c r="AS67">
        <f t="shared" si="35"/>
        <v>0.82699999999999996</v>
      </c>
      <c r="AT67">
        <f t="shared" si="36"/>
        <v>0.98399999999999999</v>
      </c>
      <c r="AU67">
        <f t="shared" si="37"/>
        <v>0.59499999999999997</v>
      </c>
      <c r="AV67">
        <f t="shared" si="38"/>
        <v>0.97399999999999998</v>
      </c>
      <c r="AW67">
        <f>AE67*[1]Sheet3!$B$5</f>
        <v>5.3350000000000002E-2</v>
      </c>
      <c r="AX67">
        <f>AF67*[1]Sheet3!$B$2</f>
        <v>0.15615999999999999</v>
      </c>
      <c r="AY67">
        <f>AG67*[1]Sheet3!$B$10</f>
        <v>3.78E-2</v>
      </c>
      <c r="AZ67">
        <f>AH67*[1]Sheet3!$B$3</f>
        <v>4.7800000000000002E-2</v>
      </c>
      <c r="BA67">
        <f>AI67*[1]Sheet3!$B$17</f>
        <v>1.0637500000000001E-2</v>
      </c>
      <c r="BB67">
        <f>AJ67*[1]Sheet3!$B$9</f>
        <v>3.6400000000000002E-2</v>
      </c>
      <c r="BC67">
        <f>AK67*[1]Sheet3!$B$6</f>
        <v>4.5594999999999997E-2</v>
      </c>
      <c r="BD67">
        <f>AL67*[1]Sheet3!$B$12</f>
        <v>7.6479999999999992E-2</v>
      </c>
      <c r="BE67">
        <f>AM67*[1]Sheet3!$B$18</f>
        <v>1.1000000000000001E-2</v>
      </c>
      <c r="BF67">
        <f>AN67*[1]Sheet3!$B$14</f>
        <v>1.456E-2</v>
      </c>
      <c r="BG67">
        <f>AO67*[1]Sheet3!$B$4</f>
        <v>4.6800000000000008E-2</v>
      </c>
      <c r="BH67">
        <f>AQ67*[1]Sheet3!$B$11</f>
        <v>0.19340000000000002</v>
      </c>
      <c r="BI67">
        <f>AR67*[1]Sheet3!$B$20</f>
        <v>4.215E-3</v>
      </c>
      <c r="BJ67">
        <f>AS67*[1]Sheet3!$B$19</f>
        <v>8.2699999999999996E-3</v>
      </c>
      <c r="BK67">
        <f>AT67*[1]Sheet3!$B$15</f>
        <v>2.9519999999999998E-2</v>
      </c>
      <c r="BL67">
        <f>AU67*[1]Sheet3!$B$13</f>
        <v>3.5699999999999996E-2</v>
      </c>
      <c r="BM67">
        <f>AV67*[1]Sheet3!$B$16</f>
        <v>4.87E-2</v>
      </c>
      <c r="BN67">
        <f t="shared" ref="BN67:BN130" si="40">SUM(AW67:BM67)</f>
        <v>0.85638749999999986</v>
      </c>
      <c r="BO67">
        <f t="shared" ref="BO67:BO130" si="41">_xlfn.RANK.EQ(BN67, $BN$2:$BN$870, 0)</f>
        <v>27</v>
      </c>
    </row>
    <row r="68" spans="1:67" x14ac:dyDescent="0.35">
      <c r="A68" t="s">
        <v>93</v>
      </c>
      <c r="B68">
        <v>110510</v>
      </c>
      <c r="C68">
        <v>2024</v>
      </c>
      <c r="D68">
        <v>57</v>
      </c>
      <c r="E68">
        <v>22.78</v>
      </c>
      <c r="F68">
        <v>28.32</v>
      </c>
      <c r="G68">
        <v>57.75</v>
      </c>
      <c r="H68">
        <v>11990</v>
      </c>
      <c r="I68">
        <v>80</v>
      </c>
      <c r="J68">
        <v>17</v>
      </c>
      <c r="K68">
        <v>77</v>
      </c>
      <c r="L68">
        <v>-1</v>
      </c>
      <c r="M68">
        <v>37858.814409999999</v>
      </c>
      <c r="N68">
        <v>1.51</v>
      </c>
      <c r="O68">
        <v>537</v>
      </c>
      <c r="P68">
        <v>10</v>
      </c>
      <c r="Q68">
        <v>105</v>
      </c>
      <c r="R68">
        <v>63</v>
      </c>
      <c r="S68">
        <v>819</v>
      </c>
      <c r="T68">
        <v>2.8</v>
      </c>
      <c r="U68">
        <v>69</v>
      </c>
      <c r="V68">
        <v>22</v>
      </c>
      <c r="X68">
        <v>22</v>
      </c>
      <c r="Z68">
        <v>28</v>
      </c>
      <c r="AA68">
        <v>13.3</v>
      </c>
      <c r="AB68">
        <v>97020</v>
      </c>
      <c r="AC68">
        <f t="shared" si="39"/>
        <v>25.274999999999999</v>
      </c>
      <c r="AD68">
        <v>109</v>
      </c>
      <c r="AE68">
        <f t="shared" si="21"/>
        <v>0.38900000000000001</v>
      </c>
      <c r="AF68">
        <f t="shared" si="22"/>
        <v>0.33</v>
      </c>
      <c r="AG68">
        <f t="shared" si="23"/>
        <v>0.99199999999999999</v>
      </c>
      <c r="AH68">
        <f t="shared" si="24"/>
        <v>0.44500000000000001</v>
      </c>
      <c r="AI68">
        <f t="shared" si="25"/>
        <v>0.88400000000000001</v>
      </c>
      <c r="AJ68">
        <f t="shared" si="26"/>
        <v>0.13100000000000001</v>
      </c>
      <c r="AK68">
        <f t="shared" si="27"/>
        <v>0.90800000000000003</v>
      </c>
      <c r="AL68">
        <f t="shared" si="28"/>
        <v>0.748</v>
      </c>
      <c r="AM68">
        <f t="shared" si="29"/>
        <v>0.71599999999999997</v>
      </c>
      <c r="AN68">
        <f t="shared" si="30"/>
        <v>0.41499999999999998</v>
      </c>
      <c r="AO68">
        <f t="shared" si="31"/>
        <v>0.93200000000000005</v>
      </c>
      <c r="AP68">
        <f t="shared" si="32"/>
        <v>0.90200000000000002</v>
      </c>
      <c r="AQ68">
        <f t="shared" si="33"/>
        <v>0.6</v>
      </c>
      <c r="AR68">
        <f t="shared" si="34"/>
        <v>0.88500000000000001</v>
      </c>
      <c r="AS68">
        <f t="shared" si="35"/>
        <v>0.82699999999999996</v>
      </c>
      <c r="AT68">
        <f t="shared" si="36"/>
        <v>0.61199999999999999</v>
      </c>
      <c r="AU68">
        <f t="shared" si="37"/>
        <v>0.56100000000000005</v>
      </c>
      <c r="AV68">
        <f t="shared" si="38"/>
        <v>0.5</v>
      </c>
      <c r="AW68">
        <f>AE68*[1]Sheet3!$B$5</f>
        <v>2.1395000000000001E-2</v>
      </c>
      <c r="AX68">
        <f>AF68*[1]Sheet3!$B$2</f>
        <v>5.2800000000000007E-2</v>
      </c>
      <c r="AY68">
        <f>AG68*[1]Sheet3!$B$10</f>
        <v>4.9600000000000005E-2</v>
      </c>
      <c r="AZ68">
        <f>AH68*[1]Sheet3!$B$3</f>
        <v>2.2250000000000002E-2</v>
      </c>
      <c r="BA68">
        <f>AI68*[1]Sheet3!$B$17</f>
        <v>1.1050000000000001E-2</v>
      </c>
      <c r="BB68">
        <f>AJ68*[1]Sheet3!$B$9</f>
        <v>6.5500000000000003E-3</v>
      </c>
      <c r="BC68">
        <f>AK68*[1]Sheet3!$B$6</f>
        <v>4.9940000000000005E-2</v>
      </c>
      <c r="BD68">
        <f>AL68*[1]Sheet3!$B$12</f>
        <v>5.9840000000000004E-2</v>
      </c>
      <c r="BE68">
        <f>AM68*[1]Sheet3!$B$18</f>
        <v>8.9499999999999996E-3</v>
      </c>
      <c r="BF68">
        <f>AN68*[1]Sheet3!$B$14</f>
        <v>8.3000000000000001E-3</v>
      </c>
      <c r="BG68">
        <f>AO68*[1]Sheet3!$B$4</f>
        <v>9.3200000000000005E-2</v>
      </c>
      <c r="BH68">
        <f>AQ68*[1]Sheet3!$B$11</f>
        <v>0.12</v>
      </c>
      <c r="BI68">
        <f>AR68*[1]Sheet3!$B$20</f>
        <v>4.4250000000000001E-3</v>
      </c>
      <c r="BJ68">
        <f>AS68*[1]Sheet3!$B$19</f>
        <v>8.2699999999999996E-3</v>
      </c>
      <c r="BK68">
        <f>AT68*[1]Sheet3!$B$15</f>
        <v>1.8359999999999998E-2</v>
      </c>
      <c r="BL68">
        <f>AU68*[1]Sheet3!$B$13</f>
        <v>3.3660000000000002E-2</v>
      </c>
      <c r="BM68">
        <f>AV68*[1]Sheet3!$B$16</f>
        <v>2.5000000000000001E-2</v>
      </c>
      <c r="BN68">
        <f t="shared" si="40"/>
        <v>0.59359000000000017</v>
      </c>
      <c r="BO68">
        <f t="shared" si="41"/>
        <v>288</v>
      </c>
    </row>
    <row r="69" spans="1:67" x14ac:dyDescent="0.35">
      <c r="A69" t="s">
        <v>93</v>
      </c>
      <c r="B69">
        <v>110510</v>
      </c>
      <c r="C69">
        <v>2025</v>
      </c>
      <c r="D69">
        <v>53</v>
      </c>
      <c r="E69">
        <v>22.78</v>
      </c>
      <c r="F69">
        <v>28.32</v>
      </c>
      <c r="G69">
        <v>57.75</v>
      </c>
      <c r="H69">
        <v>21570.93533</v>
      </c>
      <c r="I69">
        <v>78.75</v>
      </c>
      <c r="J69">
        <v>15</v>
      </c>
      <c r="K69">
        <v>82</v>
      </c>
      <c r="L69">
        <v>-4</v>
      </c>
      <c r="M69">
        <v>39486.033219999998</v>
      </c>
      <c r="N69">
        <v>1.42</v>
      </c>
      <c r="O69">
        <v>549</v>
      </c>
      <c r="P69">
        <v>4</v>
      </c>
      <c r="Q69">
        <v>121</v>
      </c>
      <c r="R69">
        <v>61</v>
      </c>
      <c r="S69">
        <v>785</v>
      </c>
      <c r="T69">
        <v>2.8</v>
      </c>
      <c r="U69">
        <v>67</v>
      </c>
      <c r="V69">
        <v>21</v>
      </c>
      <c r="X69">
        <v>22</v>
      </c>
      <c r="Z69">
        <v>28</v>
      </c>
      <c r="AA69">
        <v>14</v>
      </c>
      <c r="AB69">
        <v>97020</v>
      </c>
      <c r="AC69">
        <f t="shared" si="39"/>
        <v>25.274999999999999</v>
      </c>
      <c r="AD69">
        <v>129</v>
      </c>
      <c r="AE69">
        <f t="shared" si="21"/>
        <v>0.308</v>
      </c>
      <c r="AF69">
        <f t="shared" si="22"/>
        <v>0.33</v>
      </c>
      <c r="AG69">
        <f t="shared" si="23"/>
        <v>0.75600000000000001</v>
      </c>
      <c r="AH69">
        <f t="shared" si="24"/>
        <v>0.40400000000000003</v>
      </c>
      <c r="AI69">
        <f t="shared" si="25"/>
        <v>0.78300000000000003</v>
      </c>
      <c r="AJ69">
        <f t="shared" si="26"/>
        <v>0.33200000000000002</v>
      </c>
      <c r="AK69">
        <f t="shared" si="27"/>
        <v>0.77900000000000003</v>
      </c>
      <c r="AL69">
        <f t="shared" si="28"/>
        <v>0.77600000000000002</v>
      </c>
      <c r="AM69">
        <f t="shared" si="29"/>
        <v>0.63400000000000001</v>
      </c>
      <c r="AN69">
        <f t="shared" si="30"/>
        <v>0.42</v>
      </c>
      <c r="AO69">
        <f t="shared" si="31"/>
        <v>0.72599999999999998</v>
      </c>
      <c r="AP69">
        <f t="shared" si="32"/>
        <v>0.88800000000000001</v>
      </c>
      <c r="AQ69">
        <f t="shared" si="33"/>
        <v>0.6</v>
      </c>
      <c r="AR69">
        <f t="shared" si="34"/>
        <v>0.81200000000000006</v>
      </c>
      <c r="AS69">
        <f t="shared" si="35"/>
        <v>0.78200000000000003</v>
      </c>
      <c r="AT69">
        <f t="shared" si="36"/>
        <v>0.56299999999999994</v>
      </c>
      <c r="AU69">
        <f t="shared" si="37"/>
        <v>0.56100000000000005</v>
      </c>
      <c r="AV69">
        <f t="shared" si="38"/>
        <v>0.5</v>
      </c>
      <c r="AW69">
        <f>AE69*[1]Sheet3!$B$5</f>
        <v>1.694E-2</v>
      </c>
      <c r="AX69">
        <f>AF69*[1]Sheet3!$B$2</f>
        <v>5.2800000000000007E-2</v>
      </c>
      <c r="AY69">
        <f>AG69*[1]Sheet3!$B$10</f>
        <v>3.78E-2</v>
      </c>
      <c r="AZ69">
        <f>AH69*[1]Sheet3!$B$3</f>
        <v>2.0200000000000003E-2</v>
      </c>
      <c r="BA69">
        <f>AI69*[1]Sheet3!$B$17</f>
        <v>9.7875000000000011E-3</v>
      </c>
      <c r="BB69">
        <f>AJ69*[1]Sheet3!$B$9</f>
        <v>1.66E-2</v>
      </c>
      <c r="BC69">
        <f>AK69*[1]Sheet3!$B$6</f>
        <v>4.2845000000000001E-2</v>
      </c>
      <c r="BD69">
        <f>AL69*[1]Sheet3!$B$12</f>
        <v>6.2080000000000003E-2</v>
      </c>
      <c r="BE69">
        <f>AM69*[1]Sheet3!$B$18</f>
        <v>7.9249999999999998E-3</v>
      </c>
      <c r="BF69">
        <f>AN69*[1]Sheet3!$B$14</f>
        <v>8.3999999999999995E-3</v>
      </c>
      <c r="BG69">
        <f>AO69*[1]Sheet3!$B$4</f>
        <v>7.2599999999999998E-2</v>
      </c>
      <c r="BH69">
        <f>AQ69*[1]Sheet3!$B$11</f>
        <v>0.12</v>
      </c>
      <c r="BI69">
        <f>AR69*[1]Sheet3!$B$20</f>
        <v>4.0600000000000002E-3</v>
      </c>
      <c r="BJ69">
        <f>AS69*[1]Sheet3!$B$19</f>
        <v>7.8200000000000006E-3</v>
      </c>
      <c r="BK69">
        <f>AT69*[1]Sheet3!$B$15</f>
        <v>1.6889999999999999E-2</v>
      </c>
      <c r="BL69">
        <f>AU69*[1]Sheet3!$B$13</f>
        <v>3.3660000000000002E-2</v>
      </c>
      <c r="BM69">
        <f>AV69*[1]Sheet3!$B$16</f>
        <v>2.5000000000000001E-2</v>
      </c>
      <c r="BN69">
        <f t="shared" si="40"/>
        <v>0.55540750000000005</v>
      </c>
      <c r="BO69">
        <f t="shared" si="41"/>
        <v>333</v>
      </c>
    </row>
    <row r="70" spans="1:67" x14ac:dyDescent="0.35">
      <c r="A70" t="s">
        <v>94</v>
      </c>
      <c r="B70">
        <v>198136</v>
      </c>
      <c r="C70">
        <v>2024</v>
      </c>
      <c r="D70">
        <v>90</v>
      </c>
      <c r="E70">
        <v>22.78</v>
      </c>
      <c r="F70">
        <v>28.32</v>
      </c>
      <c r="G70">
        <v>93.25</v>
      </c>
      <c r="H70">
        <v>21570.93533</v>
      </c>
      <c r="I70">
        <v>97.25</v>
      </c>
      <c r="J70">
        <v>21</v>
      </c>
      <c r="K70">
        <v>95</v>
      </c>
      <c r="L70">
        <v>-4</v>
      </c>
      <c r="M70">
        <v>246155.74249999999</v>
      </c>
      <c r="N70">
        <v>2.04</v>
      </c>
      <c r="O70">
        <v>342</v>
      </c>
      <c r="P70">
        <v>-3</v>
      </c>
      <c r="Q70">
        <v>7</v>
      </c>
      <c r="R70">
        <v>93</v>
      </c>
      <c r="S70">
        <v>20</v>
      </c>
      <c r="T70">
        <v>4.5999999999999996</v>
      </c>
      <c r="U70">
        <v>75</v>
      </c>
      <c r="V70">
        <v>25</v>
      </c>
      <c r="X70">
        <v>22</v>
      </c>
      <c r="Z70">
        <v>28</v>
      </c>
      <c r="AA70">
        <v>2.8</v>
      </c>
      <c r="AB70">
        <v>83247</v>
      </c>
      <c r="AC70">
        <f t="shared" si="39"/>
        <v>25.274999999999999</v>
      </c>
      <c r="AD70">
        <v>7</v>
      </c>
      <c r="AE70">
        <f t="shared" si="21"/>
        <v>0.94099999999999995</v>
      </c>
      <c r="AF70">
        <f t="shared" si="22"/>
        <v>0.95099999999999996</v>
      </c>
      <c r="AG70">
        <f t="shared" si="23"/>
        <v>0.75600000000000001</v>
      </c>
      <c r="AH70">
        <f t="shared" si="24"/>
        <v>0.97299999999999998</v>
      </c>
      <c r="AI70">
        <f t="shared" si="25"/>
        <v>0.96799999999999997</v>
      </c>
      <c r="AJ70">
        <f t="shared" si="26"/>
        <v>0.98799999999999999</v>
      </c>
      <c r="AK70">
        <f t="shared" si="27"/>
        <v>0.77900000000000003</v>
      </c>
      <c r="AL70">
        <f t="shared" si="28"/>
        <v>0.997</v>
      </c>
      <c r="AM70">
        <f t="shared" si="29"/>
        <v>0.94299999999999995</v>
      </c>
      <c r="AN70">
        <f t="shared" si="30"/>
        <v>0.25800000000000001</v>
      </c>
      <c r="AO70">
        <f t="shared" si="31"/>
        <v>0.27100000000000002</v>
      </c>
      <c r="AP70">
        <f t="shared" si="32"/>
        <v>7.0000000000000001E-3</v>
      </c>
      <c r="AQ70">
        <f t="shared" si="33"/>
        <v>0.97499999999999998</v>
      </c>
      <c r="AR70">
        <f t="shared" si="34"/>
        <v>0.98199999999999998</v>
      </c>
      <c r="AS70">
        <f t="shared" si="35"/>
        <v>0.93200000000000005</v>
      </c>
      <c r="AT70">
        <f t="shared" si="36"/>
        <v>1</v>
      </c>
      <c r="AU70">
        <f t="shared" si="37"/>
        <v>0.35499999999999998</v>
      </c>
      <c r="AV70">
        <f t="shared" si="38"/>
        <v>0.5</v>
      </c>
      <c r="AW70">
        <f>AE70*[1]Sheet3!$B$5</f>
        <v>5.1754999999999995E-2</v>
      </c>
      <c r="AX70">
        <f>AF70*[1]Sheet3!$B$2</f>
        <v>0.15215999999999999</v>
      </c>
      <c r="AY70">
        <f>AG70*[1]Sheet3!$B$10</f>
        <v>3.78E-2</v>
      </c>
      <c r="AZ70">
        <f>AH70*[1]Sheet3!$B$3</f>
        <v>4.8649999999999999E-2</v>
      </c>
      <c r="BA70">
        <f>AI70*[1]Sheet3!$B$17</f>
        <v>1.21E-2</v>
      </c>
      <c r="BB70">
        <f>AJ70*[1]Sheet3!$B$9</f>
        <v>4.9399999999999999E-2</v>
      </c>
      <c r="BC70">
        <f>AK70*[1]Sheet3!$B$6</f>
        <v>4.2845000000000001E-2</v>
      </c>
      <c r="BD70">
        <f>AL70*[1]Sheet3!$B$12</f>
        <v>7.9759999999999998E-2</v>
      </c>
      <c r="BE70">
        <f>AM70*[1]Sheet3!$B$18</f>
        <v>1.1787499999999999E-2</v>
      </c>
      <c r="BF70">
        <f>AN70*[1]Sheet3!$B$14</f>
        <v>5.1600000000000005E-3</v>
      </c>
      <c r="BG70">
        <f>AO70*[1]Sheet3!$B$4</f>
        <v>2.7100000000000003E-2</v>
      </c>
      <c r="BH70">
        <f>AQ70*[1]Sheet3!$B$11</f>
        <v>0.19500000000000001</v>
      </c>
      <c r="BI70">
        <f>AR70*[1]Sheet3!$B$20</f>
        <v>4.9100000000000003E-3</v>
      </c>
      <c r="BJ70">
        <f>AS70*[1]Sheet3!$B$19</f>
        <v>9.3200000000000002E-3</v>
      </c>
      <c r="BK70">
        <f>AT70*[1]Sheet3!$B$15</f>
        <v>0.03</v>
      </c>
      <c r="BL70">
        <f>AU70*[1]Sheet3!$B$13</f>
        <v>2.1299999999999999E-2</v>
      </c>
      <c r="BM70">
        <f>AV70*[1]Sheet3!$B$16</f>
        <v>2.5000000000000001E-2</v>
      </c>
      <c r="BN70">
        <f t="shared" si="40"/>
        <v>0.80404750000000003</v>
      </c>
      <c r="BO70">
        <f t="shared" si="41"/>
        <v>68</v>
      </c>
    </row>
    <row r="71" spans="1:67" x14ac:dyDescent="0.35">
      <c r="A71" t="s">
        <v>94</v>
      </c>
      <c r="B71">
        <v>198136</v>
      </c>
      <c r="C71">
        <v>2025</v>
      </c>
      <c r="D71">
        <v>93</v>
      </c>
      <c r="E71">
        <v>22.78</v>
      </c>
      <c r="F71">
        <v>28.32</v>
      </c>
      <c r="G71">
        <v>93</v>
      </c>
      <c r="H71">
        <v>21570.93533</v>
      </c>
      <c r="I71">
        <v>97.25</v>
      </c>
      <c r="J71">
        <v>22</v>
      </c>
      <c r="K71">
        <v>98</v>
      </c>
      <c r="L71">
        <v>-1</v>
      </c>
      <c r="M71">
        <v>235580.2415</v>
      </c>
      <c r="N71">
        <v>2.08</v>
      </c>
      <c r="O71">
        <v>331</v>
      </c>
      <c r="P71">
        <v>-3</v>
      </c>
      <c r="Q71">
        <v>6</v>
      </c>
      <c r="R71">
        <v>94</v>
      </c>
      <c r="S71">
        <v>25</v>
      </c>
      <c r="T71">
        <v>4.5999999999999996</v>
      </c>
      <c r="U71">
        <v>76</v>
      </c>
      <c r="V71">
        <v>24</v>
      </c>
      <c r="X71">
        <v>22</v>
      </c>
      <c r="Z71">
        <v>28</v>
      </c>
      <c r="AA71">
        <v>3</v>
      </c>
      <c r="AB71">
        <v>83247</v>
      </c>
      <c r="AC71">
        <f t="shared" si="39"/>
        <v>25.274999999999999</v>
      </c>
      <c r="AD71">
        <v>8</v>
      </c>
      <c r="AE71">
        <f t="shared" si="21"/>
        <v>0.97</v>
      </c>
      <c r="AF71">
        <f t="shared" si="22"/>
        <v>0.94499999999999995</v>
      </c>
      <c r="AG71">
        <f t="shared" si="23"/>
        <v>0.75600000000000001</v>
      </c>
      <c r="AH71">
        <f t="shared" si="24"/>
        <v>0.97299999999999998</v>
      </c>
      <c r="AI71">
        <f t="shared" si="25"/>
        <v>0.97399999999999998</v>
      </c>
      <c r="AJ71">
        <f t="shared" si="26"/>
        <v>0.998</v>
      </c>
      <c r="AK71">
        <f t="shared" si="27"/>
        <v>0.90800000000000003</v>
      </c>
      <c r="AL71">
        <f t="shared" si="28"/>
        <v>0.99399999999999999</v>
      </c>
      <c r="AM71">
        <f t="shared" si="29"/>
        <v>0.95499999999999996</v>
      </c>
      <c r="AN71">
        <f t="shared" si="30"/>
        <v>0.24299999999999999</v>
      </c>
      <c r="AO71">
        <f t="shared" si="31"/>
        <v>0.27100000000000002</v>
      </c>
      <c r="AP71">
        <f t="shared" si="32"/>
        <v>8.0000000000000002E-3</v>
      </c>
      <c r="AQ71">
        <f t="shared" si="33"/>
        <v>0.97499999999999998</v>
      </c>
      <c r="AR71">
        <f t="shared" si="34"/>
        <v>0.98699999999999999</v>
      </c>
      <c r="AS71">
        <f t="shared" si="35"/>
        <v>0.90500000000000003</v>
      </c>
      <c r="AT71">
        <f t="shared" si="36"/>
        <v>0.999</v>
      </c>
      <c r="AU71">
        <f t="shared" si="37"/>
        <v>0.35499999999999998</v>
      </c>
      <c r="AV71">
        <f t="shared" si="38"/>
        <v>0.5</v>
      </c>
      <c r="AW71">
        <f>AE71*[1]Sheet3!$B$5</f>
        <v>5.3350000000000002E-2</v>
      </c>
      <c r="AX71">
        <f>AF71*[1]Sheet3!$B$2</f>
        <v>0.1512</v>
      </c>
      <c r="AY71">
        <f>AG71*[1]Sheet3!$B$10</f>
        <v>3.78E-2</v>
      </c>
      <c r="AZ71">
        <f>AH71*[1]Sheet3!$B$3</f>
        <v>4.8649999999999999E-2</v>
      </c>
      <c r="BA71">
        <f>AI71*[1]Sheet3!$B$17</f>
        <v>1.2175E-2</v>
      </c>
      <c r="BB71">
        <f>AJ71*[1]Sheet3!$B$9</f>
        <v>4.99E-2</v>
      </c>
      <c r="BC71">
        <f>AK71*[1]Sheet3!$B$6</f>
        <v>4.9940000000000005E-2</v>
      </c>
      <c r="BD71">
        <f>AL71*[1]Sheet3!$B$12</f>
        <v>7.9520000000000007E-2</v>
      </c>
      <c r="BE71">
        <f>AM71*[1]Sheet3!$B$18</f>
        <v>1.19375E-2</v>
      </c>
      <c r="BF71">
        <f>AN71*[1]Sheet3!$B$14</f>
        <v>4.8599999999999997E-3</v>
      </c>
      <c r="BG71">
        <f>AO71*[1]Sheet3!$B$4</f>
        <v>2.7100000000000003E-2</v>
      </c>
      <c r="BH71">
        <f>AQ71*[1]Sheet3!$B$11</f>
        <v>0.19500000000000001</v>
      </c>
      <c r="BI71">
        <f>AR71*[1]Sheet3!$B$20</f>
        <v>4.9350000000000002E-3</v>
      </c>
      <c r="BJ71">
        <f>AS71*[1]Sheet3!$B$19</f>
        <v>9.0500000000000008E-3</v>
      </c>
      <c r="BK71">
        <f>AT71*[1]Sheet3!$B$15</f>
        <v>2.997E-2</v>
      </c>
      <c r="BL71">
        <f>AU71*[1]Sheet3!$B$13</f>
        <v>2.1299999999999999E-2</v>
      </c>
      <c r="BM71">
        <f>AV71*[1]Sheet3!$B$16</f>
        <v>2.5000000000000001E-2</v>
      </c>
      <c r="BN71">
        <f t="shared" si="40"/>
        <v>0.81168750000000001</v>
      </c>
      <c r="BO71">
        <f t="shared" si="41"/>
        <v>63</v>
      </c>
    </row>
    <row r="72" spans="1:67" x14ac:dyDescent="0.35">
      <c r="A72" t="s">
        <v>95</v>
      </c>
      <c r="B72">
        <v>162061</v>
      </c>
      <c r="C72">
        <v>2024</v>
      </c>
      <c r="D72">
        <v>61.024142310000002</v>
      </c>
      <c r="E72">
        <v>22.78</v>
      </c>
      <c r="F72">
        <v>28.32</v>
      </c>
      <c r="G72">
        <v>48.333333330000002</v>
      </c>
      <c r="H72">
        <v>16544</v>
      </c>
      <c r="I72">
        <v>78</v>
      </c>
      <c r="J72">
        <v>11</v>
      </c>
      <c r="K72">
        <v>81</v>
      </c>
      <c r="L72">
        <v>-9.4980940280000006</v>
      </c>
      <c r="M72">
        <v>14845.275809999999</v>
      </c>
      <c r="N72">
        <v>1.49</v>
      </c>
      <c r="O72">
        <v>802.90277779999997</v>
      </c>
      <c r="P72">
        <v>8</v>
      </c>
      <c r="Q72">
        <v>280</v>
      </c>
      <c r="R72">
        <v>42</v>
      </c>
      <c r="T72">
        <v>2.2000000000000002</v>
      </c>
      <c r="U72">
        <v>62</v>
      </c>
      <c r="V72">
        <v>16</v>
      </c>
      <c r="X72">
        <v>22</v>
      </c>
      <c r="Z72">
        <v>28</v>
      </c>
      <c r="AA72">
        <v>24</v>
      </c>
      <c r="AB72">
        <v>47041</v>
      </c>
      <c r="AC72">
        <f t="shared" si="39"/>
        <v>25.274999999999999</v>
      </c>
      <c r="AD72">
        <v>277</v>
      </c>
      <c r="AE72">
        <f t="shared" si="21"/>
        <v>0.504</v>
      </c>
      <c r="AF72">
        <f t="shared" si="22"/>
        <v>0.14199999999999999</v>
      </c>
      <c r="AG72">
        <f t="shared" si="23"/>
        <v>0.94799999999999995</v>
      </c>
      <c r="AH72">
        <f t="shared" si="24"/>
        <v>0.376</v>
      </c>
      <c r="AI72">
        <f t="shared" si="25"/>
        <v>0.49399999999999999</v>
      </c>
      <c r="AJ72">
        <f t="shared" si="26"/>
        <v>0.28899999999999998</v>
      </c>
      <c r="AK72">
        <f t="shared" si="27"/>
        <v>0.44</v>
      </c>
      <c r="AL72">
        <f t="shared" si="28"/>
        <v>7.2999999999999995E-2</v>
      </c>
      <c r="AM72">
        <f t="shared" si="29"/>
        <v>0.69899999999999995</v>
      </c>
      <c r="AN72">
        <f t="shared" si="30"/>
        <v>0.56699999999999995</v>
      </c>
      <c r="AO72">
        <f t="shared" si="31"/>
        <v>0.88800000000000001</v>
      </c>
      <c r="AP72" t="e">
        <f t="shared" si="32"/>
        <v>#N/A</v>
      </c>
      <c r="AQ72">
        <f t="shared" si="33"/>
        <v>0.25900000000000001</v>
      </c>
      <c r="AR72">
        <f t="shared" si="34"/>
        <v>0.622</v>
      </c>
      <c r="AS72">
        <f t="shared" si="35"/>
        <v>0.51900000000000002</v>
      </c>
      <c r="AT72">
        <f t="shared" si="36"/>
        <v>2.8000000000000025E-2</v>
      </c>
      <c r="AU72">
        <f t="shared" si="37"/>
        <v>8.0000000000000002E-3</v>
      </c>
      <c r="AV72">
        <f t="shared" si="38"/>
        <v>0.5</v>
      </c>
      <c r="AW72">
        <f>AE72*[1]Sheet3!$B$5</f>
        <v>2.7720000000000002E-2</v>
      </c>
      <c r="AX72">
        <f>AF72*[1]Sheet3!$B$2</f>
        <v>2.2719999999999997E-2</v>
      </c>
      <c r="AY72">
        <f>AG72*[1]Sheet3!$B$10</f>
        <v>4.7399999999999998E-2</v>
      </c>
      <c r="AZ72">
        <f>AH72*[1]Sheet3!$B$3</f>
        <v>1.8800000000000001E-2</v>
      </c>
      <c r="BA72">
        <f>AI72*[1]Sheet3!$B$17</f>
        <v>6.1749999999999999E-3</v>
      </c>
      <c r="BB72">
        <f>AJ72*[1]Sheet3!$B$9</f>
        <v>1.4449999999999999E-2</v>
      </c>
      <c r="BC72">
        <f>AK72*[1]Sheet3!$B$6</f>
        <v>2.4199999999999999E-2</v>
      </c>
      <c r="BD72">
        <f>AL72*[1]Sheet3!$B$12</f>
        <v>5.8399999999999997E-3</v>
      </c>
      <c r="BE72">
        <f>AM72*[1]Sheet3!$B$18</f>
        <v>8.7375000000000005E-3</v>
      </c>
      <c r="BF72">
        <f>AN72*[1]Sheet3!$B$14</f>
        <v>1.1339999999999999E-2</v>
      </c>
      <c r="BG72">
        <f>AO72*[1]Sheet3!$B$4</f>
        <v>8.8800000000000004E-2</v>
      </c>
      <c r="BH72">
        <f>AQ72*[1]Sheet3!$B$11</f>
        <v>5.1800000000000006E-2</v>
      </c>
      <c r="BI72">
        <f>AR72*[1]Sheet3!$B$20</f>
        <v>3.1099999999999999E-3</v>
      </c>
      <c r="BJ72">
        <f>AS72*[1]Sheet3!$B$19</f>
        <v>5.1900000000000002E-3</v>
      </c>
      <c r="BK72">
        <f>AT72*[1]Sheet3!$B$15</f>
        <v>8.4000000000000069E-4</v>
      </c>
      <c r="BL72">
        <f>AU72*[1]Sheet3!$B$13</f>
        <v>4.8000000000000001E-4</v>
      </c>
      <c r="BM72">
        <f>AV72*[1]Sheet3!$B$16</f>
        <v>2.5000000000000001E-2</v>
      </c>
      <c r="BN72">
        <f t="shared" si="40"/>
        <v>0.36260250000000005</v>
      </c>
      <c r="BO72">
        <f t="shared" si="41"/>
        <v>599</v>
      </c>
    </row>
    <row r="73" spans="1:67" x14ac:dyDescent="0.35">
      <c r="A73" t="s">
        <v>95</v>
      </c>
      <c r="B73">
        <v>162061</v>
      </c>
      <c r="C73">
        <v>2025</v>
      </c>
      <c r="D73">
        <v>61.024142310000002</v>
      </c>
      <c r="E73">
        <v>22.78</v>
      </c>
      <c r="F73">
        <v>28.32</v>
      </c>
      <c r="G73">
        <v>47</v>
      </c>
      <c r="H73">
        <v>21570.93533</v>
      </c>
      <c r="I73">
        <v>77.666666669999998</v>
      </c>
      <c r="J73">
        <v>11</v>
      </c>
      <c r="K73">
        <v>85</v>
      </c>
      <c r="L73">
        <v>-9.4980940280000006</v>
      </c>
      <c r="M73">
        <v>15288.79682</v>
      </c>
      <c r="N73">
        <v>1.46</v>
      </c>
      <c r="O73">
        <v>802.90277779999997</v>
      </c>
      <c r="P73">
        <v>7</v>
      </c>
      <c r="Q73">
        <v>273</v>
      </c>
      <c r="R73">
        <v>42</v>
      </c>
      <c r="T73">
        <v>2.2000000000000002</v>
      </c>
      <c r="U73">
        <v>64</v>
      </c>
      <c r="V73">
        <v>14</v>
      </c>
      <c r="X73">
        <v>22</v>
      </c>
      <c r="Z73">
        <v>28</v>
      </c>
      <c r="AA73">
        <v>22</v>
      </c>
      <c r="AB73">
        <v>47041</v>
      </c>
      <c r="AC73">
        <f t="shared" si="39"/>
        <v>25.274999999999999</v>
      </c>
      <c r="AD73">
        <v>278</v>
      </c>
      <c r="AE73">
        <f t="shared" si="21"/>
        <v>0.504</v>
      </c>
      <c r="AF73">
        <f t="shared" si="22"/>
        <v>0.11899999999999999</v>
      </c>
      <c r="AG73">
        <f t="shared" si="23"/>
        <v>0.75600000000000001</v>
      </c>
      <c r="AH73">
        <f t="shared" si="24"/>
        <v>0.36699999999999999</v>
      </c>
      <c r="AI73">
        <f t="shared" si="25"/>
        <v>0.49399999999999999</v>
      </c>
      <c r="AJ73">
        <f t="shared" si="26"/>
        <v>0.50900000000000001</v>
      </c>
      <c r="AK73">
        <f t="shared" si="27"/>
        <v>0.44</v>
      </c>
      <c r="AL73">
        <f t="shared" si="28"/>
        <v>8.5999999999999993E-2</v>
      </c>
      <c r="AM73">
        <f t="shared" si="29"/>
        <v>0.67500000000000004</v>
      </c>
      <c r="AN73">
        <f t="shared" si="30"/>
        <v>0.56699999999999995</v>
      </c>
      <c r="AO73">
        <f t="shared" si="31"/>
        <v>0.86499999999999999</v>
      </c>
      <c r="AP73" t="e">
        <f t="shared" si="32"/>
        <v>#N/A</v>
      </c>
      <c r="AQ73">
        <f t="shared" si="33"/>
        <v>0.25900000000000001</v>
      </c>
      <c r="AR73">
        <f t="shared" si="34"/>
        <v>0.71</v>
      </c>
      <c r="AS73">
        <f t="shared" si="35"/>
        <v>0.432</v>
      </c>
      <c r="AT73">
        <f t="shared" si="36"/>
        <v>4.7000000000000042E-2</v>
      </c>
      <c r="AU73">
        <f t="shared" si="37"/>
        <v>8.0000000000000002E-3</v>
      </c>
      <c r="AV73">
        <f t="shared" si="38"/>
        <v>0.5</v>
      </c>
      <c r="AW73">
        <f>AE73*[1]Sheet3!$B$5</f>
        <v>2.7720000000000002E-2</v>
      </c>
      <c r="AX73">
        <f>AF73*[1]Sheet3!$B$2</f>
        <v>1.9039999999999998E-2</v>
      </c>
      <c r="AY73">
        <f>AG73*[1]Sheet3!$B$10</f>
        <v>3.78E-2</v>
      </c>
      <c r="AZ73">
        <f>AH73*[1]Sheet3!$B$3</f>
        <v>1.8350000000000002E-2</v>
      </c>
      <c r="BA73">
        <f>AI73*[1]Sheet3!$B$17</f>
        <v>6.1749999999999999E-3</v>
      </c>
      <c r="BB73">
        <f>AJ73*[1]Sheet3!$B$9</f>
        <v>2.545E-2</v>
      </c>
      <c r="BC73">
        <f>AK73*[1]Sheet3!$B$6</f>
        <v>2.4199999999999999E-2</v>
      </c>
      <c r="BD73">
        <f>AL73*[1]Sheet3!$B$12</f>
        <v>6.8799999999999998E-3</v>
      </c>
      <c r="BE73">
        <f>AM73*[1]Sheet3!$B$18</f>
        <v>8.4375000000000006E-3</v>
      </c>
      <c r="BF73">
        <f>AN73*[1]Sheet3!$B$14</f>
        <v>1.1339999999999999E-2</v>
      </c>
      <c r="BG73">
        <f>AO73*[1]Sheet3!$B$4</f>
        <v>8.6500000000000007E-2</v>
      </c>
      <c r="BH73">
        <f>AQ73*[1]Sheet3!$B$11</f>
        <v>5.1800000000000006E-2</v>
      </c>
      <c r="BI73">
        <f>AR73*[1]Sheet3!$B$20</f>
        <v>3.5499999999999998E-3</v>
      </c>
      <c r="BJ73">
        <f>AS73*[1]Sheet3!$B$19</f>
        <v>4.3200000000000001E-3</v>
      </c>
      <c r="BK73">
        <f>AT73*[1]Sheet3!$B$15</f>
        <v>1.4100000000000011E-3</v>
      </c>
      <c r="BL73">
        <f>AU73*[1]Sheet3!$B$13</f>
        <v>4.8000000000000001E-4</v>
      </c>
      <c r="BM73">
        <f>AV73*[1]Sheet3!$B$16</f>
        <v>2.5000000000000001E-2</v>
      </c>
      <c r="BN73">
        <f t="shared" si="40"/>
        <v>0.35845250000000001</v>
      </c>
      <c r="BO73">
        <f t="shared" si="41"/>
        <v>606</v>
      </c>
    </row>
    <row r="74" spans="1:67" x14ac:dyDescent="0.35">
      <c r="A74" t="s">
        <v>96</v>
      </c>
      <c r="B74">
        <v>201645</v>
      </c>
      <c r="C74">
        <v>2024</v>
      </c>
      <c r="D74">
        <v>54</v>
      </c>
      <c r="E74">
        <v>16</v>
      </c>
      <c r="F74">
        <v>24</v>
      </c>
      <c r="G74">
        <v>56.75</v>
      </c>
      <c r="H74">
        <v>14505</v>
      </c>
      <c r="I74">
        <v>80.75</v>
      </c>
      <c r="J74">
        <v>10</v>
      </c>
      <c r="K74">
        <v>75</v>
      </c>
      <c r="L74">
        <v>-6</v>
      </c>
      <c r="M74">
        <v>13105.93052</v>
      </c>
      <c r="N74">
        <v>1.24</v>
      </c>
      <c r="O74">
        <v>722</v>
      </c>
      <c r="P74">
        <v>14</v>
      </c>
      <c r="Q74">
        <v>185</v>
      </c>
      <c r="R74">
        <v>53</v>
      </c>
      <c r="S74">
        <v>725</v>
      </c>
      <c r="T74">
        <v>2.5</v>
      </c>
      <c r="U74">
        <v>59</v>
      </c>
      <c r="V74">
        <v>12</v>
      </c>
      <c r="W74">
        <v>880</v>
      </c>
      <c r="X74">
        <v>16</v>
      </c>
      <c r="Y74">
        <v>1140</v>
      </c>
      <c r="Z74">
        <v>23</v>
      </c>
      <c r="AA74">
        <v>20.5</v>
      </c>
      <c r="AB74">
        <v>121318</v>
      </c>
      <c r="AC74">
        <f t="shared" si="39"/>
        <v>19.75</v>
      </c>
      <c r="AD74">
        <v>181</v>
      </c>
      <c r="AE74">
        <f t="shared" si="21"/>
        <v>0.34100000000000003</v>
      </c>
      <c r="AF74">
        <f t="shared" si="22"/>
        <v>0.316</v>
      </c>
      <c r="AG74">
        <f t="shared" si="23"/>
        <v>0.97299999999999998</v>
      </c>
      <c r="AH74">
        <f t="shared" si="24"/>
        <v>0.48499999999999999</v>
      </c>
      <c r="AI74">
        <f t="shared" si="25"/>
        <v>0.433</v>
      </c>
      <c r="AJ74">
        <f t="shared" si="26"/>
        <v>8.7999999999999995E-2</v>
      </c>
      <c r="AK74">
        <f t="shared" si="27"/>
        <v>0.67200000000000004</v>
      </c>
      <c r="AL74">
        <f t="shared" si="28"/>
        <v>0.04</v>
      </c>
      <c r="AM74">
        <f t="shared" si="29"/>
        <v>0.45300000000000001</v>
      </c>
      <c r="AN74">
        <f t="shared" si="30"/>
        <v>0.52700000000000002</v>
      </c>
      <c r="AO74">
        <f t="shared" si="31"/>
        <v>0.96499999999999997</v>
      </c>
      <c r="AP74">
        <f t="shared" si="32"/>
        <v>0.86399999999999999</v>
      </c>
      <c r="AQ74">
        <f t="shared" si="33"/>
        <v>0.432</v>
      </c>
      <c r="AR74">
        <f t="shared" si="34"/>
        <v>0.52900000000000003</v>
      </c>
      <c r="AS74">
        <f t="shared" si="35"/>
        <v>0.30199999999999999</v>
      </c>
      <c r="AT74">
        <f t="shared" si="36"/>
        <v>8.6999999999999966E-2</v>
      </c>
      <c r="AU74">
        <f t="shared" si="37"/>
        <v>0.82099999999999995</v>
      </c>
      <c r="AV74">
        <f t="shared" si="38"/>
        <v>5.3999999999999999E-2</v>
      </c>
      <c r="AW74">
        <f>AE74*[1]Sheet3!$B$5</f>
        <v>1.8755000000000001E-2</v>
      </c>
      <c r="AX74">
        <f>AF74*[1]Sheet3!$B$2</f>
        <v>5.0560000000000001E-2</v>
      </c>
      <c r="AY74">
        <f>AG74*[1]Sheet3!$B$10</f>
        <v>4.8649999999999999E-2</v>
      </c>
      <c r="AZ74">
        <f>AH74*[1]Sheet3!$B$3</f>
        <v>2.4250000000000001E-2</v>
      </c>
      <c r="BA74">
        <f>AI74*[1]Sheet3!$B$17</f>
        <v>5.4125000000000006E-3</v>
      </c>
      <c r="BB74">
        <f>AJ74*[1]Sheet3!$B$9</f>
        <v>4.4000000000000003E-3</v>
      </c>
      <c r="BC74">
        <f>AK74*[1]Sheet3!$B$6</f>
        <v>3.696E-2</v>
      </c>
      <c r="BD74">
        <f>AL74*[1]Sheet3!$B$12</f>
        <v>3.2000000000000002E-3</v>
      </c>
      <c r="BE74">
        <f>AM74*[1]Sheet3!$B$18</f>
        <v>5.6625000000000009E-3</v>
      </c>
      <c r="BF74">
        <f>AN74*[1]Sheet3!$B$14</f>
        <v>1.0540000000000001E-2</v>
      </c>
      <c r="BG74">
        <f>AO74*[1]Sheet3!$B$4</f>
        <v>9.6500000000000002E-2</v>
      </c>
      <c r="BH74">
        <f>AQ74*[1]Sheet3!$B$11</f>
        <v>8.6400000000000005E-2</v>
      </c>
      <c r="BI74">
        <f>AR74*[1]Sheet3!$B$20</f>
        <v>2.6450000000000002E-3</v>
      </c>
      <c r="BJ74">
        <f>AS74*[1]Sheet3!$B$19</f>
        <v>3.0200000000000001E-3</v>
      </c>
      <c r="BK74">
        <f>AT74*[1]Sheet3!$B$15</f>
        <v>2.609999999999999E-3</v>
      </c>
      <c r="BL74">
        <f>AU74*[1]Sheet3!$B$13</f>
        <v>4.9259999999999998E-2</v>
      </c>
      <c r="BM74">
        <f>AV74*[1]Sheet3!$B$16</f>
        <v>2.7000000000000001E-3</v>
      </c>
      <c r="BN74">
        <f t="shared" si="40"/>
        <v>0.45152500000000001</v>
      </c>
      <c r="BO74">
        <f t="shared" si="41"/>
        <v>438</v>
      </c>
    </row>
    <row r="75" spans="1:67" x14ac:dyDescent="0.35">
      <c r="A75" t="s">
        <v>96</v>
      </c>
      <c r="B75">
        <v>201645</v>
      </c>
      <c r="C75">
        <v>2025</v>
      </c>
      <c r="D75">
        <v>51</v>
      </c>
      <c r="E75">
        <v>16</v>
      </c>
      <c r="F75">
        <v>27</v>
      </c>
      <c r="G75">
        <v>56.5</v>
      </c>
      <c r="H75">
        <v>21570.93533</v>
      </c>
      <c r="I75">
        <v>79.5</v>
      </c>
      <c r="J75">
        <v>9</v>
      </c>
      <c r="K75">
        <v>82</v>
      </c>
      <c r="L75">
        <v>-13</v>
      </c>
      <c r="M75">
        <v>14323.07825</v>
      </c>
      <c r="N75">
        <v>1.1000000000000001</v>
      </c>
      <c r="O75">
        <v>1101</v>
      </c>
      <c r="P75">
        <v>13</v>
      </c>
      <c r="Q75">
        <v>179</v>
      </c>
      <c r="R75">
        <v>53</v>
      </c>
      <c r="S75">
        <v>403</v>
      </c>
      <c r="T75">
        <v>2.5</v>
      </c>
      <c r="U75">
        <v>59</v>
      </c>
      <c r="V75">
        <v>10</v>
      </c>
      <c r="W75">
        <v>860</v>
      </c>
      <c r="X75">
        <v>15</v>
      </c>
      <c r="Y75">
        <v>1120</v>
      </c>
      <c r="Z75">
        <v>22</v>
      </c>
      <c r="AA75">
        <v>22.8</v>
      </c>
      <c r="AB75">
        <v>121318</v>
      </c>
      <c r="AC75">
        <f t="shared" si="39"/>
        <v>20</v>
      </c>
      <c r="AD75">
        <v>182</v>
      </c>
      <c r="AE75">
        <f t="shared" si="21"/>
        <v>0.26900000000000002</v>
      </c>
      <c r="AF75">
        <f t="shared" si="22"/>
        <v>0.312</v>
      </c>
      <c r="AG75">
        <f t="shared" si="23"/>
        <v>0.75600000000000001</v>
      </c>
      <c r="AH75">
        <f t="shared" si="24"/>
        <v>0.42599999999999999</v>
      </c>
      <c r="AI75">
        <f t="shared" si="25"/>
        <v>0.35699999999999998</v>
      </c>
      <c r="AJ75">
        <f t="shared" si="26"/>
        <v>0.33200000000000002</v>
      </c>
      <c r="AK75">
        <f t="shared" si="27"/>
        <v>0.24399999999999999</v>
      </c>
      <c r="AL75">
        <f t="shared" si="28"/>
        <v>5.8000000000000003E-2</v>
      </c>
      <c r="AM75">
        <f t="shared" si="29"/>
        <v>0.30599999999999999</v>
      </c>
      <c r="AN75">
        <f t="shared" si="30"/>
        <v>0.77</v>
      </c>
      <c r="AO75">
        <f t="shared" si="31"/>
        <v>0.95799999999999996</v>
      </c>
      <c r="AP75">
        <f t="shared" si="32"/>
        <v>0.60499999999999998</v>
      </c>
      <c r="AQ75">
        <f t="shared" si="33"/>
        <v>0.432</v>
      </c>
      <c r="AR75">
        <f t="shared" si="34"/>
        <v>0.52900000000000003</v>
      </c>
      <c r="AS75">
        <f t="shared" si="35"/>
        <v>0.19500000000000001</v>
      </c>
      <c r="AT75">
        <f t="shared" si="36"/>
        <v>3.9000000000000035E-2</v>
      </c>
      <c r="AU75">
        <f t="shared" si="37"/>
        <v>0.82099999999999995</v>
      </c>
      <c r="AV75">
        <f t="shared" si="38"/>
        <v>6.5000000000000002E-2</v>
      </c>
      <c r="AW75">
        <f>AE75*[1]Sheet3!$B$5</f>
        <v>1.4795000000000001E-2</v>
      </c>
      <c r="AX75">
        <f>AF75*[1]Sheet3!$B$2</f>
        <v>4.9919999999999999E-2</v>
      </c>
      <c r="AY75">
        <f>AG75*[1]Sheet3!$B$10</f>
        <v>3.78E-2</v>
      </c>
      <c r="AZ75">
        <f>AH75*[1]Sheet3!$B$3</f>
        <v>2.1299999999999999E-2</v>
      </c>
      <c r="BA75">
        <f>AI75*[1]Sheet3!$B$17</f>
        <v>4.4625000000000003E-3</v>
      </c>
      <c r="BB75">
        <f>AJ75*[1]Sheet3!$B$9</f>
        <v>1.66E-2</v>
      </c>
      <c r="BC75">
        <f>AK75*[1]Sheet3!$B$6</f>
        <v>1.342E-2</v>
      </c>
      <c r="BD75">
        <f>AL75*[1]Sheet3!$B$12</f>
        <v>4.64E-3</v>
      </c>
      <c r="BE75">
        <f>AM75*[1]Sheet3!$B$18</f>
        <v>3.8250000000000003E-3</v>
      </c>
      <c r="BF75">
        <f>AN75*[1]Sheet3!$B$14</f>
        <v>1.54E-2</v>
      </c>
      <c r="BG75">
        <f>AO75*[1]Sheet3!$B$4</f>
        <v>9.5799999999999996E-2</v>
      </c>
      <c r="BH75">
        <f>AQ75*[1]Sheet3!$B$11</f>
        <v>8.6400000000000005E-2</v>
      </c>
      <c r="BI75">
        <f>AR75*[1]Sheet3!$B$20</f>
        <v>2.6450000000000002E-3</v>
      </c>
      <c r="BJ75">
        <f>AS75*[1]Sheet3!$B$19</f>
        <v>1.9500000000000001E-3</v>
      </c>
      <c r="BK75">
        <f>AT75*[1]Sheet3!$B$15</f>
        <v>1.1700000000000009E-3</v>
      </c>
      <c r="BL75">
        <f>AU75*[1]Sheet3!$B$13</f>
        <v>4.9259999999999998E-2</v>
      </c>
      <c r="BM75">
        <f>AV75*[1]Sheet3!$B$16</f>
        <v>3.2500000000000003E-3</v>
      </c>
      <c r="BN75">
        <f t="shared" si="40"/>
        <v>0.4226375</v>
      </c>
      <c r="BO75">
        <f t="shared" si="41"/>
        <v>493</v>
      </c>
    </row>
    <row r="76" spans="1:67" x14ac:dyDescent="0.35">
      <c r="A76" t="s">
        <v>97</v>
      </c>
      <c r="B76">
        <v>169248</v>
      </c>
      <c r="C76">
        <v>2024</v>
      </c>
      <c r="D76">
        <v>66</v>
      </c>
      <c r="E76">
        <v>18</v>
      </c>
      <c r="F76">
        <v>27</v>
      </c>
      <c r="G76">
        <v>69.5</v>
      </c>
      <c r="H76">
        <v>13750</v>
      </c>
      <c r="I76">
        <v>87.5</v>
      </c>
      <c r="J76">
        <v>12</v>
      </c>
      <c r="K76">
        <v>77</v>
      </c>
      <c r="L76">
        <v>-7</v>
      </c>
      <c r="M76">
        <v>12324.720719999999</v>
      </c>
      <c r="N76">
        <v>1.45</v>
      </c>
      <c r="O76">
        <v>1028</v>
      </c>
      <c r="P76">
        <v>18</v>
      </c>
      <c r="Q76">
        <v>133</v>
      </c>
      <c r="R76">
        <v>60</v>
      </c>
      <c r="S76">
        <v>1095</v>
      </c>
      <c r="T76">
        <v>2.7</v>
      </c>
      <c r="U76">
        <v>57</v>
      </c>
      <c r="V76">
        <v>13</v>
      </c>
      <c r="W76">
        <v>910</v>
      </c>
      <c r="X76">
        <v>16</v>
      </c>
      <c r="Y76">
        <v>1190</v>
      </c>
      <c r="Z76">
        <v>24</v>
      </c>
      <c r="AA76">
        <v>24.1</v>
      </c>
      <c r="AB76">
        <v>94508</v>
      </c>
      <c r="AC76">
        <f t="shared" si="39"/>
        <v>21.25</v>
      </c>
      <c r="AD76">
        <v>136</v>
      </c>
      <c r="AE76">
        <f t="shared" si="21"/>
        <v>0.66500000000000004</v>
      </c>
      <c r="AF76">
        <f t="shared" si="22"/>
        <v>0.61099999999999999</v>
      </c>
      <c r="AG76">
        <f t="shared" si="23"/>
        <v>0.98299999999999998</v>
      </c>
      <c r="AH76">
        <f t="shared" si="24"/>
        <v>0.72099999999999997</v>
      </c>
      <c r="AI76">
        <f t="shared" si="25"/>
        <v>0.56100000000000005</v>
      </c>
      <c r="AJ76">
        <f t="shared" si="26"/>
        <v>0.13100000000000001</v>
      </c>
      <c r="AK76">
        <f t="shared" si="27"/>
        <v>0.63</v>
      </c>
      <c r="AL76">
        <f t="shared" si="28"/>
        <v>2.5999999999999999E-2</v>
      </c>
      <c r="AM76">
        <f t="shared" si="29"/>
        <v>0.66300000000000003</v>
      </c>
      <c r="AN76">
        <f t="shared" si="30"/>
        <v>0.73499999999999999</v>
      </c>
      <c r="AO76">
        <f t="shared" si="31"/>
        <v>0.98599999999999999</v>
      </c>
      <c r="AP76">
        <f t="shared" si="32"/>
        <v>0.95</v>
      </c>
      <c r="AQ76">
        <f t="shared" si="33"/>
        <v>0.54800000000000004</v>
      </c>
      <c r="AR76">
        <f t="shared" si="34"/>
        <v>0.46700000000000003</v>
      </c>
      <c r="AS76">
        <f t="shared" si="35"/>
        <v>0.36499999999999999</v>
      </c>
      <c r="AT76">
        <f t="shared" si="36"/>
        <v>2.7000000000000024E-2</v>
      </c>
      <c r="AU76">
        <f t="shared" si="37"/>
        <v>0.51900000000000002</v>
      </c>
      <c r="AV76">
        <f t="shared" si="38"/>
        <v>0.14000000000000001</v>
      </c>
      <c r="AW76">
        <f>AE76*[1]Sheet3!$B$5</f>
        <v>3.6575000000000003E-2</v>
      </c>
      <c r="AX76">
        <f>AF76*[1]Sheet3!$B$2</f>
        <v>9.776E-2</v>
      </c>
      <c r="AY76">
        <f>AG76*[1]Sheet3!$B$10</f>
        <v>4.9149999999999999E-2</v>
      </c>
      <c r="AZ76">
        <f>AH76*[1]Sheet3!$B$3</f>
        <v>3.6049999999999999E-2</v>
      </c>
      <c r="BA76">
        <f>AI76*[1]Sheet3!$B$17</f>
        <v>7.0125000000000014E-3</v>
      </c>
      <c r="BB76">
        <f>AJ76*[1]Sheet3!$B$9</f>
        <v>6.5500000000000003E-3</v>
      </c>
      <c r="BC76">
        <f>AK76*[1]Sheet3!$B$6</f>
        <v>3.465E-2</v>
      </c>
      <c r="BD76">
        <f>AL76*[1]Sheet3!$B$12</f>
        <v>2.0799999999999998E-3</v>
      </c>
      <c r="BE76">
        <f>AM76*[1]Sheet3!$B$18</f>
        <v>8.2875000000000015E-3</v>
      </c>
      <c r="BF76">
        <f>AN76*[1]Sheet3!$B$14</f>
        <v>1.47E-2</v>
      </c>
      <c r="BG76">
        <f>AO76*[1]Sheet3!$B$4</f>
        <v>9.8600000000000007E-2</v>
      </c>
      <c r="BH76">
        <f>AQ76*[1]Sheet3!$B$11</f>
        <v>0.10960000000000002</v>
      </c>
      <c r="BI76">
        <f>AR76*[1]Sheet3!$B$20</f>
        <v>2.3350000000000003E-3</v>
      </c>
      <c r="BJ76">
        <f>AS76*[1]Sheet3!$B$19</f>
        <v>3.65E-3</v>
      </c>
      <c r="BK76">
        <f>AT76*[1]Sheet3!$B$15</f>
        <v>8.1000000000000072E-4</v>
      </c>
      <c r="BL76">
        <f>AU76*[1]Sheet3!$B$13</f>
        <v>3.1140000000000001E-2</v>
      </c>
      <c r="BM76">
        <f>AV76*[1]Sheet3!$B$16</f>
        <v>7.000000000000001E-3</v>
      </c>
      <c r="BN76">
        <f t="shared" si="40"/>
        <v>0.54595000000000005</v>
      </c>
      <c r="BO76">
        <f t="shared" si="41"/>
        <v>343</v>
      </c>
    </row>
    <row r="77" spans="1:67" x14ac:dyDescent="0.35">
      <c r="A77" t="s">
        <v>97</v>
      </c>
      <c r="B77">
        <v>169248</v>
      </c>
      <c r="C77">
        <v>2025</v>
      </c>
      <c r="D77">
        <v>67</v>
      </c>
      <c r="E77">
        <v>20</v>
      </c>
      <c r="F77">
        <v>26</v>
      </c>
      <c r="G77">
        <v>69.5</v>
      </c>
      <c r="H77">
        <v>21570.93533</v>
      </c>
      <c r="I77">
        <v>86.75</v>
      </c>
      <c r="J77">
        <v>13</v>
      </c>
      <c r="K77">
        <v>83</v>
      </c>
      <c r="L77">
        <v>-5</v>
      </c>
      <c r="M77">
        <v>12839.33448</v>
      </c>
      <c r="N77">
        <v>1.45</v>
      </c>
      <c r="O77">
        <v>1054</v>
      </c>
      <c r="P77">
        <v>15</v>
      </c>
      <c r="Q77">
        <v>136</v>
      </c>
      <c r="R77">
        <v>59</v>
      </c>
      <c r="S77">
        <v>1149</v>
      </c>
      <c r="T77">
        <v>2.6</v>
      </c>
      <c r="U77">
        <v>57</v>
      </c>
      <c r="V77">
        <v>13</v>
      </c>
      <c r="W77">
        <v>880</v>
      </c>
      <c r="X77">
        <v>16</v>
      </c>
      <c r="Y77">
        <v>1110</v>
      </c>
      <c r="Z77">
        <v>22</v>
      </c>
      <c r="AA77">
        <v>24.6</v>
      </c>
      <c r="AB77">
        <v>94508</v>
      </c>
      <c r="AC77">
        <f t="shared" si="39"/>
        <v>21</v>
      </c>
      <c r="AD77">
        <v>131</v>
      </c>
      <c r="AE77">
        <f t="shared" si="21"/>
        <v>0.67800000000000005</v>
      </c>
      <c r="AF77">
        <f t="shared" si="22"/>
        <v>0.61099999999999999</v>
      </c>
      <c r="AG77">
        <f t="shared" si="23"/>
        <v>0.75600000000000001</v>
      </c>
      <c r="AH77">
        <f t="shared" si="24"/>
        <v>0.69799999999999995</v>
      </c>
      <c r="AI77">
        <f t="shared" si="25"/>
        <v>0.63800000000000001</v>
      </c>
      <c r="AJ77">
        <f t="shared" si="26"/>
        <v>0.39400000000000002</v>
      </c>
      <c r="AK77">
        <f t="shared" si="27"/>
        <v>0.72899999999999998</v>
      </c>
      <c r="AL77">
        <f t="shared" si="28"/>
        <v>3.5000000000000003E-2</v>
      </c>
      <c r="AM77">
        <f t="shared" si="29"/>
        <v>0.66300000000000003</v>
      </c>
      <c r="AN77">
        <f t="shared" si="30"/>
        <v>0.746</v>
      </c>
      <c r="AO77">
        <f t="shared" si="31"/>
        <v>0.96799999999999997</v>
      </c>
      <c r="AP77">
        <f t="shared" si="32"/>
        <v>0.95899999999999996</v>
      </c>
      <c r="AQ77">
        <f t="shared" si="33"/>
        <v>0.48899999999999999</v>
      </c>
      <c r="AR77">
        <f t="shared" si="34"/>
        <v>0.46700000000000003</v>
      </c>
      <c r="AS77">
        <f t="shared" si="35"/>
        <v>0.36499999999999999</v>
      </c>
      <c r="AT77">
        <f t="shared" si="36"/>
        <v>2.1000000000000019E-2</v>
      </c>
      <c r="AU77">
        <f t="shared" si="37"/>
        <v>0.51900000000000002</v>
      </c>
      <c r="AV77">
        <f t="shared" si="38"/>
        <v>0.115</v>
      </c>
      <c r="AW77">
        <f>AE77*[1]Sheet3!$B$5</f>
        <v>3.7290000000000004E-2</v>
      </c>
      <c r="AX77">
        <f>AF77*[1]Sheet3!$B$2</f>
        <v>9.776E-2</v>
      </c>
      <c r="AY77">
        <f>AG77*[1]Sheet3!$B$10</f>
        <v>3.78E-2</v>
      </c>
      <c r="AZ77">
        <f>AH77*[1]Sheet3!$B$3</f>
        <v>3.49E-2</v>
      </c>
      <c r="BA77">
        <f>AI77*[1]Sheet3!$B$17</f>
        <v>7.9750000000000012E-3</v>
      </c>
      <c r="BB77">
        <f>AJ77*[1]Sheet3!$B$9</f>
        <v>1.9700000000000002E-2</v>
      </c>
      <c r="BC77">
        <f>AK77*[1]Sheet3!$B$6</f>
        <v>4.0094999999999999E-2</v>
      </c>
      <c r="BD77">
        <f>AL77*[1]Sheet3!$B$12</f>
        <v>2.8000000000000004E-3</v>
      </c>
      <c r="BE77">
        <f>AM77*[1]Sheet3!$B$18</f>
        <v>8.2875000000000015E-3</v>
      </c>
      <c r="BF77">
        <f>AN77*[1]Sheet3!$B$14</f>
        <v>1.4920000000000001E-2</v>
      </c>
      <c r="BG77">
        <f>AO77*[1]Sheet3!$B$4</f>
        <v>9.6799999999999997E-2</v>
      </c>
      <c r="BH77">
        <f>AQ77*[1]Sheet3!$B$11</f>
        <v>9.7799999999999998E-2</v>
      </c>
      <c r="BI77">
        <f>AR77*[1]Sheet3!$B$20</f>
        <v>2.3350000000000003E-3</v>
      </c>
      <c r="BJ77">
        <f>AS77*[1]Sheet3!$B$19</f>
        <v>3.65E-3</v>
      </c>
      <c r="BK77">
        <f>AT77*[1]Sheet3!$B$15</f>
        <v>6.3000000000000057E-4</v>
      </c>
      <c r="BL77">
        <f>AU77*[1]Sheet3!$B$13</f>
        <v>3.1140000000000001E-2</v>
      </c>
      <c r="BM77">
        <f>AV77*[1]Sheet3!$B$16</f>
        <v>5.7500000000000008E-3</v>
      </c>
      <c r="BN77">
        <f t="shared" si="40"/>
        <v>0.53963250000000007</v>
      </c>
      <c r="BO77">
        <f t="shared" si="41"/>
        <v>349</v>
      </c>
    </row>
    <row r="78" spans="1:67" x14ac:dyDescent="0.35">
      <c r="A78" t="s">
        <v>98</v>
      </c>
      <c r="B78">
        <v>111948</v>
      </c>
      <c r="C78">
        <v>2024</v>
      </c>
      <c r="D78">
        <v>70</v>
      </c>
      <c r="E78">
        <v>22.78</v>
      </c>
      <c r="F78">
        <v>28.32</v>
      </c>
      <c r="G78">
        <v>73.75</v>
      </c>
      <c r="H78">
        <v>14289</v>
      </c>
      <c r="I78">
        <v>87</v>
      </c>
      <c r="J78">
        <v>8</v>
      </c>
      <c r="K78">
        <v>76</v>
      </c>
      <c r="L78">
        <v>-4</v>
      </c>
      <c r="M78">
        <v>13103.73207</v>
      </c>
      <c r="N78">
        <v>1.2</v>
      </c>
      <c r="O78">
        <v>1033</v>
      </c>
      <c r="P78">
        <v>25</v>
      </c>
      <c r="Q78">
        <v>105</v>
      </c>
      <c r="R78">
        <v>63</v>
      </c>
      <c r="S78">
        <v>1502</v>
      </c>
      <c r="T78">
        <v>2.6</v>
      </c>
      <c r="U78">
        <v>56</v>
      </c>
      <c r="V78">
        <v>13</v>
      </c>
      <c r="X78">
        <v>22</v>
      </c>
      <c r="Z78">
        <v>28</v>
      </c>
      <c r="AA78">
        <v>27.9</v>
      </c>
      <c r="AB78">
        <v>119171</v>
      </c>
      <c r="AC78">
        <f t="shared" si="39"/>
        <v>25.274999999999999</v>
      </c>
      <c r="AD78">
        <v>107</v>
      </c>
      <c r="AE78">
        <f t="shared" si="21"/>
        <v>0.72799999999999998</v>
      </c>
      <c r="AF78">
        <f t="shared" si="22"/>
        <v>0.69899999999999995</v>
      </c>
      <c r="AG78">
        <f t="shared" si="23"/>
        <v>0.97499999999999998</v>
      </c>
      <c r="AH78">
        <f t="shared" si="24"/>
        <v>0.70799999999999996</v>
      </c>
      <c r="AI78">
        <f t="shared" si="25"/>
        <v>0.28399999999999997</v>
      </c>
      <c r="AJ78">
        <f t="shared" si="26"/>
        <v>0.107</v>
      </c>
      <c r="AK78">
        <f t="shared" si="27"/>
        <v>0.77900000000000003</v>
      </c>
      <c r="AL78">
        <f t="shared" si="28"/>
        <v>3.9E-2</v>
      </c>
      <c r="AM78">
        <f t="shared" si="29"/>
        <v>0.41499999999999998</v>
      </c>
      <c r="AN78">
        <f t="shared" si="30"/>
        <v>0.73699999999999999</v>
      </c>
      <c r="AO78">
        <f t="shared" si="31"/>
        <v>0.998</v>
      </c>
      <c r="AP78">
        <f t="shared" si="32"/>
        <v>0.98699999999999999</v>
      </c>
      <c r="AQ78">
        <f t="shared" si="33"/>
        <v>0.48899999999999999</v>
      </c>
      <c r="AR78">
        <f t="shared" si="34"/>
        <v>0.443</v>
      </c>
      <c r="AS78">
        <f t="shared" si="35"/>
        <v>0.36499999999999999</v>
      </c>
      <c r="AT78">
        <f t="shared" si="36"/>
        <v>9.000000000000008E-3</v>
      </c>
      <c r="AU78">
        <f t="shared" si="37"/>
        <v>0.8</v>
      </c>
      <c r="AV78">
        <f t="shared" si="38"/>
        <v>0.5</v>
      </c>
      <c r="AW78">
        <f>AE78*[1]Sheet3!$B$5</f>
        <v>4.0039999999999999E-2</v>
      </c>
      <c r="AX78">
        <f>AF78*[1]Sheet3!$B$2</f>
        <v>0.11183999999999999</v>
      </c>
      <c r="AY78">
        <f>AG78*[1]Sheet3!$B$10</f>
        <v>4.8750000000000002E-2</v>
      </c>
      <c r="AZ78">
        <f>AH78*[1]Sheet3!$B$3</f>
        <v>3.5400000000000001E-2</v>
      </c>
      <c r="BA78">
        <f>AI78*[1]Sheet3!$B$17</f>
        <v>3.5499999999999998E-3</v>
      </c>
      <c r="BB78">
        <f>AJ78*[1]Sheet3!$B$9</f>
        <v>5.3500000000000006E-3</v>
      </c>
      <c r="BC78">
        <f>AK78*[1]Sheet3!$B$6</f>
        <v>4.2845000000000001E-2</v>
      </c>
      <c r="BD78">
        <f>AL78*[1]Sheet3!$B$12</f>
        <v>3.1199999999999999E-3</v>
      </c>
      <c r="BE78">
        <f>AM78*[1]Sheet3!$B$18</f>
        <v>5.1875000000000003E-3</v>
      </c>
      <c r="BF78">
        <f>AN78*[1]Sheet3!$B$14</f>
        <v>1.474E-2</v>
      </c>
      <c r="BG78">
        <f>AO78*[1]Sheet3!$B$4</f>
        <v>9.98E-2</v>
      </c>
      <c r="BH78">
        <f>AQ78*[1]Sheet3!$B$11</f>
        <v>9.7799999999999998E-2</v>
      </c>
      <c r="BI78">
        <f>AR78*[1]Sheet3!$B$20</f>
        <v>2.215E-3</v>
      </c>
      <c r="BJ78">
        <f>AS78*[1]Sheet3!$B$19</f>
        <v>3.65E-3</v>
      </c>
      <c r="BK78">
        <f>AT78*[1]Sheet3!$B$15</f>
        <v>2.7000000000000022E-4</v>
      </c>
      <c r="BL78">
        <f>AU78*[1]Sheet3!$B$13</f>
        <v>4.8000000000000001E-2</v>
      </c>
      <c r="BM78">
        <f>AV78*[1]Sheet3!$B$16</f>
        <v>2.5000000000000001E-2</v>
      </c>
      <c r="BN78">
        <f t="shared" si="40"/>
        <v>0.58755750000000007</v>
      </c>
      <c r="BO78">
        <f t="shared" si="41"/>
        <v>293</v>
      </c>
    </row>
    <row r="79" spans="1:67" x14ac:dyDescent="0.35">
      <c r="A79" t="s">
        <v>98</v>
      </c>
      <c r="B79">
        <v>111948</v>
      </c>
      <c r="C79">
        <v>2025</v>
      </c>
      <c r="D79">
        <v>61.024142310000002</v>
      </c>
      <c r="E79">
        <v>22.78</v>
      </c>
      <c r="F79">
        <v>28.32</v>
      </c>
      <c r="G79">
        <v>73.666666669999998</v>
      </c>
      <c r="H79">
        <v>21570.93533</v>
      </c>
      <c r="I79">
        <v>86.5</v>
      </c>
      <c r="J79">
        <v>10</v>
      </c>
      <c r="K79">
        <v>81</v>
      </c>
      <c r="L79">
        <v>-9.4980940280000006</v>
      </c>
      <c r="M79">
        <v>13742.07476</v>
      </c>
      <c r="N79">
        <v>1.2</v>
      </c>
      <c r="O79">
        <v>1056</v>
      </c>
      <c r="P79">
        <v>21</v>
      </c>
      <c r="Q79">
        <v>109</v>
      </c>
      <c r="R79">
        <v>62</v>
      </c>
      <c r="S79">
        <v>1491</v>
      </c>
      <c r="T79">
        <v>2.7</v>
      </c>
      <c r="U79">
        <v>58</v>
      </c>
      <c r="V79">
        <v>13</v>
      </c>
      <c r="X79">
        <v>22</v>
      </c>
      <c r="Z79">
        <v>28</v>
      </c>
      <c r="AA79">
        <v>25.7</v>
      </c>
      <c r="AB79">
        <v>119171</v>
      </c>
      <c r="AC79">
        <f t="shared" si="39"/>
        <v>25.274999999999999</v>
      </c>
      <c r="AD79">
        <v>113</v>
      </c>
      <c r="AE79">
        <f t="shared" si="21"/>
        <v>0.504</v>
      </c>
      <c r="AF79">
        <f t="shared" si="22"/>
        <v>0.69799999999999995</v>
      </c>
      <c r="AG79">
        <f t="shared" si="23"/>
        <v>0.75600000000000001</v>
      </c>
      <c r="AH79">
        <f t="shared" si="24"/>
        <v>0.69099999999999995</v>
      </c>
      <c r="AI79">
        <f t="shared" si="25"/>
        <v>0.433</v>
      </c>
      <c r="AJ79">
        <f t="shared" si="26"/>
        <v>0.28899999999999998</v>
      </c>
      <c r="AK79">
        <f t="shared" si="27"/>
        <v>0.44</v>
      </c>
      <c r="AL79">
        <f t="shared" si="28"/>
        <v>4.7E-2</v>
      </c>
      <c r="AM79">
        <f t="shared" si="29"/>
        <v>0.41499999999999998</v>
      </c>
      <c r="AN79">
        <f t="shared" si="30"/>
        <v>0.751</v>
      </c>
      <c r="AO79">
        <f t="shared" si="31"/>
        <v>0.995</v>
      </c>
      <c r="AP79">
        <f t="shared" si="32"/>
        <v>0.98299999999999998</v>
      </c>
      <c r="AQ79">
        <f t="shared" si="33"/>
        <v>0.54800000000000004</v>
      </c>
      <c r="AR79">
        <f t="shared" si="34"/>
        <v>0.5</v>
      </c>
      <c r="AS79">
        <f t="shared" si="35"/>
        <v>0.36499999999999999</v>
      </c>
      <c r="AT79">
        <f t="shared" si="36"/>
        <v>1.5000000000000013E-2</v>
      </c>
      <c r="AU79">
        <f t="shared" si="37"/>
        <v>0.8</v>
      </c>
      <c r="AV79">
        <f t="shared" si="38"/>
        <v>0.5</v>
      </c>
      <c r="AW79">
        <f>AE79*[1]Sheet3!$B$5</f>
        <v>2.7720000000000002E-2</v>
      </c>
      <c r="AX79">
        <f>AF79*[1]Sheet3!$B$2</f>
        <v>0.11168</v>
      </c>
      <c r="AY79">
        <f>AG79*[1]Sheet3!$B$10</f>
        <v>3.78E-2</v>
      </c>
      <c r="AZ79">
        <f>AH79*[1]Sheet3!$B$3</f>
        <v>3.4549999999999997E-2</v>
      </c>
      <c r="BA79">
        <f>AI79*[1]Sheet3!$B$17</f>
        <v>5.4125000000000006E-3</v>
      </c>
      <c r="BB79">
        <f>AJ79*[1]Sheet3!$B$9</f>
        <v>1.4449999999999999E-2</v>
      </c>
      <c r="BC79">
        <f>AK79*[1]Sheet3!$B$6</f>
        <v>2.4199999999999999E-2</v>
      </c>
      <c r="BD79">
        <f>AL79*[1]Sheet3!$B$12</f>
        <v>3.7599999999999999E-3</v>
      </c>
      <c r="BE79">
        <f>AM79*[1]Sheet3!$B$18</f>
        <v>5.1875000000000003E-3</v>
      </c>
      <c r="BF79">
        <f>AN79*[1]Sheet3!$B$14</f>
        <v>1.502E-2</v>
      </c>
      <c r="BG79">
        <f>AO79*[1]Sheet3!$B$4</f>
        <v>9.9500000000000005E-2</v>
      </c>
      <c r="BH79">
        <f>AQ79*[1]Sheet3!$B$11</f>
        <v>0.10960000000000002</v>
      </c>
      <c r="BI79">
        <f>AR79*[1]Sheet3!$B$20</f>
        <v>2.5000000000000001E-3</v>
      </c>
      <c r="BJ79">
        <f>AS79*[1]Sheet3!$B$19</f>
        <v>3.65E-3</v>
      </c>
      <c r="BK79">
        <f>AT79*[1]Sheet3!$B$15</f>
        <v>4.5000000000000037E-4</v>
      </c>
      <c r="BL79">
        <f>AU79*[1]Sheet3!$B$13</f>
        <v>4.8000000000000001E-2</v>
      </c>
      <c r="BM79">
        <f>AV79*[1]Sheet3!$B$16</f>
        <v>2.5000000000000001E-2</v>
      </c>
      <c r="BN79">
        <f t="shared" si="40"/>
        <v>0.56847999999999999</v>
      </c>
      <c r="BO79">
        <f t="shared" si="41"/>
        <v>313</v>
      </c>
    </row>
    <row r="80" spans="1:67" x14ac:dyDescent="0.35">
      <c r="A80" t="s">
        <v>99</v>
      </c>
      <c r="B80">
        <v>138947</v>
      </c>
      <c r="C80">
        <v>2024</v>
      </c>
      <c r="D80">
        <v>54</v>
      </c>
      <c r="E80">
        <v>17</v>
      </c>
      <c r="F80">
        <v>22</v>
      </c>
      <c r="G80">
        <v>56.25</v>
      </c>
      <c r="H80">
        <v>14715</v>
      </c>
      <c r="I80">
        <v>83</v>
      </c>
      <c r="J80">
        <v>7</v>
      </c>
      <c r="K80">
        <v>74</v>
      </c>
      <c r="L80">
        <v>-3</v>
      </c>
      <c r="M80">
        <v>14312.239310000001</v>
      </c>
      <c r="N80">
        <v>1.1299999999999999</v>
      </c>
      <c r="O80">
        <v>492</v>
      </c>
      <c r="P80">
        <v>19</v>
      </c>
      <c r="Q80">
        <v>170</v>
      </c>
      <c r="R80">
        <v>55</v>
      </c>
      <c r="S80">
        <v>631</v>
      </c>
      <c r="T80">
        <v>2.4</v>
      </c>
      <c r="U80">
        <v>55</v>
      </c>
      <c r="V80">
        <v>12</v>
      </c>
      <c r="X80">
        <v>22</v>
      </c>
      <c r="Z80">
        <v>28</v>
      </c>
      <c r="AA80">
        <v>23.4</v>
      </c>
      <c r="AB80">
        <v>74728</v>
      </c>
      <c r="AC80">
        <f t="shared" si="39"/>
        <v>22.25</v>
      </c>
      <c r="AD80">
        <v>173</v>
      </c>
      <c r="AE80">
        <f t="shared" si="21"/>
        <v>0.34100000000000003</v>
      </c>
      <c r="AF80">
        <f t="shared" si="22"/>
        <v>0.30199999999999999</v>
      </c>
      <c r="AG80">
        <f t="shared" si="23"/>
        <v>0.97099999999999997</v>
      </c>
      <c r="AH80">
        <f t="shared" si="24"/>
        <v>0.55400000000000005</v>
      </c>
      <c r="AI80">
        <f t="shared" si="25"/>
        <v>0.215</v>
      </c>
      <c r="AJ80">
        <f t="shared" si="26"/>
        <v>6.7000000000000004E-2</v>
      </c>
      <c r="AK80">
        <f t="shared" si="27"/>
        <v>0.82899999999999996</v>
      </c>
      <c r="AL80">
        <f t="shared" si="28"/>
        <v>5.7000000000000002E-2</v>
      </c>
      <c r="AM80">
        <f t="shared" si="29"/>
        <v>0.34899999999999998</v>
      </c>
      <c r="AN80">
        <f t="shared" si="30"/>
        <v>0.38800000000000001</v>
      </c>
      <c r="AO80">
        <f t="shared" si="31"/>
        <v>0.99099999999999999</v>
      </c>
      <c r="AP80">
        <f t="shared" si="32"/>
        <v>0.81599999999999995</v>
      </c>
      <c r="AQ80">
        <f t="shared" si="33"/>
        <v>0.38400000000000001</v>
      </c>
      <c r="AR80">
        <f t="shared" si="34"/>
        <v>0.41499999999999998</v>
      </c>
      <c r="AS80">
        <f t="shared" si="35"/>
        <v>0.30199999999999999</v>
      </c>
      <c r="AT80">
        <f t="shared" si="36"/>
        <v>3.400000000000003E-2</v>
      </c>
      <c r="AU80">
        <f t="shared" si="37"/>
        <v>0.19700000000000001</v>
      </c>
      <c r="AV80">
        <f t="shared" si="38"/>
        <v>0.21</v>
      </c>
      <c r="AW80">
        <f>AE80*[1]Sheet3!$B$5</f>
        <v>1.8755000000000001E-2</v>
      </c>
      <c r="AX80">
        <f>AF80*[1]Sheet3!$B$2</f>
        <v>4.8320000000000002E-2</v>
      </c>
      <c r="AY80">
        <f>AG80*[1]Sheet3!$B$10</f>
        <v>4.8550000000000003E-2</v>
      </c>
      <c r="AZ80">
        <f>AH80*[1]Sheet3!$B$3</f>
        <v>2.7700000000000002E-2</v>
      </c>
      <c r="BA80">
        <f>AI80*[1]Sheet3!$B$17</f>
        <v>2.6875000000000002E-3</v>
      </c>
      <c r="BB80">
        <f>AJ80*[1]Sheet3!$B$9</f>
        <v>3.3500000000000005E-3</v>
      </c>
      <c r="BC80">
        <f>AK80*[1]Sheet3!$B$6</f>
        <v>4.5594999999999997E-2</v>
      </c>
      <c r="BD80">
        <f>AL80*[1]Sheet3!$B$12</f>
        <v>4.5600000000000007E-3</v>
      </c>
      <c r="BE80">
        <f>AM80*[1]Sheet3!$B$18</f>
        <v>4.3625000000000001E-3</v>
      </c>
      <c r="BF80">
        <f>AN80*[1]Sheet3!$B$14</f>
        <v>7.7600000000000004E-3</v>
      </c>
      <c r="BG80">
        <f>AO80*[1]Sheet3!$B$4</f>
        <v>9.9100000000000008E-2</v>
      </c>
      <c r="BH80">
        <f>AQ80*[1]Sheet3!$B$11</f>
        <v>7.6800000000000007E-2</v>
      </c>
      <c r="BI80">
        <f>AR80*[1]Sheet3!$B$20</f>
        <v>2.075E-3</v>
      </c>
      <c r="BJ80">
        <f>AS80*[1]Sheet3!$B$19</f>
        <v>3.0200000000000001E-3</v>
      </c>
      <c r="BK80">
        <f>AT80*[1]Sheet3!$B$15</f>
        <v>1.0200000000000009E-3</v>
      </c>
      <c r="BL80">
        <f>AU80*[1]Sheet3!$B$13</f>
        <v>1.1820000000000001E-2</v>
      </c>
      <c r="BM80">
        <f>AV80*[1]Sheet3!$B$16</f>
        <v>1.0500000000000001E-2</v>
      </c>
      <c r="BN80">
        <f t="shared" si="40"/>
        <v>0.41597500000000004</v>
      </c>
      <c r="BO80">
        <f t="shared" si="41"/>
        <v>501</v>
      </c>
    </row>
    <row r="81" spans="1:67" x14ac:dyDescent="0.35">
      <c r="A81" t="s">
        <v>99</v>
      </c>
      <c r="B81">
        <v>138947</v>
      </c>
      <c r="C81">
        <v>2025</v>
      </c>
      <c r="D81">
        <v>54</v>
      </c>
      <c r="E81">
        <v>15</v>
      </c>
      <c r="F81">
        <v>24</v>
      </c>
      <c r="G81">
        <v>56.25</v>
      </c>
      <c r="H81">
        <v>21570.93533</v>
      </c>
      <c r="I81">
        <v>81</v>
      </c>
      <c r="J81">
        <v>8</v>
      </c>
      <c r="K81">
        <v>80</v>
      </c>
      <c r="L81">
        <v>-3</v>
      </c>
      <c r="M81">
        <v>15141.89797</v>
      </c>
      <c r="N81">
        <v>1.1399999999999999</v>
      </c>
      <c r="O81">
        <v>503</v>
      </c>
      <c r="P81">
        <v>16</v>
      </c>
      <c r="Q81">
        <v>171</v>
      </c>
      <c r="R81">
        <v>54</v>
      </c>
      <c r="S81">
        <v>662</v>
      </c>
      <c r="T81">
        <v>2.4</v>
      </c>
      <c r="U81">
        <v>56</v>
      </c>
      <c r="V81">
        <v>11</v>
      </c>
      <c r="W81">
        <v>810</v>
      </c>
      <c r="X81">
        <v>14</v>
      </c>
      <c r="Y81">
        <v>1030</v>
      </c>
      <c r="Z81">
        <v>20</v>
      </c>
      <c r="AA81">
        <v>21.8</v>
      </c>
      <c r="AB81">
        <v>74728</v>
      </c>
      <c r="AC81">
        <f t="shared" si="39"/>
        <v>18.25</v>
      </c>
      <c r="AD81">
        <v>170</v>
      </c>
      <c r="AE81">
        <f t="shared" si="21"/>
        <v>0.34100000000000003</v>
      </c>
      <c r="AF81">
        <f t="shared" si="22"/>
        <v>0.30199999999999999</v>
      </c>
      <c r="AG81">
        <f t="shared" si="23"/>
        <v>0.75600000000000001</v>
      </c>
      <c r="AH81">
        <f t="shared" si="24"/>
        <v>0.498</v>
      </c>
      <c r="AI81">
        <f t="shared" si="25"/>
        <v>0.28399999999999997</v>
      </c>
      <c r="AJ81">
        <f t="shared" si="26"/>
        <v>0.24299999999999999</v>
      </c>
      <c r="AK81">
        <f t="shared" si="27"/>
        <v>0.82899999999999996</v>
      </c>
      <c r="AL81">
        <f t="shared" si="28"/>
        <v>7.9000000000000001E-2</v>
      </c>
      <c r="AM81">
        <f t="shared" si="29"/>
        <v>0.35799999999999998</v>
      </c>
      <c r="AN81">
        <f t="shared" si="30"/>
        <v>0.39200000000000002</v>
      </c>
      <c r="AO81">
        <f t="shared" si="31"/>
        <v>0.97599999999999998</v>
      </c>
      <c r="AP81">
        <f t="shared" si="32"/>
        <v>0.83099999999999996</v>
      </c>
      <c r="AQ81">
        <f t="shared" si="33"/>
        <v>0.38400000000000001</v>
      </c>
      <c r="AR81">
        <f t="shared" si="34"/>
        <v>0.443</v>
      </c>
      <c r="AS81">
        <f t="shared" si="35"/>
        <v>0.252</v>
      </c>
      <c r="AT81">
        <f t="shared" si="36"/>
        <v>5.0000000000000044E-2</v>
      </c>
      <c r="AU81">
        <f t="shared" si="37"/>
        <v>0.19700000000000001</v>
      </c>
      <c r="AV81">
        <f t="shared" si="38"/>
        <v>2.3E-2</v>
      </c>
      <c r="AW81">
        <f>AE81*[1]Sheet3!$B$5</f>
        <v>1.8755000000000001E-2</v>
      </c>
      <c r="AX81">
        <f>AF81*[1]Sheet3!$B$2</f>
        <v>4.8320000000000002E-2</v>
      </c>
      <c r="AY81">
        <f>AG81*[1]Sheet3!$B$10</f>
        <v>3.78E-2</v>
      </c>
      <c r="AZ81">
        <f>AH81*[1]Sheet3!$B$3</f>
        <v>2.4900000000000002E-2</v>
      </c>
      <c r="BA81">
        <f>AI81*[1]Sheet3!$B$17</f>
        <v>3.5499999999999998E-3</v>
      </c>
      <c r="BB81">
        <f>AJ81*[1]Sheet3!$B$9</f>
        <v>1.2150000000000001E-2</v>
      </c>
      <c r="BC81">
        <f>AK81*[1]Sheet3!$B$6</f>
        <v>4.5594999999999997E-2</v>
      </c>
      <c r="BD81">
        <f>AL81*[1]Sheet3!$B$12</f>
        <v>6.3200000000000001E-3</v>
      </c>
      <c r="BE81">
        <f>AM81*[1]Sheet3!$B$18</f>
        <v>4.4749999999999998E-3</v>
      </c>
      <c r="BF81">
        <f>AN81*[1]Sheet3!$B$14</f>
        <v>7.8399999999999997E-3</v>
      </c>
      <c r="BG81">
        <f>AO81*[1]Sheet3!$B$4</f>
        <v>9.7600000000000006E-2</v>
      </c>
      <c r="BH81">
        <f>AQ81*[1]Sheet3!$B$11</f>
        <v>7.6800000000000007E-2</v>
      </c>
      <c r="BI81">
        <f>AR81*[1]Sheet3!$B$20</f>
        <v>2.215E-3</v>
      </c>
      <c r="BJ81">
        <f>AS81*[1]Sheet3!$B$19</f>
        <v>2.5200000000000001E-3</v>
      </c>
      <c r="BK81">
        <f>AT81*[1]Sheet3!$B$15</f>
        <v>1.5000000000000013E-3</v>
      </c>
      <c r="BL81">
        <f>AU81*[1]Sheet3!$B$13</f>
        <v>1.1820000000000001E-2</v>
      </c>
      <c r="BM81">
        <f>AV81*[1]Sheet3!$B$16</f>
        <v>1.15E-3</v>
      </c>
      <c r="BN81">
        <f t="shared" si="40"/>
        <v>0.40331000000000006</v>
      </c>
      <c r="BO81">
        <f t="shared" si="41"/>
        <v>530</v>
      </c>
    </row>
    <row r="82" spans="1:67" x14ac:dyDescent="0.35">
      <c r="A82" t="s">
        <v>100</v>
      </c>
      <c r="B82">
        <v>165334</v>
      </c>
      <c r="C82">
        <v>2024</v>
      </c>
      <c r="D82">
        <v>45</v>
      </c>
      <c r="E82">
        <v>19</v>
      </c>
      <c r="F82">
        <v>25</v>
      </c>
      <c r="G82">
        <v>54.5</v>
      </c>
      <c r="H82">
        <v>22500</v>
      </c>
      <c r="I82">
        <v>75.25</v>
      </c>
      <c r="J82">
        <v>8</v>
      </c>
      <c r="K82">
        <v>79</v>
      </c>
      <c r="L82">
        <v>-16</v>
      </c>
      <c r="M82">
        <v>27474.100780000001</v>
      </c>
      <c r="N82">
        <v>0.94</v>
      </c>
      <c r="O82">
        <v>219</v>
      </c>
      <c r="P82">
        <v>-7</v>
      </c>
      <c r="Q82">
        <v>320</v>
      </c>
      <c r="R82">
        <v>40</v>
      </c>
      <c r="S82">
        <v>281</v>
      </c>
      <c r="T82">
        <v>2.2000000000000002</v>
      </c>
      <c r="U82">
        <v>48</v>
      </c>
      <c r="V82">
        <v>9</v>
      </c>
      <c r="W82">
        <v>1000</v>
      </c>
      <c r="X82">
        <v>19</v>
      </c>
      <c r="Y82">
        <v>1220</v>
      </c>
      <c r="Z82">
        <v>25</v>
      </c>
      <c r="AA82">
        <v>12.7</v>
      </c>
      <c r="AB82">
        <v>109437</v>
      </c>
      <c r="AC82">
        <f t="shared" si="39"/>
        <v>22</v>
      </c>
      <c r="AD82">
        <v>333</v>
      </c>
      <c r="AE82">
        <f t="shared" si="21"/>
        <v>0.153</v>
      </c>
      <c r="AF82">
        <f t="shared" si="22"/>
        <v>0.26700000000000002</v>
      </c>
      <c r="AG82">
        <f t="shared" si="23"/>
        <v>0.22099999999999997</v>
      </c>
      <c r="AH82">
        <f t="shared" si="24"/>
        <v>0.26900000000000002</v>
      </c>
      <c r="AI82">
        <f t="shared" si="25"/>
        <v>0.28399999999999997</v>
      </c>
      <c r="AJ82">
        <f t="shared" si="26"/>
        <v>0.2</v>
      </c>
      <c r="AK82">
        <f t="shared" si="27"/>
        <v>0.14199999999999999</v>
      </c>
      <c r="AL82">
        <f t="shared" si="28"/>
        <v>0.52600000000000002</v>
      </c>
      <c r="AM82">
        <f t="shared" si="29"/>
        <v>0.187</v>
      </c>
      <c r="AN82">
        <f t="shared" si="30"/>
        <v>0.16</v>
      </c>
      <c r="AO82">
        <f t="shared" si="31"/>
        <v>0.11600000000000001</v>
      </c>
      <c r="AP82">
        <f t="shared" si="32"/>
        <v>0.42099999999999999</v>
      </c>
      <c r="AQ82">
        <f t="shared" si="33"/>
        <v>0.25900000000000001</v>
      </c>
      <c r="AR82">
        <f t="shared" si="34"/>
        <v>0.20799999999999999</v>
      </c>
      <c r="AS82">
        <f t="shared" si="35"/>
        <v>0.14199999999999999</v>
      </c>
      <c r="AT82">
        <f t="shared" si="36"/>
        <v>0.67100000000000004</v>
      </c>
      <c r="AU82">
        <f t="shared" si="37"/>
        <v>0.71299999999999997</v>
      </c>
      <c r="AV82">
        <f t="shared" si="38"/>
        <v>0.191</v>
      </c>
      <c r="AW82">
        <f>AE82*[1]Sheet3!$B$5</f>
        <v>8.4150000000000006E-3</v>
      </c>
      <c r="AX82">
        <f>AF82*[1]Sheet3!$B$2</f>
        <v>4.2720000000000001E-2</v>
      </c>
      <c r="AY82">
        <f>AG82*[1]Sheet3!$B$10</f>
        <v>1.1049999999999999E-2</v>
      </c>
      <c r="AZ82">
        <f>AH82*[1]Sheet3!$B$3</f>
        <v>1.3450000000000002E-2</v>
      </c>
      <c r="BA82">
        <f>AI82*[1]Sheet3!$B$17</f>
        <v>3.5499999999999998E-3</v>
      </c>
      <c r="BB82">
        <f>AJ82*[1]Sheet3!$B$9</f>
        <v>1.0000000000000002E-2</v>
      </c>
      <c r="BC82">
        <f>AK82*[1]Sheet3!$B$6</f>
        <v>7.8099999999999992E-3</v>
      </c>
      <c r="BD82">
        <f>AL82*[1]Sheet3!$B$12</f>
        <v>4.2079999999999999E-2</v>
      </c>
      <c r="BE82">
        <f>AM82*[1]Sheet3!$B$18</f>
        <v>2.3375000000000002E-3</v>
      </c>
      <c r="BF82">
        <f>AN82*[1]Sheet3!$B$14</f>
        <v>3.2000000000000002E-3</v>
      </c>
      <c r="BG82">
        <f>AO82*[1]Sheet3!$B$4</f>
        <v>1.1600000000000001E-2</v>
      </c>
      <c r="BH82">
        <f>AQ82*[1]Sheet3!$B$11</f>
        <v>5.1800000000000006E-2</v>
      </c>
      <c r="BI82">
        <f>AR82*[1]Sheet3!$B$20</f>
        <v>1.0399999999999999E-3</v>
      </c>
      <c r="BJ82">
        <f>AS82*[1]Sheet3!$B$19</f>
        <v>1.4199999999999998E-3</v>
      </c>
      <c r="BK82">
        <f>AT82*[1]Sheet3!$B$15</f>
        <v>2.0130000000000002E-2</v>
      </c>
      <c r="BL82">
        <f>AU82*[1]Sheet3!$B$13</f>
        <v>4.2779999999999999E-2</v>
      </c>
      <c r="BM82">
        <f>AV82*[1]Sheet3!$B$16</f>
        <v>9.5500000000000012E-3</v>
      </c>
      <c r="BN82">
        <f t="shared" si="40"/>
        <v>0.28293250000000003</v>
      </c>
      <c r="BO82">
        <f t="shared" si="41"/>
        <v>732</v>
      </c>
    </row>
    <row r="83" spans="1:67" x14ac:dyDescent="0.35">
      <c r="A83" t="s">
        <v>100</v>
      </c>
      <c r="B83">
        <v>165334</v>
      </c>
      <c r="C83">
        <v>2025</v>
      </c>
      <c r="D83">
        <v>47</v>
      </c>
      <c r="E83">
        <v>19</v>
      </c>
      <c r="F83">
        <v>25</v>
      </c>
      <c r="G83">
        <v>54.5</v>
      </c>
      <c r="H83">
        <v>21570.93533</v>
      </c>
      <c r="I83">
        <v>75</v>
      </c>
      <c r="J83">
        <v>9</v>
      </c>
      <c r="K83">
        <v>86</v>
      </c>
      <c r="L83">
        <v>-12</v>
      </c>
      <c r="M83">
        <v>27824.011030000001</v>
      </c>
      <c r="N83">
        <v>0.94</v>
      </c>
      <c r="O83">
        <v>211</v>
      </c>
      <c r="P83">
        <v>-8</v>
      </c>
      <c r="Q83">
        <v>329</v>
      </c>
      <c r="R83">
        <v>38</v>
      </c>
      <c r="S83">
        <v>262</v>
      </c>
      <c r="T83">
        <v>2.1</v>
      </c>
      <c r="U83">
        <v>48</v>
      </c>
      <c r="V83">
        <v>10</v>
      </c>
      <c r="W83">
        <v>1040</v>
      </c>
      <c r="X83">
        <v>20</v>
      </c>
      <c r="Y83">
        <v>1218</v>
      </c>
      <c r="Z83">
        <v>25</v>
      </c>
      <c r="AA83">
        <v>12.7</v>
      </c>
      <c r="AB83">
        <v>109437</v>
      </c>
      <c r="AC83">
        <f t="shared" si="39"/>
        <v>22.25</v>
      </c>
      <c r="AD83">
        <v>328</v>
      </c>
      <c r="AE83">
        <f t="shared" si="21"/>
        <v>0.19400000000000001</v>
      </c>
      <c r="AF83">
        <f t="shared" si="22"/>
        <v>0.26700000000000002</v>
      </c>
      <c r="AG83">
        <f t="shared" si="23"/>
        <v>0.75600000000000001</v>
      </c>
      <c r="AH83">
        <f t="shared" si="24"/>
        <v>0.255</v>
      </c>
      <c r="AI83">
        <f t="shared" si="25"/>
        <v>0.35699999999999998</v>
      </c>
      <c r="AJ83">
        <f t="shared" si="26"/>
        <v>0.59199999999999997</v>
      </c>
      <c r="AK83">
        <f t="shared" si="27"/>
        <v>0.28499999999999998</v>
      </c>
      <c r="AL83">
        <f t="shared" si="28"/>
        <v>0.53600000000000003</v>
      </c>
      <c r="AM83">
        <f t="shared" si="29"/>
        <v>0.187</v>
      </c>
      <c r="AN83">
        <f t="shared" si="30"/>
        <v>0.154</v>
      </c>
      <c r="AO83">
        <f t="shared" si="31"/>
        <v>9.5000000000000001E-2</v>
      </c>
      <c r="AP83">
        <f t="shared" si="32"/>
        <v>0.38600000000000001</v>
      </c>
      <c r="AQ83">
        <f t="shared" si="33"/>
        <v>0.186</v>
      </c>
      <c r="AR83">
        <f t="shared" si="34"/>
        <v>0.20799999999999999</v>
      </c>
      <c r="AS83">
        <f t="shared" si="35"/>
        <v>0.19500000000000001</v>
      </c>
      <c r="AT83">
        <f t="shared" si="36"/>
        <v>0.67100000000000004</v>
      </c>
      <c r="AU83">
        <f t="shared" si="37"/>
        <v>0.71299999999999997</v>
      </c>
      <c r="AV83">
        <f t="shared" si="38"/>
        <v>0.21</v>
      </c>
      <c r="AW83">
        <f>AE83*[1]Sheet3!$B$5</f>
        <v>1.0670000000000001E-2</v>
      </c>
      <c r="AX83">
        <f>AF83*[1]Sheet3!$B$2</f>
        <v>4.2720000000000001E-2</v>
      </c>
      <c r="AY83">
        <f>AG83*[1]Sheet3!$B$10</f>
        <v>3.78E-2</v>
      </c>
      <c r="AZ83">
        <f>AH83*[1]Sheet3!$B$3</f>
        <v>1.2750000000000001E-2</v>
      </c>
      <c r="BA83">
        <f>AI83*[1]Sheet3!$B$17</f>
        <v>4.4625000000000003E-3</v>
      </c>
      <c r="BB83">
        <f>AJ83*[1]Sheet3!$B$9</f>
        <v>2.9600000000000001E-2</v>
      </c>
      <c r="BC83">
        <f>AK83*[1]Sheet3!$B$6</f>
        <v>1.5674999999999998E-2</v>
      </c>
      <c r="BD83">
        <f>AL83*[1]Sheet3!$B$12</f>
        <v>4.2880000000000001E-2</v>
      </c>
      <c r="BE83">
        <f>AM83*[1]Sheet3!$B$18</f>
        <v>2.3375000000000002E-3</v>
      </c>
      <c r="BF83">
        <f>AN83*[1]Sheet3!$B$14</f>
        <v>3.0799999999999998E-3</v>
      </c>
      <c r="BG83">
        <f>AO83*[1]Sheet3!$B$4</f>
        <v>9.5000000000000015E-3</v>
      </c>
      <c r="BH83">
        <f>AQ83*[1]Sheet3!$B$11</f>
        <v>3.7200000000000004E-2</v>
      </c>
      <c r="BI83">
        <f>AR83*[1]Sheet3!$B$20</f>
        <v>1.0399999999999999E-3</v>
      </c>
      <c r="BJ83">
        <f>AS83*[1]Sheet3!$B$19</f>
        <v>1.9500000000000001E-3</v>
      </c>
      <c r="BK83">
        <f>AT83*[1]Sheet3!$B$15</f>
        <v>2.0130000000000002E-2</v>
      </c>
      <c r="BL83">
        <f>AU83*[1]Sheet3!$B$13</f>
        <v>4.2779999999999999E-2</v>
      </c>
      <c r="BM83">
        <f>AV83*[1]Sheet3!$B$16</f>
        <v>1.0500000000000001E-2</v>
      </c>
      <c r="BN83">
        <f t="shared" si="40"/>
        <v>0.32507499999999995</v>
      </c>
      <c r="BO83">
        <f t="shared" si="41"/>
        <v>656</v>
      </c>
    </row>
    <row r="84" spans="1:67" x14ac:dyDescent="0.35">
      <c r="A84" t="s">
        <v>101</v>
      </c>
      <c r="B84">
        <v>153126</v>
      </c>
      <c r="C84">
        <v>2024</v>
      </c>
      <c r="D84">
        <v>61.024142310000002</v>
      </c>
      <c r="E84">
        <v>22.78</v>
      </c>
      <c r="F84">
        <v>28.32</v>
      </c>
      <c r="G84">
        <v>49</v>
      </c>
      <c r="H84">
        <v>20264</v>
      </c>
      <c r="I84">
        <v>75</v>
      </c>
      <c r="J84">
        <v>4</v>
      </c>
      <c r="K84">
        <v>94</v>
      </c>
      <c r="L84">
        <v>-9.4980940280000006</v>
      </c>
      <c r="M84">
        <v>21373.844580000001</v>
      </c>
      <c r="N84">
        <v>0.84</v>
      </c>
      <c r="O84">
        <v>802.90277779999997</v>
      </c>
      <c r="P84">
        <v>-10</v>
      </c>
      <c r="Q84">
        <v>405</v>
      </c>
      <c r="R84">
        <v>28</v>
      </c>
      <c r="T84">
        <v>1.6</v>
      </c>
      <c r="U84">
        <v>45</v>
      </c>
      <c r="V84">
        <v>30</v>
      </c>
      <c r="X84">
        <v>22</v>
      </c>
      <c r="Z84">
        <v>28</v>
      </c>
      <c r="AA84">
        <v>15</v>
      </c>
      <c r="AB84">
        <v>59731</v>
      </c>
      <c r="AC84">
        <f t="shared" si="39"/>
        <v>25.274999999999999</v>
      </c>
      <c r="AD84">
        <v>400</v>
      </c>
      <c r="AE84">
        <f t="shared" si="21"/>
        <v>0.504</v>
      </c>
      <c r="AF84">
        <f t="shared" si="22"/>
        <v>0.14899999999999999</v>
      </c>
      <c r="AG84">
        <f t="shared" si="23"/>
        <v>0.84499999999999997</v>
      </c>
      <c r="AH84">
        <f t="shared" si="24"/>
        <v>0.255</v>
      </c>
      <c r="AI84">
        <f t="shared" si="25"/>
        <v>0.04</v>
      </c>
      <c r="AJ84">
        <f t="shared" si="26"/>
        <v>0.97599999999999998</v>
      </c>
      <c r="AK84">
        <f t="shared" si="27"/>
        <v>0.44</v>
      </c>
      <c r="AL84">
        <f t="shared" si="28"/>
        <v>0.314</v>
      </c>
      <c r="AM84">
        <f t="shared" si="29"/>
        <v>0.11899999999999999</v>
      </c>
      <c r="AN84">
        <f t="shared" si="30"/>
        <v>0.56699999999999995</v>
      </c>
      <c r="AO84">
        <f t="shared" si="31"/>
        <v>6.0999999999999999E-2</v>
      </c>
      <c r="AP84" t="e">
        <f t="shared" si="32"/>
        <v>#N/A</v>
      </c>
      <c r="AQ84">
        <f t="shared" si="33"/>
        <v>0</v>
      </c>
      <c r="AR84">
        <f t="shared" si="34"/>
        <v>0.153</v>
      </c>
      <c r="AS84">
        <f t="shared" si="35"/>
        <v>0.99099999999999999</v>
      </c>
      <c r="AT84">
        <f t="shared" si="36"/>
        <v>0.49</v>
      </c>
      <c r="AU84">
        <f t="shared" si="37"/>
        <v>3.4000000000000002E-2</v>
      </c>
      <c r="AV84">
        <f t="shared" si="38"/>
        <v>0.5</v>
      </c>
      <c r="AW84">
        <f>AE84*[1]Sheet3!$B$5</f>
        <v>2.7720000000000002E-2</v>
      </c>
      <c r="AX84">
        <f>AF84*[1]Sheet3!$B$2</f>
        <v>2.384E-2</v>
      </c>
      <c r="AY84">
        <f>AG84*[1]Sheet3!$B$10</f>
        <v>4.2250000000000003E-2</v>
      </c>
      <c r="AZ84">
        <f>AH84*[1]Sheet3!$B$3</f>
        <v>1.2750000000000001E-2</v>
      </c>
      <c r="BA84">
        <f>AI84*[1]Sheet3!$B$17</f>
        <v>5.0000000000000001E-4</v>
      </c>
      <c r="BB84">
        <f>AJ84*[1]Sheet3!$B$9</f>
        <v>4.8800000000000003E-2</v>
      </c>
      <c r="BC84">
        <f>AK84*[1]Sheet3!$B$6</f>
        <v>2.4199999999999999E-2</v>
      </c>
      <c r="BD84">
        <f>AL84*[1]Sheet3!$B$12</f>
        <v>2.512E-2</v>
      </c>
      <c r="BE84">
        <f>AM84*[1]Sheet3!$B$18</f>
        <v>1.4875000000000001E-3</v>
      </c>
      <c r="BF84">
        <f>AN84*[1]Sheet3!$B$14</f>
        <v>1.1339999999999999E-2</v>
      </c>
      <c r="BG84">
        <f>AO84*[1]Sheet3!$B$4</f>
        <v>6.1000000000000004E-3</v>
      </c>
      <c r="BH84">
        <f>AQ84*[1]Sheet3!$B$11</f>
        <v>0</v>
      </c>
      <c r="BI84">
        <f>AR84*[1]Sheet3!$B$20</f>
        <v>7.6500000000000005E-4</v>
      </c>
      <c r="BJ84">
        <f>AS84*[1]Sheet3!$B$19</f>
        <v>9.9100000000000004E-3</v>
      </c>
      <c r="BK84">
        <f>AT84*[1]Sheet3!$B$15</f>
        <v>1.47E-2</v>
      </c>
      <c r="BL84">
        <f>AU84*[1]Sheet3!$B$13</f>
        <v>2.0400000000000001E-3</v>
      </c>
      <c r="BM84">
        <f>AV84*[1]Sheet3!$B$16</f>
        <v>2.5000000000000001E-2</v>
      </c>
      <c r="BN84">
        <f t="shared" si="40"/>
        <v>0.2765225</v>
      </c>
      <c r="BO84">
        <f t="shared" si="41"/>
        <v>745</v>
      </c>
    </row>
    <row r="85" spans="1:67" x14ac:dyDescent="0.35">
      <c r="A85" t="s">
        <v>101</v>
      </c>
      <c r="B85">
        <v>153126</v>
      </c>
      <c r="C85">
        <v>2025</v>
      </c>
      <c r="D85">
        <v>61.024142310000002</v>
      </c>
      <c r="E85">
        <v>22.78</v>
      </c>
      <c r="F85">
        <v>28.32</v>
      </c>
      <c r="G85">
        <v>50.666666669999998</v>
      </c>
      <c r="H85">
        <v>21570.93533</v>
      </c>
      <c r="I85">
        <v>76</v>
      </c>
      <c r="J85">
        <v>3</v>
      </c>
      <c r="K85">
        <v>98</v>
      </c>
      <c r="L85">
        <v>-9.4980940280000006</v>
      </c>
      <c r="M85">
        <v>17506.545289999998</v>
      </c>
      <c r="N85">
        <v>1.08</v>
      </c>
      <c r="O85">
        <v>802.90277779999997</v>
      </c>
      <c r="P85">
        <v>-9</v>
      </c>
      <c r="Q85">
        <v>388</v>
      </c>
      <c r="R85">
        <v>32</v>
      </c>
      <c r="T85">
        <v>1.6</v>
      </c>
      <c r="U85">
        <v>38</v>
      </c>
      <c r="V85">
        <v>20</v>
      </c>
      <c r="X85">
        <v>22</v>
      </c>
      <c r="Z85">
        <v>28</v>
      </c>
      <c r="AA85">
        <v>9</v>
      </c>
      <c r="AB85">
        <v>59731</v>
      </c>
      <c r="AC85">
        <f t="shared" si="39"/>
        <v>25.274999999999999</v>
      </c>
      <c r="AD85">
        <v>387</v>
      </c>
      <c r="AE85">
        <f t="shared" si="21"/>
        <v>0.504</v>
      </c>
      <c r="AF85">
        <f t="shared" si="22"/>
        <v>0.182</v>
      </c>
      <c r="AG85">
        <f t="shared" si="23"/>
        <v>0.75600000000000001</v>
      </c>
      <c r="AH85">
        <f t="shared" si="24"/>
        <v>0.30499999999999999</v>
      </c>
      <c r="AI85">
        <f t="shared" si="25"/>
        <v>2.4E-2</v>
      </c>
      <c r="AJ85">
        <f t="shared" si="26"/>
        <v>0.998</v>
      </c>
      <c r="AK85">
        <f t="shared" si="27"/>
        <v>0.44</v>
      </c>
      <c r="AL85">
        <f t="shared" si="28"/>
        <v>0.16700000000000001</v>
      </c>
      <c r="AM85">
        <f t="shared" si="29"/>
        <v>0.28899999999999998</v>
      </c>
      <c r="AN85">
        <f t="shared" si="30"/>
        <v>0.56699999999999995</v>
      </c>
      <c r="AO85">
        <f t="shared" si="31"/>
        <v>7.0999999999999994E-2</v>
      </c>
      <c r="AP85" t="e">
        <f t="shared" si="32"/>
        <v>#N/A</v>
      </c>
      <c r="AQ85">
        <f t="shared" si="33"/>
        <v>0</v>
      </c>
      <c r="AR85">
        <f t="shared" si="34"/>
        <v>7.2999999999999995E-2</v>
      </c>
      <c r="AS85">
        <f t="shared" si="35"/>
        <v>0.73699999999999999</v>
      </c>
      <c r="AT85">
        <f t="shared" si="36"/>
        <v>0.91900000000000004</v>
      </c>
      <c r="AU85">
        <f t="shared" si="37"/>
        <v>3.4000000000000002E-2</v>
      </c>
      <c r="AV85">
        <f t="shared" si="38"/>
        <v>0.5</v>
      </c>
      <c r="AW85">
        <f>AE85*[1]Sheet3!$B$5</f>
        <v>2.7720000000000002E-2</v>
      </c>
      <c r="AX85">
        <f>AF85*[1]Sheet3!$B$2</f>
        <v>2.912E-2</v>
      </c>
      <c r="AY85">
        <f>AG85*[1]Sheet3!$B$10</f>
        <v>3.78E-2</v>
      </c>
      <c r="AZ85">
        <f>AH85*[1]Sheet3!$B$3</f>
        <v>1.525E-2</v>
      </c>
      <c r="BA85">
        <f>AI85*[1]Sheet3!$B$17</f>
        <v>3.0000000000000003E-4</v>
      </c>
      <c r="BB85">
        <f>AJ85*[1]Sheet3!$B$9</f>
        <v>4.99E-2</v>
      </c>
      <c r="BC85">
        <f>AK85*[1]Sheet3!$B$6</f>
        <v>2.4199999999999999E-2</v>
      </c>
      <c r="BD85">
        <f>AL85*[1]Sheet3!$B$12</f>
        <v>1.336E-2</v>
      </c>
      <c r="BE85">
        <f>AM85*[1]Sheet3!$B$18</f>
        <v>3.6124999999999998E-3</v>
      </c>
      <c r="BF85">
        <f>AN85*[1]Sheet3!$B$14</f>
        <v>1.1339999999999999E-2</v>
      </c>
      <c r="BG85">
        <f>AO85*[1]Sheet3!$B$4</f>
        <v>7.0999999999999995E-3</v>
      </c>
      <c r="BH85">
        <f>AQ85*[1]Sheet3!$B$11</f>
        <v>0</v>
      </c>
      <c r="BI85">
        <f>AR85*[1]Sheet3!$B$20</f>
        <v>3.6499999999999998E-4</v>
      </c>
      <c r="BJ85">
        <f>AS85*[1]Sheet3!$B$19</f>
        <v>7.3699999999999998E-3</v>
      </c>
      <c r="BK85">
        <f>AT85*[1]Sheet3!$B$15</f>
        <v>2.7570000000000001E-2</v>
      </c>
      <c r="BL85">
        <f>AU85*[1]Sheet3!$B$13</f>
        <v>2.0400000000000001E-3</v>
      </c>
      <c r="BM85">
        <f>AV85*[1]Sheet3!$B$16</f>
        <v>2.5000000000000001E-2</v>
      </c>
      <c r="BN85">
        <f t="shared" si="40"/>
        <v>0.28204750000000001</v>
      </c>
      <c r="BO85">
        <f t="shared" si="41"/>
        <v>735</v>
      </c>
    </row>
    <row r="86" spans="1:67" x14ac:dyDescent="0.35">
      <c r="A86" t="s">
        <v>102</v>
      </c>
      <c r="B86">
        <v>190044</v>
      </c>
      <c r="C86">
        <v>2024</v>
      </c>
      <c r="D86">
        <v>88</v>
      </c>
      <c r="E86">
        <v>34</v>
      </c>
      <c r="F86">
        <v>35</v>
      </c>
      <c r="G86">
        <v>92</v>
      </c>
      <c r="H86">
        <v>21750</v>
      </c>
      <c r="I86">
        <v>96.75</v>
      </c>
      <c r="J86">
        <v>16</v>
      </c>
      <c r="K86">
        <v>89</v>
      </c>
      <c r="L86">
        <v>-4</v>
      </c>
      <c r="M86">
        <v>73060.799570000003</v>
      </c>
      <c r="N86">
        <v>2.15</v>
      </c>
      <c r="O86">
        <v>1129</v>
      </c>
      <c r="P86">
        <v>0</v>
      </c>
      <c r="Q86">
        <v>24</v>
      </c>
      <c r="R86">
        <v>84</v>
      </c>
      <c r="S86">
        <v>108</v>
      </c>
      <c r="T86">
        <v>4.3</v>
      </c>
      <c r="U86">
        <v>68</v>
      </c>
      <c r="V86">
        <v>26</v>
      </c>
      <c r="W86">
        <v>1490</v>
      </c>
      <c r="X86">
        <v>34</v>
      </c>
      <c r="Y86">
        <v>1570</v>
      </c>
      <c r="Z86">
        <v>36</v>
      </c>
      <c r="AA86">
        <v>6.4</v>
      </c>
      <c r="AB86">
        <v>96936</v>
      </c>
      <c r="AC86">
        <f t="shared" si="39"/>
        <v>34.75</v>
      </c>
      <c r="AD86">
        <v>20</v>
      </c>
      <c r="AE86">
        <f t="shared" si="21"/>
        <v>0.92500000000000004</v>
      </c>
      <c r="AF86">
        <f t="shared" si="22"/>
        <v>0.93700000000000006</v>
      </c>
      <c r="AG86">
        <f t="shared" si="23"/>
        <v>0.252</v>
      </c>
      <c r="AH86">
        <f t="shared" si="24"/>
        <v>0.95599999999999996</v>
      </c>
      <c r="AI86">
        <f t="shared" si="25"/>
        <v>0.85099999999999998</v>
      </c>
      <c r="AJ86">
        <f t="shared" si="26"/>
        <v>0.80500000000000005</v>
      </c>
      <c r="AK86">
        <f t="shared" si="27"/>
        <v>0.77900000000000003</v>
      </c>
      <c r="AL86">
        <f t="shared" si="28"/>
        <v>0.93</v>
      </c>
      <c r="AM86">
        <f t="shared" si="29"/>
        <v>0.97</v>
      </c>
      <c r="AN86">
        <f t="shared" si="30"/>
        <v>0.78600000000000003</v>
      </c>
      <c r="AO86">
        <f t="shared" si="31"/>
        <v>0.46800000000000003</v>
      </c>
      <c r="AP86">
        <f t="shared" si="32"/>
        <v>7.2999999999999995E-2</v>
      </c>
      <c r="AQ86">
        <f t="shared" si="33"/>
        <v>0.95199999999999996</v>
      </c>
      <c r="AR86">
        <f t="shared" si="34"/>
        <v>0.84299999999999997</v>
      </c>
      <c r="AS86">
        <f t="shared" si="35"/>
        <v>0.95099999999999996</v>
      </c>
      <c r="AT86">
        <f t="shared" si="36"/>
        <v>0.97099999999999997</v>
      </c>
      <c r="AU86">
        <f t="shared" si="37"/>
        <v>0.55600000000000005</v>
      </c>
      <c r="AV86">
        <f t="shared" si="38"/>
        <v>0.97399999999999998</v>
      </c>
      <c r="AW86">
        <f>AE86*[1]Sheet3!$B$5</f>
        <v>5.0875000000000004E-2</v>
      </c>
      <c r="AX86">
        <f>AF86*[1]Sheet3!$B$2</f>
        <v>0.14992000000000003</v>
      </c>
      <c r="AY86">
        <f>AG86*[1]Sheet3!$B$10</f>
        <v>1.26E-2</v>
      </c>
      <c r="AZ86">
        <f>AH86*[1]Sheet3!$B$3</f>
        <v>4.7800000000000002E-2</v>
      </c>
      <c r="BA86">
        <f>AI86*[1]Sheet3!$B$17</f>
        <v>1.0637500000000001E-2</v>
      </c>
      <c r="BB86">
        <f>AJ86*[1]Sheet3!$B$9</f>
        <v>4.0250000000000008E-2</v>
      </c>
      <c r="BC86">
        <f>AK86*[1]Sheet3!$B$6</f>
        <v>4.2845000000000001E-2</v>
      </c>
      <c r="BD86">
        <f>AL86*[1]Sheet3!$B$12</f>
        <v>7.4400000000000008E-2</v>
      </c>
      <c r="BE86">
        <f>AM86*[1]Sheet3!$B$18</f>
        <v>1.2125E-2</v>
      </c>
      <c r="BF86">
        <f>AN86*[1]Sheet3!$B$14</f>
        <v>1.5720000000000001E-2</v>
      </c>
      <c r="BG86">
        <f>AO86*[1]Sheet3!$B$4</f>
        <v>4.6800000000000008E-2</v>
      </c>
      <c r="BH86">
        <f>AQ86*[1]Sheet3!$B$11</f>
        <v>0.19040000000000001</v>
      </c>
      <c r="BI86">
        <f>AR86*[1]Sheet3!$B$20</f>
        <v>4.215E-3</v>
      </c>
      <c r="BJ86">
        <f>AS86*[1]Sheet3!$B$19</f>
        <v>9.5099999999999994E-3</v>
      </c>
      <c r="BK86">
        <f>AT86*[1]Sheet3!$B$15</f>
        <v>2.913E-2</v>
      </c>
      <c r="BL86">
        <f>AU86*[1]Sheet3!$B$13</f>
        <v>3.3360000000000001E-2</v>
      </c>
      <c r="BM86">
        <f>AV86*[1]Sheet3!$B$16</f>
        <v>4.87E-2</v>
      </c>
      <c r="BN86">
        <f t="shared" si="40"/>
        <v>0.81928750000000017</v>
      </c>
      <c r="BO86">
        <f t="shared" si="41"/>
        <v>59</v>
      </c>
    </row>
    <row r="87" spans="1:67" x14ac:dyDescent="0.35">
      <c r="A87" t="s">
        <v>102</v>
      </c>
      <c r="B87">
        <v>190044</v>
      </c>
      <c r="C87">
        <v>2025</v>
      </c>
      <c r="D87">
        <v>89</v>
      </c>
      <c r="E87">
        <v>34</v>
      </c>
      <c r="F87">
        <v>35</v>
      </c>
      <c r="G87">
        <v>92.75</v>
      </c>
      <c r="H87">
        <v>21570.93533</v>
      </c>
      <c r="I87">
        <v>96.75</v>
      </c>
      <c r="J87">
        <v>17</v>
      </c>
      <c r="K87">
        <v>92</v>
      </c>
      <c r="L87">
        <v>-5</v>
      </c>
      <c r="M87">
        <v>66387.535310000007</v>
      </c>
      <c r="N87">
        <v>2.19</v>
      </c>
      <c r="O87">
        <v>1189</v>
      </c>
      <c r="P87">
        <v>3</v>
      </c>
      <c r="Q87">
        <v>21</v>
      </c>
      <c r="R87">
        <v>87</v>
      </c>
      <c r="S87">
        <v>96</v>
      </c>
      <c r="T87">
        <v>4.4000000000000004</v>
      </c>
      <c r="U87">
        <v>68</v>
      </c>
      <c r="V87">
        <v>25</v>
      </c>
      <c r="W87">
        <v>1500</v>
      </c>
      <c r="X87">
        <v>34</v>
      </c>
      <c r="Y87">
        <v>1570</v>
      </c>
      <c r="Z87">
        <v>36</v>
      </c>
      <c r="AA87">
        <v>6.1</v>
      </c>
      <c r="AB87">
        <v>96936</v>
      </c>
      <c r="AC87">
        <f t="shared" si="39"/>
        <v>34.75</v>
      </c>
      <c r="AD87">
        <v>17</v>
      </c>
      <c r="AE87">
        <f t="shared" si="21"/>
        <v>0.93200000000000005</v>
      </c>
      <c r="AF87">
        <f t="shared" si="22"/>
        <v>0.94399999999999995</v>
      </c>
      <c r="AG87">
        <f t="shared" si="23"/>
        <v>0.75600000000000001</v>
      </c>
      <c r="AH87">
        <f t="shared" si="24"/>
        <v>0.95599999999999996</v>
      </c>
      <c r="AI87">
        <f t="shared" si="25"/>
        <v>0.88400000000000001</v>
      </c>
      <c r="AJ87">
        <f t="shared" si="26"/>
        <v>0.93200000000000005</v>
      </c>
      <c r="AK87">
        <f t="shared" si="27"/>
        <v>0.72899999999999998</v>
      </c>
      <c r="AL87">
        <f t="shared" si="28"/>
        <v>0.91500000000000004</v>
      </c>
      <c r="AM87">
        <f t="shared" si="29"/>
        <v>0.97399999999999998</v>
      </c>
      <c r="AN87">
        <f t="shared" si="30"/>
        <v>0.80200000000000005</v>
      </c>
      <c r="AO87">
        <f t="shared" si="31"/>
        <v>0.67500000000000004</v>
      </c>
      <c r="AP87">
        <f t="shared" si="32"/>
        <v>5.8999999999999997E-2</v>
      </c>
      <c r="AQ87">
        <f t="shared" si="33"/>
        <v>0.96</v>
      </c>
      <c r="AR87">
        <f t="shared" si="34"/>
        <v>0.84299999999999997</v>
      </c>
      <c r="AS87">
        <f t="shared" si="35"/>
        <v>0.93200000000000005</v>
      </c>
      <c r="AT87">
        <f t="shared" si="36"/>
        <v>0.97699999999999998</v>
      </c>
      <c r="AU87">
        <f t="shared" si="37"/>
        <v>0.55600000000000005</v>
      </c>
      <c r="AV87">
        <f t="shared" si="38"/>
        <v>0.97399999999999998</v>
      </c>
      <c r="AW87">
        <f>AE87*[1]Sheet3!$B$5</f>
        <v>5.126E-2</v>
      </c>
      <c r="AX87">
        <f>AF87*[1]Sheet3!$B$2</f>
        <v>0.15104000000000001</v>
      </c>
      <c r="AY87">
        <f>AG87*[1]Sheet3!$B$10</f>
        <v>3.78E-2</v>
      </c>
      <c r="AZ87">
        <f>AH87*[1]Sheet3!$B$3</f>
        <v>4.7800000000000002E-2</v>
      </c>
      <c r="BA87">
        <f>AI87*[1]Sheet3!$B$17</f>
        <v>1.1050000000000001E-2</v>
      </c>
      <c r="BB87">
        <f>AJ87*[1]Sheet3!$B$9</f>
        <v>4.6600000000000003E-2</v>
      </c>
      <c r="BC87">
        <f>AK87*[1]Sheet3!$B$6</f>
        <v>4.0094999999999999E-2</v>
      </c>
      <c r="BD87">
        <f>AL87*[1]Sheet3!$B$12</f>
        <v>7.3200000000000001E-2</v>
      </c>
      <c r="BE87">
        <f>AM87*[1]Sheet3!$B$18</f>
        <v>1.2175E-2</v>
      </c>
      <c r="BF87">
        <f>AN87*[1]Sheet3!$B$14</f>
        <v>1.6040000000000002E-2</v>
      </c>
      <c r="BG87">
        <f>AO87*[1]Sheet3!$B$4</f>
        <v>6.7500000000000004E-2</v>
      </c>
      <c r="BH87">
        <f>AQ87*[1]Sheet3!$B$11</f>
        <v>0.192</v>
      </c>
      <c r="BI87">
        <f>AR87*[1]Sheet3!$B$20</f>
        <v>4.215E-3</v>
      </c>
      <c r="BJ87">
        <f>AS87*[1]Sheet3!$B$19</f>
        <v>9.3200000000000002E-3</v>
      </c>
      <c r="BK87">
        <f>AT87*[1]Sheet3!$B$15</f>
        <v>2.9309999999999999E-2</v>
      </c>
      <c r="BL87">
        <f>AU87*[1]Sheet3!$B$13</f>
        <v>3.3360000000000001E-2</v>
      </c>
      <c r="BM87">
        <f>AV87*[1]Sheet3!$B$16</f>
        <v>4.87E-2</v>
      </c>
      <c r="BN87">
        <f t="shared" si="40"/>
        <v>0.87146499999999971</v>
      </c>
      <c r="BO87">
        <f t="shared" si="41"/>
        <v>15</v>
      </c>
    </row>
    <row r="88" spans="1:67" x14ac:dyDescent="0.35">
      <c r="A88" t="s">
        <v>103</v>
      </c>
      <c r="B88">
        <v>202134</v>
      </c>
      <c r="C88">
        <v>2024</v>
      </c>
      <c r="D88">
        <v>50</v>
      </c>
      <c r="E88">
        <v>19</v>
      </c>
      <c r="F88">
        <v>26</v>
      </c>
      <c r="G88">
        <v>55</v>
      </c>
      <c r="H88">
        <v>21500</v>
      </c>
      <c r="I88">
        <v>68.5</v>
      </c>
      <c r="J88">
        <v>3</v>
      </c>
      <c r="K88">
        <v>72</v>
      </c>
      <c r="L88">
        <v>-10</v>
      </c>
      <c r="M88">
        <v>17469.685369999999</v>
      </c>
      <c r="N88">
        <v>0.5</v>
      </c>
      <c r="O88">
        <v>121</v>
      </c>
      <c r="P88">
        <v>2</v>
      </c>
      <c r="Q88">
        <v>361</v>
      </c>
      <c r="R88">
        <v>36</v>
      </c>
      <c r="S88">
        <v>110</v>
      </c>
      <c r="T88">
        <v>2</v>
      </c>
      <c r="U88">
        <v>39</v>
      </c>
      <c r="V88">
        <v>0</v>
      </c>
      <c r="W88">
        <v>980</v>
      </c>
      <c r="X88">
        <v>18</v>
      </c>
      <c r="Y88">
        <v>1143</v>
      </c>
      <c r="Z88">
        <v>23</v>
      </c>
      <c r="AA88">
        <v>12.4</v>
      </c>
      <c r="AB88">
        <v>91685</v>
      </c>
      <c r="AC88">
        <f t="shared" si="39"/>
        <v>21.5</v>
      </c>
      <c r="AD88">
        <v>368</v>
      </c>
      <c r="AE88">
        <f t="shared" si="21"/>
        <v>0.252</v>
      </c>
      <c r="AF88">
        <f t="shared" si="22"/>
        <v>0.27900000000000003</v>
      </c>
      <c r="AG88">
        <f t="shared" si="23"/>
        <v>0.78200000000000003</v>
      </c>
      <c r="AH88">
        <f t="shared" si="24"/>
        <v>9.6000000000000002E-2</v>
      </c>
      <c r="AI88">
        <f t="shared" si="25"/>
        <v>2.4E-2</v>
      </c>
      <c r="AJ88">
        <f t="shared" si="26"/>
        <v>4.8000000000000001E-2</v>
      </c>
      <c r="AK88">
        <f t="shared" si="27"/>
        <v>0.38700000000000001</v>
      </c>
      <c r="AL88">
        <f t="shared" si="28"/>
        <v>0.16300000000000001</v>
      </c>
      <c r="AM88">
        <f t="shared" si="29"/>
        <v>2.5999999999999999E-2</v>
      </c>
      <c r="AN88">
        <f t="shared" si="30"/>
        <v>4.9000000000000002E-2</v>
      </c>
      <c r="AO88">
        <f t="shared" si="31"/>
        <v>0.60299999999999998</v>
      </c>
      <c r="AP88">
        <f t="shared" si="32"/>
        <v>7.9000000000000001E-2</v>
      </c>
      <c r="AQ88">
        <f t="shared" si="33"/>
        <v>0.125</v>
      </c>
      <c r="AR88">
        <f t="shared" si="34"/>
        <v>8.4000000000000005E-2</v>
      </c>
      <c r="AS88">
        <f t="shared" si="35"/>
        <v>0</v>
      </c>
      <c r="AT88">
        <f t="shared" si="36"/>
        <v>0.7</v>
      </c>
      <c r="AU88">
        <f t="shared" si="37"/>
        <v>0.47499999999999998</v>
      </c>
      <c r="AV88">
        <f t="shared" si="38"/>
        <v>0.154</v>
      </c>
      <c r="AW88">
        <f>AE88*[1]Sheet3!$B$5</f>
        <v>1.3860000000000001E-2</v>
      </c>
      <c r="AX88">
        <f>AF88*[1]Sheet3!$B$2</f>
        <v>4.4640000000000006E-2</v>
      </c>
      <c r="AY88">
        <f>AG88*[1]Sheet3!$B$10</f>
        <v>3.9100000000000003E-2</v>
      </c>
      <c r="AZ88">
        <f>AH88*[1]Sheet3!$B$3</f>
        <v>4.8000000000000004E-3</v>
      </c>
      <c r="BA88">
        <f>AI88*[1]Sheet3!$B$17</f>
        <v>3.0000000000000003E-4</v>
      </c>
      <c r="BB88">
        <f>AJ88*[1]Sheet3!$B$9</f>
        <v>2.4000000000000002E-3</v>
      </c>
      <c r="BC88">
        <f>AK88*[1]Sheet3!$B$6</f>
        <v>2.1285000000000002E-2</v>
      </c>
      <c r="BD88">
        <f>AL88*[1]Sheet3!$B$12</f>
        <v>1.3040000000000001E-2</v>
      </c>
      <c r="BE88">
        <f>AM88*[1]Sheet3!$B$18</f>
        <v>3.2499999999999999E-4</v>
      </c>
      <c r="BF88">
        <f>AN88*[1]Sheet3!$B$14</f>
        <v>9.7999999999999997E-4</v>
      </c>
      <c r="BG88">
        <f>AO88*[1]Sheet3!$B$4</f>
        <v>6.0299999999999999E-2</v>
      </c>
      <c r="BH88">
        <f>AQ88*[1]Sheet3!$B$11</f>
        <v>2.5000000000000001E-2</v>
      </c>
      <c r="BI88">
        <f>AR88*[1]Sheet3!$B$20</f>
        <v>4.2000000000000002E-4</v>
      </c>
      <c r="BJ88">
        <f>AS88*[1]Sheet3!$B$19</f>
        <v>0</v>
      </c>
      <c r="BK88">
        <f>AT88*[1]Sheet3!$B$15</f>
        <v>2.0999999999999998E-2</v>
      </c>
      <c r="BL88">
        <f>AU88*[1]Sheet3!$B$13</f>
        <v>2.8499999999999998E-2</v>
      </c>
      <c r="BM88">
        <f>AV88*[1]Sheet3!$B$16</f>
        <v>7.7000000000000002E-3</v>
      </c>
      <c r="BN88">
        <f t="shared" si="40"/>
        <v>0.28365000000000001</v>
      </c>
      <c r="BO88">
        <f t="shared" si="41"/>
        <v>731</v>
      </c>
    </row>
    <row r="89" spans="1:67" x14ac:dyDescent="0.35">
      <c r="A89" t="s">
        <v>103</v>
      </c>
      <c r="B89">
        <v>202134</v>
      </c>
      <c r="C89">
        <v>2025</v>
      </c>
      <c r="D89">
        <v>34</v>
      </c>
      <c r="E89">
        <v>19</v>
      </c>
      <c r="F89">
        <v>25</v>
      </c>
      <c r="G89">
        <v>52.5</v>
      </c>
      <c r="H89">
        <v>21570.93533</v>
      </c>
      <c r="I89">
        <v>69.75</v>
      </c>
      <c r="J89">
        <v>2</v>
      </c>
      <c r="K89">
        <v>81</v>
      </c>
      <c r="L89">
        <v>-22</v>
      </c>
      <c r="M89">
        <v>17553.117730000002</v>
      </c>
      <c r="N89">
        <v>0.42</v>
      </c>
      <c r="O89">
        <v>125</v>
      </c>
      <c r="P89">
        <v>-12</v>
      </c>
      <c r="Q89">
        <v>359</v>
      </c>
      <c r="R89">
        <v>35</v>
      </c>
      <c r="S89">
        <v>123</v>
      </c>
      <c r="T89">
        <v>1.9</v>
      </c>
      <c r="U89">
        <v>21</v>
      </c>
      <c r="V89">
        <v>0</v>
      </c>
      <c r="W89">
        <v>940</v>
      </c>
      <c r="X89">
        <v>17</v>
      </c>
      <c r="Y89">
        <v>1130</v>
      </c>
      <c r="Z89">
        <v>23</v>
      </c>
      <c r="AA89">
        <v>11.9</v>
      </c>
      <c r="AB89">
        <v>91685</v>
      </c>
      <c r="AC89">
        <f t="shared" si="39"/>
        <v>21</v>
      </c>
      <c r="AD89">
        <v>372</v>
      </c>
      <c r="AE89">
        <f t="shared" si="21"/>
        <v>2.4E-2</v>
      </c>
      <c r="AF89">
        <f t="shared" si="22"/>
        <v>0.22500000000000001</v>
      </c>
      <c r="AG89">
        <f t="shared" si="23"/>
        <v>0.75600000000000001</v>
      </c>
      <c r="AH89">
        <f t="shared" si="24"/>
        <v>0.115</v>
      </c>
      <c r="AI89">
        <f t="shared" si="25"/>
        <v>1.2E-2</v>
      </c>
      <c r="AJ89">
        <f t="shared" si="26"/>
        <v>0.28899999999999998</v>
      </c>
      <c r="AK89">
        <f t="shared" si="27"/>
        <v>2.5999999999999999E-2</v>
      </c>
      <c r="AL89">
        <f t="shared" si="28"/>
        <v>0.16800000000000001</v>
      </c>
      <c r="AM89">
        <f t="shared" si="29"/>
        <v>1.9E-2</v>
      </c>
      <c r="AN89">
        <f t="shared" si="30"/>
        <v>5.5E-2</v>
      </c>
      <c r="AO89">
        <f t="shared" si="31"/>
        <v>4.1000000000000002E-2</v>
      </c>
      <c r="AP89">
        <f t="shared" si="32"/>
        <v>0.105</v>
      </c>
      <c r="AQ89">
        <f t="shared" si="33"/>
        <v>6.4000000000000001E-2</v>
      </c>
      <c r="AR89">
        <f t="shared" si="34"/>
        <v>6.0000000000000001E-3</v>
      </c>
      <c r="AS89">
        <f t="shared" si="35"/>
        <v>0</v>
      </c>
      <c r="AT89">
        <f t="shared" si="36"/>
        <v>0.746</v>
      </c>
      <c r="AU89">
        <f t="shared" si="37"/>
        <v>0.47499999999999998</v>
      </c>
      <c r="AV89">
        <f t="shared" si="38"/>
        <v>0.115</v>
      </c>
      <c r="AW89">
        <f>AE89*[1]Sheet3!$B$5</f>
        <v>1.32E-3</v>
      </c>
      <c r="AX89">
        <f>AF89*[1]Sheet3!$B$2</f>
        <v>3.6000000000000004E-2</v>
      </c>
      <c r="AY89">
        <f>AG89*[1]Sheet3!$B$10</f>
        <v>3.78E-2</v>
      </c>
      <c r="AZ89">
        <f>AH89*[1]Sheet3!$B$3</f>
        <v>5.7500000000000008E-3</v>
      </c>
      <c r="BA89">
        <f>AI89*[1]Sheet3!$B$17</f>
        <v>1.5000000000000001E-4</v>
      </c>
      <c r="BB89">
        <f>AJ89*[1]Sheet3!$B$9</f>
        <v>1.4449999999999999E-2</v>
      </c>
      <c r="BC89">
        <f>AK89*[1]Sheet3!$B$6</f>
        <v>1.4299999999999998E-3</v>
      </c>
      <c r="BD89">
        <f>AL89*[1]Sheet3!$B$12</f>
        <v>1.3440000000000001E-2</v>
      </c>
      <c r="BE89">
        <f>AM89*[1]Sheet3!$B$18</f>
        <v>2.375E-4</v>
      </c>
      <c r="BF89">
        <f>AN89*[1]Sheet3!$B$14</f>
        <v>1.1000000000000001E-3</v>
      </c>
      <c r="BG89">
        <f>AO89*[1]Sheet3!$B$4</f>
        <v>4.1000000000000003E-3</v>
      </c>
      <c r="BH89">
        <f>AQ89*[1]Sheet3!$B$11</f>
        <v>1.2800000000000001E-2</v>
      </c>
      <c r="BI89">
        <f>AR89*[1]Sheet3!$B$20</f>
        <v>3.0000000000000001E-5</v>
      </c>
      <c r="BJ89">
        <f>AS89*[1]Sheet3!$B$19</f>
        <v>0</v>
      </c>
      <c r="BK89">
        <f>AT89*[1]Sheet3!$B$15</f>
        <v>2.2380000000000001E-2</v>
      </c>
      <c r="BL89">
        <f>AU89*[1]Sheet3!$B$13</f>
        <v>2.8499999999999998E-2</v>
      </c>
      <c r="BM89">
        <f>AV89*[1]Sheet3!$B$16</f>
        <v>5.7500000000000008E-3</v>
      </c>
      <c r="BN89">
        <f t="shared" si="40"/>
        <v>0.18523750000000005</v>
      </c>
      <c r="BO89">
        <f t="shared" si="41"/>
        <v>853</v>
      </c>
    </row>
    <row r="90" spans="1:67" x14ac:dyDescent="0.35">
      <c r="A90" t="s">
        <v>104</v>
      </c>
      <c r="B90">
        <v>126775</v>
      </c>
      <c r="C90">
        <v>2024</v>
      </c>
      <c r="D90">
        <v>84</v>
      </c>
      <c r="E90">
        <v>32</v>
      </c>
      <c r="F90">
        <v>35</v>
      </c>
      <c r="G90">
        <v>84.75</v>
      </c>
      <c r="H90">
        <v>24000</v>
      </c>
      <c r="I90">
        <v>93.25</v>
      </c>
      <c r="J90">
        <v>17</v>
      </c>
      <c r="K90">
        <v>86</v>
      </c>
      <c r="L90">
        <v>-2</v>
      </c>
      <c r="M90">
        <v>65095.151010000001</v>
      </c>
      <c r="N90">
        <v>1.79</v>
      </c>
      <c r="O90">
        <v>737</v>
      </c>
      <c r="P90">
        <v>-5</v>
      </c>
      <c r="Q90">
        <v>53</v>
      </c>
      <c r="R90">
        <v>74</v>
      </c>
      <c r="S90">
        <v>254</v>
      </c>
      <c r="T90">
        <v>3.7</v>
      </c>
      <c r="U90">
        <v>62</v>
      </c>
      <c r="V90">
        <v>19</v>
      </c>
      <c r="W90">
        <v>1410</v>
      </c>
      <c r="X90">
        <v>31</v>
      </c>
      <c r="Y90">
        <v>1540</v>
      </c>
      <c r="Z90">
        <v>35</v>
      </c>
      <c r="AA90">
        <v>8.6999999999999993</v>
      </c>
      <c r="AB90">
        <v>122849</v>
      </c>
      <c r="AC90">
        <f t="shared" si="39"/>
        <v>33.25</v>
      </c>
      <c r="AD90">
        <v>57</v>
      </c>
      <c r="AE90">
        <f t="shared" si="21"/>
        <v>0.89400000000000002</v>
      </c>
      <c r="AF90">
        <f t="shared" si="22"/>
        <v>0.85899999999999999</v>
      </c>
      <c r="AG90">
        <f t="shared" si="23"/>
        <v>0.14500000000000002</v>
      </c>
      <c r="AH90">
        <f t="shared" si="24"/>
        <v>0.88100000000000001</v>
      </c>
      <c r="AI90">
        <f t="shared" si="25"/>
        <v>0.88400000000000001</v>
      </c>
      <c r="AJ90">
        <f t="shared" si="26"/>
        <v>0.59199999999999997</v>
      </c>
      <c r="AK90">
        <f t="shared" si="27"/>
        <v>0.875</v>
      </c>
      <c r="AL90">
        <f t="shared" si="28"/>
        <v>0.90800000000000003</v>
      </c>
      <c r="AM90">
        <f t="shared" si="29"/>
        <v>0.88300000000000001</v>
      </c>
      <c r="AN90">
        <f t="shared" si="30"/>
        <v>0.53900000000000003</v>
      </c>
      <c r="AO90">
        <f t="shared" si="31"/>
        <v>0.188</v>
      </c>
      <c r="AP90">
        <f t="shared" si="32"/>
        <v>0.37</v>
      </c>
      <c r="AQ90">
        <f t="shared" si="33"/>
        <v>0.875</v>
      </c>
      <c r="AR90">
        <f t="shared" si="34"/>
        <v>0.622</v>
      </c>
      <c r="AS90">
        <f t="shared" si="35"/>
        <v>0.68300000000000005</v>
      </c>
      <c r="AT90">
        <f t="shared" si="36"/>
        <v>0.92700000000000005</v>
      </c>
      <c r="AU90">
        <f t="shared" si="37"/>
        <v>0.83</v>
      </c>
      <c r="AV90">
        <f t="shared" si="38"/>
        <v>0.94</v>
      </c>
      <c r="AW90">
        <f>AE90*[1]Sheet3!$B$5</f>
        <v>4.9169999999999998E-2</v>
      </c>
      <c r="AX90">
        <f>AF90*[1]Sheet3!$B$2</f>
        <v>0.13744000000000001</v>
      </c>
      <c r="AY90">
        <f>AG90*[1]Sheet3!$B$10</f>
        <v>7.2500000000000012E-3</v>
      </c>
      <c r="AZ90">
        <f>AH90*[1]Sheet3!$B$3</f>
        <v>4.4050000000000006E-2</v>
      </c>
      <c r="BA90">
        <f>AI90*[1]Sheet3!$B$17</f>
        <v>1.1050000000000001E-2</v>
      </c>
      <c r="BB90">
        <f>AJ90*[1]Sheet3!$B$9</f>
        <v>2.9600000000000001E-2</v>
      </c>
      <c r="BC90">
        <f>AK90*[1]Sheet3!$B$6</f>
        <v>4.8125000000000001E-2</v>
      </c>
      <c r="BD90">
        <f>AL90*[1]Sheet3!$B$12</f>
        <v>7.264000000000001E-2</v>
      </c>
      <c r="BE90">
        <f>AM90*[1]Sheet3!$B$18</f>
        <v>1.10375E-2</v>
      </c>
      <c r="BF90">
        <f>AN90*[1]Sheet3!$B$14</f>
        <v>1.0780000000000001E-2</v>
      </c>
      <c r="BG90">
        <f>AO90*[1]Sheet3!$B$4</f>
        <v>1.8800000000000001E-2</v>
      </c>
      <c r="BH90">
        <f>AQ90*[1]Sheet3!$B$11</f>
        <v>0.17500000000000002</v>
      </c>
      <c r="BI90">
        <f>AR90*[1]Sheet3!$B$20</f>
        <v>3.1099999999999999E-3</v>
      </c>
      <c r="BJ90">
        <f>AS90*[1]Sheet3!$B$19</f>
        <v>6.830000000000001E-3</v>
      </c>
      <c r="BK90">
        <f>AT90*[1]Sheet3!$B$15</f>
        <v>2.7810000000000001E-2</v>
      </c>
      <c r="BL90">
        <f>AU90*[1]Sheet3!$B$13</f>
        <v>4.9799999999999997E-2</v>
      </c>
      <c r="BM90">
        <f>AV90*[1]Sheet3!$B$16</f>
        <v>4.7E-2</v>
      </c>
      <c r="BN90">
        <f t="shared" si="40"/>
        <v>0.74949250000000001</v>
      </c>
      <c r="BO90">
        <f t="shared" si="41"/>
        <v>120</v>
      </c>
    </row>
    <row r="91" spans="1:67" x14ac:dyDescent="0.35">
      <c r="A91" t="s">
        <v>104</v>
      </c>
      <c r="B91">
        <v>126775</v>
      </c>
      <c r="C91">
        <v>2025</v>
      </c>
      <c r="D91">
        <v>87</v>
      </c>
      <c r="E91">
        <v>32</v>
      </c>
      <c r="F91">
        <v>35</v>
      </c>
      <c r="G91">
        <v>85.5</v>
      </c>
      <c r="H91">
        <v>21570.93533</v>
      </c>
      <c r="I91">
        <v>93</v>
      </c>
      <c r="J91">
        <v>18</v>
      </c>
      <c r="K91">
        <v>90</v>
      </c>
      <c r="L91">
        <v>0</v>
      </c>
      <c r="M91">
        <v>64202.549789999997</v>
      </c>
      <c r="N91">
        <v>1.8</v>
      </c>
      <c r="O91">
        <v>765</v>
      </c>
      <c r="P91">
        <v>-2</v>
      </c>
      <c r="Q91">
        <v>51</v>
      </c>
      <c r="R91">
        <v>75</v>
      </c>
      <c r="S91">
        <v>251</v>
      </c>
      <c r="T91">
        <v>3.7</v>
      </c>
      <c r="U91">
        <v>62</v>
      </c>
      <c r="V91">
        <v>19</v>
      </c>
      <c r="W91">
        <v>1420</v>
      </c>
      <c r="X91">
        <v>32</v>
      </c>
      <c r="Y91">
        <v>1530</v>
      </c>
      <c r="Z91">
        <v>35</v>
      </c>
      <c r="AA91">
        <v>8.6</v>
      </c>
      <c r="AB91">
        <v>122849</v>
      </c>
      <c r="AC91">
        <f t="shared" si="39"/>
        <v>33.5</v>
      </c>
      <c r="AD91">
        <v>49</v>
      </c>
      <c r="AE91">
        <f t="shared" si="21"/>
        <v>0.91700000000000004</v>
      </c>
      <c r="AF91">
        <f t="shared" si="22"/>
        <v>0.872</v>
      </c>
      <c r="AG91">
        <f t="shared" si="23"/>
        <v>0.75600000000000001</v>
      </c>
      <c r="AH91">
        <f t="shared" si="24"/>
        <v>0.873</v>
      </c>
      <c r="AI91">
        <f t="shared" si="25"/>
        <v>0.91300000000000003</v>
      </c>
      <c r="AJ91">
        <f t="shared" si="26"/>
        <v>0.85499999999999998</v>
      </c>
      <c r="AK91">
        <f t="shared" si="27"/>
        <v>0.94</v>
      </c>
      <c r="AL91">
        <f t="shared" si="28"/>
        <v>0.90300000000000002</v>
      </c>
      <c r="AM91">
        <f t="shared" si="29"/>
        <v>0.88500000000000001</v>
      </c>
      <c r="AN91">
        <f t="shared" si="30"/>
        <v>0.55700000000000005</v>
      </c>
      <c r="AO91">
        <f t="shared" si="31"/>
        <v>0.33100000000000002</v>
      </c>
      <c r="AP91">
        <f t="shared" si="32"/>
        <v>0.36299999999999999</v>
      </c>
      <c r="AQ91">
        <f t="shared" si="33"/>
        <v>0.875</v>
      </c>
      <c r="AR91">
        <f t="shared" si="34"/>
        <v>0.622</v>
      </c>
      <c r="AS91">
        <f t="shared" si="35"/>
        <v>0.68300000000000005</v>
      </c>
      <c r="AT91">
        <f t="shared" si="36"/>
        <v>0.93300000000000005</v>
      </c>
      <c r="AU91">
        <f t="shared" si="37"/>
        <v>0.83</v>
      </c>
      <c r="AV91">
        <f t="shared" si="38"/>
        <v>0.94299999999999995</v>
      </c>
      <c r="AW91">
        <f>AE91*[1]Sheet3!$B$5</f>
        <v>5.0435000000000001E-2</v>
      </c>
      <c r="AX91">
        <f>AF91*[1]Sheet3!$B$2</f>
        <v>0.13952000000000001</v>
      </c>
      <c r="AY91">
        <f>AG91*[1]Sheet3!$B$10</f>
        <v>3.78E-2</v>
      </c>
      <c r="AZ91">
        <f>AH91*[1]Sheet3!$B$3</f>
        <v>4.3650000000000001E-2</v>
      </c>
      <c r="BA91">
        <f>AI91*[1]Sheet3!$B$17</f>
        <v>1.1412500000000001E-2</v>
      </c>
      <c r="BB91">
        <f>AJ91*[1]Sheet3!$B$9</f>
        <v>4.2750000000000003E-2</v>
      </c>
      <c r="BC91">
        <f>AK91*[1]Sheet3!$B$6</f>
        <v>5.1699999999999996E-2</v>
      </c>
      <c r="BD91">
        <f>AL91*[1]Sheet3!$B$12</f>
        <v>7.2239999999999999E-2</v>
      </c>
      <c r="BE91">
        <f>AM91*[1]Sheet3!$B$18</f>
        <v>1.1062500000000001E-2</v>
      </c>
      <c r="BF91">
        <f>AN91*[1]Sheet3!$B$14</f>
        <v>1.1140000000000001E-2</v>
      </c>
      <c r="BG91">
        <f>AO91*[1]Sheet3!$B$4</f>
        <v>3.3100000000000004E-2</v>
      </c>
      <c r="BH91">
        <f>AQ91*[1]Sheet3!$B$11</f>
        <v>0.17500000000000002</v>
      </c>
      <c r="BI91">
        <f>AR91*[1]Sheet3!$B$20</f>
        <v>3.1099999999999999E-3</v>
      </c>
      <c r="BJ91">
        <f>AS91*[1]Sheet3!$B$19</f>
        <v>6.830000000000001E-3</v>
      </c>
      <c r="BK91">
        <f>AT91*[1]Sheet3!$B$15</f>
        <v>2.7990000000000001E-2</v>
      </c>
      <c r="BL91">
        <f>AU91*[1]Sheet3!$B$13</f>
        <v>4.9799999999999997E-2</v>
      </c>
      <c r="BM91">
        <f>AV91*[1]Sheet3!$B$16</f>
        <v>4.7149999999999997E-2</v>
      </c>
      <c r="BN91">
        <f t="shared" si="40"/>
        <v>0.8146899999999998</v>
      </c>
      <c r="BO91">
        <f t="shared" si="41"/>
        <v>61</v>
      </c>
    </row>
    <row r="92" spans="1:67" x14ac:dyDescent="0.35">
      <c r="A92" t="s">
        <v>105</v>
      </c>
      <c r="B92">
        <v>126818</v>
      </c>
      <c r="C92">
        <v>2024</v>
      </c>
      <c r="D92">
        <v>51</v>
      </c>
      <c r="E92">
        <v>21</v>
      </c>
      <c r="F92">
        <v>27</v>
      </c>
      <c r="G92">
        <v>62.25</v>
      </c>
      <c r="H92">
        <v>27000</v>
      </c>
      <c r="I92">
        <v>75.5</v>
      </c>
      <c r="J92">
        <v>9</v>
      </c>
      <c r="K92">
        <v>82</v>
      </c>
      <c r="L92">
        <v>-16</v>
      </c>
      <c r="M92">
        <v>20616.247149999999</v>
      </c>
      <c r="N92">
        <v>1.3</v>
      </c>
      <c r="O92">
        <v>615</v>
      </c>
      <c r="P92">
        <v>2</v>
      </c>
      <c r="Q92">
        <v>260</v>
      </c>
      <c r="R92">
        <v>45</v>
      </c>
      <c r="S92">
        <v>325</v>
      </c>
      <c r="T92">
        <v>2.4</v>
      </c>
      <c r="U92">
        <v>52</v>
      </c>
      <c r="V92">
        <v>13</v>
      </c>
      <c r="W92">
        <v>980</v>
      </c>
      <c r="X92">
        <v>18</v>
      </c>
      <c r="Y92">
        <v>1220</v>
      </c>
      <c r="Z92">
        <v>25</v>
      </c>
      <c r="AA92">
        <v>17.100000000000001</v>
      </c>
      <c r="AB92">
        <v>106101</v>
      </c>
      <c r="AC92">
        <f t="shared" si="39"/>
        <v>22.75</v>
      </c>
      <c r="AD92">
        <v>263</v>
      </c>
      <c r="AE92">
        <f t="shared" si="21"/>
        <v>0.26900000000000002</v>
      </c>
      <c r="AF92">
        <f t="shared" si="22"/>
        <v>0.42899999999999999</v>
      </c>
      <c r="AG92">
        <f t="shared" si="23"/>
        <v>3.3000000000000029E-2</v>
      </c>
      <c r="AH92">
        <f t="shared" si="24"/>
        <v>0.28299999999999997</v>
      </c>
      <c r="AI92">
        <f t="shared" si="25"/>
        <v>0.35699999999999998</v>
      </c>
      <c r="AJ92">
        <f t="shared" si="26"/>
        <v>0.33200000000000002</v>
      </c>
      <c r="AK92">
        <f t="shared" si="27"/>
        <v>0.14199999999999999</v>
      </c>
      <c r="AL92">
        <f t="shared" si="28"/>
        <v>0.28799999999999998</v>
      </c>
      <c r="AM92">
        <f t="shared" si="29"/>
        <v>0.51400000000000001</v>
      </c>
      <c r="AN92">
        <f t="shared" si="30"/>
        <v>0.46800000000000003</v>
      </c>
      <c r="AO92">
        <f t="shared" si="31"/>
        <v>0.60299999999999998</v>
      </c>
      <c r="AP92">
        <f t="shared" si="32"/>
        <v>0.49099999999999999</v>
      </c>
      <c r="AQ92">
        <f t="shared" si="33"/>
        <v>0.38400000000000001</v>
      </c>
      <c r="AR92">
        <f t="shared" si="34"/>
        <v>0.314</v>
      </c>
      <c r="AS92">
        <f t="shared" si="35"/>
        <v>0.36499999999999999</v>
      </c>
      <c r="AT92">
        <f t="shared" si="36"/>
        <v>0.27900000000000003</v>
      </c>
      <c r="AU92">
        <f t="shared" si="37"/>
        <v>0.68300000000000005</v>
      </c>
      <c r="AV92">
        <f t="shared" si="38"/>
        <v>0.26700000000000002</v>
      </c>
      <c r="AW92">
        <f>AE92*[1]Sheet3!$B$5</f>
        <v>1.4795000000000001E-2</v>
      </c>
      <c r="AX92">
        <f>AF92*[1]Sheet3!$B$2</f>
        <v>6.8640000000000007E-2</v>
      </c>
      <c r="AY92">
        <f>AG92*[1]Sheet3!$B$10</f>
        <v>1.6500000000000015E-3</v>
      </c>
      <c r="AZ92">
        <f>AH92*[1]Sheet3!$B$3</f>
        <v>1.4149999999999999E-2</v>
      </c>
      <c r="BA92">
        <f>AI92*[1]Sheet3!$B$17</f>
        <v>4.4625000000000003E-3</v>
      </c>
      <c r="BB92">
        <f>AJ92*[1]Sheet3!$B$9</f>
        <v>1.66E-2</v>
      </c>
      <c r="BC92">
        <f>AK92*[1]Sheet3!$B$6</f>
        <v>7.8099999999999992E-3</v>
      </c>
      <c r="BD92">
        <f>AL92*[1]Sheet3!$B$12</f>
        <v>2.3039999999999998E-2</v>
      </c>
      <c r="BE92">
        <f>AM92*[1]Sheet3!$B$18</f>
        <v>6.4250000000000002E-3</v>
      </c>
      <c r="BF92">
        <f>AN92*[1]Sheet3!$B$14</f>
        <v>9.3600000000000003E-3</v>
      </c>
      <c r="BG92">
        <f>AO92*[1]Sheet3!$B$4</f>
        <v>6.0299999999999999E-2</v>
      </c>
      <c r="BH92">
        <f>AQ92*[1]Sheet3!$B$11</f>
        <v>7.6800000000000007E-2</v>
      </c>
      <c r="BI92">
        <f>AR92*[1]Sheet3!$B$20</f>
        <v>1.57E-3</v>
      </c>
      <c r="BJ92">
        <f>AS92*[1]Sheet3!$B$19</f>
        <v>3.65E-3</v>
      </c>
      <c r="BK92">
        <f>AT92*[1]Sheet3!$B$15</f>
        <v>8.3700000000000007E-3</v>
      </c>
      <c r="BL92">
        <f>AU92*[1]Sheet3!$B$13</f>
        <v>4.0980000000000003E-2</v>
      </c>
      <c r="BM92">
        <f>AV92*[1]Sheet3!$B$16</f>
        <v>1.3350000000000001E-2</v>
      </c>
      <c r="BN92">
        <f t="shared" si="40"/>
        <v>0.37195250000000002</v>
      </c>
      <c r="BO92">
        <f t="shared" si="41"/>
        <v>580</v>
      </c>
    </row>
    <row r="93" spans="1:67" x14ac:dyDescent="0.35">
      <c r="A93" t="s">
        <v>105</v>
      </c>
      <c r="B93">
        <v>126818</v>
      </c>
      <c r="C93">
        <v>2025</v>
      </c>
      <c r="D93">
        <v>51</v>
      </c>
      <c r="E93">
        <v>21</v>
      </c>
      <c r="F93">
        <v>27</v>
      </c>
      <c r="G93">
        <v>62.5</v>
      </c>
      <c r="H93">
        <v>21570.93533</v>
      </c>
      <c r="I93">
        <v>75.75</v>
      </c>
      <c r="J93">
        <v>11</v>
      </c>
      <c r="K93">
        <v>88</v>
      </c>
      <c r="L93">
        <v>-17</v>
      </c>
      <c r="M93">
        <v>19407.85598</v>
      </c>
      <c r="N93">
        <v>1.36</v>
      </c>
      <c r="O93">
        <v>598</v>
      </c>
      <c r="P93">
        <v>2</v>
      </c>
      <c r="Q93">
        <v>259</v>
      </c>
      <c r="R93">
        <v>44</v>
      </c>
      <c r="S93">
        <v>302</v>
      </c>
      <c r="T93">
        <v>2.2999999999999998</v>
      </c>
      <c r="U93">
        <v>53</v>
      </c>
      <c r="V93">
        <v>14</v>
      </c>
      <c r="W93">
        <v>960</v>
      </c>
      <c r="X93">
        <v>18</v>
      </c>
      <c r="Y93">
        <v>1210</v>
      </c>
      <c r="Z93">
        <v>25</v>
      </c>
      <c r="AA93">
        <v>15.5</v>
      </c>
      <c r="AB93">
        <v>106101</v>
      </c>
      <c r="AC93">
        <f t="shared" si="39"/>
        <v>22.75</v>
      </c>
      <c r="AD93">
        <v>270</v>
      </c>
      <c r="AE93">
        <f t="shared" si="21"/>
        <v>0.26900000000000002</v>
      </c>
      <c r="AF93">
        <f t="shared" si="22"/>
        <v>0.442</v>
      </c>
      <c r="AG93">
        <f t="shared" si="23"/>
        <v>0.75600000000000001</v>
      </c>
      <c r="AH93">
        <f t="shared" si="24"/>
        <v>0.29399999999999998</v>
      </c>
      <c r="AI93">
        <f t="shared" si="25"/>
        <v>0.49399999999999999</v>
      </c>
      <c r="AJ93">
        <f t="shared" si="26"/>
        <v>0.72799999999999998</v>
      </c>
      <c r="AK93">
        <f t="shared" si="27"/>
        <v>0.11600000000000001</v>
      </c>
      <c r="AL93">
        <f t="shared" si="28"/>
        <v>0.246</v>
      </c>
      <c r="AM93">
        <f t="shared" si="29"/>
        <v>0.58199999999999996</v>
      </c>
      <c r="AN93">
        <f t="shared" si="30"/>
        <v>0.45600000000000002</v>
      </c>
      <c r="AO93">
        <f t="shared" si="31"/>
        <v>0.60299999999999998</v>
      </c>
      <c r="AP93">
        <f t="shared" si="32"/>
        <v>0.45100000000000001</v>
      </c>
      <c r="AQ93">
        <f t="shared" si="33"/>
        <v>0.33800000000000002</v>
      </c>
      <c r="AR93">
        <f t="shared" si="34"/>
        <v>0.34699999999999998</v>
      </c>
      <c r="AS93">
        <f t="shared" si="35"/>
        <v>0.432</v>
      </c>
      <c r="AT93">
        <f t="shared" si="36"/>
        <v>0.44599999999999995</v>
      </c>
      <c r="AU93">
        <f t="shared" si="37"/>
        <v>0.68300000000000005</v>
      </c>
      <c r="AV93">
        <f t="shared" si="38"/>
        <v>0.26700000000000002</v>
      </c>
      <c r="AW93">
        <f>AE93*[1]Sheet3!$B$5</f>
        <v>1.4795000000000001E-2</v>
      </c>
      <c r="AX93">
        <f>AF93*[1]Sheet3!$B$2</f>
        <v>7.0720000000000005E-2</v>
      </c>
      <c r="AY93">
        <f>AG93*[1]Sheet3!$B$10</f>
        <v>3.78E-2</v>
      </c>
      <c r="AZ93">
        <f>AH93*[1]Sheet3!$B$3</f>
        <v>1.47E-2</v>
      </c>
      <c r="BA93">
        <f>AI93*[1]Sheet3!$B$17</f>
        <v>6.1749999999999999E-3</v>
      </c>
      <c r="BB93">
        <f>AJ93*[1]Sheet3!$B$9</f>
        <v>3.6400000000000002E-2</v>
      </c>
      <c r="BC93">
        <f>AK93*[1]Sheet3!$B$6</f>
        <v>6.3800000000000003E-3</v>
      </c>
      <c r="BD93">
        <f>AL93*[1]Sheet3!$B$12</f>
        <v>1.968E-2</v>
      </c>
      <c r="BE93">
        <f>AM93*[1]Sheet3!$B$18</f>
        <v>7.2750000000000002E-3</v>
      </c>
      <c r="BF93">
        <f>AN93*[1]Sheet3!$B$14</f>
        <v>9.1200000000000014E-3</v>
      </c>
      <c r="BG93">
        <f>AO93*[1]Sheet3!$B$4</f>
        <v>6.0299999999999999E-2</v>
      </c>
      <c r="BH93">
        <f>AQ93*[1]Sheet3!$B$11</f>
        <v>6.7600000000000007E-2</v>
      </c>
      <c r="BI93">
        <f>AR93*[1]Sheet3!$B$20</f>
        <v>1.735E-3</v>
      </c>
      <c r="BJ93">
        <f>AS93*[1]Sheet3!$B$19</f>
        <v>4.3200000000000001E-3</v>
      </c>
      <c r="BK93">
        <f>AT93*[1]Sheet3!$B$15</f>
        <v>1.3379999999999998E-2</v>
      </c>
      <c r="BL93">
        <f>AU93*[1]Sheet3!$B$13</f>
        <v>4.0980000000000003E-2</v>
      </c>
      <c r="BM93">
        <f>AV93*[1]Sheet3!$B$16</f>
        <v>1.3350000000000001E-2</v>
      </c>
      <c r="BN93">
        <f t="shared" si="40"/>
        <v>0.42470999999999992</v>
      </c>
      <c r="BO93">
        <f t="shared" si="41"/>
        <v>488</v>
      </c>
    </row>
    <row r="94" spans="1:67" x14ac:dyDescent="0.35">
      <c r="A94" t="s">
        <v>106</v>
      </c>
      <c r="B94">
        <v>126827</v>
      </c>
      <c r="C94">
        <v>2024</v>
      </c>
      <c r="D94">
        <v>80</v>
      </c>
      <c r="E94">
        <v>26</v>
      </c>
      <c r="F94">
        <v>31</v>
      </c>
      <c r="G94">
        <v>81.25</v>
      </c>
      <c r="H94">
        <v>20500</v>
      </c>
      <c r="I94">
        <v>89.75</v>
      </c>
      <c r="J94">
        <v>9</v>
      </c>
      <c r="K94">
        <v>78</v>
      </c>
      <c r="L94">
        <v>-4</v>
      </c>
      <c r="M94">
        <v>35514.342140000001</v>
      </c>
      <c r="N94">
        <v>1.27</v>
      </c>
      <c r="O94">
        <v>563</v>
      </c>
      <c r="P94">
        <v>5</v>
      </c>
      <c r="Q94">
        <v>133</v>
      </c>
      <c r="R94">
        <v>60</v>
      </c>
      <c r="S94">
        <v>717</v>
      </c>
      <c r="T94">
        <v>2.7</v>
      </c>
      <c r="U94">
        <v>60</v>
      </c>
      <c r="V94">
        <v>16</v>
      </c>
      <c r="W94">
        <v>1200</v>
      </c>
      <c r="X94">
        <v>25</v>
      </c>
      <c r="Y94">
        <v>1400</v>
      </c>
      <c r="Z94">
        <v>31</v>
      </c>
      <c r="AA94">
        <v>12.5</v>
      </c>
      <c r="AB94">
        <v>62808</v>
      </c>
      <c r="AC94">
        <f t="shared" si="39"/>
        <v>28.25</v>
      </c>
      <c r="AD94">
        <v>135</v>
      </c>
      <c r="AE94">
        <f t="shared" si="21"/>
        <v>0.84699999999999998</v>
      </c>
      <c r="AF94">
        <f t="shared" si="22"/>
        <v>0.79600000000000004</v>
      </c>
      <c r="AG94">
        <f t="shared" si="23"/>
        <v>0.83599999999999997</v>
      </c>
      <c r="AH94">
        <f t="shared" si="24"/>
        <v>0.79</v>
      </c>
      <c r="AI94">
        <f t="shared" si="25"/>
        <v>0.35699999999999998</v>
      </c>
      <c r="AJ94">
        <f t="shared" si="26"/>
        <v>0.16700000000000001</v>
      </c>
      <c r="AK94">
        <f t="shared" si="27"/>
        <v>0.77900000000000003</v>
      </c>
      <c r="AL94">
        <f t="shared" si="28"/>
        <v>0.72299999999999998</v>
      </c>
      <c r="AM94">
        <f t="shared" si="29"/>
        <v>0.48599999999999999</v>
      </c>
      <c r="AN94">
        <f t="shared" si="30"/>
        <v>0.434</v>
      </c>
      <c r="AO94">
        <f t="shared" si="31"/>
        <v>0.77</v>
      </c>
      <c r="AP94">
        <f t="shared" si="32"/>
        <v>0.86</v>
      </c>
      <c r="AQ94">
        <f t="shared" si="33"/>
        <v>0.54800000000000004</v>
      </c>
      <c r="AR94">
        <f t="shared" si="34"/>
        <v>0.56499999999999995</v>
      </c>
      <c r="AS94">
        <f t="shared" si="35"/>
        <v>0.51900000000000002</v>
      </c>
      <c r="AT94">
        <f t="shared" si="36"/>
        <v>0.69100000000000006</v>
      </c>
      <c r="AU94">
        <f t="shared" si="37"/>
        <v>4.8000000000000001E-2</v>
      </c>
      <c r="AV94">
        <f t="shared" si="38"/>
        <v>0.78200000000000003</v>
      </c>
      <c r="AW94">
        <f>AE94*[1]Sheet3!$B$5</f>
        <v>4.6585000000000001E-2</v>
      </c>
      <c r="AX94">
        <f>AF94*[1]Sheet3!$B$2</f>
        <v>0.12736</v>
      </c>
      <c r="AY94">
        <f>AG94*[1]Sheet3!$B$10</f>
        <v>4.1800000000000004E-2</v>
      </c>
      <c r="AZ94">
        <f>AH94*[1]Sheet3!$B$3</f>
        <v>3.9500000000000007E-2</v>
      </c>
      <c r="BA94">
        <f>AI94*[1]Sheet3!$B$17</f>
        <v>4.4625000000000003E-3</v>
      </c>
      <c r="BB94">
        <f>AJ94*[1]Sheet3!$B$9</f>
        <v>8.3500000000000015E-3</v>
      </c>
      <c r="BC94">
        <f>AK94*[1]Sheet3!$B$6</f>
        <v>4.2845000000000001E-2</v>
      </c>
      <c r="BD94">
        <f>AL94*[1]Sheet3!$B$12</f>
        <v>5.7840000000000003E-2</v>
      </c>
      <c r="BE94">
        <f>AM94*[1]Sheet3!$B$18</f>
        <v>6.0750000000000005E-3</v>
      </c>
      <c r="BF94">
        <f>AN94*[1]Sheet3!$B$14</f>
        <v>8.6800000000000002E-3</v>
      </c>
      <c r="BG94">
        <f>AO94*[1]Sheet3!$B$4</f>
        <v>7.7000000000000013E-2</v>
      </c>
      <c r="BH94">
        <f>AQ94*[1]Sheet3!$B$11</f>
        <v>0.10960000000000002</v>
      </c>
      <c r="BI94">
        <f>AR94*[1]Sheet3!$B$20</f>
        <v>2.8249999999999998E-3</v>
      </c>
      <c r="BJ94">
        <f>AS94*[1]Sheet3!$B$19</f>
        <v>5.1900000000000002E-3</v>
      </c>
      <c r="BK94">
        <f>AT94*[1]Sheet3!$B$15</f>
        <v>2.0730000000000002E-2</v>
      </c>
      <c r="BL94">
        <f>AU94*[1]Sheet3!$B$13</f>
        <v>2.8799999999999997E-3</v>
      </c>
      <c r="BM94">
        <f>AV94*[1]Sheet3!$B$16</f>
        <v>3.9100000000000003E-2</v>
      </c>
      <c r="BN94">
        <f t="shared" si="40"/>
        <v>0.64082250000000018</v>
      </c>
      <c r="BO94">
        <f t="shared" si="41"/>
        <v>236</v>
      </c>
    </row>
    <row r="95" spans="1:67" x14ac:dyDescent="0.35">
      <c r="A95" t="s">
        <v>106</v>
      </c>
      <c r="B95">
        <v>126827</v>
      </c>
      <c r="C95">
        <v>2025</v>
      </c>
      <c r="D95">
        <v>76</v>
      </c>
      <c r="E95">
        <v>28</v>
      </c>
      <c r="F95">
        <v>32</v>
      </c>
      <c r="G95">
        <v>81</v>
      </c>
      <c r="H95">
        <v>21570.93533</v>
      </c>
      <c r="I95">
        <v>89.5</v>
      </c>
      <c r="J95">
        <v>10</v>
      </c>
      <c r="K95">
        <v>85</v>
      </c>
      <c r="L95">
        <v>-5</v>
      </c>
      <c r="M95">
        <v>37267.214760000003</v>
      </c>
      <c r="N95">
        <v>1.37</v>
      </c>
      <c r="O95">
        <v>586</v>
      </c>
      <c r="P95">
        <v>2</v>
      </c>
      <c r="Q95">
        <v>121</v>
      </c>
      <c r="R95">
        <v>61</v>
      </c>
      <c r="S95">
        <v>715</v>
      </c>
      <c r="T95">
        <v>2.7</v>
      </c>
      <c r="U95">
        <v>62</v>
      </c>
      <c r="V95">
        <v>16</v>
      </c>
      <c r="W95">
        <v>1250</v>
      </c>
      <c r="X95">
        <v>26</v>
      </c>
      <c r="Y95">
        <v>1430</v>
      </c>
      <c r="Z95">
        <v>32</v>
      </c>
      <c r="AA95">
        <v>12.1</v>
      </c>
      <c r="AB95">
        <v>62808</v>
      </c>
      <c r="AC95">
        <f t="shared" si="39"/>
        <v>29.5</v>
      </c>
      <c r="AD95">
        <v>127</v>
      </c>
      <c r="AE95">
        <f t="shared" si="21"/>
        <v>0.80100000000000005</v>
      </c>
      <c r="AF95">
        <f t="shared" si="22"/>
        <v>0.78900000000000003</v>
      </c>
      <c r="AG95">
        <f t="shared" si="23"/>
        <v>0.75600000000000001</v>
      </c>
      <c r="AH95">
        <f t="shared" si="24"/>
        <v>0.78200000000000003</v>
      </c>
      <c r="AI95">
        <f t="shared" si="25"/>
        <v>0.433</v>
      </c>
      <c r="AJ95">
        <f t="shared" si="26"/>
        <v>0.50900000000000001</v>
      </c>
      <c r="AK95">
        <f t="shared" si="27"/>
        <v>0.72899999999999998</v>
      </c>
      <c r="AL95">
        <f t="shared" si="28"/>
        <v>0.73899999999999999</v>
      </c>
      <c r="AM95">
        <f t="shared" si="29"/>
        <v>0.59199999999999997</v>
      </c>
      <c r="AN95">
        <f t="shared" si="30"/>
        <v>0.45200000000000001</v>
      </c>
      <c r="AO95">
        <f t="shared" si="31"/>
        <v>0.60299999999999998</v>
      </c>
      <c r="AP95">
        <f t="shared" si="32"/>
        <v>0.85499999999999998</v>
      </c>
      <c r="AQ95">
        <f t="shared" si="33"/>
        <v>0.54800000000000004</v>
      </c>
      <c r="AR95">
        <f t="shared" si="34"/>
        <v>0.622</v>
      </c>
      <c r="AS95">
        <f t="shared" si="35"/>
        <v>0.51900000000000002</v>
      </c>
      <c r="AT95">
        <f t="shared" si="36"/>
        <v>0.71799999999999997</v>
      </c>
      <c r="AU95">
        <f t="shared" si="37"/>
        <v>4.8000000000000001E-2</v>
      </c>
      <c r="AV95">
        <f t="shared" si="38"/>
        <v>0.83199999999999996</v>
      </c>
      <c r="AW95">
        <f>AE95*[1]Sheet3!$B$5</f>
        <v>4.4055000000000004E-2</v>
      </c>
      <c r="AX95">
        <f>AF95*[1]Sheet3!$B$2</f>
        <v>0.12624000000000002</v>
      </c>
      <c r="AY95">
        <f>AG95*[1]Sheet3!$B$10</f>
        <v>3.78E-2</v>
      </c>
      <c r="AZ95">
        <f>AH95*[1]Sheet3!$B$3</f>
        <v>3.9100000000000003E-2</v>
      </c>
      <c r="BA95">
        <f>AI95*[1]Sheet3!$B$17</f>
        <v>5.4125000000000006E-3</v>
      </c>
      <c r="BB95">
        <f>AJ95*[1]Sheet3!$B$9</f>
        <v>2.545E-2</v>
      </c>
      <c r="BC95">
        <f>AK95*[1]Sheet3!$B$6</f>
        <v>4.0094999999999999E-2</v>
      </c>
      <c r="BD95">
        <f>AL95*[1]Sheet3!$B$12</f>
        <v>5.9119999999999999E-2</v>
      </c>
      <c r="BE95">
        <f>AM95*[1]Sheet3!$B$18</f>
        <v>7.4000000000000003E-3</v>
      </c>
      <c r="BF95">
        <f>AN95*[1]Sheet3!$B$14</f>
        <v>9.0400000000000012E-3</v>
      </c>
      <c r="BG95">
        <f>AO95*[1]Sheet3!$B$4</f>
        <v>6.0299999999999999E-2</v>
      </c>
      <c r="BH95">
        <f>AQ95*[1]Sheet3!$B$11</f>
        <v>0.10960000000000002</v>
      </c>
      <c r="BI95">
        <f>AR95*[1]Sheet3!$B$20</f>
        <v>3.1099999999999999E-3</v>
      </c>
      <c r="BJ95">
        <f>AS95*[1]Sheet3!$B$19</f>
        <v>5.1900000000000002E-3</v>
      </c>
      <c r="BK95">
        <f>AT95*[1]Sheet3!$B$15</f>
        <v>2.1539999999999997E-2</v>
      </c>
      <c r="BL95">
        <f>AU95*[1]Sheet3!$B$13</f>
        <v>2.8799999999999997E-3</v>
      </c>
      <c r="BM95">
        <f>AV95*[1]Sheet3!$B$16</f>
        <v>4.1599999999999998E-2</v>
      </c>
      <c r="BN95">
        <f t="shared" si="40"/>
        <v>0.63793250000000001</v>
      </c>
      <c r="BO95">
        <f t="shared" si="41"/>
        <v>238</v>
      </c>
    </row>
    <row r="96" spans="1:67" x14ac:dyDescent="0.35">
      <c r="A96" t="s">
        <v>107</v>
      </c>
      <c r="B96">
        <v>190150</v>
      </c>
      <c r="C96">
        <v>2024</v>
      </c>
      <c r="D96">
        <v>68</v>
      </c>
      <c r="E96">
        <v>21</v>
      </c>
      <c r="F96">
        <v>29</v>
      </c>
      <c r="G96">
        <v>65.75</v>
      </c>
      <c r="H96">
        <v>23250</v>
      </c>
      <c r="I96">
        <v>78.75</v>
      </c>
      <c r="J96">
        <v>9</v>
      </c>
      <c r="K96">
        <v>75</v>
      </c>
      <c r="L96">
        <v>0</v>
      </c>
      <c r="M96">
        <v>30915.019260000001</v>
      </c>
      <c r="N96">
        <v>1.28</v>
      </c>
      <c r="O96">
        <v>139</v>
      </c>
      <c r="P96">
        <v>3</v>
      </c>
      <c r="Q96">
        <v>209</v>
      </c>
      <c r="R96">
        <v>50</v>
      </c>
      <c r="S96">
        <v>214</v>
      </c>
      <c r="T96">
        <v>2.2000000000000002</v>
      </c>
      <c r="U96">
        <v>52</v>
      </c>
      <c r="V96">
        <v>15</v>
      </c>
      <c r="W96">
        <v>1060</v>
      </c>
      <c r="X96">
        <v>21</v>
      </c>
      <c r="Y96">
        <v>1270</v>
      </c>
      <c r="Z96">
        <v>27</v>
      </c>
      <c r="AA96">
        <v>9.6999999999999993</v>
      </c>
      <c r="AB96">
        <v>190954</v>
      </c>
      <c r="AC96">
        <f t="shared" si="39"/>
        <v>24.5</v>
      </c>
      <c r="AD96">
        <v>213</v>
      </c>
      <c r="AE96">
        <f t="shared" si="21"/>
        <v>0.69799999999999995</v>
      </c>
      <c r="AF96">
        <f t="shared" si="22"/>
        <v>0.51100000000000001</v>
      </c>
      <c r="AG96">
        <f t="shared" si="23"/>
        <v>0.18000000000000005</v>
      </c>
      <c r="AH96">
        <f t="shared" si="24"/>
        <v>0.40400000000000003</v>
      </c>
      <c r="AI96">
        <f t="shared" si="25"/>
        <v>0.35699999999999998</v>
      </c>
      <c r="AJ96">
        <f t="shared" si="26"/>
        <v>8.7999999999999995E-2</v>
      </c>
      <c r="AK96">
        <f t="shared" si="27"/>
        <v>0.94</v>
      </c>
      <c r="AL96">
        <f t="shared" si="28"/>
        <v>0.61799999999999999</v>
      </c>
      <c r="AM96">
        <f t="shared" si="29"/>
        <v>0.496</v>
      </c>
      <c r="AN96">
        <f t="shared" si="30"/>
        <v>7.2999999999999995E-2</v>
      </c>
      <c r="AO96">
        <f t="shared" si="31"/>
        <v>0.67500000000000004</v>
      </c>
      <c r="AP96">
        <f t="shared" si="32"/>
        <v>0.30199999999999999</v>
      </c>
      <c r="AQ96">
        <f t="shared" si="33"/>
        <v>0.25900000000000001</v>
      </c>
      <c r="AR96">
        <f t="shared" si="34"/>
        <v>0.314</v>
      </c>
      <c r="AS96">
        <f t="shared" si="35"/>
        <v>0.47599999999999998</v>
      </c>
      <c r="AT96">
        <f t="shared" si="36"/>
        <v>0.88800000000000001</v>
      </c>
      <c r="AU96">
        <f t="shared" si="37"/>
        <v>0.98199999999999998</v>
      </c>
      <c r="AV96">
        <f t="shared" si="38"/>
        <v>0.42299999999999999</v>
      </c>
      <c r="AW96">
        <f>AE96*[1]Sheet3!$B$5</f>
        <v>3.8390000000000001E-2</v>
      </c>
      <c r="AX96">
        <f>AF96*[1]Sheet3!$B$2</f>
        <v>8.1759999999999999E-2</v>
      </c>
      <c r="AY96">
        <f>AG96*[1]Sheet3!$B$10</f>
        <v>9.0000000000000028E-3</v>
      </c>
      <c r="AZ96">
        <f>AH96*[1]Sheet3!$B$3</f>
        <v>2.0200000000000003E-2</v>
      </c>
      <c r="BA96">
        <f>AI96*[1]Sheet3!$B$17</f>
        <v>4.4625000000000003E-3</v>
      </c>
      <c r="BB96">
        <f>AJ96*[1]Sheet3!$B$9</f>
        <v>4.4000000000000003E-3</v>
      </c>
      <c r="BC96">
        <f>AK96*[1]Sheet3!$B$6</f>
        <v>5.1699999999999996E-2</v>
      </c>
      <c r="BD96">
        <f>AL96*[1]Sheet3!$B$12</f>
        <v>4.9439999999999998E-2</v>
      </c>
      <c r="BE96">
        <f>AM96*[1]Sheet3!$B$18</f>
        <v>6.2000000000000006E-3</v>
      </c>
      <c r="BF96">
        <f>AN96*[1]Sheet3!$B$14</f>
        <v>1.4599999999999999E-3</v>
      </c>
      <c r="BG96">
        <f>AO96*[1]Sheet3!$B$4</f>
        <v>6.7500000000000004E-2</v>
      </c>
      <c r="BH96">
        <f>AQ96*[1]Sheet3!$B$11</f>
        <v>5.1800000000000006E-2</v>
      </c>
      <c r="BI96">
        <f>AR96*[1]Sheet3!$B$20</f>
        <v>1.57E-3</v>
      </c>
      <c r="BJ96">
        <f>AS96*[1]Sheet3!$B$19</f>
        <v>4.7599999999999995E-3</v>
      </c>
      <c r="BK96">
        <f>AT96*[1]Sheet3!$B$15</f>
        <v>2.664E-2</v>
      </c>
      <c r="BL96">
        <f>AU96*[1]Sheet3!$B$13</f>
        <v>5.892E-2</v>
      </c>
      <c r="BM96">
        <f>AV96*[1]Sheet3!$B$16</f>
        <v>2.1150000000000002E-2</v>
      </c>
      <c r="BN96">
        <f t="shared" si="40"/>
        <v>0.49935249999999998</v>
      </c>
      <c r="BO96">
        <f t="shared" si="41"/>
        <v>394</v>
      </c>
    </row>
    <row r="97" spans="1:67" x14ac:dyDescent="0.35">
      <c r="A97" t="s">
        <v>107</v>
      </c>
      <c r="B97">
        <v>190150</v>
      </c>
      <c r="C97">
        <v>2025</v>
      </c>
      <c r="D97">
        <v>62</v>
      </c>
      <c r="E97">
        <v>23</v>
      </c>
      <c r="F97">
        <v>27</v>
      </c>
      <c r="G97">
        <v>64.75</v>
      </c>
      <c r="H97">
        <v>21570.93533</v>
      </c>
      <c r="I97">
        <v>78.5</v>
      </c>
      <c r="J97">
        <v>8</v>
      </c>
      <c r="K97">
        <v>85</v>
      </c>
      <c r="L97">
        <v>-6</v>
      </c>
      <c r="M97">
        <v>28822.511009999998</v>
      </c>
      <c r="N97">
        <v>1.1399999999999999</v>
      </c>
      <c r="O97">
        <v>135</v>
      </c>
      <c r="P97">
        <v>2</v>
      </c>
      <c r="Q97">
        <v>209</v>
      </c>
      <c r="R97">
        <v>49</v>
      </c>
      <c r="S97">
        <v>214</v>
      </c>
      <c r="T97">
        <v>2.2000000000000002</v>
      </c>
      <c r="U97">
        <v>52</v>
      </c>
      <c r="V97">
        <v>14</v>
      </c>
      <c r="W97">
        <v>1070</v>
      </c>
      <c r="X97">
        <v>21</v>
      </c>
      <c r="Y97">
        <v>1290</v>
      </c>
      <c r="Z97">
        <v>27</v>
      </c>
      <c r="AA97">
        <v>9.6999999999999993</v>
      </c>
      <c r="AB97">
        <v>190954</v>
      </c>
      <c r="AC97">
        <f t="shared" si="39"/>
        <v>24.5</v>
      </c>
      <c r="AD97">
        <v>215</v>
      </c>
      <c r="AE97">
        <f t="shared" si="21"/>
        <v>0.59899999999999998</v>
      </c>
      <c r="AF97">
        <f t="shared" si="22"/>
        <v>0.49099999999999999</v>
      </c>
      <c r="AG97">
        <f t="shared" si="23"/>
        <v>0.75600000000000001</v>
      </c>
      <c r="AH97">
        <f t="shared" si="24"/>
        <v>0.39900000000000002</v>
      </c>
      <c r="AI97">
        <f t="shared" si="25"/>
        <v>0.28399999999999997</v>
      </c>
      <c r="AJ97">
        <f t="shared" si="26"/>
        <v>0.50900000000000001</v>
      </c>
      <c r="AK97">
        <f t="shared" si="27"/>
        <v>0.67200000000000004</v>
      </c>
      <c r="AL97">
        <f t="shared" si="28"/>
        <v>0.56399999999999995</v>
      </c>
      <c r="AM97">
        <f t="shared" si="29"/>
        <v>0.35799999999999998</v>
      </c>
      <c r="AN97">
        <f t="shared" si="30"/>
        <v>6.6000000000000003E-2</v>
      </c>
      <c r="AO97">
        <f t="shared" si="31"/>
        <v>0.60299999999999998</v>
      </c>
      <c r="AP97">
        <f t="shared" si="32"/>
        <v>0.30199999999999999</v>
      </c>
      <c r="AQ97">
        <f t="shared" si="33"/>
        <v>0.25900000000000001</v>
      </c>
      <c r="AR97">
        <f t="shared" si="34"/>
        <v>0.314</v>
      </c>
      <c r="AS97">
        <f t="shared" si="35"/>
        <v>0.432</v>
      </c>
      <c r="AT97">
        <f t="shared" si="36"/>
        <v>0.88800000000000001</v>
      </c>
      <c r="AU97">
        <f t="shared" si="37"/>
        <v>0.98199999999999998</v>
      </c>
      <c r="AV97">
        <f t="shared" si="38"/>
        <v>0.42299999999999999</v>
      </c>
      <c r="AW97">
        <f>AE97*[1]Sheet3!$B$5</f>
        <v>3.2945000000000002E-2</v>
      </c>
      <c r="AX97">
        <f>AF97*[1]Sheet3!$B$2</f>
        <v>7.8560000000000005E-2</v>
      </c>
      <c r="AY97">
        <f>AG97*[1]Sheet3!$B$10</f>
        <v>3.78E-2</v>
      </c>
      <c r="AZ97">
        <f>AH97*[1]Sheet3!$B$3</f>
        <v>1.9950000000000002E-2</v>
      </c>
      <c r="BA97">
        <f>AI97*[1]Sheet3!$B$17</f>
        <v>3.5499999999999998E-3</v>
      </c>
      <c r="BB97">
        <f>AJ97*[1]Sheet3!$B$9</f>
        <v>2.545E-2</v>
      </c>
      <c r="BC97">
        <f>AK97*[1]Sheet3!$B$6</f>
        <v>3.696E-2</v>
      </c>
      <c r="BD97">
        <f>AL97*[1]Sheet3!$B$12</f>
        <v>4.5119999999999993E-2</v>
      </c>
      <c r="BE97">
        <f>AM97*[1]Sheet3!$B$18</f>
        <v>4.4749999999999998E-3</v>
      </c>
      <c r="BF97">
        <f>AN97*[1]Sheet3!$B$14</f>
        <v>1.32E-3</v>
      </c>
      <c r="BG97">
        <f>AO97*[1]Sheet3!$B$4</f>
        <v>6.0299999999999999E-2</v>
      </c>
      <c r="BH97">
        <f>AQ97*[1]Sheet3!$B$11</f>
        <v>5.1800000000000006E-2</v>
      </c>
      <c r="BI97">
        <f>AR97*[1]Sheet3!$B$20</f>
        <v>1.57E-3</v>
      </c>
      <c r="BJ97">
        <f>AS97*[1]Sheet3!$B$19</f>
        <v>4.3200000000000001E-3</v>
      </c>
      <c r="BK97">
        <f>AT97*[1]Sheet3!$B$15</f>
        <v>2.664E-2</v>
      </c>
      <c r="BL97">
        <f>AU97*[1]Sheet3!$B$13</f>
        <v>5.892E-2</v>
      </c>
      <c r="BM97">
        <f>AV97*[1]Sheet3!$B$16</f>
        <v>2.1150000000000002E-2</v>
      </c>
      <c r="BN97">
        <f t="shared" si="40"/>
        <v>0.51083000000000001</v>
      </c>
      <c r="BO97">
        <f t="shared" si="41"/>
        <v>378</v>
      </c>
    </row>
    <row r="98" spans="1:67" x14ac:dyDescent="0.35">
      <c r="A98" t="s">
        <v>108</v>
      </c>
      <c r="B98">
        <v>112075</v>
      </c>
      <c r="C98">
        <v>2024</v>
      </c>
      <c r="D98">
        <v>46</v>
      </c>
      <c r="E98">
        <v>17</v>
      </c>
      <c r="F98">
        <v>20</v>
      </c>
      <c r="G98">
        <v>43.5</v>
      </c>
      <c r="H98">
        <v>27000</v>
      </c>
      <c r="I98">
        <v>69.5</v>
      </c>
      <c r="J98">
        <v>11</v>
      </c>
      <c r="K98">
        <v>62</v>
      </c>
      <c r="L98">
        <v>-1</v>
      </c>
      <c r="M98">
        <v>25577.086930000001</v>
      </c>
      <c r="N98">
        <v>1.19</v>
      </c>
      <c r="O98">
        <v>190</v>
      </c>
      <c r="P98">
        <v>5</v>
      </c>
      <c r="Q98">
        <v>361</v>
      </c>
      <c r="R98">
        <v>36</v>
      </c>
      <c r="S98">
        <v>125</v>
      </c>
      <c r="T98">
        <v>2.2999999999999998</v>
      </c>
      <c r="U98">
        <v>44</v>
      </c>
      <c r="V98">
        <v>9</v>
      </c>
      <c r="W98">
        <v>860</v>
      </c>
      <c r="X98">
        <v>15</v>
      </c>
      <c r="Y98">
        <v>1053</v>
      </c>
      <c r="Z98">
        <v>20.3</v>
      </c>
      <c r="AA98">
        <v>16.5</v>
      </c>
      <c r="AB98">
        <v>70243</v>
      </c>
      <c r="AC98">
        <f t="shared" si="39"/>
        <v>18.074999999999999</v>
      </c>
      <c r="AD98">
        <v>361</v>
      </c>
      <c r="AE98">
        <f t="shared" si="21"/>
        <v>0.17</v>
      </c>
      <c r="AF98">
        <f t="shared" si="22"/>
        <v>0.08</v>
      </c>
      <c r="AG98">
        <f t="shared" si="23"/>
        <v>3.3000000000000029E-2</v>
      </c>
      <c r="AH98">
        <f t="shared" si="24"/>
        <v>0.11</v>
      </c>
      <c r="AI98">
        <f t="shared" si="25"/>
        <v>0.49399999999999999</v>
      </c>
      <c r="AJ98">
        <f t="shared" si="26"/>
        <v>0.01</v>
      </c>
      <c r="AK98">
        <f t="shared" si="27"/>
        <v>0.90800000000000003</v>
      </c>
      <c r="AL98">
        <f t="shared" si="28"/>
        <v>0.45700000000000002</v>
      </c>
      <c r="AM98">
        <f t="shared" si="29"/>
        <v>0.40699999999999997</v>
      </c>
      <c r="AN98">
        <f t="shared" si="30"/>
        <v>0.125</v>
      </c>
      <c r="AO98">
        <f t="shared" si="31"/>
        <v>0.77</v>
      </c>
      <c r="AP98">
        <f t="shared" si="32"/>
        <v>0.111</v>
      </c>
      <c r="AQ98">
        <f t="shared" si="33"/>
        <v>0.33800000000000002</v>
      </c>
      <c r="AR98">
        <f t="shared" si="34"/>
        <v>0.13900000000000001</v>
      </c>
      <c r="AS98">
        <f t="shared" si="35"/>
        <v>0.14199999999999999</v>
      </c>
      <c r="AT98">
        <f t="shared" si="36"/>
        <v>0.35899999999999999</v>
      </c>
      <c r="AU98">
        <f t="shared" si="37"/>
        <v>0.112</v>
      </c>
      <c r="AV98">
        <f t="shared" si="38"/>
        <v>2.1000000000000001E-2</v>
      </c>
      <c r="AW98">
        <f>AE98*[1]Sheet3!$B$5</f>
        <v>9.3500000000000007E-3</v>
      </c>
      <c r="AX98">
        <f>AF98*[1]Sheet3!$B$2</f>
        <v>1.2800000000000001E-2</v>
      </c>
      <c r="AY98">
        <f>AG98*[1]Sheet3!$B$10</f>
        <v>1.6500000000000015E-3</v>
      </c>
      <c r="AZ98">
        <f>AH98*[1]Sheet3!$B$3</f>
        <v>5.5000000000000005E-3</v>
      </c>
      <c r="BA98">
        <f>AI98*[1]Sheet3!$B$17</f>
        <v>6.1749999999999999E-3</v>
      </c>
      <c r="BB98">
        <f>AJ98*[1]Sheet3!$B$9</f>
        <v>5.0000000000000001E-4</v>
      </c>
      <c r="BC98">
        <f>AK98*[1]Sheet3!$B$6</f>
        <v>4.9940000000000005E-2</v>
      </c>
      <c r="BD98">
        <f>AL98*[1]Sheet3!$B$12</f>
        <v>3.6560000000000002E-2</v>
      </c>
      <c r="BE98">
        <f>AM98*[1]Sheet3!$B$18</f>
        <v>5.0875E-3</v>
      </c>
      <c r="BF98">
        <f>AN98*[1]Sheet3!$B$14</f>
        <v>2.5000000000000001E-3</v>
      </c>
      <c r="BG98">
        <f>AO98*[1]Sheet3!$B$4</f>
        <v>7.7000000000000013E-2</v>
      </c>
      <c r="BH98">
        <f>AQ98*[1]Sheet3!$B$11</f>
        <v>6.7600000000000007E-2</v>
      </c>
      <c r="BI98">
        <f>AR98*[1]Sheet3!$B$20</f>
        <v>6.9500000000000009E-4</v>
      </c>
      <c r="BJ98">
        <f>AS98*[1]Sheet3!$B$19</f>
        <v>1.4199999999999998E-3</v>
      </c>
      <c r="BK98">
        <f>AT98*[1]Sheet3!$B$15</f>
        <v>1.0769999999999998E-2</v>
      </c>
      <c r="BL98">
        <f>AU98*[1]Sheet3!$B$13</f>
        <v>6.7200000000000003E-3</v>
      </c>
      <c r="BM98">
        <f>AV98*[1]Sheet3!$B$16</f>
        <v>1.0500000000000002E-3</v>
      </c>
      <c r="BN98">
        <f t="shared" si="40"/>
        <v>0.29531750000000001</v>
      </c>
      <c r="BO98">
        <f t="shared" si="41"/>
        <v>708</v>
      </c>
    </row>
    <row r="99" spans="1:67" x14ac:dyDescent="0.35">
      <c r="A99" t="s">
        <v>108</v>
      </c>
      <c r="B99">
        <v>112075</v>
      </c>
      <c r="C99">
        <v>2025</v>
      </c>
      <c r="D99">
        <v>45</v>
      </c>
      <c r="E99">
        <v>16</v>
      </c>
      <c r="F99">
        <v>20</v>
      </c>
      <c r="G99">
        <v>44.5</v>
      </c>
      <c r="H99">
        <v>21570.93533</v>
      </c>
      <c r="I99">
        <v>68.25</v>
      </c>
      <c r="J99">
        <v>9</v>
      </c>
      <c r="K99">
        <v>71</v>
      </c>
      <c r="L99">
        <v>-9</v>
      </c>
      <c r="M99">
        <v>26320.250240000001</v>
      </c>
      <c r="N99">
        <v>1.1000000000000001</v>
      </c>
      <c r="O99">
        <v>207</v>
      </c>
      <c r="P99">
        <v>8</v>
      </c>
      <c r="Q99">
        <v>352</v>
      </c>
      <c r="R99">
        <v>36</v>
      </c>
      <c r="S99">
        <v>120</v>
      </c>
      <c r="T99">
        <v>2.2000000000000002</v>
      </c>
      <c r="U99">
        <v>47</v>
      </c>
      <c r="V99">
        <v>9</v>
      </c>
      <c r="W99">
        <v>880</v>
      </c>
      <c r="X99">
        <v>16</v>
      </c>
      <c r="Y99">
        <v>1120</v>
      </c>
      <c r="Z99">
        <v>22</v>
      </c>
      <c r="AA99">
        <v>16.3</v>
      </c>
      <c r="AB99">
        <v>70243</v>
      </c>
      <c r="AC99">
        <f t="shared" si="39"/>
        <v>18.5</v>
      </c>
      <c r="AD99">
        <v>352</v>
      </c>
      <c r="AE99">
        <f t="shared" si="21"/>
        <v>0.153</v>
      </c>
      <c r="AF99">
        <f t="shared" si="22"/>
        <v>9.4E-2</v>
      </c>
      <c r="AG99">
        <f t="shared" si="23"/>
        <v>0.75600000000000001</v>
      </c>
      <c r="AH99">
        <f t="shared" si="24"/>
        <v>9.5000000000000001E-2</v>
      </c>
      <c r="AI99">
        <f t="shared" si="25"/>
        <v>0.35699999999999998</v>
      </c>
      <c r="AJ99">
        <f t="shared" si="26"/>
        <v>3.9E-2</v>
      </c>
      <c r="AK99">
        <f t="shared" si="27"/>
        <v>0.53400000000000003</v>
      </c>
      <c r="AL99">
        <f t="shared" si="28"/>
        <v>0.48799999999999999</v>
      </c>
      <c r="AM99">
        <f t="shared" si="29"/>
        <v>0.30599999999999999</v>
      </c>
      <c r="AN99">
        <f t="shared" si="30"/>
        <v>0.15</v>
      </c>
      <c r="AO99">
        <f t="shared" si="31"/>
        <v>0.88800000000000001</v>
      </c>
      <c r="AP99">
        <f t="shared" si="32"/>
        <v>0.1</v>
      </c>
      <c r="AQ99">
        <f t="shared" si="33"/>
        <v>0.25900000000000001</v>
      </c>
      <c r="AR99">
        <f t="shared" si="34"/>
        <v>0.19</v>
      </c>
      <c r="AS99">
        <f t="shared" si="35"/>
        <v>0.14199999999999999</v>
      </c>
      <c r="AT99">
        <f t="shared" si="36"/>
        <v>0.38100000000000001</v>
      </c>
      <c r="AU99">
        <f t="shared" si="37"/>
        <v>0.112</v>
      </c>
      <c r="AV99">
        <f t="shared" si="38"/>
        <v>2.8000000000000001E-2</v>
      </c>
      <c r="AW99">
        <f>AE99*[1]Sheet3!$B$5</f>
        <v>8.4150000000000006E-3</v>
      </c>
      <c r="AX99">
        <f>AF99*[1]Sheet3!$B$2</f>
        <v>1.504E-2</v>
      </c>
      <c r="AY99">
        <f>AG99*[1]Sheet3!$B$10</f>
        <v>3.78E-2</v>
      </c>
      <c r="AZ99">
        <f>AH99*[1]Sheet3!$B$3</f>
        <v>4.7500000000000007E-3</v>
      </c>
      <c r="BA99">
        <f>AI99*[1]Sheet3!$B$17</f>
        <v>4.4625000000000003E-3</v>
      </c>
      <c r="BB99">
        <f>AJ99*[1]Sheet3!$B$9</f>
        <v>1.9500000000000001E-3</v>
      </c>
      <c r="BC99">
        <f>AK99*[1]Sheet3!$B$6</f>
        <v>2.937E-2</v>
      </c>
      <c r="BD99">
        <f>AL99*[1]Sheet3!$B$12</f>
        <v>3.9039999999999998E-2</v>
      </c>
      <c r="BE99">
        <f>AM99*[1]Sheet3!$B$18</f>
        <v>3.8250000000000003E-3</v>
      </c>
      <c r="BF99">
        <f>AN99*[1]Sheet3!$B$14</f>
        <v>3.0000000000000001E-3</v>
      </c>
      <c r="BG99">
        <f>AO99*[1]Sheet3!$B$4</f>
        <v>8.8800000000000004E-2</v>
      </c>
      <c r="BH99">
        <f>AQ99*[1]Sheet3!$B$11</f>
        <v>5.1800000000000006E-2</v>
      </c>
      <c r="BI99">
        <f>AR99*[1]Sheet3!$B$20</f>
        <v>9.5E-4</v>
      </c>
      <c r="BJ99">
        <f>AS99*[1]Sheet3!$B$19</f>
        <v>1.4199999999999998E-3</v>
      </c>
      <c r="BK99">
        <f>AT99*[1]Sheet3!$B$15</f>
        <v>1.1429999999999999E-2</v>
      </c>
      <c r="BL99">
        <f>AU99*[1]Sheet3!$B$13</f>
        <v>6.7200000000000003E-3</v>
      </c>
      <c r="BM99">
        <f>AV99*[1]Sheet3!$B$16</f>
        <v>1.4000000000000002E-3</v>
      </c>
      <c r="BN99">
        <f t="shared" si="40"/>
        <v>0.31017250000000002</v>
      </c>
      <c r="BO99">
        <f t="shared" si="41"/>
        <v>685</v>
      </c>
    </row>
    <row r="100" spans="1:67" x14ac:dyDescent="0.35">
      <c r="A100" t="s">
        <v>109</v>
      </c>
      <c r="B100">
        <v>190415</v>
      </c>
      <c r="C100">
        <v>2024</v>
      </c>
      <c r="D100">
        <v>76</v>
      </c>
      <c r="E100">
        <v>28</v>
      </c>
      <c r="F100">
        <v>33</v>
      </c>
      <c r="G100">
        <v>77.25</v>
      </c>
      <c r="H100">
        <v>26759</v>
      </c>
      <c r="I100">
        <v>87</v>
      </c>
      <c r="J100">
        <v>12</v>
      </c>
      <c r="K100">
        <v>78</v>
      </c>
      <c r="L100">
        <v>0</v>
      </c>
      <c r="M100">
        <v>33505.393859999996</v>
      </c>
      <c r="N100">
        <v>1.5</v>
      </c>
      <c r="O100">
        <v>228</v>
      </c>
      <c r="P100">
        <v>-1</v>
      </c>
      <c r="Q100">
        <v>142</v>
      </c>
      <c r="R100">
        <v>59</v>
      </c>
      <c r="S100">
        <v>113</v>
      </c>
      <c r="T100">
        <v>2.8</v>
      </c>
      <c r="U100">
        <v>67</v>
      </c>
      <c r="V100">
        <v>22</v>
      </c>
      <c r="W100">
        <v>1250</v>
      </c>
      <c r="X100">
        <v>26</v>
      </c>
      <c r="Y100">
        <v>1430</v>
      </c>
      <c r="Z100">
        <v>32</v>
      </c>
      <c r="AA100">
        <v>8.9</v>
      </c>
      <c r="AB100">
        <v>157328</v>
      </c>
      <c r="AC100">
        <f t="shared" si="39"/>
        <v>29.75</v>
      </c>
      <c r="AD100">
        <v>141</v>
      </c>
      <c r="AE100">
        <f t="shared" si="21"/>
        <v>0.80100000000000005</v>
      </c>
      <c r="AF100">
        <f t="shared" si="22"/>
        <v>0.75800000000000001</v>
      </c>
      <c r="AG100">
        <f t="shared" si="23"/>
        <v>4.500000000000004E-2</v>
      </c>
      <c r="AH100">
        <f t="shared" si="24"/>
        <v>0.70799999999999996</v>
      </c>
      <c r="AI100">
        <f t="shared" si="25"/>
        <v>0.56100000000000005</v>
      </c>
      <c r="AJ100">
        <f t="shared" si="26"/>
        <v>0.16700000000000001</v>
      </c>
      <c r="AK100">
        <f t="shared" si="27"/>
        <v>0.94</v>
      </c>
      <c r="AL100">
        <f t="shared" si="28"/>
        <v>0.69</v>
      </c>
      <c r="AM100">
        <f t="shared" si="29"/>
        <v>0.70699999999999996</v>
      </c>
      <c r="AN100">
        <f t="shared" si="30"/>
        <v>0.16500000000000001</v>
      </c>
      <c r="AO100">
        <f t="shared" si="31"/>
        <v>0.39500000000000002</v>
      </c>
      <c r="AP100">
        <f t="shared" si="32"/>
        <v>8.5999999999999993E-2</v>
      </c>
      <c r="AQ100">
        <f t="shared" si="33"/>
        <v>0.6</v>
      </c>
      <c r="AR100">
        <f t="shared" si="34"/>
        <v>0.81200000000000006</v>
      </c>
      <c r="AS100">
        <f t="shared" si="35"/>
        <v>0.82699999999999996</v>
      </c>
      <c r="AT100">
        <f t="shared" si="36"/>
        <v>0.92200000000000004</v>
      </c>
      <c r="AU100">
        <f t="shared" si="37"/>
        <v>0.94499999999999995</v>
      </c>
      <c r="AV100">
        <f t="shared" si="38"/>
        <v>0.83899999999999997</v>
      </c>
      <c r="AW100">
        <f>AE100*[1]Sheet3!$B$5</f>
        <v>4.4055000000000004E-2</v>
      </c>
      <c r="AX100">
        <f>AF100*[1]Sheet3!$B$2</f>
        <v>0.12128</v>
      </c>
      <c r="AY100">
        <f>AG100*[1]Sheet3!$B$10</f>
        <v>2.250000000000002E-3</v>
      </c>
      <c r="AZ100">
        <f>AH100*[1]Sheet3!$B$3</f>
        <v>3.5400000000000001E-2</v>
      </c>
      <c r="BA100">
        <f>AI100*[1]Sheet3!$B$17</f>
        <v>7.0125000000000014E-3</v>
      </c>
      <c r="BB100">
        <f>AJ100*[1]Sheet3!$B$9</f>
        <v>8.3500000000000015E-3</v>
      </c>
      <c r="BC100">
        <f>AK100*[1]Sheet3!$B$6</f>
        <v>5.1699999999999996E-2</v>
      </c>
      <c r="BD100">
        <f>AL100*[1]Sheet3!$B$12</f>
        <v>5.5199999999999999E-2</v>
      </c>
      <c r="BE100">
        <f>AM100*[1]Sheet3!$B$18</f>
        <v>8.8374999999999999E-3</v>
      </c>
      <c r="BF100">
        <f>AN100*[1]Sheet3!$B$14</f>
        <v>3.3000000000000004E-3</v>
      </c>
      <c r="BG100">
        <f>AO100*[1]Sheet3!$B$4</f>
        <v>3.9500000000000007E-2</v>
      </c>
      <c r="BH100">
        <f>AQ100*[1]Sheet3!$B$11</f>
        <v>0.12</v>
      </c>
      <c r="BI100">
        <f>AR100*[1]Sheet3!$B$20</f>
        <v>4.0600000000000002E-3</v>
      </c>
      <c r="BJ100">
        <f>AS100*[1]Sheet3!$B$19</f>
        <v>8.2699999999999996E-3</v>
      </c>
      <c r="BK100">
        <f>AT100*[1]Sheet3!$B$15</f>
        <v>2.7660000000000001E-2</v>
      </c>
      <c r="BL100">
        <f>AU100*[1]Sheet3!$B$13</f>
        <v>5.6699999999999993E-2</v>
      </c>
      <c r="BM100">
        <f>AV100*[1]Sheet3!$B$16</f>
        <v>4.1950000000000001E-2</v>
      </c>
      <c r="BN100">
        <f t="shared" si="40"/>
        <v>0.63552500000000001</v>
      </c>
      <c r="BO100">
        <f t="shared" si="41"/>
        <v>243</v>
      </c>
    </row>
    <row r="101" spans="1:67" x14ac:dyDescent="0.35">
      <c r="A101" t="s">
        <v>109</v>
      </c>
      <c r="B101">
        <v>190415</v>
      </c>
      <c r="C101">
        <v>2025</v>
      </c>
      <c r="D101">
        <v>71</v>
      </c>
      <c r="E101">
        <v>30</v>
      </c>
      <c r="F101">
        <v>33</v>
      </c>
      <c r="G101">
        <v>76.75</v>
      </c>
      <c r="H101">
        <v>21570.93533</v>
      </c>
      <c r="I101">
        <v>87.5</v>
      </c>
      <c r="J101">
        <v>12</v>
      </c>
      <c r="K101">
        <v>86</v>
      </c>
      <c r="L101">
        <v>-7</v>
      </c>
      <c r="M101">
        <v>36241.646090000002</v>
      </c>
      <c r="N101">
        <v>1.35</v>
      </c>
      <c r="O101">
        <v>241</v>
      </c>
      <c r="P101">
        <v>0</v>
      </c>
      <c r="Q101">
        <v>132</v>
      </c>
      <c r="R101">
        <v>60</v>
      </c>
      <c r="S101">
        <v>95</v>
      </c>
      <c r="T101">
        <v>2.8</v>
      </c>
      <c r="U101">
        <v>67</v>
      </c>
      <c r="V101">
        <v>23</v>
      </c>
      <c r="W101">
        <v>1240</v>
      </c>
      <c r="X101">
        <v>26</v>
      </c>
      <c r="Y101">
        <v>1400</v>
      </c>
      <c r="Z101">
        <v>31</v>
      </c>
      <c r="AA101">
        <v>8.6</v>
      </c>
      <c r="AB101">
        <v>157328</v>
      </c>
      <c r="AC101">
        <f t="shared" si="39"/>
        <v>30</v>
      </c>
      <c r="AD101">
        <v>125</v>
      </c>
      <c r="AE101">
        <f t="shared" si="21"/>
        <v>0.74099999999999999</v>
      </c>
      <c r="AF101">
        <f t="shared" si="22"/>
        <v>0.753</v>
      </c>
      <c r="AG101">
        <f t="shared" si="23"/>
        <v>0.75600000000000001</v>
      </c>
      <c r="AH101">
        <f t="shared" si="24"/>
        <v>0.72099999999999997</v>
      </c>
      <c r="AI101">
        <f t="shared" si="25"/>
        <v>0.56100000000000005</v>
      </c>
      <c r="AJ101">
        <f t="shared" si="26"/>
        <v>0.59199999999999997</v>
      </c>
      <c r="AK101">
        <f t="shared" si="27"/>
        <v>0.63</v>
      </c>
      <c r="AL101">
        <f t="shared" si="28"/>
        <v>0.73099999999999998</v>
      </c>
      <c r="AM101">
        <f t="shared" si="29"/>
        <v>0.56899999999999995</v>
      </c>
      <c r="AN101">
        <f t="shared" si="30"/>
        <v>0.17299999999999999</v>
      </c>
      <c r="AO101">
        <f t="shared" si="31"/>
        <v>0.46800000000000003</v>
      </c>
      <c r="AP101">
        <f t="shared" si="32"/>
        <v>5.6000000000000001E-2</v>
      </c>
      <c r="AQ101">
        <f t="shared" si="33"/>
        <v>0.6</v>
      </c>
      <c r="AR101">
        <f t="shared" si="34"/>
        <v>0.81200000000000006</v>
      </c>
      <c r="AS101">
        <f t="shared" si="35"/>
        <v>0.86399999999999999</v>
      </c>
      <c r="AT101">
        <f t="shared" si="36"/>
        <v>0.93300000000000005</v>
      </c>
      <c r="AU101">
        <f t="shared" si="37"/>
        <v>0.94499999999999995</v>
      </c>
      <c r="AV101">
        <f t="shared" si="38"/>
        <v>0.85099999999999998</v>
      </c>
      <c r="AW101">
        <f>AE101*[1]Sheet3!$B$5</f>
        <v>4.0755E-2</v>
      </c>
      <c r="AX101">
        <f>AF101*[1]Sheet3!$B$2</f>
        <v>0.12048</v>
      </c>
      <c r="AY101">
        <f>AG101*[1]Sheet3!$B$10</f>
        <v>3.78E-2</v>
      </c>
      <c r="AZ101">
        <f>AH101*[1]Sheet3!$B$3</f>
        <v>3.6049999999999999E-2</v>
      </c>
      <c r="BA101">
        <f>AI101*[1]Sheet3!$B$17</f>
        <v>7.0125000000000014E-3</v>
      </c>
      <c r="BB101">
        <f>AJ101*[1]Sheet3!$B$9</f>
        <v>2.9600000000000001E-2</v>
      </c>
      <c r="BC101">
        <f>AK101*[1]Sheet3!$B$6</f>
        <v>3.465E-2</v>
      </c>
      <c r="BD101">
        <f>AL101*[1]Sheet3!$B$12</f>
        <v>5.8479999999999997E-2</v>
      </c>
      <c r="BE101">
        <f>AM101*[1]Sheet3!$B$18</f>
        <v>7.1124999999999999E-3</v>
      </c>
      <c r="BF101">
        <f>AN101*[1]Sheet3!$B$14</f>
        <v>3.46E-3</v>
      </c>
      <c r="BG101">
        <f>AO101*[1]Sheet3!$B$4</f>
        <v>4.6800000000000008E-2</v>
      </c>
      <c r="BH101">
        <f>AQ101*[1]Sheet3!$B$11</f>
        <v>0.12</v>
      </c>
      <c r="BI101">
        <f>AR101*[1]Sheet3!$B$20</f>
        <v>4.0600000000000002E-3</v>
      </c>
      <c r="BJ101">
        <f>AS101*[1]Sheet3!$B$19</f>
        <v>8.6400000000000001E-3</v>
      </c>
      <c r="BK101">
        <f>AT101*[1]Sheet3!$B$15</f>
        <v>2.7990000000000001E-2</v>
      </c>
      <c r="BL101">
        <f>AU101*[1]Sheet3!$B$13</f>
        <v>5.6699999999999993E-2</v>
      </c>
      <c r="BM101">
        <f>AV101*[1]Sheet3!$B$16</f>
        <v>4.2550000000000004E-2</v>
      </c>
      <c r="BN101">
        <f t="shared" si="40"/>
        <v>0.68213999999999986</v>
      </c>
      <c r="BO101">
        <f t="shared" si="41"/>
        <v>188</v>
      </c>
    </row>
    <row r="102" spans="1:67" x14ac:dyDescent="0.35">
      <c r="A102" t="s">
        <v>110</v>
      </c>
      <c r="B102">
        <v>181002</v>
      </c>
      <c r="C102">
        <v>2024</v>
      </c>
      <c r="D102">
        <v>46</v>
      </c>
      <c r="E102">
        <v>18</v>
      </c>
      <c r="F102">
        <v>23</v>
      </c>
      <c r="G102">
        <v>60.25</v>
      </c>
      <c r="H102">
        <v>26717</v>
      </c>
      <c r="I102">
        <v>69</v>
      </c>
      <c r="J102">
        <v>7</v>
      </c>
      <c r="K102">
        <v>81</v>
      </c>
      <c r="L102">
        <v>-19</v>
      </c>
      <c r="M102">
        <v>24087.594580000001</v>
      </c>
      <c r="N102">
        <v>1.02</v>
      </c>
      <c r="O102">
        <v>77</v>
      </c>
      <c r="P102">
        <v>-1</v>
      </c>
      <c r="Q102">
        <v>280</v>
      </c>
      <c r="R102">
        <v>43</v>
      </c>
      <c r="S102">
        <v>44</v>
      </c>
      <c r="T102">
        <v>2</v>
      </c>
      <c r="U102">
        <v>41</v>
      </c>
      <c r="V102">
        <v>9</v>
      </c>
      <c r="W102">
        <v>890</v>
      </c>
      <c r="X102">
        <v>16</v>
      </c>
      <c r="Y102">
        <v>1150</v>
      </c>
      <c r="Z102">
        <v>23</v>
      </c>
      <c r="AA102">
        <v>8.5</v>
      </c>
      <c r="AB102">
        <v>94469</v>
      </c>
      <c r="AC102">
        <f t="shared" si="39"/>
        <v>20</v>
      </c>
      <c r="AD102">
        <v>291</v>
      </c>
      <c r="AE102">
        <f t="shared" si="21"/>
        <v>0.17</v>
      </c>
      <c r="AF102">
        <f t="shared" si="22"/>
        <v>0.38500000000000001</v>
      </c>
      <c r="AG102">
        <f t="shared" si="23"/>
        <v>4.7000000000000042E-2</v>
      </c>
      <c r="AH102">
        <f t="shared" si="24"/>
        <v>0.104</v>
      </c>
      <c r="AI102">
        <f t="shared" si="25"/>
        <v>0.215</v>
      </c>
      <c r="AJ102">
        <f t="shared" si="26"/>
        <v>0.28899999999999998</v>
      </c>
      <c r="AK102">
        <f t="shared" si="27"/>
        <v>7.1999999999999995E-2</v>
      </c>
      <c r="AL102">
        <f t="shared" si="28"/>
        <v>0.40200000000000002</v>
      </c>
      <c r="AM102">
        <f t="shared" si="29"/>
        <v>0.255</v>
      </c>
      <c r="AN102">
        <f t="shared" si="30"/>
        <v>1.2999999999999999E-2</v>
      </c>
      <c r="AO102">
        <f t="shared" si="31"/>
        <v>0.39500000000000002</v>
      </c>
      <c r="AP102">
        <f t="shared" si="32"/>
        <v>1.7000000000000001E-2</v>
      </c>
      <c r="AQ102">
        <f t="shared" si="33"/>
        <v>0.125</v>
      </c>
      <c r="AR102">
        <f t="shared" si="34"/>
        <v>0.107</v>
      </c>
      <c r="AS102">
        <f t="shared" si="35"/>
        <v>0.14199999999999999</v>
      </c>
      <c r="AT102">
        <f t="shared" si="36"/>
        <v>0.93900000000000006</v>
      </c>
      <c r="AU102">
        <f t="shared" si="37"/>
        <v>0.51700000000000002</v>
      </c>
      <c r="AV102">
        <f t="shared" si="38"/>
        <v>6.5000000000000002E-2</v>
      </c>
      <c r="AW102">
        <f>AE102*[1]Sheet3!$B$5</f>
        <v>9.3500000000000007E-3</v>
      </c>
      <c r="AX102">
        <f>AF102*[1]Sheet3!$B$2</f>
        <v>6.1600000000000002E-2</v>
      </c>
      <c r="AY102">
        <f>AG102*[1]Sheet3!$B$10</f>
        <v>2.3500000000000023E-3</v>
      </c>
      <c r="AZ102">
        <f>AH102*[1]Sheet3!$B$3</f>
        <v>5.1999999999999998E-3</v>
      </c>
      <c r="BA102">
        <f>AI102*[1]Sheet3!$B$17</f>
        <v>2.6875000000000002E-3</v>
      </c>
      <c r="BB102">
        <f>AJ102*[1]Sheet3!$B$9</f>
        <v>1.4449999999999999E-2</v>
      </c>
      <c r="BC102">
        <f>AK102*[1]Sheet3!$B$6</f>
        <v>3.96E-3</v>
      </c>
      <c r="BD102">
        <f>AL102*[1]Sheet3!$B$12</f>
        <v>3.2160000000000001E-2</v>
      </c>
      <c r="BE102">
        <f>AM102*[1]Sheet3!$B$18</f>
        <v>3.1875000000000002E-3</v>
      </c>
      <c r="BF102">
        <f>AN102*[1]Sheet3!$B$14</f>
        <v>2.5999999999999998E-4</v>
      </c>
      <c r="BG102">
        <f>AO102*[1]Sheet3!$B$4</f>
        <v>3.9500000000000007E-2</v>
      </c>
      <c r="BH102">
        <f>AQ102*[1]Sheet3!$B$11</f>
        <v>2.5000000000000001E-2</v>
      </c>
      <c r="BI102">
        <f>AR102*[1]Sheet3!$B$20</f>
        <v>5.3499999999999999E-4</v>
      </c>
      <c r="BJ102">
        <f>AS102*[1]Sheet3!$B$19</f>
        <v>1.4199999999999998E-3</v>
      </c>
      <c r="BK102">
        <f>AT102*[1]Sheet3!$B$15</f>
        <v>2.8170000000000001E-2</v>
      </c>
      <c r="BL102">
        <f>AU102*[1]Sheet3!$B$13</f>
        <v>3.1019999999999999E-2</v>
      </c>
      <c r="BM102">
        <f>AV102*[1]Sheet3!$B$16</f>
        <v>3.2500000000000003E-3</v>
      </c>
      <c r="BN102">
        <f t="shared" si="40"/>
        <v>0.2641</v>
      </c>
      <c r="BO102">
        <f t="shared" si="41"/>
        <v>761</v>
      </c>
    </row>
    <row r="103" spans="1:67" x14ac:dyDescent="0.35">
      <c r="A103" t="s">
        <v>110</v>
      </c>
      <c r="B103">
        <v>181002</v>
      </c>
      <c r="C103">
        <v>2025</v>
      </c>
      <c r="D103">
        <v>46</v>
      </c>
      <c r="E103">
        <v>18</v>
      </c>
      <c r="F103">
        <v>26</v>
      </c>
      <c r="G103">
        <v>58.25</v>
      </c>
      <c r="H103">
        <v>21570.93533</v>
      </c>
      <c r="I103">
        <v>67.75</v>
      </c>
      <c r="J103">
        <v>5</v>
      </c>
      <c r="K103">
        <v>88</v>
      </c>
      <c r="L103">
        <v>-15</v>
      </c>
      <c r="M103">
        <v>24308.870589999999</v>
      </c>
      <c r="N103">
        <v>0.82</v>
      </c>
      <c r="O103">
        <v>77</v>
      </c>
      <c r="P103">
        <v>-6</v>
      </c>
      <c r="Q103">
        <v>329</v>
      </c>
      <c r="R103">
        <v>38</v>
      </c>
      <c r="S103">
        <v>33</v>
      </c>
      <c r="T103">
        <v>1.9</v>
      </c>
      <c r="U103">
        <v>41</v>
      </c>
      <c r="V103">
        <v>9</v>
      </c>
      <c r="W103">
        <v>895</v>
      </c>
      <c r="X103">
        <v>16</v>
      </c>
      <c r="Y103">
        <v>1048</v>
      </c>
      <c r="Z103">
        <v>20</v>
      </c>
      <c r="AA103">
        <v>10.4</v>
      </c>
      <c r="AB103">
        <v>94469</v>
      </c>
      <c r="AC103">
        <f t="shared" si="39"/>
        <v>20</v>
      </c>
      <c r="AD103">
        <v>344</v>
      </c>
      <c r="AE103">
        <f t="shared" si="21"/>
        <v>0.17</v>
      </c>
      <c r="AF103">
        <f t="shared" si="22"/>
        <v>0.34399999999999997</v>
      </c>
      <c r="AG103">
        <f t="shared" si="23"/>
        <v>0.75600000000000001</v>
      </c>
      <c r="AH103">
        <f t="shared" si="24"/>
        <v>8.6999999999999994E-2</v>
      </c>
      <c r="AI103">
        <f t="shared" si="25"/>
        <v>8.4000000000000005E-2</v>
      </c>
      <c r="AJ103">
        <f t="shared" si="26"/>
        <v>0.72799999999999998</v>
      </c>
      <c r="AK103">
        <f t="shared" si="27"/>
        <v>0.16900000000000001</v>
      </c>
      <c r="AL103">
        <f t="shared" si="28"/>
        <v>0.41099999999999998</v>
      </c>
      <c r="AM103">
        <f t="shared" si="29"/>
        <v>0.109</v>
      </c>
      <c r="AN103">
        <f t="shared" si="30"/>
        <v>1.2999999999999999E-2</v>
      </c>
      <c r="AO103">
        <f t="shared" si="31"/>
        <v>0.14599999999999999</v>
      </c>
      <c r="AP103">
        <f t="shared" si="32"/>
        <v>1.0999999999999999E-2</v>
      </c>
      <c r="AQ103">
        <f t="shared" si="33"/>
        <v>6.4000000000000001E-2</v>
      </c>
      <c r="AR103">
        <f t="shared" si="34"/>
        <v>0.107</v>
      </c>
      <c r="AS103">
        <f t="shared" si="35"/>
        <v>0.14199999999999999</v>
      </c>
      <c r="AT103">
        <f t="shared" si="36"/>
        <v>0.84399999999999997</v>
      </c>
      <c r="AU103">
        <f t="shared" si="37"/>
        <v>0.51700000000000002</v>
      </c>
      <c r="AV103">
        <f t="shared" si="38"/>
        <v>6.5000000000000002E-2</v>
      </c>
      <c r="AW103">
        <f>AE103*[1]Sheet3!$B$5</f>
        <v>9.3500000000000007E-3</v>
      </c>
      <c r="AX103">
        <f>AF103*[1]Sheet3!$B$2</f>
        <v>5.5039999999999999E-2</v>
      </c>
      <c r="AY103">
        <f>AG103*[1]Sheet3!$B$10</f>
        <v>3.78E-2</v>
      </c>
      <c r="AZ103">
        <f>AH103*[1]Sheet3!$B$3</f>
        <v>4.3499999999999997E-3</v>
      </c>
      <c r="BA103">
        <f>AI103*[1]Sheet3!$B$17</f>
        <v>1.0500000000000002E-3</v>
      </c>
      <c r="BB103">
        <f>AJ103*[1]Sheet3!$B$9</f>
        <v>3.6400000000000002E-2</v>
      </c>
      <c r="BC103">
        <f>AK103*[1]Sheet3!$B$6</f>
        <v>9.2950000000000012E-3</v>
      </c>
      <c r="BD103">
        <f>AL103*[1]Sheet3!$B$12</f>
        <v>3.288E-2</v>
      </c>
      <c r="BE103">
        <f>AM103*[1]Sheet3!$B$18</f>
        <v>1.3625E-3</v>
      </c>
      <c r="BF103">
        <f>AN103*[1]Sheet3!$B$14</f>
        <v>2.5999999999999998E-4</v>
      </c>
      <c r="BG103">
        <f>AO103*[1]Sheet3!$B$4</f>
        <v>1.46E-2</v>
      </c>
      <c r="BH103">
        <f>AQ103*[1]Sheet3!$B$11</f>
        <v>1.2800000000000001E-2</v>
      </c>
      <c r="BI103">
        <f>AR103*[1]Sheet3!$B$20</f>
        <v>5.3499999999999999E-4</v>
      </c>
      <c r="BJ103">
        <f>AS103*[1]Sheet3!$B$19</f>
        <v>1.4199999999999998E-3</v>
      </c>
      <c r="BK103">
        <f>AT103*[1]Sheet3!$B$15</f>
        <v>2.5319999999999999E-2</v>
      </c>
      <c r="BL103">
        <f>AU103*[1]Sheet3!$B$13</f>
        <v>3.1019999999999999E-2</v>
      </c>
      <c r="BM103">
        <f>AV103*[1]Sheet3!$B$16</f>
        <v>3.2500000000000003E-3</v>
      </c>
      <c r="BN103">
        <f t="shared" si="40"/>
        <v>0.27673249999999999</v>
      </c>
      <c r="BO103">
        <f t="shared" si="41"/>
        <v>744</v>
      </c>
    </row>
    <row r="104" spans="1:67" x14ac:dyDescent="0.35">
      <c r="A104" t="s">
        <v>111</v>
      </c>
      <c r="B104">
        <v>190716</v>
      </c>
      <c r="C104">
        <v>2024</v>
      </c>
      <c r="D104">
        <v>65</v>
      </c>
      <c r="E104">
        <v>25</v>
      </c>
      <c r="F104">
        <v>30</v>
      </c>
      <c r="G104">
        <v>76.25</v>
      </c>
      <c r="H104">
        <v>26000</v>
      </c>
      <c r="I104">
        <v>85</v>
      </c>
      <c r="J104">
        <v>11</v>
      </c>
      <c r="K104">
        <v>93</v>
      </c>
      <c r="L104">
        <v>-13</v>
      </c>
      <c r="M104">
        <v>31624.97653</v>
      </c>
      <c r="N104">
        <v>1.1599999999999999</v>
      </c>
      <c r="O104">
        <v>251</v>
      </c>
      <c r="P104">
        <v>2</v>
      </c>
      <c r="Q104">
        <v>142</v>
      </c>
      <c r="R104">
        <v>59</v>
      </c>
      <c r="S104">
        <v>115</v>
      </c>
      <c r="T104">
        <v>2.6</v>
      </c>
      <c r="U104">
        <v>60</v>
      </c>
      <c r="V104">
        <v>17</v>
      </c>
      <c r="W104">
        <v>1190</v>
      </c>
      <c r="X104">
        <v>24</v>
      </c>
      <c r="Y104">
        <v>1370</v>
      </c>
      <c r="Z104">
        <v>30</v>
      </c>
      <c r="AA104">
        <v>11.7</v>
      </c>
      <c r="AB104">
        <v>76942</v>
      </c>
      <c r="AC104">
        <f t="shared" si="39"/>
        <v>27.25</v>
      </c>
      <c r="AD104">
        <v>149</v>
      </c>
      <c r="AE104">
        <f t="shared" si="21"/>
        <v>0.65600000000000003</v>
      </c>
      <c r="AF104">
        <f t="shared" si="22"/>
        <v>0.73899999999999999</v>
      </c>
      <c r="AG104">
        <f t="shared" si="23"/>
        <v>6.6999999999999948E-2</v>
      </c>
      <c r="AH104">
        <f t="shared" si="24"/>
        <v>0.63</v>
      </c>
      <c r="AI104">
        <f t="shared" si="25"/>
        <v>0.49399999999999999</v>
      </c>
      <c r="AJ104">
        <f t="shared" si="26"/>
        <v>0.95599999999999996</v>
      </c>
      <c r="AK104">
        <f t="shared" si="27"/>
        <v>0.24399999999999999</v>
      </c>
      <c r="AL104">
        <f t="shared" si="28"/>
        <v>0.63400000000000001</v>
      </c>
      <c r="AM104">
        <f t="shared" si="29"/>
        <v>0.376</v>
      </c>
      <c r="AN104">
        <f t="shared" si="30"/>
        <v>0.182</v>
      </c>
      <c r="AO104">
        <f t="shared" si="31"/>
        <v>0.60299999999999998</v>
      </c>
      <c r="AP104">
        <f t="shared" si="32"/>
        <v>8.7999999999999995E-2</v>
      </c>
      <c r="AQ104">
        <f t="shared" si="33"/>
        <v>0.48899999999999999</v>
      </c>
      <c r="AR104">
        <f t="shared" si="34"/>
        <v>0.56499999999999995</v>
      </c>
      <c r="AS104">
        <f t="shared" si="35"/>
        <v>0.57599999999999996</v>
      </c>
      <c r="AT104">
        <f t="shared" si="36"/>
        <v>0.76300000000000001</v>
      </c>
      <c r="AU104">
        <f t="shared" si="37"/>
        <v>0.23599999999999999</v>
      </c>
      <c r="AV104">
        <f t="shared" si="38"/>
        <v>0.72499999999999998</v>
      </c>
      <c r="AW104">
        <f>AE104*[1]Sheet3!$B$5</f>
        <v>3.6080000000000001E-2</v>
      </c>
      <c r="AX104">
        <f>AF104*[1]Sheet3!$B$2</f>
        <v>0.11824</v>
      </c>
      <c r="AY104">
        <f>AG104*[1]Sheet3!$B$10</f>
        <v>3.3499999999999975E-3</v>
      </c>
      <c r="AZ104">
        <f>AH104*[1]Sheet3!$B$3</f>
        <v>3.15E-2</v>
      </c>
      <c r="BA104">
        <f>AI104*[1]Sheet3!$B$17</f>
        <v>6.1749999999999999E-3</v>
      </c>
      <c r="BB104">
        <f>AJ104*[1]Sheet3!$B$9</f>
        <v>4.7800000000000002E-2</v>
      </c>
      <c r="BC104">
        <f>AK104*[1]Sheet3!$B$6</f>
        <v>1.342E-2</v>
      </c>
      <c r="BD104">
        <f>AL104*[1]Sheet3!$B$12</f>
        <v>5.0720000000000001E-2</v>
      </c>
      <c r="BE104">
        <f>AM104*[1]Sheet3!$B$18</f>
        <v>4.7000000000000002E-3</v>
      </c>
      <c r="BF104">
        <f>AN104*[1]Sheet3!$B$14</f>
        <v>3.64E-3</v>
      </c>
      <c r="BG104">
        <f>AO104*[1]Sheet3!$B$4</f>
        <v>6.0299999999999999E-2</v>
      </c>
      <c r="BH104">
        <f>AQ104*[1]Sheet3!$B$11</f>
        <v>9.7799999999999998E-2</v>
      </c>
      <c r="BI104">
        <f>AR104*[1]Sheet3!$B$20</f>
        <v>2.8249999999999998E-3</v>
      </c>
      <c r="BJ104">
        <f>AS104*[1]Sheet3!$B$19</f>
        <v>5.7599999999999995E-3</v>
      </c>
      <c r="BK104">
        <f>AT104*[1]Sheet3!$B$15</f>
        <v>2.2890000000000001E-2</v>
      </c>
      <c r="BL104">
        <f>AU104*[1]Sheet3!$B$13</f>
        <v>1.4159999999999999E-2</v>
      </c>
      <c r="BM104">
        <f>AV104*[1]Sheet3!$B$16</f>
        <v>3.6249999999999998E-2</v>
      </c>
      <c r="BN104">
        <f t="shared" si="40"/>
        <v>0.55560999999999994</v>
      </c>
      <c r="BO104">
        <f t="shared" si="41"/>
        <v>332</v>
      </c>
    </row>
    <row r="105" spans="1:67" x14ac:dyDescent="0.35">
      <c r="A105" t="s">
        <v>111</v>
      </c>
      <c r="B105">
        <v>190716</v>
      </c>
      <c r="C105">
        <v>2025</v>
      </c>
      <c r="D105">
        <v>66</v>
      </c>
      <c r="E105">
        <v>26</v>
      </c>
      <c r="F105">
        <v>31</v>
      </c>
      <c r="G105">
        <v>74.75</v>
      </c>
      <c r="H105">
        <v>21570.93533</v>
      </c>
      <c r="I105">
        <v>84</v>
      </c>
      <c r="J105">
        <v>12</v>
      </c>
      <c r="K105">
        <v>94</v>
      </c>
      <c r="L105">
        <v>-11</v>
      </c>
      <c r="M105">
        <v>33099.398130000001</v>
      </c>
      <c r="N105">
        <v>1.1299999999999999</v>
      </c>
      <c r="O105">
        <v>239</v>
      </c>
      <c r="P105">
        <v>5</v>
      </c>
      <c r="Q105">
        <v>152</v>
      </c>
      <c r="R105">
        <v>56</v>
      </c>
      <c r="S105">
        <v>91</v>
      </c>
      <c r="T105">
        <v>2.5</v>
      </c>
      <c r="U105">
        <v>61</v>
      </c>
      <c r="V105">
        <v>17</v>
      </c>
      <c r="W105">
        <v>1198</v>
      </c>
      <c r="X105">
        <v>24.8</v>
      </c>
      <c r="Y105">
        <v>1390</v>
      </c>
      <c r="Z105">
        <v>31</v>
      </c>
      <c r="AA105">
        <v>12.3</v>
      </c>
      <c r="AB105">
        <v>76942</v>
      </c>
      <c r="AC105">
        <f t="shared" si="39"/>
        <v>28.2</v>
      </c>
      <c r="AD105">
        <v>152</v>
      </c>
      <c r="AE105">
        <f t="shared" si="21"/>
        <v>0.66500000000000004</v>
      </c>
      <c r="AF105">
        <f t="shared" si="22"/>
        <v>0.72499999999999998</v>
      </c>
      <c r="AG105">
        <f t="shared" si="23"/>
        <v>0.75600000000000001</v>
      </c>
      <c r="AH105">
        <f t="shared" si="24"/>
        <v>0.58899999999999997</v>
      </c>
      <c r="AI105">
        <f t="shared" si="25"/>
        <v>0.56100000000000005</v>
      </c>
      <c r="AJ105">
        <f t="shared" si="26"/>
        <v>0.97599999999999998</v>
      </c>
      <c r="AK105">
        <f t="shared" si="27"/>
        <v>0.33500000000000002</v>
      </c>
      <c r="AL105">
        <f t="shared" si="28"/>
        <v>0.67700000000000005</v>
      </c>
      <c r="AM105">
        <f t="shared" si="29"/>
        <v>0.34899999999999998</v>
      </c>
      <c r="AN105">
        <f t="shared" si="30"/>
        <v>0.17199999999999999</v>
      </c>
      <c r="AO105">
        <f t="shared" si="31"/>
        <v>0.77</v>
      </c>
      <c r="AP105">
        <f t="shared" si="32"/>
        <v>4.9000000000000002E-2</v>
      </c>
      <c r="AQ105">
        <f t="shared" si="33"/>
        <v>0.432</v>
      </c>
      <c r="AR105">
        <f t="shared" si="34"/>
        <v>0.59299999999999997</v>
      </c>
      <c r="AS105">
        <f t="shared" si="35"/>
        <v>0.57599999999999996</v>
      </c>
      <c r="AT105">
        <f t="shared" si="36"/>
        <v>0.70599999999999996</v>
      </c>
      <c r="AU105">
        <f t="shared" si="37"/>
        <v>0.23599999999999999</v>
      </c>
      <c r="AV105">
        <f t="shared" si="38"/>
        <v>0.78100000000000003</v>
      </c>
      <c r="AW105">
        <f>AE105*[1]Sheet3!$B$5</f>
        <v>3.6575000000000003E-2</v>
      </c>
      <c r="AX105">
        <f>AF105*[1]Sheet3!$B$2</f>
        <v>0.11599999999999999</v>
      </c>
      <c r="AY105">
        <f>AG105*[1]Sheet3!$B$10</f>
        <v>3.78E-2</v>
      </c>
      <c r="AZ105">
        <f>AH105*[1]Sheet3!$B$3</f>
        <v>2.945E-2</v>
      </c>
      <c r="BA105">
        <f>AI105*[1]Sheet3!$B$17</f>
        <v>7.0125000000000014E-3</v>
      </c>
      <c r="BB105">
        <f>AJ105*[1]Sheet3!$B$9</f>
        <v>4.8800000000000003E-2</v>
      </c>
      <c r="BC105">
        <f>AK105*[1]Sheet3!$B$6</f>
        <v>1.8425E-2</v>
      </c>
      <c r="BD105">
        <f>AL105*[1]Sheet3!$B$12</f>
        <v>5.4160000000000007E-2</v>
      </c>
      <c r="BE105">
        <f>AM105*[1]Sheet3!$B$18</f>
        <v>4.3625000000000001E-3</v>
      </c>
      <c r="BF105">
        <f>AN105*[1]Sheet3!$B$14</f>
        <v>3.4399999999999999E-3</v>
      </c>
      <c r="BG105">
        <f>AO105*[1]Sheet3!$B$4</f>
        <v>7.7000000000000013E-2</v>
      </c>
      <c r="BH105">
        <f>AQ105*[1]Sheet3!$B$11</f>
        <v>8.6400000000000005E-2</v>
      </c>
      <c r="BI105">
        <f>AR105*[1]Sheet3!$B$20</f>
        <v>2.9649999999999998E-3</v>
      </c>
      <c r="BJ105">
        <f>AS105*[1]Sheet3!$B$19</f>
        <v>5.7599999999999995E-3</v>
      </c>
      <c r="BK105">
        <f>AT105*[1]Sheet3!$B$15</f>
        <v>2.1179999999999997E-2</v>
      </c>
      <c r="BL105">
        <f>AU105*[1]Sheet3!$B$13</f>
        <v>1.4159999999999999E-2</v>
      </c>
      <c r="BM105">
        <f>AV105*[1]Sheet3!$B$16</f>
        <v>3.9050000000000001E-2</v>
      </c>
      <c r="BN105">
        <f t="shared" si="40"/>
        <v>0.60253999999999996</v>
      </c>
      <c r="BO105">
        <f t="shared" si="41"/>
        <v>280</v>
      </c>
    </row>
    <row r="106" spans="1:67" x14ac:dyDescent="0.35">
      <c r="A106" t="s">
        <v>112</v>
      </c>
      <c r="B106">
        <v>190725</v>
      </c>
      <c r="C106">
        <v>2024</v>
      </c>
      <c r="D106">
        <v>79</v>
      </c>
      <c r="E106">
        <v>28</v>
      </c>
      <c r="F106">
        <v>32</v>
      </c>
      <c r="G106">
        <v>84.75</v>
      </c>
      <c r="H106">
        <v>21500</v>
      </c>
      <c r="I106">
        <v>93.25</v>
      </c>
      <c r="J106">
        <v>10</v>
      </c>
      <c r="K106">
        <v>86</v>
      </c>
      <c r="L106">
        <v>-8</v>
      </c>
      <c r="M106">
        <v>33190.395750000003</v>
      </c>
      <c r="N106">
        <v>1.25</v>
      </c>
      <c r="O106">
        <v>1452</v>
      </c>
      <c r="P106">
        <v>0</v>
      </c>
      <c r="Q106">
        <v>86</v>
      </c>
      <c r="R106">
        <v>67</v>
      </c>
      <c r="S106">
        <v>537</v>
      </c>
      <c r="T106">
        <v>3.4</v>
      </c>
      <c r="U106">
        <v>61</v>
      </c>
      <c r="V106">
        <v>17</v>
      </c>
      <c r="W106">
        <v>1220</v>
      </c>
      <c r="X106">
        <v>25</v>
      </c>
      <c r="Y106">
        <v>1410</v>
      </c>
      <c r="Z106">
        <v>31</v>
      </c>
      <c r="AA106">
        <v>16</v>
      </c>
      <c r="AB106">
        <v>64136</v>
      </c>
      <c r="AC106">
        <f t="shared" si="39"/>
        <v>29</v>
      </c>
      <c r="AD106">
        <v>76</v>
      </c>
      <c r="AE106">
        <f t="shared" si="21"/>
        <v>0.83599999999999997</v>
      </c>
      <c r="AF106">
        <f t="shared" si="22"/>
        <v>0.85899999999999999</v>
      </c>
      <c r="AG106">
        <f t="shared" si="23"/>
        <v>0.78200000000000003</v>
      </c>
      <c r="AH106">
        <f t="shared" si="24"/>
        <v>0.88100000000000001</v>
      </c>
      <c r="AI106">
        <f t="shared" si="25"/>
        <v>0.433</v>
      </c>
      <c r="AJ106">
        <f t="shared" si="26"/>
        <v>0.59199999999999997</v>
      </c>
      <c r="AK106">
        <f t="shared" si="27"/>
        <v>0.57799999999999996</v>
      </c>
      <c r="AL106">
        <f t="shared" si="28"/>
        <v>0.68300000000000005</v>
      </c>
      <c r="AM106">
        <f t="shared" si="29"/>
        <v>0.46500000000000002</v>
      </c>
      <c r="AN106">
        <f t="shared" si="30"/>
        <v>0.86899999999999999</v>
      </c>
      <c r="AO106">
        <f t="shared" si="31"/>
        <v>0.46800000000000003</v>
      </c>
      <c r="AP106">
        <f t="shared" si="32"/>
        <v>0.75800000000000001</v>
      </c>
      <c r="AQ106">
        <f t="shared" si="33"/>
        <v>0.81699999999999995</v>
      </c>
      <c r="AR106">
        <f t="shared" si="34"/>
        <v>0.59299999999999997</v>
      </c>
      <c r="AS106">
        <f t="shared" si="35"/>
        <v>0.57599999999999996</v>
      </c>
      <c r="AT106">
        <f t="shared" si="36"/>
        <v>0.41100000000000003</v>
      </c>
      <c r="AU106">
        <f t="shared" si="37"/>
        <v>6.4000000000000001E-2</v>
      </c>
      <c r="AV106">
        <f t="shared" si="38"/>
        <v>0.81699999999999995</v>
      </c>
      <c r="AW106">
        <f>AE106*[1]Sheet3!$B$5</f>
        <v>4.598E-2</v>
      </c>
      <c r="AX106">
        <f>AF106*[1]Sheet3!$B$2</f>
        <v>0.13744000000000001</v>
      </c>
      <c r="AY106">
        <f>AG106*[1]Sheet3!$B$10</f>
        <v>3.9100000000000003E-2</v>
      </c>
      <c r="AZ106">
        <f>AH106*[1]Sheet3!$B$3</f>
        <v>4.4050000000000006E-2</v>
      </c>
      <c r="BA106">
        <f>AI106*[1]Sheet3!$B$17</f>
        <v>5.4125000000000006E-3</v>
      </c>
      <c r="BB106">
        <f>AJ106*[1]Sheet3!$B$9</f>
        <v>2.9600000000000001E-2</v>
      </c>
      <c r="BC106">
        <f>AK106*[1]Sheet3!$B$6</f>
        <v>3.1789999999999999E-2</v>
      </c>
      <c r="BD106">
        <f>AL106*[1]Sheet3!$B$12</f>
        <v>5.4640000000000008E-2</v>
      </c>
      <c r="BE106">
        <f>AM106*[1]Sheet3!$B$18</f>
        <v>5.8125000000000008E-3</v>
      </c>
      <c r="BF106">
        <f>AN106*[1]Sheet3!$B$14</f>
        <v>1.738E-2</v>
      </c>
      <c r="BG106">
        <f>AO106*[1]Sheet3!$B$4</f>
        <v>4.6800000000000008E-2</v>
      </c>
      <c r="BH106">
        <f>AQ106*[1]Sheet3!$B$11</f>
        <v>0.16339999999999999</v>
      </c>
      <c r="BI106">
        <f>AR106*[1]Sheet3!$B$20</f>
        <v>2.9649999999999998E-3</v>
      </c>
      <c r="BJ106">
        <f>AS106*[1]Sheet3!$B$19</f>
        <v>5.7599999999999995E-3</v>
      </c>
      <c r="BK106">
        <f>AT106*[1]Sheet3!$B$15</f>
        <v>1.2330000000000001E-2</v>
      </c>
      <c r="BL106">
        <f>AU106*[1]Sheet3!$B$13</f>
        <v>3.8400000000000001E-3</v>
      </c>
      <c r="BM106">
        <f>AV106*[1]Sheet3!$B$16</f>
        <v>4.0849999999999997E-2</v>
      </c>
      <c r="BN106">
        <f t="shared" si="40"/>
        <v>0.68714999999999993</v>
      </c>
      <c r="BO106">
        <f t="shared" si="41"/>
        <v>185</v>
      </c>
    </row>
    <row r="107" spans="1:67" x14ac:dyDescent="0.35">
      <c r="A107" t="s">
        <v>112</v>
      </c>
      <c r="B107">
        <v>190725</v>
      </c>
      <c r="C107">
        <v>2025</v>
      </c>
      <c r="D107">
        <v>78</v>
      </c>
      <c r="E107">
        <v>28</v>
      </c>
      <c r="F107">
        <v>32</v>
      </c>
      <c r="G107">
        <v>85.75</v>
      </c>
      <c r="H107">
        <v>21570.93533</v>
      </c>
      <c r="I107">
        <v>93.25</v>
      </c>
      <c r="J107">
        <v>11</v>
      </c>
      <c r="K107">
        <v>90</v>
      </c>
      <c r="L107">
        <v>-12</v>
      </c>
      <c r="M107">
        <v>31142.699970000001</v>
      </c>
      <c r="N107">
        <v>1.27</v>
      </c>
      <c r="O107">
        <v>1496</v>
      </c>
      <c r="P107">
        <v>3</v>
      </c>
      <c r="Q107">
        <v>80</v>
      </c>
      <c r="R107">
        <v>68</v>
      </c>
      <c r="S107">
        <v>584</v>
      </c>
      <c r="T107">
        <v>3.4</v>
      </c>
      <c r="U107">
        <v>61</v>
      </c>
      <c r="V107">
        <v>18</v>
      </c>
      <c r="W107">
        <v>1230</v>
      </c>
      <c r="X107">
        <v>26</v>
      </c>
      <c r="Y107">
        <v>1390</v>
      </c>
      <c r="Z107">
        <v>31</v>
      </c>
      <c r="AA107">
        <v>15.8</v>
      </c>
      <c r="AB107">
        <v>64136</v>
      </c>
      <c r="AC107">
        <f t="shared" si="39"/>
        <v>29.25</v>
      </c>
      <c r="AD107">
        <v>71</v>
      </c>
      <c r="AE107">
        <f t="shared" si="21"/>
        <v>0.82599999999999996</v>
      </c>
      <c r="AF107">
        <f t="shared" si="22"/>
        <v>0.875</v>
      </c>
      <c r="AG107">
        <f t="shared" si="23"/>
        <v>0.75600000000000001</v>
      </c>
      <c r="AH107">
        <f t="shared" si="24"/>
        <v>0.88100000000000001</v>
      </c>
      <c r="AI107">
        <f t="shared" si="25"/>
        <v>0.49399999999999999</v>
      </c>
      <c r="AJ107">
        <f t="shared" si="26"/>
        <v>0.85499999999999998</v>
      </c>
      <c r="AK107">
        <f t="shared" si="27"/>
        <v>0.28499999999999998</v>
      </c>
      <c r="AL107">
        <f t="shared" si="28"/>
        <v>0.626</v>
      </c>
      <c r="AM107">
        <f t="shared" si="29"/>
        <v>0.48599999999999999</v>
      </c>
      <c r="AN107">
        <f t="shared" si="30"/>
        <v>0.88800000000000001</v>
      </c>
      <c r="AO107">
        <f t="shared" si="31"/>
        <v>0.67500000000000004</v>
      </c>
      <c r="AP107">
        <f t="shared" si="32"/>
        <v>0.79100000000000004</v>
      </c>
      <c r="AQ107">
        <f t="shared" si="33"/>
        <v>0.81699999999999995</v>
      </c>
      <c r="AR107">
        <f t="shared" si="34"/>
        <v>0.59299999999999997</v>
      </c>
      <c r="AS107">
        <f t="shared" si="35"/>
        <v>0.63400000000000001</v>
      </c>
      <c r="AT107">
        <f t="shared" si="36"/>
        <v>0.42800000000000005</v>
      </c>
      <c r="AU107">
        <f t="shared" si="37"/>
        <v>6.4000000000000001E-2</v>
      </c>
      <c r="AV107">
        <f t="shared" si="38"/>
        <v>0.82599999999999996</v>
      </c>
      <c r="AW107">
        <f>AE107*[1]Sheet3!$B$5</f>
        <v>4.5429999999999998E-2</v>
      </c>
      <c r="AX107">
        <f>AF107*[1]Sheet3!$B$2</f>
        <v>0.14000000000000001</v>
      </c>
      <c r="AY107">
        <f>AG107*[1]Sheet3!$B$10</f>
        <v>3.78E-2</v>
      </c>
      <c r="AZ107">
        <f>AH107*[1]Sheet3!$B$3</f>
        <v>4.4050000000000006E-2</v>
      </c>
      <c r="BA107">
        <f>AI107*[1]Sheet3!$B$17</f>
        <v>6.1749999999999999E-3</v>
      </c>
      <c r="BB107">
        <f>AJ107*[1]Sheet3!$B$9</f>
        <v>4.2750000000000003E-2</v>
      </c>
      <c r="BC107">
        <f>AK107*[1]Sheet3!$B$6</f>
        <v>1.5674999999999998E-2</v>
      </c>
      <c r="BD107">
        <f>AL107*[1]Sheet3!$B$12</f>
        <v>5.008E-2</v>
      </c>
      <c r="BE107">
        <f>AM107*[1]Sheet3!$B$18</f>
        <v>6.0750000000000005E-3</v>
      </c>
      <c r="BF107">
        <f>AN107*[1]Sheet3!$B$14</f>
        <v>1.7760000000000001E-2</v>
      </c>
      <c r="BG107">
        <f>AO107*[1]Sheet3!$B$4</f>
        <v>6.7500000000000004E-2</v>
      </c>
      <c r="BH107">
        <f>AQ107*[1]Sheet3!$B$11</f>
        <v>0.16339999999999999</v>
      </c>
      <c r="BI107">
        <f>AR107*[1]Sheet3!$B$20</f>
        <v>2.9649999999999998E-3</v>
      </c>
      <c r="BJ107">
        <f>AS107*[1]Sheet3!$B$19</f>
        <v>6.3400000000000001E-3</v>
      </c>
      <c r="BK107">
        <f>AT107*[1]Sheet3!$B$15</f>
        <v>1.2840000000000001E-2</v>
      </c>
      <c r="BL107">
        <f>AU107*[1]Sheet3!$B$13</f>
        <v>3.8400000000000001E-3</v>
      </c>
      <c r="BM107">
        <f>AV107*[1]Sheet3!$B$16</f>
        <v>4.1300000000000003E-2</v>
      </c>
      <c r="BN107">
        <f t="shared" si="40"/>
        <v>0.70397999999999994</v>
      </c>
      <c r="BO107">
        <f t="shared" si="41"/>
        <v>169</v>
      </c>
    </row>
    <row r="108" spans="1:67" x14ac:dyDescent="0.35">
      <c r="A108" t="s">
        <v>113</v>
      </c>
      <c r="B108">
        <v>182670</v>
      </c>
      <c r="C108">
        <v>2024</v>
      </c>
      <c r="D108">
        <v>41</v>
      </c>
      <c r="E108">
        <v>18</v>
      </c>
      <c r="F108">
        <v>25</v>
      </c>
      <c r="G108">
        <v>48.5</v>
      </c>
      <c r="H108">
        <v>21797</v>
      </c>
      <c r="I108">
        <v>72.25</v>
      </c>
      <c r="J108">
        <v>8</v>
      </c>
      <c r="K108">
        <v>78</v>
      </c>
      <c r="L108">
        <v>-14</v>
      </c>
      <c r="M108">
        <v>20698.9666</v>
      </c>
      <c r="N108">
        <v>1.1000000000000001</v>
      </c>
      <c r="O108">
        <v>563</v>
      </c>
      <c r="P108">
        <v>-4</v>
      </c>
      <c r="Q108">
        <v>320</v>
      </c>
      <c r="R108">
        <v>40</v>
      </c>
      <c r="S108">
        <v>592</v>
      </c>
      <c r="T108">
        <v>2.2999999999999998</v>
      </c>
      <c r="U108">
        <v>55</v>
      </c>
      <c r="V108">
        <v>15</v>
      </c>
      <c r="X108">
        <v>22</v>
      </c>
      <c r="Z108">
        <v>28</v>
      </c>
      <c r="AA108">
        <v>17</v>
      </c>
      <c r="AB108">
        <v>176228</v>
      </c>
      <c r="AC108">
        <f t="shared" si="39"/>
        <v>23.25</v>
      </c>
      <c r="AD108">
        <v>323</v>
      </c>
      <c r="AE108">
        <f t="shared" si="21"/>
        <v>9.0999999999999998E-2</v>
      </c>
      <c r="AF108">
        <f t="shared" si="22"/>
        <v>0.14399999999999999</v>
      </c>
      <c r="AG108">
        <f t="shared" si="23"/>
        <v>0.25</v>
      </c>
      <c r="AH108">
        <f t="shared" si="24"/>
        <v>0.161</v>
      </c>
      <c r="AI108">
        <f t="shared" si="25"/>
        <v>0.28399999999999997</v>
      </c>
      <c r="AJ108">
        <f t="shared" si="26"/>
        <v>0.16700000000000001</v>
      </c>
      <c r="AK108">
        <f t="shared" si="27"/>
        <v>0.21299999999999999</v>
      </c>
      <c r="AL108">
        <f t="shared" si="28"/>
        <v>0.28999999999999998</v>
      </c>
      <c r="AM108">
        <f t="shared" si="29"/>
        <v>0.30599999999999999</v>
      </c>
      <c r="AN108">
        <f t="shared" si="30"/>
        <v>0.434</v>
      </c>
      <c r="AO108">
        <f t="shared" si="31"/>
        <v>0.218</v>
      </c>
      <c r="AP108">
        <f t="shared" si="32"/>
        <v>0.79800000000000004</v>
      </c>
      <c r="AQ108">
        <f t="shared" si="33"/>
        <v>0.33800000000000002</v>
      </c>
      <c r="AR108">
        <f t="shared" si="34"/>
        <v>0.41499999999999998</v>
      </c>
      <c r="AS108">
        <f t="shared" si="35"/>
        <v>0.47599999999999998</v>
      </c>
      <c r="AT108">
        <f t="shared" si="36"/>
        <v>0.29800000000000004</v>
      </c>
      <c r="AU108">
        <f t="shared" si="37"/>
        <v>0.97099999999999997</v>
      </c>
      <c r="AV108">
        <f t="shared" si="38"/>
        <v>0.314</v>
      </c>
      <c r="AW108">
        <f>AE108*[1]Sheet3!$B$5</f>
        <v>5.0049999999999999E-3</v>
      </c>
      <c r="AX108">
        <f>AF108*[1]Sheet3!$B$2</f>
        <v>2.3039999999999998E-2</v>
      </c>
      <c r="AY108">
        <f>AG108*[1]Sheet3!$B$10</f>
        <v>1.2500000000000001E-2</v>
      </c>
      <c r="AZ108">
        <f>AH108*[1]Sheet3!$B$3</f>
        <v>8.0499999999999999E-3</v>
      </c>
      <c r="BA108">
        <f>AI108*[1]Sheet3!$B$17</f>
        <v>3.5499999999999998E-3</v>
      </c>
      <c r="BB108">
        <f>AJ108*[1]Sheet3!$B$9</f>
        <v>8.3500000000000015E-3</v>
      </c>
      <c r="BC108">
        <f>AK108*[1]Sheet3!$B$6</f>
        <v>1.1715E-2</v>
      </c>
      <c r="BD108">
        <f>AL108*[1]Sheet3!$B$12</f>
        <v>2.3199999999999998E-2</v>
      </c>
      <c r="BE108">
        <f>AM108*[1]Sheet3!$B$18</f>
        <v>3.8250000000000003E-3</v>
      </c>
      <c r="BF108">
        <f>AN108*[1]Sheet3!$B$14</f>
        <v>8.6800000000000002E-3</v>
      </c>
      <c r="BG108">
        <f>AO108*[1]Sheet3!$B$4</f>
        <v>2.18E-2</v>
      </c>
      <c r="BH108">
        <f>AQ108*[1]Sheet3!$B$11</f>
        <v>6.7600000000000007E-2</v>
      </c>
      <c r="BI108">
        <f>AR108*[1]Sheet3!$B$20</f>
        <v>2.075E-3</v>
      </c>
      <c r="BJ108">
        <f>AS108*[1]Sheet3!$B$19</f>
        <v>4.7599999999999995E-3</v>
      </c>
      <c r="BK108">
        <f>AT108*[1]Sheet3!$B$15</f>
        <v>8.9400000000000018E-3</v>
      </c>
      <c r="BL108">
        <f>AU108*[1]Sheet3!$B$13</f>
        <v>5.8259999999999999E-2</v>
      </c>
      <c r="BM108">
        <f>AV108*[1]Sheet3!$B$16</f>
        <v>1.5700000000000002E-2</v>
      </c>
      <c r="BN108">
        <f t="shared" si="40"/>
        <v>0.28704999999999992</v>
      </c>
      <c r="BO108">
        <f t="shared" si="41"/>
        <v>726</v>
      </c>
    </row>
    <row r="109" spans="1:67" x14ac:dyDescent="0.35">
      <c r="A109" t="s">
        <v>113</v>
      </c>
      <c r="B109">
        <v>182670</v>
      </c>
      <c r="C109">
        <v>2025</v>
      </c>
      <c r="D109">
        <v>39</v>
      </c>
      <c r="E109">
        <v>17</v>
      </c>
      <c r="F109">
        <v>25</v>
      </c>
      <c r="G109">
        <v>49.25</v>
      </c>
      <c r="H109">
        <v>21570.93533</v>
      </c>
      <c r="I109">
        <v>71</v>
      </c>
      <c r="J109">
        <v>9</v>
      </c>
      <c r="K109">
        <v>85</v>
      </c>
      <c r="L109">
        <v>-18</v>
      </c>
      <c r="M109">
        <v>19400.515729999999</v>
      </c>
      <c r="N109">
        <v>1.17</v>
      </c>
      <c r="O109">
        <v>544</v>
      </c>
      <c r="P109">
        <v>-6</v>
      </c>
      <c r="Q109">
        <v>342</v>
      </c>
      <c r="R109">
        <v>37</v>
      </c>
      <c r="S109">
        <v>524</v>
      </c>
      <c r="T109">
        <v>2.2000000000000002</v>
      </c>
      <c r="U109">
        <v>56</v>
      </c>
      <c r="V109">
        <v>14</v>
      </c>
      <c r="X109">
        <v>22</v>
      </c>
      <c r="Z109">
        <v>28</v>
      </c>
      <c r="AA109">
        <v>16.2</v>
      </c>
      <c r="AB109">
        <v>176228</v>
      </c>
      <c r="AC109">
        <f t="shared" si="39"/>
        <v>23</v>
      </c>
      <c r="AD109">
        <v>350</v>
      </c>
      <c r="AE109">
        <f t="shared" si="21"/>
        <v>5.8000000000000003E-2</v>
      </c>
      <c r="AF109">
        <f t="shared" si="22"/>
        <v>0.156</v>
      </c>
      <c r="AG109">
        <f t="shared" si="23"/>
        <v>0.75600000000000001</v>
      </c>
      <c r="AH109">
        <f t="shared" si="24"/>
        <v>0.13100000000000001</v>
      </c>
      <c r="AI109">
        <f t="shared" si="25"/>
        <v>0.35699999999999998</v>
      </c>
      <c r="AJ109">
        <f t="shared" si="26"/>
        <v>0.50900000000000001</v>
      </c>
      <c r="AK109">
        <f t="shared" si="27"/>
        <v>8.6999999999999994E-2</v>
      </c>
      <c r="AL109">
        <f t="shared" si="28"/>
        <v>0.245</v>
      </c>
      <c r="AM109">
        <f t="shared" si="29"/>
        <v>0.38900000000000001</v>
      </c>
      <c r="AN109">
        <f t="shared" si="30"/>
        <v>0.41899999999999998</v>
      </c>
      <c r="AO109">
        <f t="shared" si="31"/>
        <v>0.14599999999999999</v>
      </c>
      <c r="AP109">
        <f t="shared" si="32"/>
        <v>0.74099999999999999</v>
      </c>
      <c r="AQ109">
        <f t="shared" si="33"/>
        <v>0.25900000000000001</v>
      </c>
      <c r="AR109">
        <f t="shared" si="34"/>
        <v>0.443</v>
      </c>
      <c r="AS109">
        <f t="shared" si="35"/>
        <v>0.432</v>
      </c>
      <c r="AT109">
        <f t="shared" si="36"/>
        <v>0.38400000000000001</v>
      </c>
      <c r="AU109">
        <f t="shared" si="37"/>
        <v>0.97099999999999997</v>
      </c>
      <c r="AV109">
        <f t="shared" si="38"/>
        <v>0.29599999999999999</v>
      </c>
      <c r="AW109">
        <f>AE109*[1]Sheet3!$B$5</f>
        <v>3.1900000000000001E-3</v>
      </c>
      <c r="AX109">
        <f>AF109*[1]Sheet3!$B$2</f>
        <v>2.496E-2</v>
      </c>
      <c r="AY109">
        <f>AG109*[1]Sheet3!$B$10</f>
        <v>3.78E-2</v>
      </c>
      <c r="AZ109">
        <f>AH109*[1]Sheet3!$B$3</f>
        <v>6.5500000000000003E-3</v>
      </c>
      <c r="BA109">
        <f>AI109*[1]Sheet3!$B$17</f>
        <v>4.4625000000000003E-3</v>
      </c>
      <c r="BB109">
        <f>AJ109*[1]Sheet3!$B$9</f>
        <v>2.545E-2</v>
      </c>
      <c r="BC109">
        <f>AK109*[1]Sheet3!$B$6</f>
        <v>4.7849999999999993E-3</v>
      </c>
      <c r="BD109">
        <f>AL109*[1]Sheet3!$B$12</f>
        <v>1.9599999999999999E-2</v>
      </c>
      <c r="BE109">
        <f>AM109*[1]Sheet3!$B$18</f>
        <v>4.8625000000000005E-3</v>
      </c>
      <c r="BF109">
        <f>AN109*[1]Sheet3!$B$14</f>
        <v>8.3800000000000003E-3</v>
      </c>
      <c r="BG109">
        <f>AO109*[1]Sheet3!$B$4</f>
        <v>1.46E-2</v>
      </c>
      <c r="BH109">
        <f>AQ109*[1]Sheet3!$B$11</f>
        <v>5.1800000000000006E-2</v>
      </c>
      <c r="BI109">
        <f>AR109*[1]Sheet3!$B$20</f>
        <v>2.215E-3</v>
      </c>
      <c r="BJ109">
        <f>AS109*[1]Sheet3!$B$19</f>
        <v>4.3200000000000001E-3</v>
      </c>
      <c r="BK109">
        <f>AT109*[1]Sheet3!$B$15</f>
        <v>1.1519999999999999E-2</v>
      </c>
      <c r="BL109">
        <f>AU109*[1]Sheet3!$B$13</f>
        <v>5.8259999999999999E-2</v>
      </c>
      <c r="BM109">
        <f>AV109*[1]Sheet3!$B$16</f>
        <v>1.4800000000000001E-2</v>
      </c>
      <c r="BN109">
        <f t="shared" si="40"/>
        <v>0.29755499999999996</v>
      </c>
      <c r="BO109">
        <f t="shared" si="41"/>
        <v>704</v>
      </c>
    </row>
    <row r="110" spans="1:67" x14ac:dyDescent="0.35">
      <c r="A110" t="s">
        <v>114</v>
      </c>
      <c r="B110">
        <v>144740</v>
      </c>
      <c r="C110">
        <v>2024</v>
      </c>
      <c r="D110">
        <v>77</v>
      </c>
      <c r="E110">
        <v>30</v>
      </c>
      <c r="F110">
        <v>33</v>
      </c>
      <c r="G110">
        <v>83</v>
      </c>
      <c r="H110">
        <v>23000</v>
      </c>
      <c r="I110">
        <v>92.25</v>
      </c>
      <c r="J110">
        <v>13</v>
      </c>
      <c r="K110">
        <v>94</v>
      </c>
      <c r="L110">
        <v>-5</v>
      </c>
      <c r="M110">
        <v>38716.183830000002</v>
      </c>
      <c r="N110">
        <v>1.4</v>
      </c>
      <c r="O110">
        <v>330</v>
      </c>
      <c r="P110">
        <v>-2</v>
      </c>
      <c r="Q110">
        <v>76</v>
      </c>
      <c r="R110">
        <v>69</v>
      </c>
      <c r="S110">
        <v>256</v>
      </c>
      <c r="T110">
        <v>3.5</v>
      </c>
      <c r="U110">
        <v>66</v>
      </c>
      <c r="V110">
        <v>22</v>
      </c>
      <c r="W110">
        <v>1330</v>
      </c>
      <c r="X110">
        <v>29</v>
      </c>
      <c r="Y110">
        <v>1490</v>
      </c>
      <c r="Z110">
        <v>34</v>
      </c>
      <c r="AA110">
        <v>16.8</v>
      </c>
      <c r="AB110">
        <v>106321</v>
      </c>
      <c r="AC110">
        <f t="shared" si="39"/>
        <v>31.5</v>
      </c>
      <c r="AD110">
        <v>72</v>
      </c>
      <c r="AE110">
        <f t="shared" si="21"/>
        <v>0.81100000000000005</v>
      </c>
      <c r="AF110">
        <f t="shared" si="22"/>
        <v>0.81899999999999995</v>
      </c>
      <c r="AG110">
        <f t="shared" si="23"/>
        <v>0.19499999999999995</v>
      </c>
      <c r="AH110">
        <f t="shared" si="24"/>
        <v>0.85399999999999998</v>
      </c>
      <c r="AI110">
        <f t="shared" si="25"/>
        <v>0.63800000000000001</v>
      </c>
      <c r="AJ110">
        <f t="shared" si="26"/>
        <v>0.97599999999999998</v>
      </c>
      <c r="AK110">
        <f t="shared" si="27"/>
        <v>0.72899999999999998</v>
      </c>
      <c r="AL110">
        <f t="shared" si="28"/>
        <v>0.76300000000000001</v>
      </c>
      <c r="AM110">
        <f t="shared" si="29"/>
        <v>0.623</v>
      </c>
      <c r="AN110">
        <f t="shared" si="30"/>
        <v>0.24</v>
      </c>
      <c r="AO110">
        <f t="shared" si="31"/>
        <v>0.33100000000000002</v>
      </c>
      <c r="AP110">
        <f t="shared" si="32"/>
        <v>0.372</v>
      </c>
      <c r="AQ110">
        <f t="shared" si="33"/>
        <v>0.83099999999999996</v>
      </c>
      <c r="AR110">
        <f t="shared" si="34"/>
        <v>0.78500000000000003</v>
      </c>
      <c r="AS110">
        <f t="shared" si="35"/>
        <v>0.82699999999999996</v>
      </c>
      <c r="AT110">
        <f t="shared" si="36"/>
        <v>0.32199999999999995</v>
      </c>
      <c r="AU110">
        <f t="shared" si="37"/>
        <v>0.68700000000000006</v>
      </c>
      <c r="AV110">
        <f t="shared" si="38"/>
        <v>0.89400000000000002</v>
      </c>
      <c r="AW110">
        <f>AE110*[1]Sheet3!$B$5</f>
        <v>4.4605000000000006E-2</v>
      </c>
      <c r="AX110">
        <f>AF110*[1]Sheet3!$B$2</f>
        <v>0.13103999999999999</v>
      </c>
      <c r="AY110">
        <f>AG110*[1]Sheet3!$B$10</f>
        <v>9.7499999999999983E-3</v>
      </c>
      <c r="AZ110">
        <f>AH110*[1]Sheet3!$B$3</f>
        <v>4.2700000000000002E-2</v>
      </c>
      <c r="BA110">
        <f>AI110*[1]Sheet3!$B$17</f>
        <v>7.9750000000000012E-3</v>
      </c>
      <c r="BB110">
        <f>AJ110*[1]Sheet3!$B$9</f>
        <v>4.8800000000000003E-2</v>
      </c>
      <c r="BC110">
        <f>AK110*[1]Sheet3!$B$6</f>
        <v>4.0094999999999999E-2</v>
      </c>
      <c r="BD110">
        <f>AL110*[1]Sheet3!$B$12</f>
        <v>6.1040000000000004E-2</v>
      </c>
      <c r="BE110">
        <f>AM110*[1]Sheet3!$B$18</f>
        <v>7.7875000000000002E-3</v>
      </c>
      <c r="BF110">
        <f>AN110*[1]Sheet3!$B$14</f>
        <v>4.7999999999999996E-3</v>
      </c>
      <c r="BG110">
        <f>AO110*[1]Sheet3!$B$4</f>
        <v>3.3100000000000004E-2</v>
      </c>
      <c r="BH110">
        <f>AQ110*[1]Sheet3!$B$11</f>
        <v>0.16620000000000001</v>
      </c>
      <c r="BI110">
        <f>AR110*[1]Sheet3!$B$20</f>
        <v>3.9250000000000005E-3</v>
      </c>
      <c r="BJ110">
        <f>AS110*[1]Sheet3!$B$19</f>
        <v>8.2699999999999996E-3</v>
      </c>
      <c r="BK110">
        <f>AT110*[1]Sheet3!$B$15</f>
        <v>9.6599999999999984E-3</v>
      </c>
      <c r="BL110">
        <f>AU110*[1]Sheet3!$B$13</f>
        <v>4.122E-2</v>
      </c>
      <c r="BM110">
        <f>AV110*[1]Sheet3!$B$16</f>
        <v>4.4700000000000004E-2</v>
      </c>
      <c r="BN110">
        <f t="shared" si="40"/>
        <v>0.7056675</v>
      </c>
      <c r="BO110">
        <f t="shared" si="41"/>
        <v>166</v>
      </c>
    </row>
    <row r="111" spans="1:67" x14ac:dyDescent="0.35">
      <c r="A111" t="s">
        <v>114</v>
      </c>
      <c r="B111">
        <v>144740</v>
      </c>
      <c r="C111">
        <v>2025</v>
      </c>
      <c r="D111">
        <v>75</v>
      </c>
      <c r="E111">
        <v>29</v>
      </c>
      <c r="F111">
        <v>33</v>
      </c>
      <c r="G111">
        <v>82.25</v>
      </c>
      <c r="H111">
        <v>21570.93533</v>
      </c>
      <c r="I111">
        <v>92.5</v>
      </c>
      <c r="J111">
        <v>13</v>
      </c>
      <c r="K111">
        <v>94</v>
      </c>
      <c r="L111">
        <v>-6</v>
      </c>
      <c r="M111">
        <v>37663.962570000003</v>
      </c>
      <c r="N111">
        <v>1.32</v>
      </c>
      <c r="O111">
        <v>350</v>
      </c>
      <c r="P111">
        <v>2</v>
      </c>
      <c r="Q111">
        <v>76</v>
      </c>
      <c r="R111">
        <v>69</v>
      </c>
      <c r="S111">
        <v>95</v>
      </c>
      <c r="T111">
        <v>3.5</v>
      </c>
      <c r="U111">
        <v>67</v>
      </c>
      <c r="V111">
        <v>23</v>
      </c>
      <c r="W111">
        <v>1320</v>
      </c>
      <c r="X111">
        <v>28</v>
      </c>
      <c r="Y111">
        <v>1470</v>
      </c>
      <c r="Z111">
        <v>33</v>
      </c>
      <c r="AA111">
        <v>17.2</v>
      </c>
      <c r="AB111">
        <v>106321</v>
      </c>
      <c r="AC111">
        <f t="shared" si="39"/>
        <v>30.75</v>
      </c>
      <c r="AD111">
        <v>70</v>
      </c>
      <c r="AE111">
        <f t="shared" si="21"/>
        <v>0.78500000000000003</v>
      </c>
      <c r="AF111">
        <f t="shared" si="22"/>
        <v>0.80800000000000005</v>
      </c>
      <c r="AG111">
        <f t="shared" si="23"/>
        <v>0.75600000000000001</v>
      </c>
      <c r="AH111">
        <f t="shared" si="24"/>
        <v>0.86599999999999999</v>
      </c>
      <c r="AI111">
        <f t="shared" si="25"/>
        <v>0.63800000000000001</v>
      </c>
      <c r="AJ111">
        <f t="shared" si="26"/>
        <v>0.97599999999999998</v>
      </c>
      <c r="AK111">
        <f t="shared" si="27"/>
        <v>0.67200000000000004</v>
      </c>
      <c r="AL111">
        <f t="shared" si="28"/>
        <v>0.74399999999999999</v>
      </c>
      <c r="AM111">
        <f t="shared" si="29"/>
        <v>0.53600000000000003</v>
      </c>
      <c r="AN111">
        <f t="shared" si="30"/>
        <v>0.26600000000000001</v>
      </c>
      <c r="AO111">
        <f t="shared" si="31"/>
        <v>0.60299999999999998</v>
      </c>
      <c r="AP111">
        <f t="shared" si="32"/>
        <v>5.6000000000000001E-2</v>
      </c>
      <c r="AQ111">
        <f t="shared" si="33"/>
        <v>0.83099999999999996</v>
      </c>
      <c r="AR111">
        <f t="shared" si="34"/>
        <v>0.81200000000000006</v>
      </c>
      <c r="AS111">
        <f t="shared" si="35"/>
        <v>0.86399999999999999</v>
      </c>
      <c r="AT111">
        <f t="shared" si="36"/>
        <v>0.27</v>
      </c>
      <c r="AU111">
        <f t="shared" si="37"/>
        <v>0.68700000000000006</v>
      </c>
      <c r="AV111">
        <f t="shared" si="38"/>
        <v>0.874</v>
      </c>
      <c r="AW111">
        <f>AE111*[1]Sheet3!$B$5</f>
        <v>4.3175000000000005E-2</v>
      </c>
      <c r="AX111">
        <f>AF111*[1]Sheet3!$B$2</f>
        <v>0.12928000000000001</v>
      </c>
      <c r="AY111">
        <f>AG111*[1]Sheet3!$B$10</f>
        <v>3.78E-2</v>
      </c>
      <c r="AZ111">
        <f>AH111*[1]Sheet3!$B$3</f>
        <v>4.3300000000000005E-2</v>
      </c>
      <c r="BA111">
        <f>AI111*[1]Sheet3!$B$17</f>
        <v>7.9750000000000012E-3</v>
      </c>
      <c r="BB111">
        <f>AJ111*[1]Sheet3!$B$9</f>
        <v>4.8800000000000003E-2</v>
      </c>
      <c r="BC111">
        <f>AK111*[1]Sheet3!$B$6</f>
        <v>3.696E-2</v>
      </c>
      <c r="BD111">
        <f>AL111*[1]Sheet3!$B$12</f>
        <v>5.9520000000000003E-2</v>
      </c>
      <c r="BE111">
        <f>AM111*[1]Sheet3!$B$18</f>
        <v>6.7000000000000011E-3</v>
      </c>
      <c r="BF111">
        <f>AN111*[1]Sheet3!$B$14</f>
        <v>5.3200000000000001E-3</v>
      </c>
      <c r="BG111">
        <f>AO111*[1]Sheet3!$B$4</f>
        <v>6.0299999999999999E-2</v>
      </c>
      <c r="BH111">
        <f>AQ111*[1]Sheet3!$B$11</f>
        <v>0.16620000000000001</v>
      </c>
      <c r="BI111">
        <f>AR111*[1]Sheet3!$B$20</f>
        <v>4.0600000000000002E-3</v>
      </c>
      <c r="BJ111">
        <f>AS111*[1]Sheet3!$B$19</f>
        <v>8.6400000000000001E-3</v>
      </c>
      <c r="BK111">
        <f>AT111*[1]Sheet3!$B$15</f>
        <v>8.0999999999999996E-3</v>
      </c>
      <c r="BL111">
        <f>AU111*[1]Sheet3!$B$13</f>
        <v>4.122E-2</v>
      </c>
      <c r="BM111">
        <f>AV111*[1]Sheet3!$B$16</f>
        <v>4.3700000000000003E-2</v>
      </c>
      <c r="BN111">
        <f t="shared" si="40"/>
        <v>0.75105</v>
      </c>
      <c r="BO111">
        <f t="shared" si="41"/>
        <v>116</v>
      </c>
    </row>
    <row r="112" spans="1:67" x14ac:dyDescent="0.35">
      <c r="A112" t="s">
        <v>115</v>
      </c>
      <c r="B112">
        <v>190761</v>
      </c>
      <c r="C112">
        <v>2024</v>
      </c>
      <c r="D112">
        <v>59</v>
      </c>
      <c r="E112">
        <v>23</v>
      </c>
      <c r="F112">
        <v>29</v>
      </c>
      <c r="G112">
        <v>69</v>
      </c>
      <c r="H112">
        <v>20000</v>
      </c>
      <c r="I112">
        <v>85.25</v>
      </c>
      <c r="J112">
        <v>14</v>
      </c>
      <c r="K112">
        <v>80</v>
      </c>
      <c r="L112">
        <v>-10</v>
      </c>
      <c r="M112">
        <v>39601.417719999998</v>
      </c>
      <c r="N112">
        <v>1.5</v>
      </c>
      <c r="O112">
        <v>1409</v>
      </c>
      <c r="P112">
        <v>-3</v>
      </c>
      <c r="Q112">
        <v>151</v>
      </c>
      <c r="R112">
        <v>58</v>
      </c>
      <c r="S112">
        <v>562</v>
      </c>
      <c r="T112">
        <v>3.1</v>
      </c>
      <c r="U112">
        <v>68</v>
      </c>
      <c r="V112">
        <v>22</v>
      </c>
      <c r="W112">
        <v>1070</v>
      </c>
      <c r="X112">
        <v>21</v>
      </c>
      <c r="Y112">
        <v>1290</v>
      </c>
      <c r="Z112">
        <v>27</v>
      </c>
      <c r="AA112">
        <v>17.100000000000001</v>
      </c>
      <c r="AB112">
        <v>77259</v>
      </c>
      <c r="AC112">
        <f t="shared" si="39"/>
        <v>25</v>
      </c>
      <c r="AD112">
        <v>147</v>
      </c>
      <c r="AE112">
        <f t="shared" si="21"/>
        <v>0.435</v>
      </c>
      <c r="AF112">
        <f t="shared" si="22"/>
        <v>0.60099999999999998</v>
      </c>
      <c r="AG112">
        <f t="shared" si="23"/>
        <v>0.86</v>
      </c>
      <c r="AH112">
        <f t="shared" si="24"/>
        <v>0.63500000000000001</v>
      </c>
      <c r="AI112">
        <f t="shared" si="25"/>
        <v>0.72</v>
      </c>
      <c r="AJ112">
        <f t="shared" si="26"/>
        <v>0.24299999999999999</v>
      </c>
      <c r="AK112">
        <f t="shared" si="27"/>
        <v>0.38700000000000001</v>
      </c>
      <c r="AL112">
        <f t="shared" si="28"/>
        <v>0.77800000000000002</v>
      </c>
      <c r="AM112">
        <f t="shared" si="29"/>
        <v>0.70699999999999996</v>
      </c>
      <c r="AN112">
        <f t="shared" si="30"/>
        <v>0.85799999999999998</v>
      </c>
      <c r="AO112">
        <f t="shared" si="31"/>
        <v>0.27100000000000002</v>
      </c>
      <c r="AP112">
        <f t="shared" si="32"/>
        <v>0.77500000000000002</v>
      </c>
      <c r="AQ112">
        <f t="shared" si="33"/>
        <v>0.72499999999999998</v>
      </c>
      <c r="AR112">
        <f t="shared" si="34"/>
        <v>0.84299999999999997</v>
      </c>
      <c r="AS112">
        <f t="shared" si="35"/>
        <v>0.82699999999999996</v>
      </c>
      <c r="AT112">
        <f t="shared" si="36"/>
        <v>0.27900000000000003</v>
      </c>
      <c r="AU112">
        <f t="shared" si="37"/>
        <v>0.247</v>
      </c>
      <c r="AV112">
        <f t="shared" si="38"/>
        <v>0.46700000000000003</v>
      </c>
      <c r="AW112">
        <f>AE112*[1]Sheet3!$B$5</f>
        <v>2.3924999999999998E-2</v>
      </c>
      <c r="AX112">
        <f>AF112*[1]Sheet3!$B$2</f>
        <v>9.6159999999999995E-2</v>
      </c>
      <c r="AY112">
        <f>AG112*[1]Sheet3!$B$10</f>
        <v>4.3000000000000003E-2</v>
      </c>
      <c r="AZ112">
        <f>AH112*[1]Sheet3!$B$3</f>
        <v>3.175E-2</v>
      </c>
      <c r="BA112">
        <f>AI112*[1]Sheet3!$B$17</f>
        <v>8.9999999999999993E-3</v>
      </c>
      <c r="BB112">
        <f>AJ112*[1]Sheet3!$B$9</f>
        <v>1.2150000000000001E-2</v>
      </c>
      <c r="BC112">
        <f>AK112*[1]Sheet3!$B$6</f>
        <v>2.1285000000000002E-2</v>
      </c>
      <c r="BD112">
        <f>AL112*[1]Sheet3!$B$12</f>
        <v>6.2240000000000004E-2</v>
      </c>
      <c r="BE112">
        <f>AM112*[1]Sheet3!$B$18</f>
        <v>8.8374999999999999E-3</v>
      </c>
      <c r="BF112">
        <f>AN112*[1]Sheet3!$B$14</f>
        <v>1.7160000000000002E-2</v>
      </c>
      <c r="BG112">
        <f>AO112*[1]Sheet3!$B$4</f>
        <v>2.7100000000000003E-2</v>
      </c>
      <c r="BH112">
        <f>AQ112*[1]Sheet3!$B$11</f>
        <v>0.14499999999999999</v>
      </c>
      <c r="BI112">
        <f>AR112*[1]Sheet3!$B$20</f>
        <v>4.215E-3</v>
      </c>
      <c r="BJ112">
        <f>AS112*[1]Sheet3!$B$19</f>
        <v>8.2699999999999996E-3</v>
      </c>
      <c r="BK112">
        <f>AT112*[1]Sheet3!$B$15</f>
        <v>8.3700000000000007E-3</v>
      </c>
      <c r="BL112">
        <f>AU112*[1]Sheet3!$B$13</f>
        <v>1.482E-2</v>
      </c>
      <c r="BM112">
        <f>AV112*[1]Sheet3!$B$16</f>
        <v>2.3350000000000003E-2</v>
      </c>
      <c r="BN112">
        <f t="shared" si="40"/>
        <v>0.55663249999999986</v>
      </c>
      <c r="BO112">
        <f t="shared" si="41"/>
        <v>330</v>
      </c>
    </row>
    <row r="113" spans="1:143" x14ac:dyDescent="0.35">
      <c r="A113" t="s">
        <v>115</v>
      </c>
      <c r="B113">
        <v>190761</v>
      </c>
      <c r="C113">
        <v>2025</v>
      </c>
      <c r="D113">
        <v>57</v>
      </c>
      <c r="E113">
        <v>23</v>
      </c>
      <c r="F113">
        <v>29</v>
      </c>
      <c r="G113">
        <v>68.25</v>
      </c>
      <c r="H113">
        <v>21570.93533</v>
      </c>
      <c r="I113">
        <v>85.5</v>
      </c>
      <c r="J113">
        <v>15</v>
      </c>
      <c r="K113">
        <v>86</v>
      </c>
      <c r="L113">
        <v>-12</v>
      </c>
      <c r="M113">
        <v>38893.035929999998</v>
      </c>
      <c r="N113">
        <v>1.46</v>
      </c>
      <c r="O113">
        <v>1665</v>
      </c>
      <c r="P113">
        <v>-1</v>
      </c>
      <c r="Q113">
        <v>148</v>
      </c>
      <c r="R113">
        <v>57</v>
      </c>
      <c r="S113">
        <v>505</v>
      </c>
      <c r="T113">
        <v>3.1</v>
      </c>
      <c r="U113">
        <v>68</v>
      </c>
      <c r="V113">
        <v>21</v>
      </c>
      <c r="W113">
        <v>1040</v>
      </c>
      <c r="X113">
        <v>20</v>
      </c>
      <c r="Y113">
        <v>1280</v>
      </c>
      <c r="Z113">
        <v>27</v>
      </c>
      <c r="AA113">
        <v>16.899999999999999</v>
      </c>
      <c r="AB113">
        <v>77259</v>
      </c>
      <c r="AC113">
        <f t="shared" si="39"/>
        <v>24.75</v>
      </c>
      <c r="AD113">
        <v>143</v>
      </c>
      <c r="AE113">
        <f t="shared" si="21"/>
        <v>0.38900000000000001</v>
      </c>
      <c r="AF113">
        <f t="shared" si="22"/>
        <v>0.58699999999999997</v>
      </c>
      <c r="AG113">
        <f t="shared" si="23"/>
        <v>0.75600000000000001</v>
      </c>
      <c r="AH113">
        <f t="shared" si="24"/>
        <v>0.64900000000000002</v>
      </c>
      <c r="AI113">
        <f t="shared" si="25"/>
        <v>0.78300000000000003</v>
      </c>
      <c r="AJ113">
        <f t="shared" si="26"/>
        <v>0.59199999999999997</v>
      </c>
      <c r="AK113">
        <f t="shared" si="27"/>
        <v>0.28499999999999998</v>
      </c>
      <c r="AL113">
        <f t="shared" si="28"/>
        <v>0.76700000000000002</v>
      </c>
      <c r="AM113">
        <f t="shared" si="29"/>
        <v>0.67500000000000004</v>
      </c>
      <c r="AN113">
        <f t="shared" si="30"/>
        <v>0.91700000000000004</v>
      </c>
      <c r="AO113">
        <f t="shared" si="31"/>
        <v>0.39500000000000002</v>
      </c>
      <c r="AP113">
        <f t="shared" si="32"/>
        <v>0.72899999999999998</v>
      </c>
      <c r="AQ113">
        <f t="shared" si="33"/>
        <v>0.72499999999999998</v>
      </c>
      <c r="AR113">
        <f t="shared" si="34"/>
        <v>0.84299999999999997</v>
      </c>
      <c r="AS113">
        <f t="shared" si="35"/>
        <v>0.78200000000000003</v>
      </c>
      <c r="AT113">
        <f t="shared" si="36"/>
        <v>0.30800000000000005</v>
      </c>
      <c r="AU113">
        <f t="shared" si="37"/>
        <v>0.247</v>
      </c>
      <c r="AV113">
        <f t="shared" si="38"/>
        <v>0.44800000000000001</v>
      </c>
      <c r="AW113">
        <f>AE113*[1]Sheet3!$B$5</f>
        <v>2.1395000000000001E-2</v>
      </c>
      <c r="AX113">
        <f>AF113*[1]Sheet3!$B$2</f>
        <v>9.3920000000000003E-2</v>
      </c>
      <c r="AY113">
        <f>AG113*[1]Sheet3!$B$10</f>
        <v>3.78E-2</v>
      </c>
      <c r="AZ113">
        <f>AH113*[1]Sheet3!$B$3</f>
        <v>3.245E-2</v>
      </c>
      <c r="BA113">
        <f>AI113*[1]Sheet3!$B$17</f>
        <v>9.7875000000000011E-3</v>
      </c>
      <c r="BB113">
        <f>AJ113*[1]Sheet3!$B$9</f>
        <v>2.9600000000000001E-2</v>
      </c>
      <c r="BC113">
        <f>AK113*[1]Sheet3!$B$6</f>
        <v>1.5674999999999998E-2</v>
      </c>
      <c r="BD113">
        <f>AL113*[1]Sheet3!$B$12</f>
        <v>6.1360000000000005E-2</v>
      </c>
      <c r="BE113">
        <f>AM113*[1]Sheet3!$B$18</f>
        <v>8.4375000000000006E-3</v>
      </c>
      <c r="BF113">
        <f>AN113*[1]Sheet3!$B$14</f>
        <v>1.8340000000000002E-2</v>
      </c>
      <c r="BG113">
        <f>AO113*[1]Sheet3!$B$4</f>
        <v>3.9500000000000007E-2</v>
      </c>
      <c r="BH113">
        <f>AQ113*[1]Sheet3!$B$11</f>
        <v>0.14499999999999999</v>
      </c>
      <c r="BI113">
        <f>AR113*[1]Sheet3!$B$20</f>
        <v>4.215E-3</v>
      </c>
      <c r="BJ113">
        <f>AS113*[1]Sheet3!$B$19</f>
        <v>7.8200000000000006E-3</v>
      </c>
      <c r="BK113">
        <f>AT113*[1]Sheet3!$B$15</f>
        <v>9.2400000000000017E-3</v>
      </c>
      <c r="BL113">
        <f>AU113*[1]Sheet3!$B$13</f>
        <v>1.482E-2</v>
      </c>
      <c r="BM113">
        <f>AV113*[1]Sheet3!$B$16</f>
        <v>2.2400000000000003E-2</v>
      </c>
      <c r="BN113">
        <f t="shared" si="40"/>
        <v>0.57176000000000005</v>
      </c>
      <c r="BO113">
        <f t="shared" si="41"/>
        <v>307</v>
      </c>
    </row>
    <row r="114" spans="1:143" x14ac:dyDescent="0.35">
      <c r="A114" t="s">
        <v>116</v>
      </c>
      <c r="B114">
        <v>153269</v>
      </c>
      <c r="C114">
        <v>2024</v>
      </c>
      <c r="D114">
        <v>61.024142310000002</v>
      </c>
      <c r="E114">
        <v>22.78</v>
      </c>
      <c r="F114">
        <v>28.32</v>
      </c>
      <c r="G114">
        <v>21.333333329999999</v>
      </c>
      <c r="H114">
        <v>29832</v>
      </c>
      <c r="I114">
        <v>45.333333330000002</v>
      </c>
      <c r="J114">
        <v>2</v>
      </c>
      <c r="K114">
        <v>69</v>
      </c>
      <c r="L114">
        <v>-9.4980940280000006</v>
      </c>
      <c r="M114">
        <v>11489.40395</v>
      </c>
      <c r="N114">
        <v>0.47</v>
      </c>
      <c r="O114">
        <v>802.90277779999997</v>
      </c>
      <c r="P114">
        <v>-7</v>
      </c>
      <c r="Q114">
        <v>434</v>
      </c>
      <c r="R114">
        <v>1</v>
      </c>
      <c r="T114">
        <v>2.2000000000000002</v>
      </c>
      <c r="U114">
        <v>17</v>
      </c>
      <c r="V114">
        <v>3</v>
      </c>
      <c r="X114">
        <v>22</v>
      </c>
      <c r="Z114">
        <v>28</v>
      </c>
      <c r="AA114">
        <v>30</v>
      </c>
      <c r="AB114">
        <v>91405</v>
      </c>
      <c r="AC114">
        <f t="shared" si="39"/>
        <v>25.274999999999999</v>
      </c>
      <c r="AD114">
        <v>440</v>
      </c>
      <c r="AE114">
        <f t="shared" si="21"/>
        <v>0.504</v>
      </c>
      <c r="AF114">
        <f t="shared" si="22"/>
        <v>2E-3</v>
      </c>
      <c r="AG114">
        <f t="shared" si="23"/>
        <v>3.0000000000000027E-3</v>
      </c>
      <c r="AH114">
        <f t="shared" si="24"/>
        <v>0</v>
      </c>
      <c r="AI114">
        <f t="shared" si="25"/>
        <v>1.2E-2</v>
      </c>
      <c r="AJ114">
        <f t="shared" si="26"/>
        <v>2.7E-2</v>
      </c>
      <c r="AK114">
        <f t="shared" si="27"/>
        <v>0.44</v>
      </c>
      <c r="AL114">
        <f t="shared" si="28"/>
        <v>1.6E-2</v>
      </c>
      <c r="AM114">
        <f t="shared" si="29"/>
        <v>2.3E-2</v>
      </c>
      <c r="AN114">
        <f t="shared" si="30"/>
        <v>0.56699999999999995</v>
      </c>
      <c r="AO114">
        <f t="shared" si="31"/>
        <v>0.11600000000000001</v>
      </c>
      <c r="AP114" t="e">
        <f t="shared" si="32"/>
        <v>#N/A</v>
      </c>
      <c r="AQ114">
        <f t="shared" si="33"/>
        <v>0.25900000000000001</v>
      </c>
      <c r="AR114">
        <f t="shared" si="34"/>
        <v>5.0000000000000001E-3</v>
      </c>
      <c r="AS114">
        <f t="shared" si="35"/>
        <v>2.5000000000000001E-2</v>
      </c>
      <c r="AT114">
        <f t="shared" si="36"/>
        <v>3.0000000000000027E-3</v>
      </c>
      <c r="AU114">
        <f t="shared" si="37"/>
        <v>0.46800000000000003</v>
      </c>
      <c r="AV114">
        <f t="shared" si="38"/>
        <v>0.5</v>
      </c>
      <c r="AW114">
        <f>AE114*[1]Sheet3!$B$5</f>
        <v>2.7720000000000002E-2</v>
      </c>
      <c r="AX114">
        <f>AF114*[1]Sheet3!$B$2</f>
        <v>3.2000000000000003E-4</v>
      </c>
      <c r="AY114">
        <f>AG114*[1]Sheet3!$B$10</f>
        <v>1.5000000000000015E-4</v>
      </c>
      <c r="AZ114">
        <f>AH114*[1]Sheet3!$B$3</f>
        <v>0</v>
      </c>
      <c r="BA114">
        <f>AI114*[1]Sheet3!$B$17</f>
        <v>1.5000000000000001E-4</v>
      </c>
      <c r="BB114">
        <f>AJ114*[1]Sheet3!$B$9</f>
        <v>1.3500000000000001E-3</v>
      </c>
      <c r="BC114">
        <f>AK114*[1]Sheet3!$B$6</f>
        <v>2.4199999999999999E-2</v>
      </c>
      <c r="BD114">
        <f>AL114*[1]Sheet3!$B$12</f>
        <v>1.2800000000000001E-3</v>
      </c>
      <c r="BE114">
        <f>AM114*[1]Sheet3!$B$18</f>
        <v>2.875E-4</v>
      </c>
      <c r="BF114">
        <f>AN114*[1]Sheet3!$B$14</f>
        <v>1.1339999999999999E-2</v>
      </c>
      <c r="BG114">
        <f>AO114*[1]Sheet3!$B$4</f>
        <v>1.1600000000000001E-2</v>
      </c>
      <c r="BH114">
        <f>AQ114*[1]Sheet3!$B$11</f>
        <v>5.1800000000000006E-2</v>
      </c>
      <c r="BI114">
        <f>AR114*[1]Sheet3!$B$20</f>
        <v>2.5000000000000001E-5</v>
      </c>
      <c r="BJ114">
        <f>AS114*[1]Sheet3!$B$19</f>
        <v>2.5000000000000001E-4</v>
      </c>
      <c r="BK114">
        <f>AT114*[1]Sheet3!$B$15</f>
        <v>9.0000000000000073E-5</v>
      </c>
      <c r="BL114">
        <f>AU114*[1]Sheet3!$B$13</f>
        <v>2.8080000000000001E-2</v>
      </c>
      <c r="BM114">
        <f>AV114*[1]Sheet3!$B$16</f>
        <v>2.5000000000000001E-2</v>
      </c>
      <c r="BN114">
        <f t="shared" si="40"/>
        <v>0.18364250000000001</v>
      </c>
      <c r="BO114">
        <f t="shared" si="41"/>
        <v>854</v>
      </c>
    </row>
    <row r="115" spans="1:143" x14ac:dyDescent="0.35">
      <c r="A115" t="s">
        <v>116</v>
      </c>
      <c r="B115">
        <v>153269</v>
      </c>
      <c r="C115">
        <v>2025</v>
      </c>
      <c r="D115">
        <v>61.024142310000002</v>
      </c>
      <c r="E115">
        <v>22.78</v>
      </c>
      <c r="F115">
        <v>28.32</v>
      </c>
      <c r="G115">
        <v>19</v>
      </c>
      <c r="H115">
        <v>21570.93533</v>
      </c>
      <c r="I115">
        <v>46</v>
      </c>
      <c r="J115">
        <v>1</v>
      </c>
      <c r="K115">
        <v>74</v>
      </c>
      <c r="L115">
        <v>-9.4980940280000006</v>
      </c>
      <c r="M115">
        <v>6679.5822820000003</v>
      </c>
      <c r="N115">
        <v>0.28999999999999998</v>
      </c>
      <c r="O115">
        <v>802.90277779999997</v>
      </c>
      <c r="P115">
        <v>-9</v>
      </c>
      <c r="Q115">
        <v>434</v>
      </c>
      <c r="R115">
        <v>0</v>
      </c>
      <c r="T115">
        <v>2.1</v>
      </c>
      <c r="U115">
        <v>21</v>
      </c>
      <c r="V115">
        <v>0</v>
      </c>
      <c r="X115">
        <v>22</v>
      </c>
      <c r="Z115">
        <v>28</v>
      </c>
      <c r="AA115">
        <v>31</v>
      </c>
      <c r="AB115">
        <v>91405</v>
      </c>
      <c r="AC115">
        <f t="shared" si="39"/>
        <v>25.274999999999999</v>
      </c>
      <c r="AD115">
        <v>439</v>
      </c>
      <c r="AE115">
        <f t="shared" si="21"/>
        <v>0.504</v>
      </c>
      <c r="AF115">
        <f t="shared" si="22"/>
        <v>0</v>
      </c>
      <c r="AG115">
        <f t="shared" si="23"/>
        <v>0.75600000000000001</v>
      </c>
      <c r="AH115">
        <f t="shared" si="24"/>
        <v>1E-3</v>
      </c>
      <c r="AI115">
        <f t="shared" si="25"/>
        <v>1E-3</v>
      </c>
      <c r="AJ115">
        <f t="shared" si="26"/>
        <v>6.7000000000000004E-2</v>
      </c>
      <c r="AK115">
        <f t="shared" si="27"/>
        <v>0.44</v>
      </c>
      <c r="AL115">
        <f t="shared" si="28"/>
        <v>1E-3</v>
      </c>
      <c r="AM115">
        <f t="shared" si="29"/>
        <v>8.9999999999999993E-3</v>
      </c>
      <c r="AN115">
        <f t="shared" si="30"/>
        <v>0.56699999999999995</v>
      </c>
      <c r="AO115">
        <f t="shared" si="31"/>
        <v>7.0999999999999994E-2</v>
      </c>
      <c r="AP115" t="e">
        <f t="shared" si="32"/>
        <v>#N/A</v>
      </c>
      <c r="AQ115">
        <f t="shared" si="33"/>
        <v>0.186</v>
      </c>
      <c r="AR115">
        <f t="shared" si="34"/>
        <v>6.0000000000000001E-3</v>
      </c>
      <c r="AS115">
        <f t="shared" si="35"/>
        <v>0</v>
      </c>
      <c r="AT115">
        <f t="shared" si="36"/>
        <v>2.0000000000000018E-3</v>
      </c>
      <c r="AU115">
        <f t="shared" si="37"/>
        <v>0.46800000000000003</v>
      </c>
      <c r="AV115">
        <f t="shared" si="38"/>
        <v>0.5</v>
      </c>
      <c r="AW115">
        <f>AE115*[1]Sheet3!$B$5</f>
        <v>2.7720000000000002E-2</v>
      </c>
      <c r="AX115">
        <f>AF115*[1]Sheet3!$B$2</f>
        <v>0</v>
      </c>
      <c r="AY115">
        <f>AG115*[1]Sheet3!$B$10</f>
        <v>3.78E-2</v>
      </c>
      <c r="AZ115">
        <f>AH115*[1]Sheet3!$B$3</f>
        <v>5.0000000000000002E-5</v>
      </c>
      <c r="BA115">
        <f>AI115*[1]Sheet3!$B$17</f>
        <v>1.2500000000000001E-5</v>
      </c>
      <c r="BB115">
        <f>AJ115*[1]Sheet3!$B$9</f>
        <v>3.3500000000000005E-3</v>
      </c>
      <c r="BC115">
        <f>AK115*[1]Sheet3!$B$6</f>
        <v>2.4199999999999999E-2</v>
      </c>
      <c r="BD115">
        <f>AL115*[1]Sheet3!$B$12</f>
        <v>8.0000000000000007E-5</v>
      </c>
      <c r="BE115">
        <f>AM115*[1]Sheet3!$B$18</f>
        <v>1.125E-4</v>
      </c>
      <c r="BF115">
        <f>AN115*[1]Sheet3!$B$14</f>
        <v>1.1339999999999999E-2</v>
      </c>
      <c r="BG115">
        <f>AO115*[1]Sheet3!$B$4</f>
        <v>7.0999999999999995E-3</v>
      </c>
      <c r="BH115">
        <f>AQ115*[1]Sheet3!$B$11</f>
        <v>3.7200000000000004E-2</v>
      </c>
      <c r="BI115">
        <f>AR115*[1]Sheet3!$B$20</f>
        <v>3.0000000000000001E-5</v>
      </c>
      <c r="BJ115">
        <f>AS115*[1]Sheet3!$B$19</f>
        <v>0</v>
      </c>
      <c r="BK115">
        <f>AT115*[1]Sheet3!$B$15</f>
        <v>6.0000000000000049E-5</v>
      </c>
      <c r="BL115">
        <f>AU115*[1]Sheet3!$B$13</f>
        <v>2.8080000000000001E-2</v>
      </c>
      <c r="BM115">
        <f>AV115*[1]Sheet3!$B$16</f>
        <v>2.5000000000000001E-2</v>
      </c>
      <c r="BN115">
        <f t="shared" si="40"/>
        <v>0.20213499999999998</v>
      </c>
      <c r="BO115">
        <f t="shared" si="41"/>
        <v>841</v>
      </c>
    </row>
    <row r="116" spans="1:143" x14ac:dyDescent="0.35">
      <c r="A116" t="s">
        <v>117</v>
      </c>
      <c r="B116">
        <v>198419</v>
      </c>
      <c r="C116">
        <v>2024</v>
      </c>
      <c r="D116">
        <v>61.024142310000002</v>
      </c>
      <c r="E116">
        <v>34</v>
      </c>
      <c r="F116">
        <v>35</v>
      </c>
      <c r="G116">
        <v>96.333333330000002</v>
      </c>
      <c r="H116">
        <v>21500</v>
      </c>
      <c r="I116">
        <v>97.666666669999998</v>
      </c>
      <c r="J116">
        <v>19</v>
      </c>
      <c r="K116">
        <v>87</v>
      </c>
      <c r="L116">
        <v>-9.4980940280000006</v>
      </c>
      <c r="M116">
        <v>156022.5466</v>
      </c>
      <c r="N116">
        <v>2</v>
      </c>
      <c r="O116">
        <v>802.90277779999997</v>
      </c>
      <c r="P116">
        <v>1</v>
      </c>
      <c r="Q116">
        <v>12</v>
      </c>
      <c r="R116">
        <v>91</v>
      </c>
      <c r="T116">
        <v>4.7</v>
      </c>
      <c r="U116">
        <v>71</v>
      </c>
      <c r="V116">
        <v>27</v>
      </c>
      <c r="W116">
        <v>1470</v>
      </c>
      <c r="X116">
        <v>33</v>
      </c>
      <c r="Y116">
        <v>1570</v>
      </c>
      <c r="Z116">
        <v>36</v>
      </c>
      <c r="AA116">
        <v>6</v>
      </c>
      <c r="AB116">
        <v>169599</v>
      </c>
      <c r="AC116">
        <f t="shared" si="39"/>
        <v>34.5</v>
      </c>
      <c r="AD116">
        <v>12</v>
      </c>
      <c r="AE116">
        <f t="shared" si="21"/>
        <v>0.504</v>
      </c>
      <c r="AF116">
        <f t="shared" si="22"/>
        <v>0.99099999999999999</v>
      </c>
      <c r="AG116">
        <f t="shared" si="23"/>
        <v>0.78200000000000003</v>
      </c>
      <c r="AH116">
        <f t="shared" si="24"/>
        <v>0.99299999999999999</v>
      </c>
      <c r="AI116">
        <f t="shared" si="25"/>
        <v>0.92800000000000005</v>
      </c>
      <c r="AJ116">
        <f t="shared" si="26"/>
        <v>0.66800000000000004</v>
      </c>
      <c r="AK116">
        <f t="shared" si="27"/>
        <v>0.44</v>
      </c>
      <c r="AL116">
        <f t="shared" si="28"/>
        <v>0.98099999999999998</v>
      </c>
      <c r="AM116">
        <f t="shared" si="29"/>
        <v>0.93300000000000005</v>
      </c>
      <c r="AN116">
        <f t="shared" si="30"/>
        <v>0.56699999999999995</v>
      </c>
      <c r="AO116">
        <f t="shared" si="31"/>
        <v>0.53800000000000003</v>
      </c>
      <c r="AP116" t="e">
        <f t="shared" si="32"/>
        <v>#N/A</v>
      </c>
      <c r="AQ116">
        <f t="shared" si="33"/>
        <v>0.98499999999999999</v>
      </c>
      <c r="AR116">
        <f t="shared" si="34"/>
        <v>0.94499999999999995</v>
      </c>
      <c r="AS116">
        <f t="shared" si="35"/>
        <v>0.96699999999999997</v>
      </c>
      <c r="AT116">
        <f t="shared" si="36"/>
        <v>0.98099999999999998</v>
      </c>
      <c r="AU116">
        <f t="shared" si="37"/>
        <v>0.96599999999999997</v>
      </c>
      <c r="AV116">
        <f t="shared" si="38"/>
        <v>0.96099999999999997</v>
      </c>
      <c r="AW116">
        <f>AE116*[1]Sheet3!$B$5</f>
        <v>2.7720000000000002E-2</v>
      </c>
      <c r="AX116">
        <f>AF116*[1]Sheet3!$B$2</f>
        <v>0.15856000000000001</v>
      </c>
      <c r="AY116">
        <f>AG116*[1]Sheet3!$B$10</f>
        <v>3.9100000000000003E-2</v>
      </c>
      <c r="AZ116">
        <f>AH116*[1]Sheet3!$B$3</f>
        <v>4.965E-2</v>
      </c>
      <c r="BA116">
        <f>AI116*[1]Sheet3!$B$17</f>
        <v>1.1600000000000001E-2</v>
      </c>
      <c r="BB116">
        <f>AJ116*[1]Sheet3!$B$9</f>
        <v>3.3400000000000006E-2</v>
      </c>
      <c r="BC116">
        <f>AK116*[1]Sheet3!$B$6</f>
        <v>2.4199999999999999E-2</v>
      </c>
      <c r="BD116">
        <f>AL116*[1]Sheet3!$B$12</f>
        <v>7.8479999999999994E-2</v>
      </c>
      <c r="BE116">
        <f>AM116*[1]Sheet3!$B$18</f>
        <v>1.1662500000000001E-2</v>
      </c>
      <c r="BF116">
        <f>AN116*[1]Sheet3!$B$14</f>
        <v>1.1339999999999999E-2</v>
      </c>
      <c r="BG116">
        <f>AO116*[1]Sheet3!$B$4</f>
        <v>5.3800000000000008E-2</v>
      </c>
      <c r="BH116">
        <f>AQ116*[1]Sheet3!$B$11</f>
        <v>0.19700000000000001</v>
      </c>
      <c r="BI116">
        <f>AR116*[1]Sheet3!$B$20</f>
        <v>4.725E-3</v>
      </c>
      <c r="BJ116">
        <f>AS116*[1]Sheet3!$B$19</f>
        <v>9.6699999999999998E-3</v>
      </c>
      <c r="BK116">
        <f>AT116*[1]Sheet3!$B$15</f>
        <v>2.9429999999999998E-2</v>
      </c>
      <c r="BL116">
        <f>AU116*[1]Sheet3!$B$13</f>
        <v>5.7959999999999998E-2</v>
      </c>
      <c r="BM116">
        <f>AV116*[1]Sheet3!$B$16</f>
        <v>4.8050000000000002E-2</v>
      </c>
      <c r="BN116">
        <f t="shared" si="40"/>
        <v>0.84634750000000003</v>
      </c>
      <c r="BO116">
        <f t="shared" si="41"/>
        <v>37</v>
      </c>
    </row>
    <row r="117" spans="1:143" x14ac:dyDescent="0.35">
      <c r="A117" t="s">
        <v>117</v>
      </c>
      <c r="B117">
        <v>198419</v>
      </c>
      <c r="C117">
        <v>2025</v>
      </c>
      <c r="D117">
        <v>61.024142310000002</v>
      </c>
      <c r="E117">
        <v>34</v>
      </c>
      <c r="F117">
        <v>35</v>
      </c>
      <c r="G117">
        <v>95.666666669999998</v>
      </c>
      <c r="H117">
        <v>21570.93533</v>
      </c>
      <c r="I117">
        <v>97.333333330000002</v>
      </c>
      <c r="J117">
        <v>19</v>
      </c>
      <c r="K117">
        <v>91</v>
      </c>
      <c r="L117">
        <v>-9.4980940280000006</v>
      </c>
      <c r="M117">
        <v>130802.4666</v>
      </c>
      <c r="N117">
        <v>1.97</v>
      </c>
      <c r="O117">
        <v>802.90277779999997</v>
      </c>
      <c r="P117">
        <v>0</v>
      </c>
      <c r="Q117">
        <v>13</v>
      </c>
      <c r="R117">
        <v>91</v>
      </c>
      <c r="T117">
        <v>4.5</v>
      </c>
      <c r="U117">
        <v>71</v>
      </c>
      <c r="V117">
        <v>27</v>
      </c>
      <c r="W117">
        <v>1490</v>
      </c>
      <c r="X117">
        <v>34</v>
      </c>
      <c r="Y117">
        <v>1580</v>
      </c>
      <c r="Z117">
        <v>36</v>
      </c>
      <c r="AA117">
        <v>6</v>
      </c>
      <c r="AB117">
        <v>169599</v>
      </c>
      <c r="AC117">
        <f t="shared" si="39"/>
        <v>34.75</v>
      </c>
      <c r="AD117">
        <v>11</v>
      </c>
      <c r="AE117">
        <f t="shared" si="21"/>
        <v>0.504</v>
      </c>
      <c r="AF117">
        <f t="shared" si="22"/>
        <v>0.98</v>
      </c>
      <c r="AG117">
        <f t="shared" si="23"/>
        <v>0.75600000000000001</v>
      </c>
      <c r="AH117">
        <f t="shared" si="24"/>
        <v>0.98</v>
      </c>
      <c r="AI117">
        <f t="shared" si="25"/>
        <v>0.92800000000000005</v>
      </c>
      <c r="AJ117">
        <f t="shared" si="26"/>
        <v>0.90800000000000003</v>
      </c>
      <c r="AK117">
        <f t="shared" si="27"/>
        <v>0.44</v>
      </c>
      <c r="AL117">
        <f t="shared" si="28"/>
        <v>0.97299999999999998</v>
      </c>
      <c r="AM117">
        <f t="shared" si="29"/>
        <v>0.92700000000000005</v>
      </c>
      <c r="AN117">
        <f t="shared" si="30"/>
        <v>0.56699999999999995</v>
      </c>
      <c r="AO117">
        <f t="shared" si="31"/>
        <v>0.46800000000000003</v>
      </c>
      <c r="AP117" t="e">
        <f t="shared" si="32"/>
        <v>#N/A</v>
      </c>
      <c r="AQ117">
        <f t="shared" si="33"/>
        <v>0.96699999999999997</v>
      </c>
      <c r="AR117">
        <f t="shared" si="34"/>
        <v>0.94499999999999995</v>
      </c>
      <c r="AS117">
        <f t="shared" si="35"/>
        <v>0.96699999999999997</v>
      </c>
      <c r="AT117">
        <f t="shared" si="36"/>
        <v>0.98099999999999998</v>
      </c>
      <c r="AU117">
        <f t="shared" si="37"/>
        <v>0.96599999999999997</v>
      </c>
      <c r="AV117">
        <f t="shared" si="38"/>
        <v>0.97399999999999998</v>
      </c>
      <c r="AW117">
        <f>AE117*[1]Sheet3!$B$5</f>
        <v>2.7720000000000002E-2</v>
      </c>
      <c r="AX117">
        <f>AF117*[1]Sheet3!$B$2</f>
        <v>0.15679999999999999</v>
      </c>
      <c r="AY117">
        <f>AG117*[1]Sheet3!$B$10</f>
        <v>3.78E-2</v>
      </c>
      <c r="AZ117">
        <f>AH117*[1]Sheet3!$B$3</f>
        <v>4.9000000000000002E-2</v>
      </c>
      <c r="BA117">
        <f>AI117*[1]Sheet3!$B$17</f>
        <v>1.1600000000000001E-2</v>
      </c>
      <c r="BB117">
        <f>AJ117*[1]Sheet3!$B$9</f>
        <v>4.5400000000000003E-2</v>
      </c>
      <c r="BC117">
        <f>AK117*[1]Sheet3!$B$6</f>
        <v>2.4199999999999999E-2</v>
      </c>
      <c r="BD117">
        <f>AL117*[1]Sheet3!$B$12</f>
        <v>7.7840000000000006E-2</v>
      </c>
      <c r="BE117">
        <f>AM117*[1]Sheet3!$B$18</f>
        <v>1.1587500000000001E-2</v>
      </c>
      <c r="BF117">
        <f>AN117*[1]Sheet3!$B$14</f>
        <v>1.1339999999999999E-2</v>
      </c>
      <c r="BG117">
        <f>AO117*[1]Sheet3!$B$4</f>
        <v>4.6800000000000008E-2</v>
      </c>
      <c r="BH117">
        <f>AQ117*[1]Sheet3!$B$11</f>
        <v>0.19340000000000002</v>
      </c>
      <c r="BI117">
        <f>AR117*[1]Sheet3!$B$20</f>
        <v>4.725E-3</v>
      </c>
      <c r="BJ117">
        <f>AS117*[1]Sheet3!$B$19</f>
        <v>9.6699999999999998E-3</v>
      </c>
      <c r="BK117">
        <f>AT117*[1]Sheet3!$B$15</f>
        <v>2.9429999999999998E-2</v>
      </c>
      <c r="BL117">
        <f>AU117*[1]Sheet3!$B$13</f>
        <v>5.7959999999999998E-2</v>
      </c>
      <c r="BM117">
        <f>AV117*[1]Sheet3!$B$16</f>
        <v>4.87E-2</v>
      </c>
      <c r="BN117">
        <f t="shared" si="40"/>
        <v>0.8439724999999999</v>
      </c>
      <c r="BO117">
        <f t="shared" si="41"/>
        <v>39</v>
      </c>
    </row>
    <row r="118" spans="1:143" x14ac:dyDescent="0.35">
      <c r="A118" t="s">
        <v>118</v>
      </c>
      <c r="B118">
        <v>198464</v>
      </c>
      <c r="C118">
        <v>2024</v>
      </c>
      <c r="D118">
        <v>61</v>
      </c>
      <c r="E118">
        <v>21</v>
      </c>
      <c r="F118">
        <v>29</v>
      </c>
      <c r="G118">
        <v>63.25</v>
      </c>
      <c r="H118">
        <v>24247</v>
      </c>
      <c r="I118">
        <v>71.75</v>
      </c>
      <c r="J118">
        <v>3</v>
      </c>
      <c r="K118">
        <v>80</v>
      </c>
      <c r="L118">
        <v>-3</v>
      </c>
      <c r="M118">
        <v>17401.503260000001</v>
      </c>
      <c r="N118">
        <v>0.84</v>
      </c>
      <c r="O118">
        <v>107</v>
      </c>
      <c r="P118">
        <v>0</v>
      </c>
      <c r="Q118">
        <v>345</v>
      </c>
      <c r="R118">
        <v>38</v>
      </c>
      <c r="S118">
        <v>358</v>
      </c>
      <c r="T118">
        <v>2.1</v>
      </c>
      <c r="U118">
        <v>32</v>
      </c>
      <c r="V118">
        <v>8</v>
      </c>
      <c r="W118">
        <v>1030</v>
      </c>
      <c r="X118">
        <v>20</v>
      </c>
      <c r="Y118">
        <v>1260</v>
      </c>
      <c r="Z118">
        <v>27</v>
      </c>
      <c r="AA118">
        <v>14.3</v>
      </c>
      <c r="AB118">
        <v>83984</v>
      </c>
      <c r="AC118">
        <f t="shared" si="39"/>
        <v>24.25</v>
      </c>
      <c r="AD118">
        <v>348</v>
      </c>
      <c r="AE118">
        <f t="shared" si="21"/>
        <v>0.48199999999999998</v>
      </c>
      <c r="AF118">
        <f t="shared" si="22"/>
        <v>0.45600000000000002</v>
      </c>
      <c r="AG118">
        <f t="shared" si="23"/>
        <v>0.13300000000000001</v>
      </c>
      <c r="AH118">
        <f t="shared" si="24"/>
        <v>0.15</v>
      </c>
      <c r="AI118">
        <f t="shared" si="25"/>
        <v>2.4E-2</v>
      </c>
      <c r="AJ118">
        <f t="shared" si="26"/>
        <v>0.24299999999999999</v>
      </c>
      <c r="AK118">
        <f t="shared" si="27"/>
        <v>0.82899999999999996</v>
      </c>
      <c r="AL118">
        <f t="shared" si="28"/>
        <v>0.161</v>
      </c>
      <c r="AM118">
        <f t="shared" si="29"/>
        <v>0.11899999999999999</v>
      </c>
      <c r="AN118">
        <f t="shared" si="30"/>
        <v>0.04</v>
      </c>
      <c r="AO118">
        <f t="shared" si="31"/>
        <v>0.46800000000000003</v>
      </c>
      <c r="AP118">
        <f t="shared" si="32"/>
        <v>0.54300000000000004</v>
      </c>
      <c r="AQ118">
        <f t="shared" si="33"/>
        <v>0.186</v>
      </c>
      <c r="AR118">
        <f t="shared" si="34"/>
        <v>3.4000000000000002E-2</v>
      </c>
      <c r="AS118">
        <f t="shared" si="35"/>
        <v>0.11</v>
      </c>
      <c r="AT118">
        <f t="shared" si="36"/>
        <v>0.54200000000000004</v>
      </c>
      <c r="AU118">
        <f t="shared" si="37"/>
        <v>0.372</v>
      </c>
      <c r="AV118">
        <f t="shared" si="38"/>
        <v>0.40699999999999997</v>
      </c>
      <c r="AW118">
        <f>AE118*[1]Sheet3!$B$5</f>
        <v>2.6509999999999999E-2</v>
      </c>
      <c r="AX118">
        <f>AF118*[1]Sheet3!$B$2</f>
        <v>7.2960000000000011E-2</v>
      </c>
      <c r="AY118">
        <f>AG118*[1]Sheet3!$B$10</f>
        <v>6.6500000000000005E-3</v>
      </c>
      <c r="AZ118">
        <f>AH118*[1]Sheet3!$B$3</f>
        <v>7.4999999999999997E-3</v>
      </c>
      <c r="BA118">
        <f>AI118*[1]Sheet3!$B$17</f>
        <v>3.0000000000000003E-4</v>
      </c>
      <c r="BB118">
        <f>AJ118*[1]Sheet3!$B$9</f>
        <v>1.2150000000000001E-2</v>
      </c>
      <c r="BC118">
        <f>AK118*[1]Sheet3!$B$6</f>
        <v>4.5594999999999997E-2</v>
      </c>
      <c r="BD118">
        <f>AL118*[1]Sheet3!$B$12</f>
        <v>1.2880000000000001E-2</v>
      </c>
      <c r="BE118">
        <f>AM118*[1]Sheet3!$B$18</f>
        <v>1.4875000000000001E-3</v>
      </c>
      <c r="BF118">
        <f>AN118*[1]Sheet3!$B$14</f>
        <v>8.0000000000000004E-4</v>
      </c>
      <c r="BG118">
        <f>AO118*[1]Sheet3!$B$4</f>
        <v>4.6800000000000008E-2</v>
      </c>
      <c r="BH118">
        <f>AQ118*[1]Sheet3!$B$11</f>
        <v>3.7200000000000004E-2</v>
      </c>
      <c r="BI118">
        <f>AR118*[1]Sheet3!$B$20</f>
        <v>1.7000000000000001E-4</v>
      </c>
      <c r="BJ118">
        <f>AS118*[1]Sheet3!$B$19</f>
        <v>1.1000000000000001E-3</v>
      </c>
      <c r="BK118">
        <f>AT118*[1]Sheet3!$B$15</f>
        <v>1.626E-2</v>
      </c>
      <c r="BL118">
        <f>AU118*[1]Sheet3!$B$13</f>
        <v>2.232E-2</v>
      </c>
      <c r="BM118">
        <f>AV118*[1]Sheet3!$B$16</f>
        <v>2.035E-2</v>
      </c>
      <c r="BN118">
        <f t="shared" si="40"/>
        <v>0.33103249999999995</v>
      </c>
      <c r="BO118">
        <f t="shared" si="41"/>
        <v>643</v>
      </c>
    </row>
    <row r="119" spans="1:143" x14ac:dyDescent="0.35">
      <c r="A119" t="s">
        <v>118</v>
      </c>
      <c r="B119">
        <v>198464</v>
      </c>
      <c r="C119">
        <v>2025</v>
      </c>
      <c r="D119">
        <v>61</v>
      </c>
      <c r="E119">
        <v>22.78</v>
      </c>
      <c r="F119">
        <v>28.32</v>
      </c>
      <c r="G119">
        <v>63.25</v>
      </c>
      <c r="H119">
        <v>21570.93533</v>
      </c>
      <c r="I119">
        <v>72.5</v>
      </c>
      <c r="J119">
        <v>4</v>
      </c>
      <c r="K119">
        <v>85</v>
      </c>
      <c r="L119">
        <v>-2</v>
      </c>
      <c r="M119">
        <v>16874.326160000001</v>
      </c>
      <c r="N119">
        <v>0.71</v>
      </c>
      <c r="O119">
        <v>106</v>
      </c>
      <c r="P119">
        <v>0</v>
      </c>
      <c r="Q119">
        <v>342</v>
      </c>
      <c r="R119">
        <v>37</v>
      </c>
      <c r="S119">
        <v>355</v>
      </c>
      <c r="T119">
        <v>2</v>
      </c>
      <c r="U119">
        <v>38</v>
      </c>
      <c r="V119">
        <v>10</v>
      </c>
      <c r="X119">
        <v>22</v>
      </c>
      <c r="Z119">
        <v>28</v>
      </c>
      <c r="AA119">
        <v>14.7</v>
      </c>
      <c r="AB119">
        <v>83984</v>
      </c>
      <c r="AC119">
        <f t="shared" si="39"/>
        <v>25.274999999999999</v>
      </c>
      <c r="AD119">
        <v>345</v>
      </c>
      <c r="AE119">
        <f t="shared" si="21"/>
        <v>0.48199999999999998</v>
      </c>
      <c r="AF119">
        <f t="shared" si="22"/>
        <v>0.45600000000000002</v>
      </c>
      <c r="AG119">
        <f t="shared" si="23"/>
        <v>0.75600000000000001</v>
      </c>
      <c r="AH119">
        <f t="shared" si="24"/>
        <v>0.17</v>
      </c>
      <c r="AI119">
        <f t="shared" si="25"/>
        <v>0.04</v>
      </c>
      <c r="AJ119">
        <f t="shared" si="26"/>
        <v>0.50900000000000001</v>
      </c>
      <c r="AK119">
        <f t="shared" si="27"/>
        <v>0.875</v>
      </c>
      <c r="AL119">
        <f t="shared" si="28"/>
        <v>0.14000000000000001</v>
      </c>
      <c r="AM119">
        <f t="shared" si="29"/>
        <v>6.9000000000000006E-2</v>
      </c>
      <c r="AN119">
        <f t="shared" si="30"/>
        <v>3.9E-2</v>
      </c>
      <c r="AO119">
        <f t="shared" si="31"/>
        <v>0.46800000000000003</v>
      </c>
      <c r="AP119">
        <f t="shared" si="32"/>
        <v>0.54</v>
      </c>
      <c r="AQ119">
        <f t="shared" si="33"/>
        <v>0.125</v>
      </c>
      <c r="AR119">
        <f t="shared" si="34"/>
        <v>7.2999999999999995E-2</v>
      </c>
      <c r="AS119">
        <f t="shared" si="35"/>
        <v>0.19500000000000001</v>
      </c>
      <c r="AT119">
        <f t="shared" si="36"/>
        <v>0.51200000000000001</v>
      </c>
      <c r="AU119">
        <f t="shared" si="37"/>
        <v>0.372</v>
      </c>
      <c r="AV119">
        <f t="shared" si="38"/>
        <v>0.5</v>
      </c>
      <c r="AW119">
        <f>AE119*[1]Sheet3!$B$5</f>
        <v>2.6509999999999999E-2</v>
      </c>
      <c r="AX119">
        <f>AF119*[1]Sheet3!$B$2</f>
        <v>7.2960000000000011E-2</v>
      </c>
      <c r="AY119">
        <f>AG119*[1]Sheet3!$B$10</f>
        <v>3.78E-2</v>
      </c>
      <c r="AZ119">
        <f>AH119*[1]Sheet3!$B$3</f>
        <v>8.5000000000000006E-3</v>
      </c>
      <c r="BA119">
        <f>AI119*[1]Sheet3!$B$17</f>
        <v>5.0000000000000001E-4</v>
      </c>
      <c r="BB119">
        <f>AJ119*[1]Sheet3!$B$9</f>
        <v>2.545E-2</v>
      </c>
      <c r="BC119">
        <f>AK119*[1]Sheet3!$B$6</f>
        <v>4.8125000000000001E-2</v>
      </c>
      <c r="BD119">
        <f>AL119*[1]Sheet3!$B$12</f>
        <v>1.1200000000000002E-2</v>
      </c>
      <c r="BE119">
        <f>AM119*[1]Sheet3!$B$18</f>
        <v>8.6250000000000009E-4</v>
      </c>
      <c r="BF119">
        <f>AN119*[1]Sheet3!$B$14</f>
        <v>7.7999999999999999E-4</v>
      </c>
      <c r="BG119">
        <f>AO119*[1]Sheet3!$B$4</f>
        <v>4.6800000000000008E-2</v>
      </c>
      <c r="BH119">
        <f>AQ119*[1]Sheet3!$B$11</f>
        <v>2.5000000000000001E-2</v>
      </c>
      <c r="BI119">
        <f>AR119*[1]Sheet3!$B$20</f>
        <v>3.6499999999999998E-4</v>
      </c>
      <c r="BJ119">
        <f>AS119*[1]Sheet3!$B$19</f>
        <v>1.9500000000000001E-3</v>
      </c>
      <c r="BK119">
        <f>AT119*[1]Sheet3!$B$15</f>
        <v>1.536E-2</v>
      </c>
      <c r="BL119">
        <f>AU119*[1]Sheet3!$B$13</f>
        <v>2.232E-2</v>
      </c>
      <c r="BM119">
        <f>AV119*[1]Sheet3!$B$16</f>
        <v>2.5000000000000001E-2</v>
      </c>
      <c r="BN119">
        <f t="shared" si="40"/>
        <v>0.36948250000000005</v>
      </c>
      <c r="BO119">
        <f t="shared" si="41"/>
        <v>588</v>
      </c>
    </row>
    <row r="120" spans="1:143" x14ac:dyDescent="0.35">
      <c r="A120" t="s">
        <v>119</v>
      </c>
      <c r="B120">
        <v>156620</v>
      </c>
      <c r="C120">
        <v>2024</v>
      </c>
      <c r="D120">
        <v>62</v>
      </c>
      <c r="E120">
        <v>20</v>
      </c>
      <c r="F120">
        <v>27</v>
      </c>
      <c r="G120">
        <v>63.5</v>
      </c>
      <c r="H120">
        <v>25750</v>
      </c>
      <c r="I120">
        <v>80</v>
      </c>
      <c r="J120">
        <v>31</v>
      </c>
      <c r="K120">
        <v>86</v>
      </c>
      <c r="L120">
        <v>-7</v>
      </c>
      <c r="M120">
        <v>24988.815330000001</v>
      </c>
      <c r="N120">
        <v>3.65</v>
      </c>
      <c r="O120">
        <v>191</v>
      </c>
      <c r="P120">
        <v>2</v>
      </c>
      <c r="Q120">
        <v>304</v>
      </c>
      <c r="R120">
        <v>41</v>
      </c>
      <c r="S120">
        <v>327</v>
      </c>
      <c r="T120">
        <v>2</v>
      </c>
      <c r="U120">
        <v>58</v>
      </c>
      <c r="V120">
        <v>10</v>
      </c>
      <c r="X120">
        <v>22</v>
      </c>
      <c r="Z120">
        <v>28</v>
      </c>
      <c r="AA120">
        <v>11.9</v>
      </c>
      <c r="AB120">
        <v>68692</v>
      </c>
      <c r="AC120">
        <f t="shared" si="39"/>
        <v>24.25</v>
      </c>
      <c r="AD120">
        <v>304</v>
      </c>
      <c r="AE120">
        <f t="shared" si="21"/>
        <v>0.59899999999999998</v>
      </c>
      <c r="AF120">
        <f t="shared" si="22"/>
        <v>0.46100000000000002</v>
      </c>
      <c r="AG120">
        <f t="shared" si="23"/>
        <v>7.1999999999999953E-2</v>
      </c>
      <c r="AH120">
        <f t="shared" si="24"/>
        <v>0.44500000000000001</v>
      </c>
      <c r="AI120">
        <f t="shared" si="25"/>
        <v>0.99</v>
      </c>
      <c r="AJ120">
        <f t="shared" si="26"/>
        <v>0.59199999999999997</v>
      </c>
      <c r="AK120">
        <f t="shared" si="27"/>
        <v>0.63</v>
      </c>
      <c r="AL120">
        <f t="shared" si="28"/>
        <v>0.435</v>
      </c>
      <c r="AM120">
        <f t="shared" si="29"/>
        <v>0.99299999999999999</v>
      </c>
      <c r="AN120">
        <f t="shared" si="30"/>
        <v>0.129</v>
      </c>
      <c r="AO120">
        <f t="shared" si="31"/>
        <v>0.60299999999999998</v>
      </c>
      <c r="AP120">
        <f t="shared" si="32"/>
        <v>0.496</v>
      </c>
      <c r="AQ120">
        <f t="shared" si="33"/>
        <v>0.125</v>
      </c>
      <c r="AR120">
        <f t="shared" si="34"/>
        <v>0.5</v>
      </c>
      <c r="AS120">
        <f t="shared" si="35"/>
        <v>0.19500000000000001</v>
      </c>
      <c r="AT120">
        <f t="shared" si="36"/>
        <v>0.746</v>
      </c>
      <c r="AU120">
        <f t="shared" si="37"/>
        <v>9.1999999999999998E-2</v>
      </c>
      <c r="AV120">
        <f t="shared" si="38"/>
        <v>0.40699999999999997</v>
      </c>
      <c r="AW120">
        <f>AE120*[1]Sheet3!$B$5</f>
        <v>3.2945000000000002E-2</v>
      </c>
      <c r="AX120">
        <f>AF120*[1]Sheet3!$B$2</f>
        <v>7.3760000000000006E-2</v>
      </c>
      <c r="AY120">
        <f>AG120*[1]Sheet3!$B$10</f>
        <v>3.5999999999999977E-3</v>
      </c>
      <c r="AZ120">
        <f>AH120*[1]Sheet3!$B$3</f>
        <v>2.2250000000000002E-2</v>
      </c>
      <c r="BA120">
        <f>AI120*[1]Sheet3!$B$17</f>
        <v>1.2375000000000001E-2</v>
      </c>
      <c r="BB120">
        <f>AJ120*[1]Sheet3!$B$9</f>
        <v>2.9600000000000001E-2</v>
      </c>
      <c r="BC120">
        <f>AK120*[1]Sheet3!$B$6</f>
        <v>3.465E-2</v>
      </c>
      <c r="BD120">
        <f>AL120*[1]Sheet3!$B$12</f>
        <v>3.4799999999999998E-2</v>
      </c>
      <c r="BE120">
        <f>AM120*[1]Sheet3!$B$18</f>
        <v>1.24125E-2</v>
      </c>
      <c r="BF120">
        <f>AN120*[1]Sheet3!$B$14</f>
        <v>2.5800000000000003E-3</v>
      </c>
      <c r="BG120">
        <f>AO120*[1]Sheet3!$B$4</f>
        <v>6.0299999999999999E-2</v>
      </c>
      <c r="BH120">
        <f>AQ120*[1]Sheet3!$B$11</f>
        <v>2.5000000000000001E-2</v>
      </c>
      <c r="BI120">
        <f>AR120*[1]Sheet3!$B$20</f>
        <v>2.5000000000000001E-3</v>
      </c>
      <c r="BJ120">
        <f>AS120*[1]Sheet3!$B$19</f>
        <v>1.9500000000000001E-3</v>
      </c>
      <c r="BK120">
        <f>AT120*[1]Sheet3!$B$15</f>
        <v>2.2380000000000001E-2</v>
      </c>
      <c r="BL120">
        <f>AU120*[1]Sheet3!$B$13</f>
        <v>5.5199999999999997E-3</v>
      </c>
      <c r="BM120">
        <f>AV120*[1]Sheet3!$B$16</f>
        <v>2.035E-2</v>
      </c>
      <c r="BN120">
        <f t="shared" si="40"/>
        <v>0.39697250000000012</v>
      </c>
      <c r="BO120">
        <f t="shared" si="41"/>
        <v>545</v>
      </c>
    </row>
    <row r="121" spans="1:143" x14ac:dyDescent="0.35">
      <c r="A121" t="s">
        <v>119</v>
      </c>
      <c r="B121">
        <v>156620</v>
      </c>
      <c r="C121">
        <v>2025</v>
      </c>
      <c r="D121">
        <v>50</v>
      </c>
      <c r="E121">
        <v>21</v>
      </c>
      <c r="F121">
        <v>28</v>
      </c>
      <c r="G121">
        <v>63.5</v>
      </c>
      <c r="H121">
        <v>21570.93533</v>
      </c>
      <c r="I121">
        <v>79.5</v>
      </c>
      <c r="J121">
        <v>35</v>
      </c>
      <c r="K121">
        <v>89</v>
      </c>
      <c r="L121">
        <v>-19</v>
      </c>
      <c r="M121">
        <v>23782.21128</v>
      </c>
      <c r="N121">
        <v>3.36</v>
      </c>
      <c r="O121">
        <v>179</v>
      </c>
      <c r="P121">
        <v>0</v>
      </c>
      <c r="Q121">
        <v>329</v>
      </c>
      <c r="R121">
        <v>38</v>
      </c>
      <c r="S121">
        <v>325</v>
      </c>
      <c r="T121">
        <v>2</v>
      </c>
      <c r="U121">
        <v>62</v>
      </c>
      <c r="V121">
        <v>11</v>
      </c>
      <c r="X121">
        <v>22</v>
      </c>
      <c r="Z121">
        <v>28</v>
      </c>
      <c r="AA121">
        <v>11.5</v>
      </c>
      <c r="AB121">
        <v>68692</v>
      </c>
      <c r="AC121">
        <f t="shared" si="39"/>
        <v>24.75</v>
      </c>
      <c r="AD121">
        <v>326</v>
      </c>
      <c r="AE121">
        <f t="shared" si="21"/>
        <v>0.252</v>
      </c>
      <c r="AF121">
        <f t="shared" si="22"/>
        <v>0.46100000000000002</v>
      </c>
      <c r="AG121">
        <f t="shared" si="23"/>
        <v>0.75600000000000001</v>
      </c>
      <c r="AH121">
        <f t="shared" si="24"/>
        <v>0.42599999999999999</v>
      </c>
      <c r="AI121">
        <f t="shared" si="25"/>
        <v>0.99099999999999999</v>
      </c>
      <c r="AJ121">
        <f t="shared" si="26"/>
        <v>0.80500000000000005</v>
      </c>
      <c r="AK121">
        <f t="shared" si="27"/>
        <v>7.1999999999999995E-2</v>
      </c>
      <c r="AL121">
        <f t="shared" si="28"/>
        <v>0.39400000000000002</v>
      </c>
      <c r="AM121">
        <f t="shared" si="29"/>
        <v>0.98899999999999999</v>
      </c>
      <c r="AN121">
        <f t="shared" si="30"/>
        <v>0.114</v>
      </c>
      <c r="AO121">
        <f t="shared" si="31"/>
        <v>0.46800000000000003</v>
      </c>
      <c r="AP121">
        <f t="shared" si="32"/>
        <v>0.49099999999999999</v>
      </c>
      <c r="AQ121">
        <f t="shared" si="33"/>
        <v>0.125</v>
      </c>
      <c r="AR121">
        <f t="shared" si="34"/>
        <v>0.622</v>
      </c>
      <c r="AS121">
        <f t="shared" si="35"/>
        <v>0.252</v>
      </c>
      <c r="AT121">
        <f t="shared" si="36"/>
        <v>0.77400000000000002</v>
      </c>
      <c r="AU121">
        <f t="shared" si="37"/>
        <v>9.1999999999999998E-2</v>
      </c>
      <c r="AV121">
        <f t="shared" si="38"/>
        <v>0.44800000000000001</v>
      </c>
      <c r="AW121">
        <f>AE121*[1]Sheet3!$B$5</f>
        <v>1.3860000000000001E-2</v>
      </c>
      <c r="AX121">
        <f>AF121*[1]Sheet3!$B$2</f>
        <v>7.3760000000000006E-2</v>
      </c>
      <c r="AY121">
        <f>AG121*[1]Sheet3!$B$10</f>
        <v>3.78E-2</v>
      </c>
      <c r="AZ121">
        <f>AH121*[1]Sheet3!$B$3</f>
        <v>2.1299999999999999E-2</v>
      </c>
      <c r="BA121">
        <f>AI121*[1]Sheet3!$B$17</f>
        <v>1.2387500000000001E-2</v>
      </c>
      <c r="BB121">
        <f>AJ121*[1]Sheet3!$B$9</f>
        <v>4.0250000000000008E-2</v>
      </c>
      <c r="BC121">
        <f>AK121*[1]Sheet3!$B$6</f>
        <v>3.96E-3</v>
      </c>
      <c r="BD121">
        <f>AL121*[1]Sheet3!$B$12</f>
        <v>3.1519999999999999E-2</v>
      </c>
      <c r="BE121">
        <f>AM121*[1]Sheet3!$B$18</f>
        <v>1.23625E-2</v>
      </c>
      <c r="BF121">
        <f>AN121*[1]Sheet3!$B$14</f>
        <v>2.2800000000000003E-3</v>
      </c>
      <c r="BG121">
        <f>AO121*[1]Sheet3!$B$4</f>
        <v>4.6800000000000008E-2</v>
      </c>
      <c r="BH121">
        <f>AQ121*[1]Sheet3!$B$11</f>
        <v>2.5000000000000001E-2</v>
      </c>
      <c r="BI121">
        <f>AR121*[1]Sheet3!$B$20</f>
        <v>3.1099999999999999E-3</v>
      </c>
      <c r="BJ121">
        <f>AS121*[1]Sheet3!$B$19</f>
        <v>2.5200000000000001E-3</v>
      </c>
      <c r="BK121">
        <f>AT121*[1]Sheet3!$B$15</f>
        <v>2.3220000000000001E-2</v>
      </c>
      <c r="BL121">
        <f>AU121*[1]Sheet3!$B$13</f>
        <v>5.5199999999999997E-3</v>
      </c>
      <c r="BM121">
        <f>AV121*[1]Sheet3!$B$16</f>
        <v>2.2400000000000003E-2</v>
      </c>
      <c r="BN121">
        <f t="shared" si="40"/>
        <v>0.37805000000000011</v>
      </c>
      <c r="BO121">
        <f t="shared" si="41"/>
        <v>564</v>
      </c>
    </row>
    <row r="122" spans="1:143" x14ac:dyDescent="0.35">
      <c r="A122" t="s">
        <v>120</v>
      </c>
      <c r="B122">
        <v>169798</v>
      </c>
      <c r="C122">
        <v>2024</v>
      </c>
      <c r="D122">
        <v>93</v>
      </c>
      <c r="E122">
        <v>33</v>
      </c>
      <c r="F122">
        <v>35</v>
      </c>
      <c r="G122">
        <v>94.75</v>
      </c>
      <c r="H122">
        <v>14000</v>
      </c>
      <c r="I122">
        <v>96.75</v>
      </c>
      <c r="J122">
        <v>19</v>
      </c>
      <c r="K122">
        <v>88</v>
      </c>
      <c r="L122">
        <v>-3</v>
      </c>
      <c r="M122">
        <v>82818.726030000005</v>
      </c>
      <c r="N122">
        <v>2.02</v>
      </c>
      <c r="O122">
        <v>1901</v>
      </c>
      <c r="P122">
        <v>-1</v>
      </c>
      <c r="Q122">
        <v>12</v>
      </c>
      <c r="R122">
        <v>91</v>
      </c>
      <c r="S122">
        <v>366</v>
      </c>
      <c r="T122">
        <v>4.5999999999999996</v>
      </c>
      <c r="U122">
        <v>70</v>
      </c>
      <c r="V122">
        <v>27</v>
      </c>
      <c r="W122">
        <v>1470</v>
      </c>
      <c r="X122">
        <v>33</v>
      </c>
      <c r="Y122">
        <v>1570</v>
      </c>
      <c r="Z122">
        <v>36</v>
      </c>
      <c r="AA122">
        <v>9.1</v>
      </c>
      <c r="AB122">
        <v>93035</v>
      </c>
      <c r="AC122">
        <f t="shared" si="39"/>
        <v>34.25</v>
      </c>
      <c r="AD122">
        <v>8</v>
      </c>
      <c r="AE122">
        <f t="shared" si="21"/>
        <v>0.97</v>
      </c>
      <c r="AF122">
        <f t="shared" si="22"/>
        <v>0.96599999999999997</v>
      </c>
      <c r="AG122">
        <f t="shared" si="23"/>
        <v>0.98099999999999998</v>
      </c>
      <c r="AH122">
        <f t="shared" si="24"/>
        <v>0.95599999999999996</v>
      </c>
      <c r="AI122">
        <f t="shared" si="25"/>
        <v>0.92800000000000005</v>
      </c>
      <c r="AJ122">
        <f t="shared" si="26"/>
        <v>0.72799999999999998</v>
      </c>
      <c r="AK122">
        <f t="shared" si="27"/>
        <v>0.82899999999999996</v>
      </c>
      <c r="AL122">
        <f t="shared" si="28"/>
        <v>0.94899999999999995</v>
      </c>
      <c r="AM122">
        <f t="shared" si="29"/>
        <v>0.93799999999999994</v>
      </c>
      <c r="AN122">
        <f t="shared" si="30"/>
        <v>0.93500000000000005</v>
      </c>
      <c r="AO122">
        <f t="shared" si="31"/>
        <v>0.39500000000000002</v>
      </c>
      <c r="AP122">
        <f t="shared" si="32"/>
        <v>0.55800000000000005</v>
      </c>
      <c r="AQ122">
        <f t="shared" si="33"/>
        <v>0.97499999999999998</v>
      </c>
      <c r="AR122">
        <f t="shared" si="34"/>
        <v>0.92200000000000004</v>
      </c>
      <c r="AS122">
        <f t="shared" si="35"/>
        <v>0.96699999999999997</v>
      </c>
      <c r="AT122">
        <f t="shared" si="36"/>
        <v>0.91100000000000003</v>
      </c>
      <c r="AU122">
        <f t="shared" si="37"/>
        <v>0.49399999999999999</v>
      </c>
      <c r="AV122">
        <f t="shared" si="38"/>
        <v>0.95799999999999996</v>
      </c>
      <c r="AW122">
        <f>AE122*[1]Sheet3!$B$5</f>
        <v>5.3350000000000002E-2</v>
      </c>
      <c r="AX122">
        <f>AF122*[1]Sheet3!$B$2</f>
        <v>0.15456</v>
      </c>
      <c r="AY122">
        <f>AG122*[1]Sheet3!$B$10</f>
        <v>4.9050000000000003E-2</v>
      </c>
      <c r="AZ122">
        <f>AH122*[1]Sheet3!$B$3</f>
        <v>4.7800000000000002E-2</v>
      </c>
      <c r="BA122">
        <f>AI122*[1]Sheet3!$B$17</f>
        <v>1.1600000000000001E-2</v>
      </c>
      <c r="BB122">
        <f>AJ122*[1]Sheet3!$B$9</f>
        <v>3.6400000000000002E-2</v>
      </c>
      <c r="BC122">
        <f>AK122*[1]Sheet3!$B$6</f>
        <v>4.5594999999999997E-2</v>
      </c>
      <c r="BD122">
        <f>AL122*[1]Sheet3!$B$12</f>
        <v>7.5920000000000001E-2</v>
      </c>
      <c r="BE122">
        <f>AM122*[1]Sheet3!$B$18</f>
        <v>1.1724999999999999E-2</v>
      </c>
      <c r="BF122">
        <f>AN122*[1]Sheet3!$B$14</f>
        <v>1.8700000000000001E-2</v>
      </c>
      <c r="BG122">
        <f>AO122*[1]Sheet3!$B$4</f>
        <v>3.9500000000000007E-2</v>
      </c>
      <c r="BH122">
        <f>AQ122*[1]Sheet3!$B$11</f>
        <v>0.19500000000000001</v>
      </c>
      <c r="BI122">
        <f>AR122*[1]Sheet3!$B$20</f>
        <v>4.6100000000000004E-3</v>
      </c>
      <c r="BJ122">
        <f>AS122*[1]Sheet3!$B$19</f>
        <v>9.6699999999999998E-3</v>
      </c>
      <c r="BK122">
        <f>AT122*[1]Sheet3!$B$15</f>
        <v>2.733E-2</v>
      </c>
      <c r="BL122">
        <f>AU122*[1]Sheet3!$B$13</f>
        <v>2.964E-2</v>
      </c>
      <c r="BM122">
        <f>AV122*[1]Sheet3!$B$16</f>
        <v>4.7899999999999998E-2</v>
      </c>
      <c r="BN122">
        <f t="shared" si="40"/>
        <v>0.85834999999999995</v>
      </c>
      <c r="BO122">
        <f t="shared" si="41"/>
        <v>23</v>
      </c>
    </row>
    <row r="123" spans="1:143" x14ac:dyDescent="0.35">
      <c r="A123" t="s">
        <v>120</v>
      </c>
      <c r="B123">
        <v>169798</v>
      </c>
      <c r="C123">
        <v>2025</v>
      </c>
      <c r="D123">
        <v>93</v>
      </c>
      <c r="E123">
        <v>33</v>
      </c>
      <c r="F123">
        <v>35</v>
      </c>
      <c r="G123">
        <v>94.75</v>
      </c>
      <c r="H123">
        <v>21570.93533</v>
      </c>
      <c r="I123">
        <v>97</v>
      </c>
      <c r="J123">
        <v>20</v>
      </c>
      <c r="K123">
        <v>92</v>
      </c>
      <c r="L123">
        <v>-3</v>
      </c>
      <c r="M123">
        <v>82508.02579</v>
      </c>
      <c r="N123">
        <v>1.98</v>
      </c>
      <c r="O123">
        <v>1952</v>
      </c>
      <c r="P123">
        <v>2</v>
      </c>
      <c r="Q123">
        <v>11</v>
      </c>
      <c r="R123">
        <v>92</v>
      </c>
      <c r="S123">
        <v>378</v>
      </c>
      <c r="T123">
        <v>4.5999999999999996</v>
      </c>
      <c r="U123">
        <v>70</v>
      </c>
      <c r="V123">
        <v>26</v>
      </c>
      <c r="W123">
        <v>1480</v>
      </c>
      <c r="X123">
        <v>33</v>
      </c>
      <c r="Y123">
        <v>1560</v>
      </c>
      <c r="Z123">
        <v>35</v>
      </c>
      <c r="AA123">
        <v>9</v>
      </c>
      <c r="AB123">
        <v>93035</v>
      </c>
      <c r="AC123">
        <f t="shared" si="39"/>
        <v>34</v>
      </c>
      <c r="AD123">
        <v>9</v>
      </c>
      <c r="AE123">
        <f t="shared" si="21"/>
        <v>0.97</v>
      </c>
      <c r="AF123">
        <f t="shared" si="22"/>
        <v>0.96599999999999997</v>
      </c>
      <c r="AG123">
        <f t="shared" si="23"/>
        <v>0.75600000000000001</v>
      </c>
      <c r="AH123">
        <f t="shared" si="24"/>
        <v>0.96499999999999997</v>
      </c>
      <c r="AI123">
        <f t="shared" si="25"/>
        <v>0.95299999999999996</v>
      </c>
      <c r="AJ123">
        <f t="shared" si="26"/>
        <v>0.93200000000000005</v>
      </c>
      <c r="AK123">
        <f t="shared" si="27"/>
        <v>0.82899999999999996</v>
      </c>
      <c r="AL123">
        <f t="shared" si="28"/>
        <v>0.94799999999999995</v>
      </c>
      <c r="AM123">
        <f t="shared" si="29"/>
        <v>0.93</v>
      </c>
      <c r="AN123">
        <f t="shared" si="30"/>
        <v>0.94099999999999995</v>
      </c>
      <c r="AO123">
        <f t="shared" si="31"/>
        <v>0.60299999999999998</v>
      </c>
      <c r="AP123">
        <f t="shared" si="32"/>
        <v>0.57799999999999996</v>
      </c>
      <c r="AQ123">
        <f t="shared" si="33"/>
        <v>0.97499999999999998</v>
      </c>
      <c r="AR123">
        <f t="shared" si="34"/>
        <v>0.92200000000000004</v>
      </c>
      <c r="AS123">
        <f t="shared" si="35"/>
        <v>0.95099999999999996</v>
      </c>
      <c r="AT123">
        <f t="shared" si="36"/>
        <v>0.91900000000000004</v>
      </c>
      <c r="AU123">
        <f t="shared" si="37"/>
        <v>0.49399999999999999</v>
      </c>
      <c r="AV123">
        <f t="shared" si="38"/>
        <v>0.95299999999999996</v>
      </c>
      <c r="AW123">
        <f>AE123*[1]Sheet3!$B$5</f>
        <v>5.3350000000000002E-2</v>
      </c>
      <c r="AX123">
        <f>AF123*[1]Sheet3!$B$2</f>
        <v>0.15456</v>
      </c>
      <c r="AY123">
        <f>AG123*[1]Sheet3!$B$10</f>
        <v>3.78E-2</v>
      </c>
      <c r="AZ123">
        <f>AH123*[1]Sheet3!$B$3</f>
        <v>4.8250000000000001E-2</v>
      </c>
      <c r="BA123">
        <f>AI123*[1]Sheet3!$B$17</f>
        <v>1.1912499999999999E-2</v>
      </c>
      <c r="BB123">
        <f>AJ123*[1]Sheet3!$B$9</f>
        <v>4.6600000000000003E-2</v>
      </c>
      <c r="BC123">
        <f>AK123*[1]Sheet3!$B$6</f>
        <v>4.5594999999999997E-2</v>
      </c>
      <c r="BD123">
        <f>AL123*[1]Sheet3!$B$12</f>
        <v>7.5840000000000005E-2</v>
      </c>
      <c r="BE123">
        <f>AM123*[1]Sheet3!$B$18</f>
        <v>1.1625000000000002E-2</v>
      </c>
      <c r="BF123">
        <f>AN123*[1]Sheet3!$B$14</f>
        <v>1.882E-2</v>
      </c>
      <c r="BG123">
        <f>AO123*[1]Sheet3!$B$4</f>
        <v>6.0299999999999999E-2</v>
      </c>
      <c r="BH123">
        <f>AQ123*[1]Sheet3!$B$11</f>
        <v>0.19500000000000001</v>
      </c>
      <c r="BI123">
        <f>AR123*[1]Sheet3!$B$20</f>
        <v>4.6100000000000004E-3</v>
      </c>
      <c r="BJ123">
        <f>AS123*[1]Sheet3!$B$19</f>
        <v>9.5099999999999994E-3</v>
      </c>
      <c r="BK123">
        <f>AT123*[1]Sheet3!$B$15</f>
        <v>2.7570000000000001E-2</v>
      </c>
      <c r="BL123">
        <f>AU123*[1]Sheet3!$B$13</f>
        <v>2.964E-2</v>
      </c>
      <c r="BM123">
        <f>AV123*[1]Sheet3!$B$16</f>
        <v>4.7649999999999998E-2</v>
      </c>
      <c r="BN123">
        <f t="shared" si="40"/>
        <v>0.87863250000000004</v>
      </c>
      <c r="BO123">
        <f t="shared" si="41"/>
        <v>12</v>
      </c>
    </row>
    <row r="124" spans="1:143" x14ac:dyDescent="0.35">
      <c r="A124" t="s">
        <v>121</v>
      </c>
      <c r="B124">
        <v>198516</v>
      </c>
      <c r="C124">
        <v>2024</v>
      </c>
      <c r="D124">
        <v>71</v>
      </c>
      <c r="E124">
        <v>24</v>
      </c>
      <c r="F124">
        <v>31</v>
      </c>
      <c r="G124">
        <v>78.25</v>
      </c>
      <c r="H124">
        <v>25000</v>
      </c>
      <c r="I124">
        <v>91.25</v>
      </c>
      <c r="J124">
        <v>9</v>
      </c>
      <c r="K124">
        <v>88</v>
      </c>
      <c r="L124">
        <v>-9</v>
      </c>
      <c r="M124">
        <v>39055.939720000002</v>
      </c>
      <c r="N124">
        <v>1.1100000000000001</v>
      </c>
      <c r="O124">
        <v>569</v>
      </c>
      <c r="P124">
        <v>-1</v>
      </c>
      <c r="Q124">
        <v>124</v>
      </c>
      <c r="R124">
        <v>61</v>
      </c>
      <c r="S124">
        <v>311</v>
      </c>
      <c r="T124">
        <v>3</v>
      </c>
      <c r="U124">
        <v>51</v>
      </c>
      <c r="V124">
        <v>11</v>
      </c>
      <c r="W124">
        <v>1208</v>
      </c>
      <c r="X124">
        <v>25</v>
      </c>
      <c r="Y124">
        <v>1420</v>
      </c>
      <c r="Z124">
        <v>32</v>
      </c>
      <c r="AA124">
        <v>11.8</v>
      </c>
      <c r="AB124">
        <v>90716</v>
      </c>
      <c r="AC124">
        <f t="shared" si="39"/>
        <v>28</v>
      </c>
      <c r="AD124">
        <v>122</v>
      </c>
      <c r="AE124">
        <f t="shared" si="21"/>
        <v>0.74099999999999999</v>
      </c>
      <c r="AF124">
        <f t="shared" si="22"/>
        <v>0.77</v>
      </c>
      <c r="AG124">
        <f t="shared" si="23"/>
        <v>0.10799999999999998</v>
      </c>
      <c r="AH124">
        <f t="shared" si="24"/>
        <v>0.83</v>
      </c>
      <c r="AI124">
        <f t="shared" si="25"/>
        <v>0.35699999999999998</v>
      </c>
      <c r="AJ124">
        <f t="shared" si="26"/>
        <v>0.72799999999999998</v>
      </c>
      <c r="AK124">
        <f t="shared" si="27"/>
        <v>0.53400000000000003</v>
      </c>
      <c r="AL124">
        <f t="shared" si="28"/>
        <v>0.76900000000000002</v>
      </c>
      <c r="AM124">
        <f t="shared" si="29"/>
        <v>0.32</v>
      </c>
      <c r="AN124">
        <f t="shared" si="30"/>
        <v>0.438</v>
      </c>
      <c r="AO124">
        <f t="shared" si="31"/>
        <v>0.39500000000000002</v>
      </c>
      <c r="AP124">
        <f t="shared" si="32"/>
        <v>0.46500000000000002</v>
      </c>
      <c r="AQ124">
        <f t="shared" si="33"/>
        <v>0.68500000000000005</v>
      </c>
      <c r="AR124">
        <f t="shared" si="34"/>
        <v>0.27800000000000002</v>
      </c>
      <c r="AS124">
        <f t="shared" si="35"/>
        <v>0.252</v>
      </c>
      <c r="AT124">
        <f t="shared" si="36"/>
        <v>0.754</v>
      </c>
      <c r="AU124">
        <f t="shared" si="37"/>
        <v>0.45500000000000002</v>
      </c>
      <c r="AV124">
        <f t="shared" si="38"/>
        <v>0.76700000000000002</v>
      </c>
      <c r="AW124">
        <f>AE124*[1]Sheet3!$B$5</f>
        <v>4.0755E-2</v>
      </c>
      <c r="AX124">
        <f>AF124*[1]Sheet3!$B$2</f>
        <v>0.1232</v>
      </c>
      <c r="AY124">
        <f>AG124*[1]Sheet3!$B$10</f>
        <v>5.3999999999999994E-3</v>
      </c>
      <c r="AZ124">
        <f>AH124*[1]Sheet3!$B$3</f>
        <v>4.1500000000000002E-2</v>
      </c>
      <c r="BA124">
        <f>AI124*[1]Sheet3!$B$17</f>
        <v>4.4625000000000003E-3</v>
      </c>
      <c r="BB124">
        <f>AJ124*[1]Sheet3!$B$9</f>
        <v>3.6400000000000002E-2</v>
      </c>
      <c r="BC124">
        <f>AK124*[1]Sheet3!$B$6</f>
        <v>2.937E-2</v>
      </c>
      <c r="BD124">
        <f>AL124*[1]Sheet3!$B$12</f>
        <v>6.1520000000000005E-2</v>
      </c>
      <c r="BE124">
        <f>AM124*[1]Sheet3!$B$18</f>
        <v>4.0000000000000001E-3</v>
      </c>
      <c r="BF124">
        <f>AN124*[1]Sheet3!$B$14</f>
        <v>8.7600000000000004E-3</v>
      </c>
      <c r="BG124">
        <f>AO124*[1]Sheet3!$B$4</f>
        <v>3.9500000000000007E-2</v>
      </c>
      <c r="BH124">
        <f>AQ124*[1]Sheet3!$B$11</f>
        <v>0.13700000000000001</v>
      </c>
      <c r="BI124">
        <f>AR124*[1]Sheet3!$B$20</f>
        <v>1.3900000000000002E-3</v>
      </c>
      <c r="BJ124">
        <f>AS124*[1]Sheet3!$B$19</f>
        <v>2.5200000000000001E-3</v>
      </c>
      <c r="BK124">
        <f>AT124*[1]Sheet3!$B$15</f>
        <v>2.2619999999999998E-2</v>
      </c>
      <c r="BL124">
        <f>AU124*[1]Sheet3!$B$13</f>
        <v>2.7300000000000001E-2</v>
      </c>
      <c r="BM124">
        <f>AV124*[1]Sheet3!$B$16</f>
        <v>3.8350000000000002E-2</v>
      </c>
      <c r="BN124">
        <f t="shared" si="40"/>
        <v>0.62404749999999998</v>
      </c>
      <c r="BO124">
        <f t="shared" si="41"/>
        <v>254</v>
      </c>
    </row>
    <row r="125" spans="1:143" s="3" customFormat="1" x14ac:dyDescent="0.35">
      <c r="A125" s="14" t="s">
        <v>121</v>
      </c>
      <c r="B125" s="3">
        <v>198516</v>
      </c>
      <c r="C125" s="3">
        <v>2025</v>
      </c>
      <c r="D125" s="3">
        <v>63</v>
      </c>
      <c r="E125" s="3">
        <v>26</v>
      </c>
      <c r="F125" s="3">
        <v>30</v>
      </c>
      <c r="G125" s="3">
        <v>78.75</v>
      </c>
      <c r="H125" s="3">
        <v>21570.93533</v>
      </c>
      <c r="I125" s="3">
        <v>91.75</v>
      </c>
      <c r="J125" s="3">
        <v>10</v>
      </c>
      <c r="K125" s="3">
        <v>92</v>
      </c>
      <c r="L125" s="3">
        <v>-20</v>
      </c>
      <c r="M125" s="3">
        <v>37771.710299999999</v>
      </c>
      <c r="N125" s="3">
        <v>1.1399999999999999</v>
      </c>
      <c r="O125" s="3">
        <v>605</v>
      </c>
      <c r="P125" s="3">
        <v>2</v>
      </c>
      <c r="Q125" s="3">
        <v>121</v>
      </c>
      <c r="R125" s="3">
        <v>61</v>
      </c>
      <c r="S125" s="3">
        <v>270</v>
      </c>
      <c r="T125" s="3">
        <v>3</v>
      </c>
      <c r="U125" s="3">
        <v>51</v>
      </c>
      <c r="V125" s="3">
        <v>10</v>
      </c>
      <c r="W125" s="3">
        <v>1250</v>
      </c>
      <c r="X125" s="3">
        <v>26</v>
      </c>
      <c r="Y125" s="3">
        <v>1430</v>
      </c>
      <c r="Z125" s="3">
        <v>32</v>
      </c>
      <c r="AA125" s="3">
        <v>10.1</v>
      </c>
      <c r="AB125" s="3">
        <v>90716</v>
      </c>
      <c r="AC125" s="3">
        <f t="shared" si="39"/>
        <v>28.5</v>
      </c>
      <c r="AD125" s="10">
        <v>120</v>
      </c>
      <c r="AE125" s="6">
        <f t="shared" si="21"/>
        <v>0.61899999999999999</v>
      </c>
      <c r="AF125" s="6">
        <f t="shared" si="22"/>
        <v>0.77500000000000002</v>
      </c>
      <c r="AG125" s="6">
        <f t="shared" si="23"/>
        <v>0.75600000000000001</v>
      </c>
      <c r="AH125" s="6">
        <f t="shared" si="24"/>
        <v>0.84099999999999997</v>
      </c>
      <c r="AI125" s="6">
        <f t="shared" si="25"/>
        <v>0.433</v>
      </c>
      <c r="AJ125" s="6">
        <f t="shared" si="26"/>
        <v>0.93200000000000005</v>
      </c>
      <c r="AK125" s="6">
        <f t="shared" si="27"/>
        <v>4.8000000000000001E-2</v>
      </c>
      <c r="AL125" s="6">
        <f t="shared" si="28"/>
        <v>0.746</v>
      </c>
      <c r="AM125" s="6">
        <f t="shared" si="29"/>
        <v>0.35799999999999998</v>
      </c>
      <c r="AN125" s="6">
        <f t="shared" si="30"/>
        <v>0.46400000000000002</v>
      </c>
      <c r="AO125" s="6">
        <f t="shared" si="31"/>
        <v>0.60299999999999998</v>
      </c>
      <c r="AP125" s="6">
        <f t="shared" si="32"/>
        <v>0.39600000000000002</v>
      </c>
      <c r="AQ125" s="6">
        <f t="shared" si="33"/>
        <v>0.68500000000000005</v>
      </c>
      <c r="AR125" s="6">
        <f t="shared" si="34"/>
        <v>0.27800000000000002</v>
      </c>
      <c r="AS125" s="6">
        <f t="shared" si="35"/>
        <v>0.19500000000000001</v>
      </c>
      <c r="AT125" s="6">
        <f t="shared" si="36"/>
        <v>0.86</v>
      </c>
      <c r="AU125" s="6">
        <f t="shared" si="37"/>
        <v>0.45500000000000002</v>
      </c>
      <c r="AV125" s="6">
        <f t="shared" si="38"/>
        <v>0.8</v>
      </c>
      <c r="AW125" s="4">
        <f>AE125*5%</f>
        <v>3.0950000000000002E-2</v>
      </c>
      <c r="AX125" s="4">
        <f>AF125*6%</f>
        <v>4.65E-2</v>
      </c>
      <c r="AY125" s="15">
        <f>AG125*4.9%</f>
        <v>3.7044000000000001E-2</v>
      </c>
      <c r="AZ125" s="4">
        <f>AH125*10%</f>
        <v>8.4100000000000008E-2</v>
      </c>
      <c r="BA125" s="4">
        <f>AI125*2%</f>
        <v>8.6599999999999993E-3</v>
      </c>
      <c r="BB125" s="4">
        <f>AJ125*20%</f>
        <v>0.18640000000000001</v>
      </c>
      <c r="BC125" s="4">
        <f>AK125*0.5%</f>
        <v>2.4000000000000001E-4</v>
      </c>
      <c r="BD125" s="4">
        <f>AL125*5.5%</f>
        <v>4.1029999999999997E-2</v>
      </c>
      <c r="BE125" s="4">
        <f>AM125*1.25%</f>
        <v>4.4749999999999998E-3</v>
      </c>
      <c r="BF125" s="4">
        <f>AN125*5%</f>
        <v>2.3200000000000002E-2</v>
      </c>
      <c r="BG125" s="4">
        <f>AO125*5%</f>
        <v>3.015E-2</v>
      </c>
      <c r="BH125" s="4">
        <f>AQ125*5%</f>
        <v>3.4250000000000003E-2</v>
      </c>
      <c r="BI125" s="4">
        <f>AR125*1.25%</f>
        <v>3.4750000000000007E-3</v>
      </c>
      <c r="BJ125" s="4">
        <f>AS125*1%</f>
        <v>1.9500000000000001E-3</v>
      </c>
      <c r="BK125" s="4">
        <f>AT125*16%</f>
        <v>0.1376</v>
      </c>
      <c r="BL125" s="4">
        <f>AU125*3%</f>
        <v>1.3650000000000001E-2</v>
      </c>
      <c r="BM125" s="4">
        <f>AV125*8%</f>
        <v>6.4000000000000001E-2</v>
      </c>
      <c r="BN125" s="4">
        <f t="shared" si="40"/>
        <v>0.74767400000000017</v>
      </c>
      <c r="BO125" s="7">
        <f t="shared" si="41"/>
        <v>122</v>
      </c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</row>
    <row r="126" spans="1:143" x14ac:dyDescent="0.35">
      <c r="A126" t="s">
        <v>122</v>
      </c>
      <c r="B126">
        <v>139658</v>
      </c>
      <c r="C126">
        <v>2024</v>
      </c>
      <c r="D126">
        <v>61.024142310000002</v>
      </c>
      <c r="E126">
        <v>21</v>
      </c>
      <c r="F126">
        <v>26</v>
      </c>
      <c r="G126">
        <v>54.666666669999998</v>
      </c>
      <c r="H126">
        <v>25000</v>
      </c>
      <c r="I126">
        <v>78.25</v>
      </c>
      <c r="J126">
        <v>15</v>
      </c>
      <c r="K126">
        <v>87</v>
      </c>
      <c r="L126">
        <v>-9.4980940280000006</v>
      </c>
      <c r="M126">
        <v>26779.85787</v>
      </c>
      <c r="N126">
        <v>1.57</v>
      </c>
      <c r="O126">
        <v>143</v>
      </c>
      <c r="P126">
        <v>-4</v>
      </c>
      <c r="Q126">
        <v>320</v>
      </c>
      <c r="R126">
        <v>40</v>
      </c>
      <c r="S126">
        <v>137</v>
      </c>
      <c r="T126">
        <v>1.9</v>
      </c>
      <c r="U126">
        <v>50</v>
      </c>
      <c r="V126">
        <v>10</v>
      </c>
      <c r="W126">
        <v>1030</v>
      </c>
      <c r="X126">
        <v>20</v>
      </c>
      <c r="Y126">
        <v>1225</v>
      </c>
      <c r="Z126">
        <v>25.5</v>
      </c>
      <c r="AA126">
        <v>7.5</v>
      </c>
      <c r="AB126">
        <v>145801</v>
      </c>
      <c r="AC126">
        <f t="shared" si="39"/>
        <v>23.125</v>
      </c>
      <c r="AD126">
        <v>316</v>
      </c>
      <c r="AE126">
        <f t="shared" si="21"/>
        <v>0.504</v>
      </c>
      <c r="AF126">
        <f t="shared" si="22"/>
        <v>0.27600000000000002</v>
      </c>
      <c r="AG126">
        <f t="shared" si="23"/>
        <v>0.10799999999999998</v>
      </c>
      <c r="AH126">
        <f t="shared" si="24"/>
        <v>0.38700000000000001</v>
      </c>
      <c r="AI126">
        <f t="shared" si="25"/>
        <v>0.78300000000000003</v>
      </c>
      <c r="AJ126">
        <f t="shared" si="26"/>
        <v>0.66800000000000004</v>
      </c>
      <c r="AK126">
        <f t="shared" si="27"/>
        <v>0.44</v>
      </c>
      <c r="AL126">
        <f t="shared" si="28"/>
        <v>0.50600000000000001</v>
      </c>
      <c r="AM126">
        <f t="shared" si="29"/>
        <v>0.75600000000000001</v>
      </c>
      <c r="AN126">
        <f t="shared" si="30"/>
        <v>8.1000000000000003E-2</v>
      </c>
      <c r="AO126">
        <f t="shared" si="31"/>
        <v>0.218</v>
      </c>
      <c r="AP126">
        <f t="shared" si="32"/>
        <v>0.13200000000000001</v>
      </c>
      <c r="AQ126">
        <f t="shared" si="33"/>
        <v>6.4000000000000001E-2</v>
      </c>
      <c r="AR126">
        <f t="shared" si="34"/>
        <v>0.252</v>
      </c>
      <c r="AS126">
        <f t="shared" si="35"/>
        <v>0.19500000000000001</v>
      </c>
      <c r="AT126">
        <f t="shared" si="36"/>
        <v>0.95599999999999996</v>
      </c>
      <c r="AU126">
        <f t="shared" si="37"/>
        <v>0.92</v>
      </c>
      <c r="AV126">
        <f t="shared" si="38"/>
        <v>0.312</v>
      </c>
      <c r="AW126">
        <f>AE126*[1]Sheet3!$B$5</f>
        <v>2.7720000000000002E-2</v>
      </c>
      <c r="AX126">
        <f>AF126*[1]Sheet3!$B$2</f>
        <v>4.4160000000000005E-2</v>
      </c>
      <c r="AY126">
        <f>AG126*[1]Sheet3!$B$10</f>
        <v>5.3999999999999994E-3</v>
      </c>
      <c r="AZ126">
        <f>AH126*[1]Sheet3!$B$3</f>
        <v>1.9350000000000003E-2</v>
      </c>
      <c r="BA126">
        <f>AI126*[1]Sheet3!$B$17</f>
        <v>9.7875000000000011E-3</v>
      </c>
      <c r="BB126">
        <f>AJ126*[1]Sheet3!$B$9</f>
        <v>3.3400000000000006E-2</v>
      </c>
      <c r="BC126">
        <f>AK126*[1]Sheet3!$B$6</f>
        <v>2.4199999999999999E-2</v>
      </c>
      <c r="BD126">
        <f>AL126*[1]Sheet3!$B$12</f>
        <v>4.0480000000000002E-2</v>
      </c>
      <c r="BE126">
        <f>AM126*[1]Sheet3!$B$18</f>
        <v>9.4500000000000001E-3</v>
      </c>
      <c r="BF126">
        <f>AN126*[1]Sheet3!$B$14</f>
        <v>1.6200000000000001E-3</v>
      </c>
      <c r="BG126">
        <f>AO126*[1]Sheet3!$B$4</f>
        <v>2.18E-2</v>
      </c>
      <c r="BH126">
        <f>AQ126*[1]Sheet3!$B$11</f>
        <v>1.2800000000000001E-2</v>
      </c>
      <c r="BI126">
        <f>AR126*[1]Sheet3!$B$20</f>
        <v>1.2600000000000001E-3</v>
      </c>
      <c r="BJ126">
        <f>AS126*[1]Sheet3!$B$19</f>
        <v>1.9500000000000001E-3</v>
      </c>
      <c r="BK126">
        <f>AT126*[1]Sheet3!$B$15</f>
        <v>2.8679999999999997E-2</v>
      </c>
      <c r="BL126">
        <f>AU126*[1]Sheet3!$B$13</f>
        <v>5.5199999999999999E-2</v>
      </c>
      <c r="BM126">
        <f>AV126*[1]Sheet3!$B$16</f>
        <v>1.5600000000000001E-2</v>
      </c>
      <c r="BN126">
        <f t="shared" si="40"/>
        <v>0.35285749999999999</v>
      </c>
      <c r="BO126">
        <f t="shared" si="41"/>
        <v>610</v>
      </c>
    </row>
    <row r="127" spans="1:143" x14ac:dyDescent="0.35">
      <c r="A127" t="s">
        <v>122</v>
      </c>
      <c r="B127">
        <v>139658</v>
      </c>
      <c r="C127">
        <v>2025</v>
      </c>
      <c r="D127">
        <v>53</v>
      </c>
      <c r="E127">
        <v>24</v>
      </c>
      <c r="F127">
        <v>26</v>
      </c>
      <c r="G127">
        <v>57.25</v>
      </c>
      <c r="H127">
        <v>21570.93533</v>
      </c>
      <c r="I127">
        <v>75.75</v>
      </c>
      <c r="J127">
        <v>24</v>
      </c>
      <c r="K127">
        <v>93</v>
      </c>
      <c r="L127">
        <v>-8</v>
      </c>
      <c r="M127">
        <v>32210.690279999999</v>
      </c>
      <c r="N127">
        <v>1.67</v>
      </c>
      <c r="O127">
        <v>141</v>
      </c>
      <c r="P127">
        <v>1</v>
      </c>
      <c r="Q127">
        <v>259</v>
      </c>
      <c r="R127">
        <v>44</v>
      </c>
      <c r="S127">
        <v>137</v>
      </c>
      <c r="T127">
        <v>1.9</v>
      </c>
      <c r="U127">
        <v>48</v>
      </c>
      <c r="V127">
        <v>9</v>
      </c>
      <c r="W127">
        <v>885</v>
      </c>
      <c r="X127">
        <v>16</v>
      </c>
      <c r="Y127">
        <v>1190</v>
      </c>
      <c r="Z127">
        <v>24</v>
      </c>
      <c r="AA127">
        <v>8.5</v>
      </c>
      <c r="AB127">
        <v>145801</v>
      </c>
      <c r="AC127">
        <f t="shared" si="39"/>
        <v>22.5</v>
      </c>
      <c r="AD127">
        <v>263</v>
      </c>
      <c r="AE127">
        <f t="shared" si="21"/>
        <v>0.308</v>
      </c>
      <c r="AF127">
        <f t="shared" si="22"/>
        <v>0.32300000000000001</v>
      </c>
      <c r="AG127">
        <f t="shared" si="23"/>
        <v>0.75600000000000001</v>
      </c>
      <c r="AH127">
        <f t="shared" si="24"/>
        <v>0.29399999999999998</v>
      </c>
      <c r="AI127">
        <f t="shared" si="25"/>
        <v>0.98299999999999998</v>
      </c>
      <c r="AJ127">
        <f t="shared" si="26"/>
        <v>0.95599999999999996</v>
      </c>
      <c r="AK127">
        <f t="shared" si="27"/>
        <v>0.57799999999999996</v>
      </c>
      <c r="AL127">
        <f t="shared" si="28"/>
        <v>0.65200000000000002</v>
      </c>
      <c r="AM127">
        <f t="shared" si="29"/>
        <v>0.82399999999999995</v>
      </c>
      <c r="AN127">
        <f t="shared" si="30"/>
        <v>7.6999999999999999E-2</v>
      </c>
      <c r="AO127">
        <f t="shared" si="31"/>
        <v>0.53800000000000003</v>
      </c>
      <c r="AP127">
        <f t="shared" si="32"/>
        <v>0.13200000000000001</v>
      </c>
      <c r="AQ127">
        <f t="shared" si="33"/>
        <v>6.4000000000000001E-2</v>
      </c>
      <c r="AR127">
        <f t="shared" si="34"/>
        <v>0.20799999999999999</v>
      </c>
      <c r="AS127">
        <f t="shared" si="35"/>
        <v>0.14199999999999999</v>
      </c>
      <c r="AT127">
        <f t="shared" si="36"/>
        <v>0.93900000000000006</v>
      </c>
      <c r="AU127">
        <f t="shared" si="37"/>
        <v>0.92</v>
      </c>
      <c r="AV127">
        <f t="shared" si="38"/>
        <v>0.23699999999999999</v>
      </c>
      <c r="AW127">
        <f>AE127*[1]Sheet3!$B$5</f>
        <v>1.694E-2</v>
      </c>
      <c r="AX127">
        <f>AF127*[1]Sheet3!$B$2</f>
        <v>5.1680000000000004E-2</v>
      </c>
      <c r="AY127">
        <f>AG127*[1]Sheet3!$B$10</f>
        <v>3.78E-2</v>
      </c>
      <c r="AZ127">
        <f>AH127*[1]Sheet3!$B$3</f>
        <v>1.47E-2</v>
      </c>
      <c r="BA127">
        <f>AI127*[1]Sheet3!$B$17</f>
        <v>1.22875E-2</v>
      </c>
      <c r="BB127">
        <f>AJ127*[1]Sheet3!$B$9</f>
        <v>4.7800000000000002E-2</v>
      </c>
      <c r="BC127">
        <f>AK127*[1]Sheet3!$B$6</f>
        <v>3.1789999999999999E-2</v>
      </c>
      <c r="BD127">
        <f>AL127*[1]Sheet3!$B$12</f>
        <v>5.2160000000000005E-2</v>
      </c>
      <c r="BE127">
        <f>AM127*[1]Sheet3!$B$18</f>
        <v>1.03E-2</v>
      </c>
      <c r="BF127">
        <f>AN127*[1]Sheet3!$B$14</f>
        <v>1.5399999999999999E-3</v>
      </c>
      <c r="BG127">
        <f>AO127*[1]Sheet3!$B$4</f>
        <v>5.3800000000000008E-2</v>
      </c>
      <c r="BH127">
        <f>AQ127*[1]Sheet3!$B$11</f>
        <v>1.2800000000000001E-2</v>
      </c>
      <c r="BI127">
        <f>AR127*[1]Sheet3!$B$20</f>
        <v>1.0399999999999999E-3</v>
      </c>
      <c r="BJ127">
        <f>AS127*[1]Sheet3!$B$19</f>
        <v>1.4199999999999998E-3</v>
      </c>
      <c r="BK127">
        <f>AT127*[1]Sheet3!$B$15</f>
        <v>2.8170000000000001E-2</v>
      </c>
      <c r="BL127">
        <f>AU127*[1]Sheet3!$B$13</f>
        <v>5.5199999999999999E-2</v>
      </c>
      <c r="BM127">
        <f>AV127*[1]Sheet3!$B$16</f>
        <v>1.1849999999999999E-2</v>
      </c>
      <c r="BN127">
        <f t="shared" si="40"/>
        <v>0.44127749999999999</v>
      </c>
      <c r="BO127">
        <f t="shared" si="41"/>
        <v>456</v>
      </c>
    </row>
    <row r="128" spans="1:143" x14ac:dyDescent="0.35">
      <c r="A128" t="s">
        <v>123</v>
      </c>
      <c r="B128">
        <v>129242</v>
      </c>
      <c r="C128">
        <v>2024</v>
      </c>
      <c r="D128">
        <v>42</v>
      </c>
      <c r="E128">
        <v>22.78</v>
      </c>
      <c r="F128">
        <v>28.32</v>
      </c>
      <c r="G128">
        <v>58</v>
      </c>
      <c r="H128">
        <v>22091</v>
      </c>
      <c r="I128">
        <v>77.75</v>
      </c>
      <c r="J128">
        <v>6</v>
      </c>
      <c r="K128">
        <v>86</v>
      </c>
      <c r="L128">
        <v>-22</v>
      </c>
      <c r="M128">
        <v>19804.272379999999</v>
      </c>
      <c r="N128">
        <v>0.88</v>
      </c>
      <c r="O128">
        <v>140</v>
      </c>
      <c r="P128">
        <v>-6</v>
      </c>
      <c r="Q128">
        <v>345</v>
      </c>
      <c r="R128">
        <v>38</v>
      </c>
      <c r="S128">
        <v>135</v>
      </c>
      <c r="T128">
        <v>1.8</v>
      </c>
      <c r="U128">
        <v>42</v>
      </c>
      <c r="V128">
        <v>6</v>
      </c>
      <c r="W128">
        <v>1123</v>
      </c>
      <c r="X128">
        <v>22.3</v>
      </c>
      <c r="Y128">
        <v>1205</v>
      </c>
      <c r="Z128">
        <v>25</v>
      </c>
      <c r="AA128">
        <v>13.5</v>
      </c>
      <c r="AB128">
        <v>116976</v>
      </c>
      <c r="AC128">
        <f t="shared" si="39"/>
        <v>24.6</v>
      </c>
      <c r="AD128">
        <v>349</v>
      </c>
      <c r="AE128">
        <f t="shared" si="21"/>
        <v>0.10100000000000001</v>
      </c>
      <c r="AF128">
        <f t="shared" si="22"/>
        <v>0.33800000000000002</v>
      </c>
      <c r="AG128">
        <f t="shared" si="23"/>
        <v>0.23299999999999998</v>
      </c>
      <c r="AH128">
        <f t="shared" si="24"/>
        <v>0.36899999999999999</v>
      </c>
      <c r="AI128">
        <f t="shared" si="25"/>
        <v>0.13900000000000001</v>
      </c>
      <c r="AJ128">
        <f t="shared" si="26"/>
        <v>0.59199999999999997</v>
      </c>
      <c r="AK128">
        <f t="shared" si="27"/>
        <v>2.5999999999999999E-2</v>
      </c>
      <c r="AL128">
        <f t="shared" si="28"/>
        <v>0.25800000000000001</v>
      </c>
      <c r="AM128">
        <f t="shared" si="29"/>
        <v>0.14699999999999999</v>
      </c>
      <c r="AN128">
        <f t="shared" si="30"/>
        <v>7.5999999999999998E-2</v>
      </c>
      <c r="AO128">
        <f t="shared" si="31"/>
        <v>0.14599999999999999</v>
      </c>
      <c r="AP128">
        <f t="shared" si="32"/>
        <v>0.129</v>
      </c>
      <c r="AQ128">
        <f t="shared" si="33"/>
        <v>2.9000000000000001E-2</v>
      </c>
      <c r="AR128">
        <f t="shared" si="34"/>
        <v>0.122</v>
      </c>
      <c r="AS128">
        <f t="shared" si="35"/>
        <v>5.8999999999999997E-2</v>
      </c>
      <c r="AT128">
        <f t="shared" si="36"/>
        <v>0.59399999999999997</v>
      </c>
      <c r="AU128">
        <f t="shared" si="37"/>
        <v>0.77</v>
      </c>
      <c r="AV128">
        <f t="shared" si="38"/>
        <v>0.443</v>
      </c>
      <c r="AW128">
        <f>AE128*[1]Sheet3!$B$5</f>
        <v>5.555E-3</v>
      </c>
      <c r="AX128">
        <f>AF128*[1]Sheet3!$B$2</f>
        <v>5.4080000000000003E-2</v>
      </c>
      <c r="AY128">
        <f>AG128*[1]Sheet3!$B$10</f>
        <v>1.1650000000000001E-2</v>
      </c>
      <c r="AZ128">
        <f>AH128*[1]Sheet3!$B$3</f>
        <v>1.8450000000000001E-2</v>
      </c>
      <c r="BA128">
        <f>AI128*[1]Sheet3!$B$17</f>
        <v>1.7375000000000003E-3</v>
      </c>
      <c r="BB128">
        <f>AJ128*[1]Sheet3!$B$9</f>
        <v>2.9600000000000001E-2</v>
      </c>
      <c r="BC128">
        <f>AK128*[1]Sheet3!$B$6</f>
        <v>1.4299999999999998E-3</v>
      </c>
      <c r="BD128">
        <f>AL128*[1]Sheet3!$B$12</f>
        <v>2.0640000000000002E-2</v>
      </c>
      <c r="BE128">
        <f>AM128*[1]Sheet3!$B$18</f>
        <v>1.8374999999999999E-3</v>
      </c>
      <c r="BF128">
        <f>AN128*[1]Sheet3!$B$14</f>
        <v>1.5200000000000001E-3</v>
      </c>
      <c r="BG128">
        <f>AO128*[1]Sheet3!$B$4</f>
        <v>1.46E-2</v>
      </c>
      <c r="BH128">
        <f>AQ128*[1]Sheet3!$B$11</f>
        <v>5.8000000000000005E-3</v>
      </c>
      <c r="BI128">
        <f>AR128*[1]Sheet3!$B$20</f>
        <v>6.0999999999999997E-4</v>
      </c>
      <c r="BJ128">
        <f>AS128*[1]Sheet3!$B$19</f>
        <v>5.9000000000000003E-4</v>
      </c>
      <c r="BK128">
        <f>AT128*[1]Sheet3!$B$15</f>
        <v>1.7819999999999999E-2</v>
      </c>
      <c r="BL128">
        <f>AU128*[1]Sheet3!$B$13</f>
        <v>4.6199999999999998E-2</v>
      </c>
      <c r="BM128">
        <f>AV128*[1]Sheet3!$B$16</f>
        <v>2.2150000000000003E-2</v>
      </c>
      <c r="BN128">
        <f t="shared" si="40"/>
        <v>0.25427</v>
      </c>
      <c r="BO128">
        <f t="shared" si="41"/>
        <v>777</v>
      </c>
    </row>
    <row r="129" spans="1:67" x14ac:dyDescent="0.35">
      <c r="A129" t="s">
        <v>123</v>
      </c>
      <c r="B129">
        <v>129242</v>
      </c>
      <c r="C129">
        <v>2025</v>
      </c>
      <c r="D129">
        <v>47</v>
      </c>
      <c r="E129">
        <v>22.78</v>
      </c>
      <c r="F129">
        <v>28.32</v>
      </c>
      <c r="G129">
        <v>57</v>
      </c>
      <c r="H129">
        <v>21570.93533</v>
      </c>
      <c r="I129">
        <v>78.25</v>
      </c>
      <c r="J129">
        <v>8</v>
      </c>
      <c r="K129">
        <v>90</v>
      </c>
      <c r="L129">
        <v>-20</v>
      </c>
      <c r="M129">
        <v>18484.143530000001</v>
      </c>
      <c r="N129">
        <v>0.98</v>
      </c>
      <c r="O129">
        <v>124</v>
      </c>
      <c r="P129">
        <v>0</v>
      </c>
      <c r="Q129">
        <v>352</v>
      </c>
      <c r="R129">
        <v>36</v>
      </c>
      <c r="S129">
        <v>129</v>
      </c>
      <c r="T129">
        <v>1.7</v>
      </c>
      <c r="U129">
        <v>41</v>
      </c>
      <c r="V129">
        <v>6</v>
      </c>
      <c r="X129">
        <v>22</v>
      </c>
      <c r="Z129">
        <v>28</v>
      </c>
      <c r="AA129">
        <v>14.3</v>
      </c>
      <c r="AB129">
        <v>116976</v>
      </c>
      <c r="AC129">
        <f t="shared" si="39"/>
        <v>25.274999999999999</v>
      </c>
      <c r="AD129">
        <v>353</v>
      </c>
      <c r="AE129">
        <f t="shared" si="21"/>
        <v>0.19400000000000001</v>
      </c>
      <c r="AF129">
        <f t="shared" si="22"/>
        <v>0.32200000000000001</v>
      </c>
      <c r="AG129">
        <f t="shared" si="23"/>
        <v>0.75600000000000001</v>
      </c>
      <c r="AH129">
        <f t="shared" si="24"/>
        <v>0.38700000000000001</v>
      </c>
      <c r="AI129">
        <f t="shared" si="25"/>
        <v>0.28399999999999997</v>
      </c>
      <c r="AJ129">
        <f t="shared" si="26"/>
        <v>0.85499999999999998</v>
      </c>
      <c r="AK129">
        <f t="shared" si="27"/>
        <v>4.8000000000000001E-2</v>
      </c>
      <c r="AL129">
        <f t="shared" si="28"/>
        <v>0.214</v>
      </c>
      <c r="AM129">
        <f t="shared" si="29"/>
        <v>0.224</v>
      </c>
      <c r="AN129">
        <f t="shared" si="30"/>
        <v>5.3999999999999999E-2</v>
      </c>
      <c r="AO129">
        <f t="shared" si="31"/>
        <v>0.46800000000000003</v>
      </c>
      <c r="AP129">
        <f t="shared" si="32"/>
        <v>0.11700000000000001</v>
      </c>
      <c r="AQ129">
        <f t="shared" si="33"/>
        <v>5.0000000000000001E-3</v>
      </c>
      <c r="AR129">
        <f t="shared" si="34"/>
        <v>0.107</v>
      </c>
      <c r="AS129">
        <f t="shared" si="35"/>
        <v>5.8999999999999997E-2</v>
      </c>
      <c r="AT129">
        <f t="shared" si="36"/>
        <v>0.54200000000000004</v>
      </c>
      <c r="AU129">
        <f t="shared" si="37"/>
        <v>0.77</v>
      </c>
      <c r="AV129">
        <f t="shared" si="38"/>
        <v>0.5</v>
      </c>
      <c r="AW129">
        <f>AE129*[1]Sheet3!$B$5</f>
        <v>1.0670000000000001E-2</v>
      </c>
      <c r="AX129">
        <f>AF129*[1]Sheet3!$B$2</f>
        <v>5.1520000000000003E-2</v>
      </c>
      <c r="AY129">
        <f>AG129*[1]Sheet3!$B$10</f>
        <v>3.78E-2</v>
      </c>
      <c r="AZ129">
        <f>AH129*[1]Sheet3!$B$3</f>
        <v>1.9350000000000003E-2</v>
      </c>
      <c r="BA129">
        <f>AI129*[1]Sheet3!$B$17</f>
        <v>3.5499999999999998E-3</v>
      </c>
      <c r="BB129">
        <f>AJ129*[1]Sheet3!$B$9</f>
        <v>4.2750000000000003E-2</v>
      </c>
      <c r="BC129">
        <f>AK129*[1]Sheet3!$B$6</f>
        <v>2.64E-3</v>
      </c>
      <c r="BD129">
        <f>AL129*[1]Sheet3!$B$12</f>
        <v>1.712E-2</v>
      </c>
      <c r="BE129">
        <f>AM129*[1]Sheet3!$B$18</f>
        <v>2.8000000000000004E-3</v>
      </c>
      <c r="BF129">
        <f>AN129*[1]Sheet3!$B$14</f>
        <v>1.08E-3</v>
      </c>
      <c r="BG129">
        <f>AO129*[1]Sheet3!$B$4</f>
        <v>4.6800000000000008E-2</v>
      </c>
      <c r="BH129">
        <f>AQ129*[1]Sheet3!$B$11</f>
        <v>1E-3</v>
      </c>
      <c r="BI129">
        <f>AR129*[1]Sheet3!$B$20</f>
        <v>5.3499999999999999E-4</v>
      </c>
      <c r="BJ129">
        <f>AS129*[1]Sheet3!$B$19</f>
        <v>5.9000000000000003E-4</v>
      </c>
      <c r="BK129">
        <f>AT129*[1]Sheet3!$B$15</f>
        <v>1.626E-2</v>
      </c>
      <c r="BL129">
        <f>AU129*[1]Sheet3!$B$13</f>
        <v>4.6199999999999998E-2</v>
      </c>
      <c r="BM129">
        <f>AV129*[1]Sheet3!$B$16</f>
        <v>2.5000000000000001E-2</v>
      </c>
      <c r="BN129">
        <f t="shared" si="40"/>
        <v>0.32566500000000009</v>
      </c>
      <c r="BO129">
        <f t="shared" si="41"/>
        <v>655</v>
      </c>
    </row>
    <row r="130" spans="1:67" x14ac:dyDescent="0.35">
      <c r="A130" t="s">
        <v>124</v>
      </c>
      <c r="B130">
        <v>169910</v>
      </c>
      <c r="C130">
        <v>2024</v>
      </c>
      <c r="D130">
        <v>43</v>
      </c>
      <c r="E130">
        <v>19</v>
      </c>
      <c r="F130">
        <v>25</v>
      </c>
      <c r="G130">
        <v>58.25</v>
      </c>
      <c r="H130">
        <v>21591</v>
      </c>
      <c r="I130">
        <v>69.5</v>
      </c>
      <c r="J130">
        <v>4</v>
      </c>
      <c r="K130">
        <v>74</v>
      </c>
      <c r="L130">
        <v>-21</v>
      </c>
      <c r="M130">
        <v>24681.493119999999</v>
      </c>
      <c r="N130">
        <v>0.46</v>
      </c>
      <c r="O130">
        <v>123</v>
      </c>
      <c r="P130">
        <v>-7</v>
      </c>
      <c r="Q130">
        <v>376</v>
      </c>
      <c r="R130">
        <v>34</v>
      </c>
      <c r="S130">
        <v>355</v>
      </c>
      <c r="T130">
        <v>2.1</v>
      </c>
      <c r="U130">
        <v>67</v>
      </c>
      <c r="V130">
        <v>11</v>
      </c>
      <c r="W130">
        <v>970</v>
      </c>
      <c r="X130">
        <v>18</v>
      </c>
      <c r="Y130">
        <v>1200</v>
      </c>
      <c r="Z130">
        <v>25</v>
      </c>
      <c r="AA130">
        <v>14.1</v>
      </c>
      <c r="AB130">
        <v>93698</v>
      </c>
      <c r="AC130">
        <f t="shared" si="39"/>
        <v>21.75</v>
      </c>
      <c r="AD130">
        <v>373</v>
      </c>
      <c r="AE130">
        <f t="shared" ref="AE130:AE193" si="42">_xlfn.PERCENTRANK.INC($D$2:$D$870, D130)</f>
        <v>0.122</v>
      </c>
      <c r="AF130">
        <f t="shared" ref="AF130:AF193" si="43">_xlfn.PERCENTRANK.INC($G$2:$G$870, G130)</f>
        <v>0.34399999999999997</v>
      </c>
      <c r="AG130">
        <f t="shared" ref="AG130:AG193" si="44">1-_xlfn.PERCENTRANK.INC($H$2:$H$870, H130)</f>
        <v>0.254</v>
      </c>
      <c r="AH130">
        <f t="shared" ref="AH130:AH193" si="45">_xlfn.PERCENTRANK.INC($I$2:$I$870, I130)</f>
        <v>0.11</v>
      </c>
      <c r="AI130">
        <f t="shared" ref="AI130:AI193" si="46">_xlfn.PERCENTRANK.INC($J$2:$J$870, J130)</f>
        <v>0.04</v>
      </c>
      <c r="AJ130">
        <f t="shared" ref="AJ130:AJ193" si="47">_xlfn.PERCENTRANK.INC($K$2:$K$870, K130)</f>
        <v>6.7000000000000004E-2</v>
      </c>
      <c r="AK130">
        <f t="shared" ref="AK130:AK193" si="48">_xlfn.PERCENTRANK.INC($L$2:$L$870, L130)</f>
        <v>3.2000000000000001E-2</v>
      </c>
      <c r="AL130">
        <f t="shared" ref="AL130:AL193" si="49">_xlfn.PERCENTRANK.INC($M$2:$M$870, M130)</f>
        <v>0.42099999999999999</v>
      </c>
      <c r="AM130">
        <f t="shared" ref="AM130:AM193" si="50">_xlfn.PERCENTRANK.INC($N$2:$N$870, N130)</f>
        <v>0.02</v>
      </c>
      <c r="AN130">
        <f t="shared" ref="AN130:AN193" si="51">_xlfn.PERCENTRANK.INC($O$2:$O$870, O130)</f>
        <v>5.1999999999999998E-2</v>
      </c>
      <c r="AO130">
        <f t="shared" ref="AO130:AO193" si="52">_xlfn.PERCENTRANK.INC($P$2:$P$870, P130)</f>
        <v>0.11600000000000001</v>
      </c>
      <c r="AP130">
        <f t="shared" ref="AP130:AP193" si="53">_xlfn.PERCENTRANK.INC($S$2:$S$870, S130)</f>
        <v>0.54</v>
      </c>
      <c r="AQ130">
        <f t="shared" ref="AQ130:AQ193" si="54">_xlfn.PERCENTRANK.INC($T$2:$T$870, T130)</f>
        <v>0.186</v>
      </c>
      <c r="AR130">
        <f t="shared" ref="AR130:AR193" si="55">_xlfn.PERCENTRANK.INC($U$2:$U$870, U130)</f>
        <v>0.81200000000000006</v>
      </c>
      <c r="AS130">
        <f t="shared" ref="AS130:AS193" si="56">_xlfn.PERCENTRANK.INC($V$2:$V$870, V130)</f>
        <v>0.252</v>
      </c>
      <c r="AT130">
        <f t="shared" ref="AT130:AT193" si="57">1-_xlfn.PERCENTRANK.INC($AA$2:$AA$870, AA130)</f>
        <v>0.55099999999999993</v>
      </c>
      <c r="AU130">
        <f t="shared" ref="AU130:AU193" si="58">_xlfn.PERCENTRANK.INC($AB$2:$AB$870, AB130)</f>
        <v>0.503</v>
      </c>
      <c r="AV130">
        <f t="shared" ref="AV130:AV193" si="59">_xlfn.PERCENTRANK.INC($AC$2:$AC$870, AC130)</f>
        <v>0.17</v>
      </c>
      <c r="AW130">
        <f>AE130*[1]Sheet3!$B$5</f>
        <v>6.7099999999999998E-3</v>
      </c>
      <c r="AX130">
        <f>AF130*[1]Sheet3!$B$2</f>
        <v>5.5039999999999999E-2</v>
      </c>
      <c r="AY130">
        <f>AG130*[1]Sheet3!$B$10</f>
        <v>1.2700000000000001E-2</v>
      </c>
      <c r="AZ130">
        <f>AH130*[1]Sheet3!$B$3</f>
        <v>5.5000000000000005E-3</v>
      </c>
      <c r="BA130">
        <f>AI130*[1]Sheet3!$B$17</f>
        <v>5.0000000000000001E-4</v>
      </c>
      <c r="BB130">
        <f>AJ130*[1]Sheet3!$B$9</f>
        <v>3.3500000000000005E-3</v>
      </c>
      <c r="BC130">
        <f>AK130*[1]Sheet3!$B$6</f>
        <v>1.7600000000000001E-3</v>
      </c>
      <c r="BD130">
        <f>AL130*[1]Sheet3!$B$12</f>
        <v>3.3680000000000002E-2</v>
      </c>
      <c r="BE130">
        <f>AM130*[1]Sheet3!$B$18</f>
        <v>2.5000000000000001E-4</v>
      </c>
      <c r="BF130">
        <f>AN130*[1]Sheet3!$B$14</f>
        <v>1.0399999999999999E-3</v>
      </c>
      <c r="BG130">
        <f>AO130*[1]Sheet3!$B$4</f>
        <v>1.1600000000000001E-2</v>
      </c>
      <c r="BH130">
        <f>AQ130*[1]Sheet3!$B$11</f>
        <v>3.7200000000000004E-2</v>
      </c>
      <c r="BI130">
        <f>AR130*[1]Sheet3!$B$20</f>
        <v>4.0600000000000002E-3</v>
      </c>
      <c r="BJ130">
        <f>AS130*[1]Sheet3!$B$19</f>
        <v>2.5200000000000001E-3</v>
      </c>
      <c r="BK130">
        <f>AT130*[1]Sheet3!$B$15</f>
        <v>1.6529999999999996E-2</v>
      </c>
      <c r="BL130">
        <f>AU130*[1]Sheet3!$B$13</f>
        <v>3.0179999999999998E-2</v>
      </c>
      <c r="BM130">
        <f>AV130*[1]Sheet3!$B$16</f>
        <v>8.5000000000000006E-3</v>
      </c>
      <c r="BN130">
        <f t="shared" si="40"/>
        <v>0.23112000000000005</v>
      </c>
      <c r="BO130">
        <f t="shared" si="41"/>
        <v>809</v>
      </c>
    </row>
    <row r="131" spans="1:67" x14ac:dyDescent="0.35">
      <c r="A131" t="s">
        <v>124</v>
      </c>
      <c r="B131">
        <v>169910</v>
      </c>
      <c r="C131">
        <v>2025</v>
      </c>
      <c r="D131">
        <v>49</v>
      </c>
      <c r="E131">
        <v>21</v>
      </c>
      <c r="F131">
        <v>27</v>
      </c>
      <c r="G131">
        <v>58.75</v>
      </c>
      <c r="H131">
        <v>21570.93533</v>
      </c>
      <c r="I131">
        <v>67.5</v>
      </c>
      <c r="J131">
        <v>3</v>
      </c>
      <c r="K131">
        <v>80</v>
      </c>
      <c r="L131">
        <v>-16</v>
      </c>
      <c r="M131">
        <v>24688.231960000001</v>
      </c>
      <c r="N131">
        <v>0.37</v>
      </c>
      <c r="O131">
        <v>129</v>
      </c>
      <c r="P131">
        <v>-5</v>
      </c>
      <c r="Q131">
        <v>392</v>
      </c>
      <c r="R131">
        <v>31</v>
      </c>
      <c r="S131">
        <v>332</v>
      </c>
      <c r="T131">
        <v>2</v>
      </c>
      <c r="U131">
        <v>50</v>
      </c>
      <c r="V131">
        <v>8</v>
      </c>
      <c r="W131">
        <v>960</v>
      </c>
      <c r="X131">
        <v>18</v>
      </c>
      <c r="Y131">
        <v>1217</v>
      </c>
      <c r="Z131">
        <v>25</v>
      </c>
      <c r="AA131">
        <v>13.7</v>
      </c>
      <c r="AB131">
        <v>93698</v>
      </c>
      <c r="AC131">
        <f t="shared" ref="AC131:AC194" si="60">(E131+F131+X131+Z131)/4</f>
        <v>22.75</v>
      </c>
      <c r="AD131">
        <v>383</v>
      </c>
      <c r="AE131">
        <f t="shared" si="42"/>
        <v>0.23300000000000001</v>
      </c>
      <c r="AF131">
        <f t="shared" si="43"/>
        <v>0.35399999999999998</v>
      </c>
      <c r="AG131">
        <f t="shared" si="44"/>
        <v>0.75600000000000001</v>
      </c>
      <c r="AH131">
        <f t="shared" si="45"/>
        <v>8.4000000000000005E-2</v>
      </c>
      <c r="AI131">
        <f t="shared" si="46"/>
        <v>2.4E-2</v>
      </c>
      <c r="AJ131">
        <f t="shared" si="47"/>
        <v>0.24299999999999999</v>
      </c>
      <c r="AK131">
        <f t="shared" si="48"/>
        <v>0.14199999999999999</v>
      </c>
      <c r="AL131">
        <f t="shared" si="49"/>
        <v>0.42199999999999999</v>
      </c>
      <c r="AM131">
        <f t="shared" si="50"/>
        <v>1.4E-2</v>
      </c>
      <c r="AN131">
        <f t="shared" si="51"/>
        <v>5.8999999999999997E-2</v>
      </c>
      <c r="AO131">
        <f t="shared" si="52"/>
        <v>0.188</v>
      </c>
      <c r="AP131">
        <f t="shared" si="53"/>
        <v>0.50800000000000001</v>
      </c>
      <c r="AQ131">
        <f t="shared" si="54"/>
        <v>0.125</v>
      </c>
      <c r="AR131">
        <f t="shared" si="55"/>
        <v>0.252</v>
      </c>
      <c r="AS131">
        <f t="shared" si="56"/>
        <v>0.11</v>
      </c>
      <c r="AT131">
        <f t="shared" si="57"/>
        <v>0.57800000000000007</v>
      </c>
      <c r="AU131">
        <f t="shared" si="58"/>
        <v>0.503</v>
      </c>
      <c r="AV131">
        <f t="shared" si="59"/>
        <v>0.26700000000000002</v>
      </c>
      <c r="AW131">
        <f>AE131*[1]Sheet3!$B$5</f>
        <v>1.2815E-2</v>
      </c>
      <c r="AX131">
        <f>AF131*[1]Sheet3!$B$2</f>
        <v>5.6639999999999996E-2</v>
      </c>
      <c r="AY131">
        <f>AG131*[1]Sheet3!$B$10</f>
        <v>3.78E-2</v>
      </c>
      <c r="AZ131">
        <f>AH131*[1]Sheet3!$B$3</f>
        <v>4.2000000000000006E-3</v>
      </c>
      <c r="BA131">
        <f>AI131*[1]Sheet3!$B$17</f>
        <v>3.0000000000000003E-4</v>
      </c>
      <c r="BB131">
        <f>AJ131*[1]Sheet3!$B$9</f>
        <v>1.2150000000000001E-2</v>
      </c>
      <c r="BC131">
        <f>AK131*[1]Sheet3!$B$6</f>
        <v>7.8099999999999992E-3</v>
      </c>
      <c r="BD131">
        <f>AL131*[1]Sheet3!$B$12</f>
        <v>3.3759999999999998E-2</v>
      </c>
      <c r="BE131">
        <f>AM131*[1]Sheet3!$B$18</f>
        <v>1.7500000000000003E-4</v>
      </c>
      <c r="BF131">
        <f>AN131*[1]Sheet3!$B$14</f>
        <v>1.1800000000000001E-3</v>
      </c>
      <c r="BG131">
        <f>AO131*[1]Sheet3!$B$4</f>
        <v>1.8800000000000001E-2</v>
      </c>
      <c r="BH131">
        <f>AQ131*[1]Sheet3!$B$11</f>
        <v>2.5000000000000001E-2</v>
      </c>
      <c r="BI131">
        <f>AR131*[1]Sheet3!$B$20</f>
        <v>1.2600000000000001E-3</v>
      </c>
      <c r="BJ131">
        <f>AS131*[1]Sheet3!$B$19</f>
        <v>1.1000000000000001E-3</v>
      </c>
      <c r="BK131">
        <f>AT131*[1]Sheet3!$B$15</f>
        <v>1.7340000000000001E-2</v>
      </c>
      <c r="BL131">
        <f>AU131*[1]Sheet3!$B$13</f>
        <v>3.0179999999999998E-2</v>
      </c>
      <c r="BM131">
        <f>AV131*[1]Sheet3!$B$16</f>
        <v>1.3350000000000001E-2</v>
      </c>
      <c r="BN131">
        <f t="shared" ref="BN131:BN194" si="61">SUM(AW131:BM131)</f>
        <v>0.27385999999999999</v>
      </c>
      <c r="BO131">
        <f t="shared" ref="BO131:BO194" si="62">_xlfn.RANK.EQ(BN131, $BN$2:$BN$870, 0)</f>
        <v>749</v>
      </c>
    </row>
    <row r="132" spans="1:67" x14ac:dyDescent="0.35">
      <c r="A132" t="s">
        <v>125</v>
      </c>
      <c r="B132">
        <v>133650</v>
      </c>
      <c r="C132">
        <v>2024</v>
      </c>
      <c r="D132">
        <v>92</v>
      </c>
      <c r="E132">
        <v>33</v>
      </c>
      <c r="F132">
        <v>35</v>
      </c>
      <c r="G132">
        <v>94.75</v>
      </c>
      <c r="H132">
        <v>17500</v>
      </c>
      <c r="I132">
        <v>97.5</v>
      </c>
      <c r="J132">
        <v>15</v>
      </c>
      <c r="K132">
        <v>84</v>
      </c>
      <c r="L132">
        <v>-4</v>
      </c>
      <c r="M132">
        <v>111076.97930000001</v>
      </c>
      <c r="N132">
        <v>1.68</v>
      </c>
      <c r="O132">
        <v>639</v>
      </c>
      <c r="P132">
        <v>-1</v>
      </c>
      <c r="Q132">
        <v>18</v>
      </c>
      <c r="R132">
        <v>88</v>
      </c>
      <c r="S132">
        <v>150</v>
      </c>
      <c r="T132">
        <v>4.3</v>
      </c>
      <c r="U132">
        <v>68</v>
      </c>
      <c r="V132">
        <v>23</v>
      </c>
      <c r="W132">
        <v>1500</v>
      </c>
      <c r="X132">
        <v>34</v>
      </c>
      <c r="Y132">
        <v>1580</v>
      </c>
      <c r="Z132">
        <v>36</v>
      </c>
      <c r="AA132">
        <v>7</v>
      </c>
      <c r="AB132">
        <v>81710</v>
      </c>
      <c r="AC132">
        <f t="shared" si="60"/>
        <v>34.5</v>
      </c>
      <c r="AD132">
        <v>17</v>
      </c>
      <c r="AE132">
        <f t="shared" si="42"/>
        <v>0.95799999999999996</v>
      </c>
      <c r="AF132">
        <f t="shared" si="43"/>
        <v>0.96599999999999997</v>
      </c>
      <c r="AG132">
        <f t="shared" si="44"/>
        <v>0.93900000000000006</v>
      </c>
      <c r="AH132">
        <f t="shared" si="45"/>
        <v>0.98099999999999998</v>
      </c>
      <c r="AI132">
        <f t="shared" si="46"/>
        <v>0.78300000000000003</v>
      </c>
      <c r="AJ132">
        <f t="shared" si="47"/>
        <v>0.44800000000000001</v>
      </c>
      <c r="AK132">
        <f t="shared" si="48"/>
        <v>0.77900000000000003</v>
      </c>
      <c r="AL132">
        <f t="shared" si="49"/>
        <v>0.96299999999999997</v>
      </c>
      <c r="AM132">
        <f t="shared" si="50"/>
        <v>0.82899999999999996</v>
      </c>
      <c r="AN132">
        <f t="shared" si="51"/>
        <v>0.48199999999999998</v>
      </c>
      <c r="AO132">
        <f t="shared" si="52"/>
        <v>0.39500000000000002</v>
      </c>
      <c r="AP132">
        <f t="shared" si="53"/>
        <v>0.16400000000000001</v>
      </c>
      <c r="AQ132">
        <f t="shared" si="54"/>
        <v>0.95199999999999996</v>
      </c>
      <c r="AR132">
        <f t="shared" si="55"/>
        <v>0.84299999999999997</v>
      </c>
      <c r="AS132">
        <f t="shared" si="56"/>
        <v>0.86399999999999999</v>
      </c>
      <c r="AT132">
        <f t="shared" si="57"/>
        <v>0.96599999999999997</v>
      </c>
      <c r="AU132">
        <f t="shared" si="58"/>
        <v>0.32800000000000001</v>
      </c>
      <c r="AV132">
        <f t="shared" si="59"/>
        <v>0.96099999999999997</v>
      </c>
      <c r="AW132">
        <f>AE132*[1]Sheet3!$B$5</f>
        <v>5.2690000000000001E-2</v>
      </c>
      <c r="AX132">
        <f>AF132*[1]Sheet3!$B$2</f>
        <v>0.15456</v>
      </c>
      <c r="AY132">
        <f>AG132*[1]Sheet3!$B$10</f>
        <v>4.6950000000000006E-2</v>
      </c>
      <c r="AZ132">
        <f>AH132*[1]Sheet3!$B$3</f>
        <v>4.9050000000000003E-2</v>
      </c>
      <c r="BA132">
        <f>AI132*[1]Sheet3!$B$17</f>
        <v>9.7875000000000011E-3</v>
      </c>
      <c r="BB132">
        <f>AJ132*[1]Sheet3!$B$9</f>
        <v>2.2400000000000003E-2</v>
      </c>
      <c r="BC132">
        <f>AK132*[1]Sheet3!$B$6</f>
        <v>4.2845000000000001E-2</v>
      </c>
      <c r="BD132">
        <f>AL132*[1]Sheet3!$B$12</f>
        <v>7.7039999999999997E-2</v>
      </c>
      <c r="BE132">
        <f>AM132*[1]Sheet3!$B$18</f>
        <v>1.03625E-2</v>
      </c>
      <c r="BF132">
        <f>AN132*[1]Sheet3!$B$14</f>
        <v>9.6399999999999993E-3</v>
      </c>
      <c r="BG132">
        <f>AO132*[1]Sheet3!$B$4</f>
        <v>3.9500000000000007E-2</v>
      </c>
      <c r="BH132">
        <f>AQ132*[1]Sheet3!$B$11</f>
        <v>0.19040000000000001</v>
      </c>
      <c r="BI132">
        <f>AR132*[1]Sheet3!$B$20</f>
        <v>4.215E-3</v>
      </c>
      <c r="BJ132">
        <f>AS132*[1]Sheet3!$B$19</f>
        <v>8.6400000000000001E-3</v>
      </c>
      <c r="BK132">
        <f>AT132*[1]Sheet3!$B$15</f>
        <v>2.8979999999999999E-2</v>
      </c>
      <c r="BL132">
        <f>AU132*[1]Sheet3!$B$13</f>
        <v>1.968E-2</v>
      </c>
      <c r="BM132">
        <f>AV132*[1]Sheet3!$B$16</f>
        <v>4.8050000000000002E-2</v>
      </c>
      <c r="BN132">
        <f t="shared" si="61"/>
        <v>0.81479000000000001</v>
      </c>
      <c r="BO132">
        <f t="shared" si="62"/>
        <v>60</v>
      </c>
    </row>
    <row r="133" spans="1:67" x14ac:dyDescent="0.35">
      <c r="A133" t="s">
        <v>125</v>
      </c>
      <c r="B133">
        <v>133650</v>
      </c>
      <c r="C133">
        <v>2025</v>
      </c>
      <c r="D133">
        <v>92</v>
      </c>
      <c r="E133">
        <v>33</v>
      </c>
      <c r="F133">
        <v>35</v>
      </c>
      <c r="G133">
        <v>95</v>
      </c>
      <c r="H133">
        <v>21570.93533</v>
      </c>
      <c r="I133">
        <v>97.5</v>
      </c>
      <c r="J133">
        <v>15</v>
      </c>
      <c r="K133">
        <v>90</v>
      </c>
      <c r="L133">
        <v>-5</v>
      </c>
      <c r="M133">
        <v>109479.86870000001</v>
      </c>
      <c r="N133">
        <v>1.61</v>
      </c>
      <c r="O133">
        <v>718</v>
      </c>
      <c r="P133">
        <v>0</v>
      </c>
      <c r="Q133">
        <v>15</v>
      </c>
      <c r="R133">
        <v>90</v>
      </c>
      <c r="S133">
        <v>210</v>
      </c>
      <c r="T133">
        <v>4.3</v>
      </c>
      <c r="U133">
        <v>68</v>
      </c>
      <c r="V133">
        <v>23</v>
      </c>
      <c r="W133">
        <v>1500</v>
      </c>
      <c r="X133">
        <v>34</v>
      </c>
      <c r="Y133">
        <v>1570</v>
      </c>
      <c r="Z133">
        <v>36</v>
      </c>
      <c r="AA133">
        <v>6.2</v>
      </c>
      <c r="AB133">
        <v>81710</v>
      </c>
      <c r="AC133">
        <f t="shared" si="60"/>
        <v>34.5</v>
      </c>
      <c r="AD133">
        <v>15</v>
      </c>
      <c r="AE133">
        <f t="shared" si="42"/>
        <v>0.95799999999999996</v>
      </c>
      <c r="AF133">
        <f t="shared" si="43"/>
        <v>0.97199999999999998</v>
      </c>
      <c r="AG133">
        <f t="shared" si="44"/>
        <v>0.75600000000000001</v>
      </c>
      <c r="AH133">
        <f t="shared" si="45"/>
        <v>0.98099999999999998</v>
      </c>
      <c r="AI133">
        <f t="shared" si="46"/>
        <v>0.78300000000000003</v>
      </c>
      <c r="AJ133">
        <f t="shared" si="47"/>
        <v>0.85499999999999998</v>
      </c>
      <c r="AK133">
        <f t="shared" si="48"/>
        <v>0.72899999999999998</v>
      </c>
      <c r="AL133">
        <f t="shared" si="49"/>
        <v>0.96099999999999997</v>
      </c>
      <c r="AM133">
        <f t="shared" si="50"/>
        <v>0.77300000000000002</v>
      </c>
      <c r="AN133">
        <f t="shared" si="51"/>
        <v>0.52100000000000002</v>
      </c>
      <c r="AO133">
        <f t="shared" si="52"/>
        <v>0.46800000000000003</v>
      </c>
      <c r="AP133">
        <f t="shared" si="53"/>
        <v>0.29599999999999999</v>
      </c>
      <c r="AQ133">
        <f t="shared" si="54"/>
        <v>0.95199999999999996</v>
      </c>
      <c r="AR133">
        <f t="shared" si="55"/>
        <v>0.84299999999999997</v>
      </c>
      <c r="AS133">
        <f t="shared" si="56"/>
        <v>0.86399999999999999</v>
      </c>
      <c r="AT133">
        <f t="shared" si="57"/>
        <v>0.97399999999999998</v>
      </c>
      <c r="AU133">
        <f t="shared" si="58"/>
        <v>0.32800000000000001</v>
      </c>
      <c r="AV133">
        <f t="shared" si="59"/>
        <v>0.96099999999999997</v>
      </c>
      <c r="AW133">
        <f>AE133*[1]Sheet3!$B$5</f>
        <v>5.2690000000000001E-2</v>
      </c>
      <c r="AX133">
        <f>AF133*[1]Sheet3!$B$2</f>
        <v>0.15551999999999999</v>
      </c>
      <c r="AY133">
        <f>AG133*[1]Sheet3!$B$10</f>
        <v>3.78E-2</v>
      </c>
      <c r="AZ133">
        <f>AH133*[1]Sheet3!$B$3</f>
        <v>4.9050000000000003E-2</v>
      </c>
      <c r="BA133">
        <f>AI133*[1]Sheet3!$B$17</f>
        <v>9.7875000000000011E-3</v>
      </c>
      <c r="BB133">
        <f>AJ133*[1]Sheet3!$B$9</f>
        <v>4.2750000000000003E-2</v>
      </c>
      <c r="BC133">
        <f>AK133*[1]Sheet3!$B$6</f>
        <v>4.0094999999999999E-2</v>
      </c>
      <c r="BD133">
        <f>AL133*[1]Sheet3!$B$12</f>
        <v>7.6880000000000004E-2</v>
      </c>
      <c r="BE133">
        <f>AM133*[1]Sheet3!$B$18</f>
        <v>9.6625000000000009E-3</v>
      </c>
      <c r="BF133">
        <f>AN133*[1]Sheet3!$B$14</f>
        <v>1.042E-2</v>
      </c>
      <c r="BG133">
        <f>AO133*[1]Sheet3!$B$4</f>
        <v>4.6800000000000008E-2</v>
      </c>
      <c r="BH133">
        <f>AQ133*[1]Sheet3!$B$11</f>
        <v>0.19040000000000001</v>
      </c>
      <c r="BI133">
        <f>AR133*[1]Sheet3!$B$20</f>
        <v>4.215E-3</v>
      </c>
      <c r="BJ133">
        <f>AS133*[1]Sheet3!$B$19</f>
        <v>8.6400000000000001E-3</v>
      </c>
      <c r="BK133">
        <f>AT133*[1]Sheet3!$B$15</f>
        <v>2.9219999999999999E-2</v>
      </c>
      <c r="BL133">
        <f>AU133*[1]Sheet3!$B$13</f>
        <v>1.968E-2</v>
      </c>
      <c r="BM133">
        <f>AV133*[1]Sheet3!$B$16</f>
        <v>4.8050000000000002E-2</v>
      </c>
      <c r="BN133">
        <f t="shared" si="61"/>
        <v>0.83166000000000007</v>
      </c>
      <c r="BO133">
        <f t="shared" si="62"/>
        <v>48</v>
      </c>
    </row>
    <row r="134" spans="1:67" x14ac:dyDescent="0.35">
      <c r="A134" t="s">
        <v>126</v>
      </c>
      <c r="B134">
        <v>133669</v>
      </c>
      <c r="C134">
        <v>2024</v>
      </c>
      <c r="D134">
        <v>61</v>
      </c>
      <c r="E134">
        <v>24</v>
      </c>
      <c r="F134">
        <v>30</v>
      </c>
      <c r="G134">
        <v>71</v>
      </c>
      <c r="H134">
        <v>23168</v>
      </c>
      <c r="I134">
        <v>84</v>
      </c>
      <c r="J134">
        <v>7</v>
      </c>
      <c r="K134">
        <v>82</v>
      </c>
      <c r="L134">
        <v>-12</v>
      </c>
      <c r="M134">
        <v>23197.917720000001</v>
      </c>
      <c r="N134">
        <v>1.1100000000000001</v>
      </c>
      <c r="O134">
        <v>860</v>
      </c>
      <c r="P134">
        <v>3</v>
      </c>
      <c r="Q134">
        <v>151</v>
      </c>
      <c r="R134">
        <v>58</v>
      </c>
      <c r="S134">
        <v>903</v>
      </c>
      <c r="T134">
        <v>3</v>
      </c>
      <c r="U134">
        <v>50</v>
      </c>
      <c r="V134">
        <v>14</v>
      </c>
      <c r="W134">
        <v>1070</v>
      </c>
      <c r="X134">
        <v>21</v>
      </c>
      <c r="Y134">
        <v>1300</v>
      </c>
      <c r="Z134">
        <v>28</v>
      </c>
      <c r="AA134">
        <v>16.600000000000001</v>
      </c>
      <c r="AB134">
        <v>93848</v>
      </c>
      <c r="AC134">
        <f t="shared" si="60"/>
        <v>25.75</v>
      </c>
      <c r="AD134">
        <v>161</v>
      </c>
      <c r="AE134">
        <f t="shared" si="42"/>
        <v>0.48199999999999998</v>
      </c>
      <c r="AF134">
        <f t="shared" si="43"/>
        <v>0.64400000000000002</v>
      </c>
      <c r="AG134">
        <f t="shared" si="44"/>
        <v>0.18500000000000005</v>
      </c>
      <c r="AH134">
        <f t="shared" si="45"/>
        <v>0.58899999999999997</v>
      </c>
      <c r="AI134">
        <f t="shared" si="46"/>
        <v>0.215</v>
      </c>
      <c r="AJ134">
        <f t="shared" si="47"/>
        <v>0.33200000000000002</v>
      </c>
      <c r="AK134">
        <f t="shared" si="48"/>
        <v>0.28499999999999998</v>
      </c>
      <c r="AL134">
        <f t="shared" si="49"/>
        <v>0.374</v>
      </c>
      <c r="AM134">
        <f t="shared" si="50"/>
        <v>0.32</v>
      </c>
      <c r="AN134">
        <f t="shared" si="51"/>
        <v>0.67800000000000005</v>
      </c>
      <c r="AO134">
        <f t="shared" si="52"/>
        <v>0.67500000000000004</v>
      </c>
      <c r="AP134">
        <f t="shared" si="53"/>
        <v>0.92900000000000005</v>
      </c>
      <c r="AQ134">
        <f t="shared" si="54"/>
        <v>0.68500000000000005</v>
      </c>
      <c r="AR134">
        <f t="shared" si="55"/>
        <v>0.252</v>
      </c>
      <c r="AS134">
        <f t="shared" si="56"/>
        <v>0.432</v>
      </c>
      <c r="AT134">
        <f t="shared" si="57"/>
        <v>0.34799999999999998</v>
      </c>
      <c r="AU134">
        <f t="shared" si="58"/>
        <v>0.505</v>
      </c>
      <c r="AV134">
        <f t="shared" si="59"/>
        <v>0.63400000000000001</v>
      </c>
      <c r="AW134">
        <f>AE134*[1]Sheet3!$B$5</f>
        <v>2.6509999999999999E-2</v>
      </c>
      <c r="AX134">
        <f>AF134*[1]Sheet3!$B$2</f>
        <v>0.10304000000000001</v>
      </c>
      <c r="AY134">
        <f>AG134*[1]Sheet3!$B$10</f>
        <v>9.250000000000003E-3</v>
      </c>
      <c r="AZ134">
        <f>AH134*[1]Sheet3!$B$3</f>
        <v>2.945E-2</v>
      </c>
      <c r="BA134">
        <f>AI134*[1]Sheet3!$B$17</f>
        <v>2.6875000000000002E-3</v>
      </c>
      <c r="BB134">
        <f>AJ134*[1]Sheet3!$B$9</f>
        <v>1.66E-2</v>
      </c>
      <c r="BC134">
        <f>AK134*[1]Sheet3!$B$6</f>
        <v>1.5674999999999998E-2</v>
      </c>
      <c r="BD134">
        <f>AL134*[1]Sheet3!$B$12</f>
        <v>2.9920000000000002E-2</v>
      </c>
      <c r="BE134">
        <f>AM134*[1]Sheet3!$B$18</f>
        <v>4.0000000000000001E-3</v>
      </c>
      <c r="BF134">
        <f>AN134*[1]Sheet3!$B$14</f>
        <v>1.3560000000000001E-2</v>
      </c>
      <c r="BG134">
        <f>AO134*[1]Sheet3!$B$4</f>
        <v>6.7500000000000004E-2</v>
      </c>
      <c r="BH134">
        <f>AQ134*[1]Sheet3!$B$11</f>
        <v>0.13700000000000001</v>
      </c>
      <c r="BI134">
        <f>AR134*[1]Sheet3!$B$20</f>
        <v>1.2600000000000001E-3</v>
      </c>
      <c r="BJ134">
        <f>AS134*[1]Sheet3!$B$19</f>
        <v>4.3200000000000001E-3</v>
      </c>
      <c r="BK134">
        <f>AT134*[1]Sheet3!$B$15</f>
        <v>1.044E-2</v>
      </c>
      <c r="BL134">
        <f>AU134*[1]Sheet3!$B$13</f>
        <v>3.0300000000000001E-2</v>
      </c>
      <c r="BM134">
        <f>AV134*[1]Sheet3!$B$16</f>
        <v>3.1699999999999999E-2</v>
      </c>
      <c r="BN134">
        <f t="shared" si="61"/>
        <v>0.53321249999999998</v>
      </c>
      <c r="BO134">
        <f t="shared" si="62"/>
        <v>357</v>
      </c>
    </row>
    <row r="135" spans="1:67" x14ac:dyDescent="0.35">
      <c r="A135" t="s">
        <v>126</v>
      </c>
      <c r="B135">
        <v>133669</v>
      </c>
      <c r="C135">
        <v>2025</v>
      </c>
      <c r="D135">
        <v>64</v>
      </c>
      <c r="E135">
        <v>26</v>
      </c>
      <c r="F135">
        <v>31</v>
      </c>
      <c r="G135">
        <v>70</v>
      </c>
      <c r="H135">
        <v>21570.93533</v>
      </c>
      <c r="I135">
        <v>84.5</v>
      </c>
      <c r="J135">
        <v>7</v>
      </c>
      <c r="K135">
        <v>85</v>
      </c>
      <c r="L135">
        <v>-9</v>
      </c>
      <c r="M135">
        <v>23088.056850000001</v>
      </c>
      <c r="N135">
        <v>1.06</v>
      </c>
      <c r="O135">
        <v>863</v>
      </c>
      <c r="P135">
        <v>4</v>
      </c>
      <c r="Q135">
        <v>165</v>
      </c>
      <c r="R135">
        <v>55</v>
      </c>
      <c r="S135">
        <v>859</v>
      </c>
      <c r="T135">
        <v>2.9</v>
      </c>
      <c r="U135">
        <v>48</v>
      </c>
      <c r="V135">
        <v>13</v>
      </c>
      <c r="W135">
        <v>1130</v>
      </c>
      <c r="X135">
        <v>23</v>
      </c>
      <c r="Y135">
        <v>1340</v>
      </c>
      <c r="Z135">
        <v>29</v>
      </c>
      <c r="AA135">
        <v>17.399999999999999</v>
      </c>
      <c r="AB135">
        <v>93848</v>
      </c>
      <c r="AC135">
        <f t="shared" si="60"/>
        <v>27.25</v>
      </c>
      <c r="AD135">
        <v>161</v>
      </c>
      <c r="AE135">
        <f t="shared" si="42"/>
        <v>0.63800000000000001</v>
      </c>
      <c r="AF135">
        <f t="shared" si="43"/>
        <v>0.63200000000000001</v>
      </c>
      <c r="AG135">
        <f t="shared" si="44"/>
        <v>0.75600000000000001</v>
      </c>
      <c r="AH135">
        <f t="shared" si="45"/>
        <v>0.60699999999999998</v>
      </c>
      <c r="AI135">
        <f t="shared" si="46"/>
        <v>0.215</v>
      </c>
      <c r="AJ135">
        <f t="shared" si="47"/>
        <v>0.50900000000000001</v>
      </c>
      <c r="AK135">
        <f t="shared" si="48"/>
        <v>0.53400000000000003</v>
      </c>
      <c r="AL135">
        <f t="shared" si="49"/>
        <v>0.37</v>
      </c>
      <c r="AM135">
        <f t="shared" si="50"/>
        <v>0.27600000000000002</v>
      </c>
      <c r="AN135">
        <f t="shared" si="51"/>
        <v>0.67900000000000005</v>
      </c>
      <c r="AO135">
        <f t="shared" si="52"/>
        <v>0.72599999999999998</v>
      </c>
      <c r="AP135">
        <f t="shared" si="53"/>
        <v>0.91300000000000003</v>
      </c>
      <c r="AQ135">
        <f t="shared" si="54"/>
        <v>0.64</v>
      </c>
      <c r="AR135">
        <f t="shared" si="55"/>
        <v>0.20799999999999999</v>
      </c>
      <c r="AS135">
        <f t="shared" si="56"/>
        <v>0.36499999999999999</v>
      </c>
      <c r="AT135">
        <f t="shared" si="57"/>
        <v>0.25700000000000001</v>
      </c>
      <c r="AU135">
        <f t="shared" si="58"/>
        <v>0.505</v>
      </c>
      <c r="AV135">
        <f t="shared" si="59"/>
        <v>0.72499999999999998</v>
      </c>
      <c r="AW135">
        <f>AE135*[1]Sheet3!$B$5</f>
        <v>3.5090000000000003E-2</v>
      </c>
      <c r="AX135">
        <f>AF135*[1]Sheet3!$B$2</f>
        <v>0.10112</v>
      </c>
      <c r="AY135">
        <f>AG135*[1]Sheet3!$B$10</f>
        <v>3.78E-2</v>
      </c>
      <c r="AZ135">
        <f>AH135*[1]Sheet3!$B$3</f>
        <v>3.0350000000000002E-2</v>
      </c>
      <c r="BA135">
        <f>AI135*[1]Sheet3!$B$17</f>
        <v>2.6875000000000002E-3</v>
      </c>
      <c r="BB135">
        <f>AJ135*[1]Sheet3!$B$9</f>
        <v>2.545E-2</v>
      </c>
      <c r="BC135">
        <f>AK135*[1]Sheet3!$B$6</f>
        <v>2.937E-2</v>
      </c>
      <c r="BD135">
        <f>AL135*[1]Sheet3!$B$12</f>
        <v>2.9600000000000001E-2</v>
      </c>
      <c r="BE135">
        <f>AM135*[1]Sheet3!$B$18</f>
        <v>3.4500000000000004E-3</v>
      </c>
      <c r="BF135">
        <f>AN135*[1]Sheet3!$B$14</f>
        <v>1.3580000000000002E-2</v>
      </c>
      <c r="BG135">
        <f>AO135*[1]Sheet3!$B$4</f>
        <v>7.2599999999999998E-2</v>
      </c>
      <c r="BH135">
        <f>AQ135*[1]Sheet3!$B$11</f>
        <v>0.128</v>
      </c>
      <c r="BI135">
        <f>AR135*[1]Sheet3!$B$20</f>
        <v>1.0399999999999999E-3</v>
      </c>
      <c r="BJ135">
        <f>AS135*[1]Sheet3!$B$19</f>
        <v>3.65E-3</v>
      </c>
      <c r="BK135">
        <f>AT135*[1]Sheet3!$B$15</f>
        <v>7.7099999999999998E-3</v>
      </c>
      <c r="BL135">
        <f>AU135*[1]Sheet3!$B$13</f>
        <v>3.0300000000000001E-2</v>
      </c>
      <c r="BM135">
        <f>AV135*[1]Sheet3!$B$16</f>
        <v>3.6249999999999998E-2</v>
      </c>
      <c r="BN135">
        <f t="shared" si="61"/>
        <v>0.58804750000000006</v>
      </c>
      <c r="BO135">
        <f t="shared" si="62"/>
        <v>292</v>
      </c>
    </row>
    <row r="136" spans="1:67" x14ac:dyDescent="0.35">
      <c r="A136" t="s">
        <v>127</v>
      </c>
      <c r="B136">
        <v>133881</v>
      </c>
      <c r="C136">
        <v>2024</v>
      </c>
      <c r="D136">
        <v>60</v>
      </c>
      <c r="E136">
        <v>23</v>
      </c>
      <c r="F136">
        <v>29</v>
      </c>
      <c r="G136">
        <v>67.75</v>
      </c>
      <c r="H136">
        <v>25788</v>
      </c>
      <c r="I136">
        <v>80</v>
      </c>
      <c r="J136">
        <v>3</v>
      </c>
      <c r="K136">
        <v>82</v>
      </c>
      <c r="L136">
        <v>-10</v>
      </c>
      <c r="M136">
        <v>24073.86263</v>
      </c>
      <c r="N136">
        <v>0.66</v>
      </c>
      <c r="O136">
        <v>142</v>
      </c>
      <c r="P136">
        <v>0</v>
      </c>
      <c r="Q136">
        <v>280</v>
      </c>
      <c r="R136">
        <v>43</v>
      </c>
      <c r="S136">
        <v>260</v>
      </c>
      <c r="T136">
        <v>1.9</v>
      </c>
      <c r="U136">
        <v>33</v>
      </c>
      <c r="V136">
        <v>10</v>
      </c>
      <c r="W136">
        <v>1100</v>
      </c>
      <c r="X136">
        <v>22</v>
      </c>
      <c r="Y136">
        <v>1280</v>
      </c>
      <c r="Z136">
        <v>27</v>
      </c>
      <c r="AA136">
        <v>11.3</v>
      </c>
      <c r="AB136">
        <v>100298</v>
      </c>
      <c r="AC136">
        <f t="shared" si="60"/>
        <v>25.25</v>
      </c>
      <c r="AD136">
        <v>287</v>
      </c>
      <c r="AE136">
        <f t="shared" si="42"/>
        <v>0.45800000000000002</v>
      </c>
      <c r="AF136">
        <f t="shared" si="43"/>
        <v>0.57799999999999996</v>
      </c>
      <c r="AG136">
        <f t="shared" si="44"/>
        <v>6.9999999999999951E-2</v>
      </c>
      <c r="AH136">
        <f t="shared" si="45"/>
        <v>0.44500000000000001</v>
      </c>
      <c r="AI136">
        <f t="shared" si="46"/>
        <v>2.4E-2</v>
      </c>
      <c r="AJ136">
        <f t="shared" si="47"/>
        <v>0.33200000000000002</v>
      </c>
      <c r="AK136">
        <f t="shared" si="48"/>
        <v>0.38700000000000001</v>
      </c>
      <c r="AL136">
        <f t="shared" si="49"/>
        <v>0.39900000000000002</v>
      </c>
      <c r="AM136">
        <f t="shared" si="50"/>
        <v>5.3999999999999999E-2</v>
      </c>
      <c r="AN136">
        <f t="shared" si="51"/>
        <v>7.8E-2</v>
      </c>
      <c r="AO136">
        <f t="shared" si="52"/>
        <v>0.46800000000000003</v>
      </c>
      <c r="AP136">
        <f t="shared" si="53"/>
        <v>0.379</v>
      </c>
      <c r="AQ136">
        <f t="shared" si="54"/>
        <v>6.4000000000000001E-2</v>
      </c>
      <c r="AR136">
        <f t="shared" si="55"/>
        <v>3.5999999999999997E-2</v>
      </c>
      <c r="AS136">
        <f t="shared" si="56"/>
        <v>0.19500000000000001</v>
      </c>
      <c r="AT136">
        <f t="shared" si="57"/>
        <v>0.78500000000000003</v>
      </c>
      <c r="AU136">
        <f t="shared" si="58"/>
        <v>0.6</v>
      </c>
      <c r="AV136">
        <f t="shared" si="59"/>
        <v>0.48699999999999999</v>
      </c>
      <c r="AW136">
        <f>AE136*[1]Sheet3!$B$5</f>
        <v>2.5190000000000001E-2</v>
      </c>
      <c r="AX136">
        <f>AF136*[1]Sheet3!$B$2</f>
        <v>9.2479999999999993E-2</v>
      </c>
      <c r="AY136">
        <f>AG136*[1]Sheet3!$B$10</f>
        <v>3.4999999999999979E-3</v>
      </c>
      <c r="AZ136">
        <f>AH136*[1]Sheet3!$B$3</f>
        <v>2.2250000000000002E-2</v>
      </c>
      <c r="BA136">
        <f>AI136*[1]Sheet3!$B$17</f>
        <v>3.0000000000000003E-4</v>
      </c>
      <c r="BB136">
        <f>AJ136*[1]Sheet3!$B$9</f>
        <v>1.66E-2</v>
      </c>
      <c r="BC136">
        <f>AK136*[1]Sheet3!$B$6</f>
        <v>2.1285000000000002E-2</v>
      </c>
      <c r="BD136">
        <f>AL136*[1]Sheet3!$B$12</f>
        <v>3.1920000000000004E-2</v>
      </c>
      <c r="BE136">
        <f>AM136*[1]Sheet3!$B$18</f>
        <v>6.7500000000000004E-4</v>
      </c>
      <c r="BF136">
        <f>AN136*[1]Sheet3!$B$14</f>
        <v>1.56E-3</v>
      </c>
      <c r="BG136">
        <f>AO136*[1]Sheet3!$B$4</f>
        <v>4.6800000000000008E-2</v>
      </c>
      <c r="BH136">
        <f>AQ136*[1]Sheet3!$B$11</f>
        <v>1.2800000000000001E-2</v>
      </c>
      <c r="BI136">
        <f>AR136*[1]Sheet3!$B$20</f>
        <v>1.7999999999999998E-4</v>
      </c>
      <c r="BJ136">
        <f>AS136*[1]Sheet3!$B$19</f>
        <v>1.9500000000000001E-3</v>
      </c>
      <c r="BK136">
        <f>AT136*[1]Sheet3!$B$15</f>
        <v>2.3550000000000001E-2</v>
      </c>
      <c r="BL136">
        <f>AU136*[1]Sheet3!$B$13</f>
        <v>3.5999999999999997E-2</v>
      </c>
      <c r="BM136">
        <f>AV136*[1]Sheet3!$B$16</f>
        <v>2.435E-2</v>
      </c>
      <c r="BN136">
        <f t="shared" si="61"/>
        <v>0.36138999999999999</v>
      </c>
      <c r="BO136">
        <f t="shared" si="62"/>
        <v>600</v>
      </c>
    </row>
    <row r="137" spans="1:67" x14ac:dyDescent="0.35">
      <c r="A137" t="s">
        <v>127</v>
      </c>
      <c r="B137">
        <v>133881</v>
      </c>
      <c r="C137">
        <v>2025</v>
      </c>
      <c r="D137">
        <v>61</v>
      </c>
      <c r="E137">
        <v>24</v>
      </c>
      <c r="F137">
        <v>27</v>
      </c>
      <c r="G137">
        <v>68.25</v>
      </c>
      <c r="H137">
        <v>21570.93533</v>
      </c>
      <c r="I137">
        <v>80.25</v>
      </c>
      <c r="J137">
        <v>4</v>
      </c>
      <c r="K137">
        <v>86</v>
      </c>
      <c r="L137">
        <v>-14</v>
      </c>
      <c r="M137">
        <v>23608.979660000001</v>
      </c>
      <c r="N137">
        <v>0.7</v>
      </c>
      <c r="O137">
        <v>137</v>
      </c>
      <c r="P137">
        <v>2</v>
      </c>
      <c r="Q137">
        <v>296</v>
      </c>
      <c r="R137">
        <v>40</v>
      </c>
      <c r="S137">
        <v>272</v>
      </c>
      <c r="T137">
        <v>1.9</v>
      </c>
      <c r="U137">
        <v>40</v>
      </c>
      <c r="V137">
        <v>9</v>
      </c>
      <c r="W137">
        <v>1090</v>
      </c>
      <c r="X137">
        <v>21</v>
      </c>
      <c r="Y137">
        <v>1290</v>
      </c>
      <c r="Z137">
        <v>27</v>
      </c>
      <c r="AA137">
        <v>11.2</v>
      </c>
      <c r="AB137">
        <v>100298</v>
      </c>
      <c r="AC137">
        <f t="shared" si="60"/>
        <v>24.75</v>
      </c>
      <c r="AD137">
        <v>282</v>
      </c>
      <c r="AE137">
        <f t="shared" si="42"/>
        <v>0.48199999999999998</v>
      </c>
      <c r="AF137">
        <f t="shared" si="43"/>
        <v>0.58699999999999997</v>
      </c>
      <c r="AG137">
        <f t="shared" si="44"/>
        <v>0.75600000000000001</v>
      </c>
      <c r="AH137">
        <f t="shared" si="45"/>
        <v>0.45900000000000002</v>
      </c>
      <c r="AI137">
        <f t="shared" si="46"/>
        <v>0.04</v>
      </c>
      <c r="AJ137">
        <f t="shared" si="47"/>
        <v>0.59199999999999997</v>
      </c>
      <c r="AK137">
        <f t="shared" si="48"/>
        <v>0.21299999999999999</v>
      </c>
      <c r="AL137">
        <f t="shared" si="49"/>
        <v>0.39</v>
      </c>
      <c r="AM137">
        <f t="shared" si="50"/>
        <v>6.5000000000000002E-2</v>
      </c>
      <c r="AN137">
        <f t="shared" si="51"/>
        <v>7.0999999999999994E-2</v>
      </c>
      <c r="AO137">
        <f t="shared" si="52"/>
        <v>0.60299999999999998</v>
      </c>
      <c r="AP137">
        <f t="shared" si="53"/>
        <v>0.40300000000000002</v>
      </c>
      <c r="AQ137">
        <f t="shared" si="54"/>
        <v>6.4000000000000001E-2</v>
      </c>
      <c r="AR137">
        <f t="shared" si="55"/>
        <v>9.2999999999999999E-2</v>
      </c>
      <c r="AS137">
        <f t="shared" si="56"/>
        <v>0.14199999999999999</v>
      </c>
      <c r="AT137">
        <f t="shared" si="57"/>
        <v>0.79300000000000004</v>
      </c>
      <c r="AU137">
        <f t="shared" si="58"/>
        <v>0.6</v>
      </c>
      <c r="AV137">
        <f t="shared" si="59"/>
        <v>0.44800000000000001</v>
      </c>
      <c r="AW137">
        <f>AE137*[1]Sheet3!$B$5</f>
        <v>2.6509999999999999E-2</v>
      </c>
      <c r="AX137">
        <f>AF137*[1]Sheet3!$B$2</f>
        <v>9.3920000000000003E-2</v>
      </c>
      <c r="AY137">
        <f>AG137*[1]Sheet3!$B$10</f>
        <v>3.78E-2</v>
      </c>
      <c r="AZ137">
        <f>AH137*[1]Sheet3!$B$3</f>
        <v>2.2950000000000002E-2</v>
      </c>
      <c r="BA137">
        <f>AI137*[1]Sheet3!$B$17</f>
        <v>5.0000000000000001E-4</v>
      </c>
      <c r="BB137">
        <f>AJ137*[1]Sheet3!$B$9</f>
        <v>2.9600000000000001E-2</v>
      </c>
      <c r="BC137">
        <f>AK137*[1]Sheet3!$B$6</f>
        <v>1.1715E-2</v>
      </c>
      <c r="BD137">
        <f>AL137*[1]Sheet3!$B$12</f>
        <v>3.1200000000000002E-2</v>
      </c>
      <c r="BE137">
        <f>AM137*[1]Sheet3!$B$18</f>
        <v>8.1250000000000007E-4</v>
      </c>
      <c r="BF137">
        <f>AN137*[1]Sheet3!$B$14</f>
        <v>1.4199999999999998E-3</v>
      </c>
      <c r="BG137">
        <f>AO137*[1]Sheet3!$B$4</f>
        <v>6.0299999999999999E-2</v>
      </c>
      <c r="BH137">
        <f>AQ137*[1]Sheet3!$B$11</f>
        <v>1.2800000000000001E-2</v>
      </c>
      <c r="BI137">
        <f>AR137*[1]Sheet3!$B$20</f>
        <v>4.6500000000000003E-4</v>
      </c>
      <c r="BJ137">
        <f>AS137*[1]Sheet3!$B$19</f>
        <v>1.4199999999999998E-3</v>
      </c>
      <c r="BK137">
        <f>AT137*[1]Sheet3!$B$15</f>
        <v>2.3789999999999999E-2</v>
      </c>
      <c r="BL137">
        <f>AU137*[1]Sheet3!$B$13</f>
        <v>3.5999999999999997E-2</v>
      </c>
      <c r="BM137">
        <f>AV137*[1]Sheet3!$B$16</f>
        <v>2.2400000000000003E-2</v>
      </c>
      <c r="BN137">
        <f t="shared" si="61"/>
        <v>0.41360249999999987</v>
      </c>
      <c r="BO137">
        <f t="shared" si="62"/>
        <v>507</v>
      </c>
    </row>
    <row r="138" spans="1:67" x14ac:dyDescent="0.35">
      <c r="A138" t="s">
        <v>128</v>
      </c>
      <c r="B138">
        <v>134097</v>
      </c>
      <c r="C138">
        <v>2024</v>
      </c>
      <c r="D138">
        <v>42</v>
      </c>
      <c r="E138">
        <v>22.78</v>
      </c>
      <c r="F138">
        <v>28.32</v>
      </c>
      <c r="G138">
        <v>48</v>
      </c>
      <c r="H138">
        <v>25000</v>
      </c>
      <c r="I138">
        <v>72.5</v>
      </c>
      <c r="J138">
        <v>10.984988449999999</v>
      </c>
      <c r="K138">
        <v>81</v>
      </c>
      <c r="L138">
        <v>-24</v>
      </c>
      <c r="M138">
        <v>21628.369729999999</v>
      </c>
      <c r="N138">
        <v>0</v>
      </c>
      <c r="O138">
        <v>70</v>
      </c>
      <c r="P138">
        <v>8</v>
      </c>
      <c r="Q138">
        <v>369</v>
      </c>
      <c r="R138">
        <v>35</v>
      </c>
      <c r="S138">
        <v>124</v>
      </c>
      <c r="T138">
        <v>1.8</v>
      </c>
      <c r="U138">
        <v>0</v>
      </c>
      <c r="V138">
        <v>0</v>
      </c>
      <c r="W138">
        <v>953</v>
      </c>
      <c r="X138">
        <v>17.3</v>
      </c>
      <c r="Y138">
        <v>1178</v>
      </c>
      <c r="Z138">
        <v>24</v>
      </c>
      <c r="AA138">
        <v>12.9</v>
      </c>
      <c r="AB138">
        <v>116712</v>
      </c>
      <c r="AC138">
        <f t="shared" si="60"/>
        <v>23.1</v>
      </c>
      <c r="AD138">
        <v>367</v>
      </c>
      <c r="AE138">
        <f t="shared" si="42"/>
        <v>0.10100000000000001</v>
      </c>
      <c r="AF138">
        <f t="shared" si="43"/>
        <v>0.13400000000000001</v>
      </c>
      <c r="AG138">
        <f t="shared" si="44"/>
        <v>0.10799999999999998</v>
      </c>
      <c r="AH138">
        <f t="shared" si="45"/>
        <v>0.17</v>
      </c>
      <c r="AI138">
        <f t="shared" si="46"/>
        <v>0.49</v>
      </c>
      <c r="AJ138">
        <f t="shared" si="47"/>
        <v>0.28899999999999998</v>
      </c>
      <c r="AK138">
        <f t="shared" si="48"/>
        <v>8.9999999999999993E-3</v>
      </c>
      <c r="AL138">
        <f t="shared" si="49"/>
        <v>0.32300000000000001</v>
      </c>
      <c r="AM138">
        <f t="shared" si="50"/>
        <v>0</v>
      </c>
      <c r="AN138">
        <f t="shared" si="51"/>
        <v>1.0999999999999999E-2</v>
      </c>
      <c r="AO138">
        <f t="shared" si="52"/>
        <v>0.88800000000000001</v>
      </c>
      <c r="AP138">
        <f t="shared" si="53"/>
        <v>0.108</v>
      </c>
      <c r="AQ138">
        <f t="shared" si="54"/>
        <v>2.9000000000000001E-2</v>
      </c>
      <c r="AR138">
        <f t="shared" si="55"/>
        <v>0</v>
      </c>
      <c r="AS138">
        <f t="shared" si="56"/>
        <v>0</v>
      </c>
      <c r="AT138">
        <f t="shared" si="57"/>
        <v>0.65400000000000003</v>
      </c>
      <c r="AU138">
        <f t="shared" si="58"/>
        <v>0.76800000000000002</v>
      </c>
      <c r="AV138">
        <f t="shared" si="59"/>
        <v>0.311</v>
      </c>
      <c r="AW138">
        <f>AE138*[1]Sheet3!$B$5</f>
        <v>5.555E-3</v>
      </c>
      <c r="AX138">
        <f>AF138*[1]Sheet3!$B$2</f>
        <v>2.1440000000000001E-2</v>
      </c>
      <c r="AY138">
        <f>AG138*[1]Sheet3!$B$10</f>
        <v>5.3999999999999994E-3</v>
      </c>
      <c r="AZ138">
        <f>AH138*[1]Sheet3!$B$3</f>
        <v>8.5000000000000006E-3</v>
      </c>
      <c r="BA138">
        <f>AI138*[1]Sheet3!$B$17</f>
        <v>6.1250000000000002E-3</v>
      </c>
      <c r="BB138">
        <f>AJ138*[1]Sheet3!$B$9</f>
        <v>1.4449999999999999E-2</v>
      </c>
      <c r="BC138">
        <f>AK138*[1]Sheet3!$B$6</f>
        <v>4.95E-4</v>
      </c>
      <c r="BD138">
        <f>AL138*[1]Sheet3!$B$12</f>
        <v>2.5840000000000002E-2</v>
      </c>
      <c r="BE138">
        <f>AM138*[1]Sheet3!$B$18</f>
        <v>0</v>
      </c>
      <c r="BF138">
        <f>AN138*[1]Sheet3!$B$14</f>
        <v>2.1999999999999998E-4</v>
      </c>
      <c r="BG138">
        <f>AO138*[1]Sheet3!$B$4</f>
        <v>8.8800000000000004E-2</v>
      </c>
      <c r="BH138">
        <f>AQ138*[1]Sheet3!$B$11</f>
        <v>5.8000000000000005E-3</v>
      </c>
      <c r="BI138">
        <f>AR138*[1]Sheet3!$B$20</f>
        <v>0</v>
      </c>
      <c r="BJ138">
        <f>AS138*[1]Sheet3!$B$19</f>
        <v>0</v>
      </c>
      <c r="BK138">
        <f>AT138*[1]Sheet3!$B$15</f>
        <v>1.9619999999999999E-2</v>
      </c>
      <c r="BL138">
        <f>AU138*[1]Sheet3!$B$13</f>
        <v>4.6079999999999996E-2</v>
      </c>
      <c r="BM138">
        <f>AV138*[1]Sheet3!$B$16</f>
        <v>1.5550000000000001E-2</v>
      </c>
      <c r="BN138">
        <f t="shared" si="61"/>
        <v>0.26387500000000003</v>
      </c>
      <c r="BO138">
        <f t="shared" si="62"/>
        <v>762</v>
      </c>
    </row>
    <row r="139" spans="1:67" x14ac:dyDescent="0.35">
      <c r="A139" t="s">
        <v>128</v>
      </c>
      <c r="B139">
        <v>134097</v>
      </c>
      <c r="C139">
        <v>2025</v>
      </c>
      <c r="D139">
        <v>59</v>
      </c>
      <c r="E139">
        <v>22.78</v>
      </c>
      <c r="F139">
        <v>28.32</v>
      </c>
      <c r="G139">
        <v>50.5</v>
      </c>
      <c r="H139">
        <v>21570.93533</v>
      </c>
      <c r="I139">
        <v>72.25</v>
      </c>
      <c r="J139">
        <v>0</v>
      </c>
      <c r="K139">
        <v>88</v>
      </c>
      <c r="L139">
        <v>5</v>
      </c>
      <c r="M139">
        <v>22373.012470000001</v>
      </c>
      <c r="N139">
        <v>0.16</v>
      </c>
      <c r="O139">
        <v>68</v>
      </c>
      <c r="P139">
        <v>13</v>
      </c>
      <c r="Q139">
        <v>329</v>
      </c>
      <c r="R139">
        <v>38</v>
      </c>
      <c r="S139">
        <v>120</v>
      </c>
      <c r="T139">
        <v>1.7</v>
      </c>
      <c r="U139">
        <v>14</v>
      </c>
      <c r="V139">
        <v>0</v>
      </c>
      <c r="W139">
        <v>1095</v>
      </c>
      <c r="X139">
        <v>21.5</v>
      </c>
      <c r="Y139">
        <v>1235</v>
      </c>
      <c r="Z139">
        <v>26</v>
      </c>
      <c r="AA139">
        <v>14.1</v>
      </c>
      <c r="AB139">
        <v>116712</v>
      </c>
      <c r="AC139">
        <f t="shared" si="60"/>
        <v>24.65</v>
      </c>
      <c r="AD139">
        <v>330</v>
      </c>
      <c r="AE139">
        <f t="shared" si="42"/>
        <v>0.435</v>
      </c>
      <c r="AF139">
        <f t="shared" si="43"/>
        <v>0.17699999999999999</v>
      </c>
      <c r="AG139">
        <f t="shared" si="44"/>
        <v>0.75600000000000001</v>
      </c>
      <c r="AH139">
        <f t="shared" si="45"/>
        <v>0.161</v>
      </c>
      <c r="AI139">
        <f t="shared" si="46"/>
        <v>0</v>
      </c>
      <c r="AJ139">
        <f t="shared" si="47"/>
        <v>0.72799999999999998</v>
      </c>
      <c r="AK139">
        <f t="shared" si="48"/>
        <v>0.99299999999999999</v>
      </c>
      <c r="AL139">
        <f t="shared" si="49"/>
        <v>0.34499999999999997</v>
      </c>
      <c r="AM139">
        <f t="shared" si="50"/>
        <v>4.0000000000000001E-3</v>
      </c>
      <c r="AN139">
        <f t="shared" si="51"/>
        <v>0.01</v>
      </c>
      <c r="AO139">
        <f t="shared" si="52"/>
        <v>0.95799999999999996</v>
      </c>
      <c r="AP139">
        <f t="shared" si="53"/>
        <v>0.1</v>
      </c>
      <c r="AQ139">
        <f t="shared" si="54"/>
        <v>5.0000000000000001E-3</v>
      </c>
      <c r="AR139">
        <f t="shared" si="55"/>
        <v>4.0000000000000001E-3</v>
      </c>
      <c r="AS139">
        <f t="shared" si="56"/>
        <v>0</v>
      </c>
      <c r="AT139">
        <f t="shared" si="57"/>
        <v>0.55099999999999993</v>
      </c>
      <c r="AU139">
        <f t="shared" si="58"/>
        <v>0.76800000000000002</v>
      </c>
      <c r="AV139">
        <f t="shared" si="59"/>
        <v>0.44700000000000001</v>
      </c>
      <c r="AW139">
        <f>AE139*[1]Sheet3!$B$5</f>
        <v>2.3924999999999998E-2</v>
      </c>
      <c r="AX139">
        <f>AF139*[1]Sheet3!$B$2</f>
        <v>2.8319999999999998E-2</v>
      </c>
      <c r="AY139">
        <f>AG139*[1]Sheet3!$B$10</f>
        <v>3.78E-2</v>
      </c>
      <c r="AZ139">
        <f>AH139*[1]Sheet3!$B$3</f>
        <v>8.0499999999999999E-3</v>
      </c>
      <c r="BA139">
        <f>AI139*[1]Sheet3!$B$17</f>
        <v>0</v>
      </c>
      <c r="BB139">
        <f>AJ139*[1]Sheet3!$B$9</f>
        <v>3.6400000000000002E-2</v>
      </c>
      <c r="BC139">
        <f>AK139*[1]Sheet3!$B$6</f>
        <v>5.4614999999999997E-2</v>
      </c>
      <c r="BD139">
        <f>AL139*[1]Sheet3!$B$12</f>
        <v>2.76E-2</v>
      </c>
      <c r="BE139">
        <f>AM139*[1]Sheet3!$B$18</f>
        <v>5.0000000000000002E-5</v>
      </c>
      <c r="BF139">
        <f>AN139*[1]Sheet3!$B$14</f>
        <v>2.0000000000000001E-4</v>
      </c>
      <c r="BG139">
        <f>AO139*[1]Sheet3!$B$4</f>
        <v>9.5799999999999996E-2</v>
      </c>
      <c r="BH139">
        <f>AQ139*[1]Sheet3!$B$11</f>
        <v>1E-3</v>
      </c>
      <c r="BI139">
        <f>AR139*[1]Sheet3!$B$20</f>
        <v>2.0000000000000002E-5</v>
      </c>
      <c r="BJ139">
        <f>AS139*[1]Sheet3!$B$19</f>
        <v>0</v>
      </c>
      <c r="BK139">
        <f>AT139*[1]Sheet3!$B$15</f>
        <v>1.6529999999999996E-2</v>
      </c>
      <c r="BL139">
        <f>AU139*[1]Sheet3!$B$13</f>
        <v>4.6079999999999996E-2</v>
      </c>
      <c r="BM139">
        <f>AV139*[1]Sheet3!$B$16</f>
        <v>2.2350000000000002E-2</v>
      </c>
      <c r="BN139">
        <f t="shared" si="61"/>
        <v>0.39874000000000004</v>
      </c>
      <c r="BO139">
        <f t="shared" si="62"/>
        <v>541</v>
      </c>
    </row>
    <row r="140" spans="1:67" x14ac:dyDescent="0.35">
      <c r="A140" t="s">
        <v>129</v>
      </c>
      <c r="B140">
        <v>191241</v>
      </c>
      <c r="C140">
        <v>2024</v>
      </c>
      <c r="D140">
        <v>67</v>
      </c>
      <c r="E140">
        <v>25</v>
      </c>
      <c r="F140">
        <v>30</v>
      </c>
      <c r="G140">
        <v>77.5</v>
      </c>
      <c r="H140">
        <v>23000</v>
      </c>
      <c r="I140">
        <v>84.25</v>
      </c>
      <c r="J140">
        <v>5</v>
      </c>
      <c r="K140">
        <v>86</v>
      </c>
      <c r="L140">
        <v>-12</v>
      </c>
      <c r="M140">
        <v>30970.756829999998</v>
      </c>
      <c r="N140">
        <v>0.76</v>
      </c>
      <c r="O140">
        <v>300</v>
      </c>
      <c r="P140">
        <v>-2</v>
      </c>
      <c r="Q140">
        <v>178</v>
      </c>
      <c r="R140">
        <v>54</v>
      </c>
      <c r="S140">
        <v>153</v>
      </c>
      <c r="T140">
        <v>2.7</v>
      </c>
      <c r="U140">
        <v>46</v>
      </c>
      <c r="V140">
        <v>7</v>
      </c>
      <c r="W140">
        <v>1110</v>
      </c>
      <c r="X140">
        <v>22</v>
      </c>
      <c r="Y140">
        <v>1340</v>
      </c>
      <c r="Z140">
        <v>29</v>
      </c>
      <c r="AA140">
        <v>9.5</v>
      </c>
      <c r="AB140">
        <v>139896</v>
      </c>
      <c r="AC140">
        <f t="shared" si="60"/>
        <v>26.5</v>
      </c>
      <c r="AD140">
        <v>176</v>
      </c>
      <c r="AE140">
        <f t="shared" si="42"/>
        <v>0.67800000000000005</v>
      </c>
      <c r="AF140">
        <f t="shared" si="43"/>
        <v>0.76</v>
      </c>
      <c r="AG140">
        <f t="shared" si="44"/>
        <v>0.19499999999999995</v>
      </c>
      <c r="AH140">
        <f t="shared" si="45"/>
        <v>0.59899999999999998</v>
      </c>
      <c r="AI140">
        <f t="shared" si="46"/>
        <v>8.4000000000000005E-2</v>
      </c>
      <c r="AJ140">
        <f t="shared" si="47"/>
        <v>0.59199999999999997</v>
      </c>
      <c r="AK140">
        <f t="shared" si="48"/>
        <v>0.28499999999999998</v>
      </c>
      <c r="AL140">
        <f t="shared" si="49"/>
        <v>0.623</v>
      </c>
      <c r="AM140">
        <f t="shared" si="50"/>
        <v>8.6999999999999994E-2</v>
      </c>
      <c r="AN140">
        <f t="shared" si="51"/>
        <v>0.216</v>
      </c>
      <c r="AO140">
        <f t="shared" si="52"/>
        <v>0.33100000000000002</v>
      </c>
      <c r="AP140">
        <f t="shared" si="53"/>
        <v>0.17299999999999999</v>
      </c>
      <c r="AQ140">
        <f t="shared" si="54"/>
        <v>0.54800000000000004</v>
      </c>
      <c r="AR140">
        <f t="shared" si="55"/>
        <v>0.17100000000000001</v>
      </c>
      <c r="AS140">
        <f t="shared" si="56"/>
        <v>9.0999999999999998E-2</v>
      </c>
      <c r="AT140">
        <f t="shared" si="57"/>
        <v>0.89600000000000002</v>
      </c>
      <c r="AU140">
        <f t="shared" si="58"/>
        <v>0.90800000000000003</v>
      </c>
      <c r="AV140">
        <f t="shared" si="59"/>
        <v>0.68600000000000005</v>
      </c>
      <c r="AW140">
        <f>AE140*[1]Sheet3!$B$5</f>
        <v>3.7290000000000004E-2</v>
      </c>
      <c r="AX140">
        <f>AF140*[1]Sheet3!$B$2</f>
        <v>0.1216</v>
      </c>
      <c r="AY140">
        <f>AG140*[1]Sheet3!$B$10</f>
        <v>9.7499999999999983E-3</v>
      </c>
      <c r="AZ140">
        <f>AH140*[1]Sheet3!$B$3</f>
        <v>2.9950000000000001E-2</v>
      </c>
      <c r="BA140">
        <f>AI140*[1]Sheet3!$B$17</f>
        <v>1.0500000000000002E-3</v>
      </c>
      <c r="BB140">
        <f>AJ140*[1]Sheet3!$B$9</f>
        <v>2.9600000000000001E-2</v>
      </c>
      <c r="BC140">
        <f>AK140*[1]Sheet3!$B$6</f>
        <v>1.5674999999999998E-2</v>
      </c>
      <c r="BD140">
        <f>AL140*[1]Sheet3!$B$12</f>
        <v>4.9840000000000002E-2</v>
      </c>
      <c r="BE140">
        <f>AM140*[1]Sheet3!$B$18</f>
        <v>1.0874999999999999E-3</v>
      </c>
      <c r="BF140">
        <f>AN140*[1]Sheet3!$B$14</f>
        <v>4.3200000000000001E-3</v>
      </c>
      <c r="BG140">
        <f>AO140*[1]Sheet3!$B$4</f>
        <v>3.3100000000000004E-2</v>
      </c>
      <c r="BH140">
        <f>AQ140*[1]Sheet3!$B$11</f>
        <v>0.10960000000000002</v>
      </c>
      <c r="BI140">
        <f>AR140*[1]Sheet3!$B$20</f>
        <v>8.5500000000000007E-4</v>
      </c>
      <c r="BJ140">
        <f>AS140*[1]Sheet3!$B$19</f>
        <v>9.1E-4</v>
      </c>
      <c r="BK140">
        <f>AT140*[1]Sheet3!$B$15</f>
        <v>2.6880000000000001E-2</v>
      </c>
      <c r="BL140">
        <f>AU140*[1]Sheet3!$B$13</f>
        <v>5.4480000000000001E-2</v>
      </c>
      <c r="BM140">
        <f>AV140*[1]Sheet3!$B$16</f>
        <v>3.4300000000000004E-2</v>
      </c>
      <c r="BN140">
        <f t="shared" si="61"/>
        <v>0.56028750000000005</v>
      </c>
      <c r="BO140">
        <f t="shared" si="62"/>
        <v>328</v>
      </c>
    </row>
    <row r="141" spans="1:67" x14ac:dyDescent="0.35">
      <c r="A141" t="s">
        <v>129</v>
      </c>
      <c r="B141">
        <v>191241</v>
      </c>
      <c r="C141">
        <v>2025</v>
      </c>
      <c r="D141">
        <v>64</v>
      </c>
      <c r="E141">
        <v>24</v>
      </c>
      <c r="F141">
        <v>30</v>
      </c>
      <c r="G141">
        <v>76.5</v>
      </c>
      <c r="H141">
        <v>21570.93533</v>
      </c>
      <c r="I141">
        <v>84.25</v>
      </c>
      <c r="J141">
        <v>6</v>
      </c>
      <c r="K141">
        <v>90</v>
      </c>
      <c r="L141">
        <v>-16</v>
      </c>
      <c r="M141">
        <v>30947.680100000001</v>
      </c>
      <c r="N141">
        <v>0.72</v>
      </c>
      <c r="O141">
        <v>303</v>
      </c>
      <c r="P141">
        <v>-1</v>
      </c>
      <c r="Q141">
        <v>179</v>
      </c>
      <c r="R141">
        <v>53</v>
      </c>
      <c r="S141">
        <v>151</v>
      </c>
      <c r="T141">
        <v>2.6</v>
      </c>
      <c r="U141">
        <v>46</v>
      </c>
      <c r="V141">
        <v>7</v>
      </c>
      <c r="W141">
        <v>1190</v>
      </c>
      <c r="X141">
        <v>24</v>
      </c>
      <c r="Y141">
        <v>1390</v>
      </c>
      <c r="Z141">
        <v>31</v>
      </c>
      <c r="AA141">
        <v>10.1</v>
      </c>
      <c r="AB141">
        <v>139896</v>
      </c>
      <c r="AC141">
        <f t="shared" si="60"/>
        <v>27.25</v>
      </c>
      <c r="AD141">
        <v>174</v>
      </c>
      <c r="AE141">
        <f t="shared" si="42"/>
        <v>0.63800000000000001</v>
      </c>
      <c r="AF141">
        <f t="shared" si="43"/>
        <v>0.747</v>
      </c>
      <c r="AG141">
        <f t="shared" si="44"/>
        <v>0.75600000000000001</v>
      </c>
      <c r="AH141">
        <f t="shared" si="45"/>
        <v>0.59899999999999998</v>
      </c>
      <c r="AI141">
        <f t="shared" si="46"/>
        <v>0.13900000000000001</v>
      </c>
      <c r="AJ141">
        <f t="shared" si="47"/>
        <v>0.85499999999999998</v>
      </c>
      <c r="AK141">
        <f t="shared" si="48"/>
        <v>0.14199999999999999</v>
      </c>
      <c r="AL141">
        <f t="shared" si="49"/>
        <v>0.622</v>
      </c>
      <c r="AM141">
        <f t="shared" si="50"/>
        <v>7.1999999999999995E-2</v>
      </c>
      <c r="AN141">
        <f t="shared" si="51"/>
        <v>0.221</v>
      </c>
      <c r="AO141">
        <f t="shared" si="52"/>
        <v>0.39500000000000002</v>
      </c>
      <c r="AP141">
        <f t="shared" si="53"/>
        <v>0.16700000000000001</v>
      </c>
      <c r="AQ141">
        <f t="shared" si="54"/>
        <v>0.48899999999999999</v>
      </c>
      <c r="AR141">
        <f t="shared" si="55"/>
        <v>0.17100000000000001</v>
      </c>
      <c r="AS141">
        <f t="shared" si="56"/>
        <v>9.0999999999999998E-2</v>
      </c>
      <c r="AT141">
        <f t="shared" si="57"/>
        <v>0.86</v>
      </c>
      <c r="AU141">
        <f t="shared" si="58"/>
        <v>0.90800000000000003</v>
      </c>
      <c r="AV141">
        <f t="shared" si="59"/>
        <v>0.72499999999999998</v>
      </c>
      <c r="AW141">
        <f>AE141*[1]Sheet3!$B$5</f>
        <v>3.5090000000000003E-2</v>
      </c>
      <c r="AX141">
        <f>AF141*[1]Sheet3!$B$2</f>
        <v>0.11952</v>
      </c>
      <c r="AY141">
        <f>AG141*[1]Sheet3!$B$10</f>
        <v>3.78E-2</v>
      </c>
      <c r="AZ141">
        <f>AH141*[1]Sheet3!$B$3</f>
        <v>2.9950000000000001E-2</v>
      </c>
      <c r="BA141">
        <f>AI141*[1]Sheet3!$B$17</f>
        <v>1.7375000000000003E-3</v>
      </c>
      <c r="BB141">
        <f>AJ141*[1]Sheet3!$B$9</f>
        <v>4.2750000000000003E-2</v>
      </c>
      <c r="BC141">
        <f>AK141*[1]Sheet3!$B$6</f>
        <v>7.8099999999999992E-3</v>
      </c>
      <c r="BD141">
        <f>AL141*[1]Sheet3!$B$12</f>
        <v>4.9759999999999999E-2</v>
      </c>
      <c r="BE141">
        <f>AM141*[1]Sheet3!$B$18</f>
        <v>8.9999999999999998E-4</v>
      </c>
      <c r="BF141">
        <f>AN141*[1]Sheet3!$B$14</f>
        <v>4.4200000000000003E-3</v>
      </c>
      <c r="BG141">
        <f>AO141*[1]Sheet3!$B$4</f>
        <v>3.9500000000000007E-2</v>
      </c>
      <c r="BH141">
        <f>AQ141*[1]Sheet3!$B$11</f>
        <v>9.7799999999999998E-2</v>
      </c>
      <c r="BI141">
        <f>AR141*[1]Sheet3!$B$20</f>
        <v>8.5500000000000007E-4</v>
      </c>
      <c r="BJ141">
        <f>AS141*[1]Sheet3!$B$19</f>
        <v>9.1E-4</v>
      </c>
      <c r="BK141">
        <f>AT141*[1]Sheet3!$B$15</f>
        <v>2.58E-2</v>
      </c>
      <c r="BL141">
        <f>AU141*[1]Sheet3!$B$13</f>
        <v>5.4480000000000001E-2</v>
      </c>
      <c r="BM141">
        <f>AV141*[1]Sheet3!$B$16</f>
        <v>3.6249999999999998E-2</v>
      </c>
      <c r="BN141">
        <f t="shared" si="61"/>
        <v>0.58533250000000003</v>
      </c>
      <c r="BO141">
        <f t="shared" si="62"/>
        <v>296</v>
      </c>
    </row>
    <row r="142" spans="1:67" x14ac:dyDescent="0.35">
      <c r="A142" t="s">
        <v>130</v>
      </c>
      <c r="B142">
        <v>131450</v>
      </c>
      <c r="C142">
        <v>2024</v>
      </c>
      <c r="D142">
        <v>75</v>
      </c>
      <c r="E142">
        <v>27</v>
      </c>
      <c r="F142">
        <v>32</v>
      </c>
      <c r="G142">
        <v>74</v>
      </c>
      <c r="H142">
        <v>25325</v>
      </c>
      <c r="I142">
        <v>88.5</v>
      </c>
      <c r="J142">
        <v>16</v>
      </c>
      <c r="K142">
        <v>90</v>
      </c>
      <c r="L142">
        <v>-4</v>
      </c>
      <c r="M142">
        <v>39164.042600000001</v>
      </c>
      <c r="N142">
        <v>1.62</v>
      </c>
      <c r="O142">
        <v>1077</v>
      </c>
      <c r="P142">
        <v>5</v>
      </c>
      <c r="Q142">
        <v>98</v>
      </c>
      <c r="R142">
        <v>64</v>
      </c>
      <c r="S142">
        <v>909</v>
      </c>
      <c r="T142">
        <v>3.1</v>
      </c>
      <c r="U142">
        <v>62</v>
      </c>
      <c r="V142">
        <v>19</v>
      </c>
      <c r="W142">
        <v>1230</v>
      </c>
      <c r="X142">
        <v>26</v>
      </c>
      <c r="Y142">
        <v>1430</v>
      </c>
      <c r="Z142">
        <v>32</v>
      </c>
      <c r="AA142">
        <v>9.4</v>
      </c>
      <c r="AB142">
        <v>95996</v>
      </c>
      <c r="AC142">
        <f t="shared" si="60"/>
        <v>29.25</v>
      </c>
      <c r="AD142">
        <v>87</v>
      </c>
      <c r="AE142">
        <f t="shared" si="42"/>
        <v>0.78500000000000003</v>
      </c>
      <c r="AF142">
        <f t="shared" si="43"/>
        <v>0.70499999999999996</v>
      </c>
      <c r="AG142">
        <f t="shared" si="44"/>
        <v>7.7999999999999958E-2</v>
      </c>
      <c r="AH142">
        <f t="shared" si="45"/>
        <v>0.747</v>
      </c>
      <c r="AI142">
        <f t="shared" si="46"/>
        <v>0.85099999999999998</v>
      </c>
      <c r="AJ142">
        <f t="shared" si="47"/>
        <v>0.85499999999999998</v>
      </c>
      <c r="AK142">
        <f t="shared" si="48"/>
        <v>0.77900000000000003</v>
      </c>
      <c r="AL142">
        <f t="shared" si="49"/>
        <v>0.77100000000000002</v>
      </c>
      <c r="AM142">
        <f t="shared" si="50"/>
        <v>0.78300000000000003</v>
      </c>
      <c r="AN142">
        <f t="shared" si="51"/>
        <v>0.75900000000000001</v>
      </c>
      <c r="AO142">
        <f t="shared" si="52"/>
        <v>0.77</v>
      </c>
      <c r="AP142">
        <f t="shared" si="53"/>
        <v>0.93</v>
      </c>
      <c r="AQ142">
        <f t="shared" si="54"/>
        <v>0.72499999999999998</v>
      </c>
      <c r="AR142">
        <f t="shared" si="55"/>
        <v>0.622</v>
      </c>
      <c r="AS142">
        <f t="shared" si="56"/>
        <v>0.68300000000000005</v>
      </c>
      <c r="AT142">
        <f t="shared" si="57"/>
        <v>0.90100000000000002</v>
      </c>
      <c r="AU142">
        <f t="shared" si="58"/>
        <v>0.53800000000000003</v>
      </c>
      <c r="AV142">
        <f t="shared" si="59"/>
        <v>0.82599999999999996</v>
      </c>
      <c r="AW142">
        <f>AE142*[1]Sheet3!$B$5</f>
        <v>4.3175000000000005E-2</v>
      </c>
      <c r="AX142">
        <f>AF142*[1]Sheet3!$B$2</f>
        <v>0.1128</v>
      </c>
      <c r="AY142">
        <f>AG142*[1]Sheet3!$B$10</f>
        <v>3.8999999999999981E-3</v>
      </c>
      <c r="AZ142">
        <f>AH142*[1]Sheet3!$B$3</f>
        <v>3.7350000000000001E-2</v>
      </c>
      <c r="BA142">
        <f>AI142*[1]Sheet3!$B$17</f>
        <v>1.0637500000000001E-2</v>
      </c>
      <c r="BB142">
        <f>AJ142*[1]Sheet3!$B$9</f>
        <v>4.2750000000000003E-2</v>
      </c>
      <c r="BC142">
        <f>AK142*[1]Sheet3!$B$6</f>
        <v>4.2845000000000001E-2</v>
      </c>
      <c r="BD142">
        <f>AL142*[1]Sheet3!$B$12</f>
        <v>6.1680000000000006E-2</v>
      </c>
      <c r="BE142">
        <f>AM142*[1]Sheet3!$B$18</f>
        <v>9.7875000000000011E-3</v>
      </c>
      <c r="BF142">
        <f>AN142*[1]Sheet3!$B$14</f>
        <v>1.5180000000000001E-2</v>
      </c>
      <c r="BG142">
        <f>AO142*[1]Sheet3!$B$4</f>
        <v>7.7000000000000013E-2</v>
      </c>
      <c r="BH142">
        <f>AQ142*[1]Sheet3!$B$11</f>
        <v>0.14499999999999999</v>
      </c>
      <c r="BI142">
        <f>AR142*[1]Sheet3!$B$20</f>
        <v>3.1099999999999999E-3</v>
      </c>
      <c r="BJ142">
        <f>AS142*[1]Sheet3!$B$19</f>
        <v>6.830000000000001E-3</v>
      </c>
      <c r="BK142">
        <f>AT142*[1]Sheet3!$B$15</f>
        <v>2.7029999999999998E-2</v>
      </c>
      <c r="BL142">
        <f>AU142*[1]Sheet3!$B$13</f>
        <v>3.2280000000000003E-2</v>
      </c>
      <c r="BM142">
        <f>AV142*[1]Sheet3!$B$16</f>
        <v>4.1300000000000003E-2</v>
      </c>
      <c r="BN142">
        <f t="shared" si="61"/>
        <v>0.71265499999999993</v>
      </c>
      <c r="BO142">
        <f t="shared" si="62"/>
        <v>160</v>
      </c>
    </row>
    <row r="143" spans="1:67" x14ac:dyDescent="0.35">
      <c r="A143" t="s">
        <v>130</v>
      </c>
      <c r="B143">
        <v>131450</v>
      </c>
      <c r="C143">
        <v>2025</v>
      </c>
      <c r="D143">
        <v>75</v>
      </c>
      <c r="E143">
        <v>27</v>
      </c>
      <c r="F143">
        <v>33</v>
      </c>
      <c r="G143">
        <v>76</v>
      </c>
      <c r="H143">
        <v>21570.93533</v>
      </c>
      <c r="I143">
        <v>88.75</v>
      </c>
      <c r="J143">
        <v>15</v>
      </c>
      <c r="K143">
        <v>92</v>
      </c>
      <c r="L143">
        <v>-3</v>
      </c>
      <c r="M143">
        <v>39357.975509999997</v>
      </c>
      <c r="N143">
        <v>1.47</v>
      </c>
      <c r="O143">
        <v>1068</v>
      </c>
      <c r="P143">
        <v>4</v>
      </c>
      <c r="Q143">
        <v>86</v>
      </c>
      <c r="R143">
        <v>66</v>
      </c>
      <c r="S143">
        <v>838</v>
      </c>
      <c r="T143">
        <v>3</v>
      </c>
      <c r="U143">
        <v>63</v>
      </c>
      <c r="V143">
        <v>18</v>
      </c>
      <c r="W143">
        <v>1230</v>
      </c>
      <c r="X143">
        <v>26</v>
      </c>
      <c r="Y143">
        <v>1430</v>
      </c>
      <c r="Z143">
        <v>32</v>
      </c>
      <c r="AA143">
        <v>9.3000000000000007</v>
      </c>
      <c r="AB143">
        <v>95996</v>
      </c>
      <c r="AC143">
        <f t="shared" si="60"/>
        <v>29.5</v>
      </c>
      <c r="AD143">
        <v>87</v>
      </c>
      <c r="AE143">
        <f t="shared" si="42"/>
        <v>0.78500000000000003</v>
      </c>
      <c r="AF143">
        <f t="shared" si="43"/>
        <v>0.73799999999999999</v>
      </c>
      <c r="AG143">
        <f t="shared" si="44"/>
        <v>0.75600000000000001</v>
      </c>
      <c r="AH143">
        <f t="shared" si="45"/>
        <v>0.755</v>
      </c>
      <c r="AI143">
        <f t="shared" si="46"/>
        <v>0.78300000000000003</v>
      </c>
      <c r="AJ143">
        <f t="shared" si="47"/>
        <v>0.93200000000000005</v>
      </c>
      <c r="AK143">
        <f t="shared" si="48"/>
        <v>0.82899999999999996</v>
      </c>
      <c r="AL143">
        <f t="shared" si="49"/>
        <v>0.77500000000000002</v>
      </c>
      <c r="AM143">
        <f t="shared" si="50"/>
        <v>0.68600000000000005</v>
      </c>
      <c r="AN143">
        <f t="shared" si="51"/>
        <v>0.755</v>
      </c>
      <c r="AO143">
        <f t="shared" si="52"/>
        <v>0.72599999999999998</v>
      </c>
      <c r="AP143">
        <f t="shared" si="53"/>
        <v>0.91</v>
      </c>
      <c r="AQ143">
        <f t="shared" si="54"/>
        <v>0.68500000000000005</v>
      </c>
      <c r="AR143">
        <f t="shared" si="55"/>
        <v>0.67500000000000004</v>
      </c>
      <c r="AS143">
        <f t="shared" si="56"/>
        <v>0.63400000000000001</v>
      </c>
      <c r="AT143">
        <f t="shared" si="57"/>
        <v>0.90300000000000002</v>
      </c>
      <c r="AU143">
        <f t="shared" si="58"/>
        <v>0.53800000000000003</v>
      </c>
      <c r="AV143">
        <f t="shared" si="59"/>
        <v>0.83199999999999996</v>
      </c>
      <c r="AW143">
        <f>AE143*[1]Sheet3!$B$5</f>
        <v>4.3175000000000005E-2</v>
      </c>
      <c r="AX143">
        <f>AF143*[1]Sheet3!$B$2</f>
        <v>0.11808</v>
      </c>
      <c r="AY143">
        <f>AG143*[1]Sheet3!$B$10</f>
        <v>3.78E-2</v>
      </c>
      <c r="AZ143">
        <f>AH143*[1]Sheet3!$B$3</f>
        <v>3.7750000000000006E-2</v>
      </c>
      <c r="BA143">
        <f>AI143*[1]Sheet3!$B$17</f>
        <v>9.7875000000000011E-3</v>
      </c>
      <c r="BB143">
        <f>AJ143*[1]Sheet3!$B$9</f>
        <v>4.6600000000000003E-2</v>
      </c>
      <c r="BC143">
        <f>AK143*[1]Sheet3!$B$6</f>
        <v>4.5594999999999997E-2</v>
      </c>
      <c r="BD143">
        <f>AL143*[1]Sheet3!$B$12</f>
        <v>6.2000000000000006E-2</v>
      </c>
      <c r="BE143">
        <f>AM143*[1]Sheet3!$B$18</f>
        <v>8.575000000000001E-3</v>
      </c>
      <c r="BF143">
        <f>AN143*[1]Sheet3!$B$14</f>
        <v>1.5100000000000001E-2</v>
      </c>
      <c r="BG143">
        <f>AO143*[1]Sheet3!$B$4</f>
        <v>7.2599999999999998E-2</v>
      </c>
      <c r="BH143">
        <f>AQ143*[1]Sheet3!$B$11</f>
        <v>0.13700000000000001</v>
      </c>
      <c r="BI143">
        <f>AR143*[1]Sheet3!$B$20</f>
        <v>3.3750000000000004E-3</v>
      </c>
      <c r="BJ143">
        <f>AS143*[1]Sheet3!$B$19</f>
        <v>6.3400000000000001E-3</v>
      </c>
      <c r="BK143">
        <f>AT143*[1]Sheet3!$B$15</f>
        <v>2.7089999999999999E-2</v>
      </c>
      <c r="BL143">
        <f>AU143*[1]Sheet3!$B$13</f>
        <v>3.2280000000000003E-2</v>
      </c>
      <c r="BM143">
        <f>AV143*[1]Sheet3!$B$16</f>
        <v>4.1599999999999998E-2</v>
      </c>
      <c r="BN143">
        <f t="shared" si="61"/>
        <v>0.7447474999999999</v>
      </c>
      <c r="BO143">
        <f t="shared" si="62"/>
        <v>130</v>
      </c>
    </row>
    <row r="144" spans="1:67" x14ac:dyDescent="0.35">
      <c r="A144" t="s">
        <v>131</v>
      </c>
      <c r="B144">
        <v>198561</v>
      </c>
      <c r="C144">
        <v>2024</v>
      </c>
      <c r="D144">
        <v>96</v>
      </c>
      <c r="E144">
        <v>34</v>
      </c>
      <c r="F144">
        <v>35</v>
      </c>
      <c r="G144">
        <v>96</v>
      </c>
      <c r="H144">
        <v>13000</v>
      </c>
      <c r="I144">
        <v>97.5</v>
      </c>
      <c r="J144">
        <v>18</v>
      </c>
      <c r="K144">
        <v>90</v>
      </c>
      <c r="L144">
        <v>-1</v>
      </c>
      <c r="M144">
        <v>138488.2824</v>
      </c>
      <c r="N144">
        <v>1.96</v>
      </c>
      <c r="O144">
        <v>1794</v>
      </c>
      <c r="P144">
        <v>0</v>
      </c>
      <c r="Q144">
        <v>7</v>
      </c>
      <c r="R144">
        <v>93</v>
      </c>
      <c r="S144">
        <v>93</v>
      </c>
      <c r="T144">
        <v>4.5</v>
      </c>
      <c r="U144">
        <v>70</v>
      </c>
      <c r="V144">
        <v>26</v>
      </c>
      <c r="W144">
        <v>1490</v>
      </c>
      <c r="X144">
        <v>34</v>
      </c>
      <c r="Y144">
        <v>1570</v>
      </c>
      <c r="Z144">
        <v>36</v>
      </c>
      <c r="AA144">
        <v>5.4</v>
      </c>
      <c r="AB144">
        <v>60555</v>
      </c>
      <c r="AC144">
        <f t="shared" si="60"/>
        <v>34.75</v>
      </c>
      <c r="AD144">
        <v>5</v>
      </c>
      <c r="AE144">
        <f t="shared" si="42"/>
        <v>0.99099999999999999</v>
      </c>
      <c r="AF144">
        <f t="shared" si="43"/>
        <v>0.98599999999999999</v>
      </c>
      <c r="AG144">
        <f t="shared" si="44"/>
        <v>0.98799999999999999</v>
      </c>
      <c r="AH144">
        <f t="shared" si="45"/>
        <v>0.98099999999999998</v>
      </c>
      <c r="AI144">
        <f t="shared" si="46"/>
        <v>0.91300000000000003</v>
      </c>
      <c r="AJ144">
        <f t="shared" si="47"/>
        <v>0.85499999999999998</v>
      </c>
      <c r="AK144">
        <f t="shared" si="48"/>
        <v>0.90800000000000003</v>
      </c>
      <c r="AL144">
        <f t="shared" si="49"/>
        <v>0.97599999999999998</v>
      </c>
      <c r="AM144">
        <f t="shared" si="50"/>
        <v>0.92500000000000004</v>
      </c>
      <c r="AN144">
        <f t="shared" si="51"/>
        <v>0.92500000000000004</v>
      </c>
      <c r="AO144">
        <f t="shared" si="52"/>
        <v>0.46800000000000003</v>
      </c>
      <c r="AP144">
        <f t="shared" si="53"/>
        <v>5.3999999999999999E-2</v>
      </c>
      <c r="AQ144">
        <f t="shared" si="54"/>
        <v>0.96699999999999997</v>
      </c>
      <c r="AR144">
        <f t="shared" si="55"/>
        <v>0.92200000000000004</v>
      </c>
      <c r="AS144">
        <f t="shared" si="56"/>
        <v>0.95099999999999996</v>
      </c>
      <c r="AT144">
        <f t="shared" si="57"/>
        <v>0.99</v>
      </c>
      <c r="AU144">
        <f t="shared" si="58"/>
        <v>3.9E-2</v>
      </c>
      <c r="AV144">
        <f t="shared" si="59"/>
        <v>0.97399999999999998</v>
      </c>
      <c r="AW144">
        <f>AE144*[1]Sheet3!$B$5</f>
        <v>5.4504999999999998E-2</v>
      </c>
      <c r="AX144">
        <f>AF144*[1]Sheet3!$B$2</f>
        <v>0.15776000000000001</v>
      </c>
      <c r="AY144">
        <f>AG144*[1]Sheet3!$B$10</f>
        <v>4.9399999999999999E-2</v>
      </c>
      <c r="AZ144">
        <f>AH144*[1]Sheet3!$B$3</f>
        <v>4.9050000000000003E-2</v>
      </c>
      <c r="BA144">
        <f>AI144*[1]Sheet3!$B$17</f>
        <v>1.1412500000000001E-2</v>
      </c>
      <c r="BB144">
        <f>AJ144*[1]Sheet3!$B$9</f>
        <v>4.2750000000000003E-2</v>
      </c>
      <c r="BC144">
        <f>AK144*[1]Sheet3!$B$6</f>
        <v>4.9940000000000005E-2</v>
      </c>
      <c r="BD144">
        <f>AL144*[1]Sheet3!$B$12</f>
        <v>7.8079999999999997E-2</v>
      </c>
      <c r="BE144">
        <f>AM144*[1]Sheet3!$B$18</f>
        <v>1.1562500000000002E-2</v>
      </c>
      <c r="BF144">
        <f>AN144*[1]Sheet3!$B$14</f>
        <v>1.8500000000000003E-2</v>
      </c>
      <c r="BG144">
        <f>AO144*[1]Sheet3!$B$4</f>
        <v>4.6800000000000008E-2</v>
      </c>
      <c r="BH144">
        <f>AQ144*[1]Sheet3!$B$11</f>
        <v>0.19340000000000002</v>
      </c>
      <c r="BI144">
        <f>AR144*[1]Sheet3!$B$20</f>
        <v>4.6100000000000004E-3</v>
      </c>
      <c r="BJ144">
        <f>AS144*[1]Sheet3!$B$19</f>
        <v>9.5099999999999994E-3</v>
      </c>
      <c r="BK144">
        <f>AT144*[1]Sheet3!$B$15</f>
        <v>2.9699999999999997E-2</v>
      </c>
      <c r="BL144">
        <f>AU144*[1]Sheet3!$B$13</f>
        <v>2.3400000000000001E-3</v>
      </c>
      <c r="BM144">
        <f>AV144*[1]Sheet3!$B$16</f>
        <v>4.87E-2</v>
      </c>
      <c r="BN144">
        <f t="shared" si="61"/>
        <v>0.85802</v>
      </c>
      <c r="BO144">
        <f t="shared" si="62"/>
        <v>24</v>
      </c>
    </row>
    <row r="145" spans="1:67" x14ac:dyDescent="0.35">
      <c r="A145" t="s">
        <v>131</v>
      </c>
      <c r="B145">
        <v>198561</v>
      </c>
      <c r="C145">
        <v>2025</v>
      </c>
      <c r="D145">
        <v>96</v>
      </c>
      <c r="E145">
        <v>34</v>
      </c>
      <c r="F145">
        <v>35</v>
      </c>
      <c r="G145">
        <v>96.25</v>
      </c>
      <c r="H145">
        <v>21570.93533</v>
      </c>
      <c r="I145">
        <v>97.5</v>
      </c>
      <c r="J145">
        <v>19</v>
      </c>
      <c r="K145">
        <v>93</v>
      </c>
      <c r="L145">
        <v>0</v>
      </c>
      <c r="M145">
        <v>129782.9074</v>
      </c>
      <c r="N145">
        <v>1.97</v>
      </c>
      <c r="O145">
        <v>1842</v>
      </c>
      <c r="P145">
        <v>0</v>
      </c>
      <c r="Q145">
        <v>6</v>
      </c>
      <c r="R145">
        <v>94</v>
      </c>
      <c r="S145">
        <v>99</v>
      </c>
      <c r="T145">
        <v>4.5</v>
      </c>
      <c r="U145">
        <v>69</v>
      </c>
      <c r="V145">
        <v>25</v>
      </c>
      <c r="W145">
        <v>1520</v>
      </c>
      <c r="X145">
        <v>34</v>
      </c>
      <c r="Y145">
        <v>1570</v>
      </c>
      <c r="Z145">
        <v>36</v>
      </c>
      <c r="AA145">
        <v>5.0999999999999996</v>
      </c>
      <c r="AB145">
        <v>60555</v>
      </c>
      <c r="AC145">
        <f t="shared" si="60"/>
        <v>34.75</v>
      </c>
      <c r="AD145">
        <v>8</v>
      </c>
      <c r="AE145">
        <f t="shared" si="42"/>
        <v>0.99099999999999999</v>
      </c>
      <c r="AF145">
        <f t="shared" si="43"/>
        <v>0.98799999999999999</v>
      </c>
      <c r="AG145">
        <f t="shared" si="44"/>
        <v>0.75600000000000001</v>
      </c>
      <c r="AH145">
        <f t="shared" si="45"/>
        <v>0.98099999999999998</v>
      </c>
      <c r="AI145">
        <f t="shared" si="46"/>
        <v>0.92800000000000005</v>
      </c>
      <c r="AJ145">
        <f t="shared" si="47"/>
        <v>0.95599999999999996</v>
      </c>
      <c r="AK145">
        <f t="shared" si="48"/>
        <v>0.94</v>
      </c>
      <c r="AL145">
        <f t="shared" si="49"/>
        <v>0.97199999999999998</v>
      </c>
      <c r="AM145">
        <f t="shared" si="50"/>
        <v>0.92700000000000005</v>
      </c>
      <c r="AN145">
        <f t="shared" si="51"/>
        <v>0.93</v>
      </c>
      <c r="AO145">
        <f t="shared" si="52"/>
        <v>0.46800000000000003</v>
      </c>
      <c r="AP145">
        <f t="shared" si="53"/>
        <v>6.2E-2</v>
      </c>
      <c r="AQ145">
        <f t="shared" si="54"/>
        <v>0.96699999999999997</v>
      </c>
      <c r="AR145">
        <f t="shared" si="55"/>
        <v>0.88500000000000001</v>
      </c>
      <c r="AS145">
        <f t="shared" si="56"/>
        <v>0.93200000000000005</v>
      </c>
      <c r="AT145">
        <f t="shared" si="57"/>
        <v>0.99399999999999999</v>
      </c>
      <c r="AU145">
        <f t="shared" si="58"/>
        <v>3.9E-2</v>
      </c>
      <c r="AV145">
        <f t="shared" si="59"/>
        <v>0.97399999999999998</v>
      </c>
      <c r="AW145">
        <f>AE145*[1]Sheet3!$B$5</f>
        <v>5.4504999999999998E-2</v>
      </c>
      <c r="AX145">
        <f>AF145*[1]Sheet3!$B$2</f>
        <v>0.15808</v>
      </c>
      <c r="AY145">
        <f>AG145*[1]Sheet3!$B$10</f>
        <v>3.78E-2</v>
      </c>
      <c r="AZ145">
        <f>AH145*[1]Sheet3!$B$3</f>
        <v>4.9050000000000003E-2</v>
      </c>
      <c r="BA145">
        <f>AI145*[1]Sheet3!$B$17</f>
        <v>1.1600000000000001E-2</v>
      </c>
      <c r="BB145">
        <f>AJ145*[1]Sheet3!$B$9</f>
        <v>4.7800000000000002E-2</v>
      </c>
      <c r="BC145">
        <f>AK145*[1]Sheet3!$B$6</f>
        <v>5.1699999999999996E-2</v>
      </c>
      <c r="BD145">
        <f>AL145*[1]Sheet3!$B$12</f>
        <v>7.7759999999999996E-2</v>
      </c>
      <c r="BE145">
        <f>AM145*[1]Sheet3!$B$18</f>
        <v>1.1587500000000001E-2</v>
      </c>
      <c r="BF145">
        <f>AN145*[1]Sheet3!$B$14</f>
        <v>1.8600000000000002E-2</v>
      </c>
      <c r="BG145">
        <f>AO145*[1]Sheet3!$B$4</f>
        <v>4.6800000000000008E-2</v>
      </c>
      <c r="BH145">
        <f>AQ145*[1]Sheet3!$B$11</f>
        <v>0.19340000000000002</v>
      </c>
      <c r="BI145">
        <f>AR145*[1]Sheet3!$B$20</f>
        <v>4.4250000000000001E-3</v>
      </c>
      <c r="BJ145">
        <f>AS145*[1]Sheet3!$B$19</f>
        <v>9.3200000000000002E-3</v>
      </c>
      <c r="BK145">
        <f>AT145*[1]Sheet3!$B$15</f>
        <v>2.9819999999999999E-2</v>
      </c>
      <c r="BL145">
        <f>AU145*[1]Sheet3!$B$13</f>
        <v>2.3400000000000001E-3</v>
      </c>
      <c r="BM145">
        <f>AV145*[1]Sheet3!$B$16</f>
        <v>4.87E-2</v>
      </c>
      <c r="BN145">
        <f t="shared" si="61"/>
        <v>0.85328749999999987</v>
      </c>
      <c r="BO145">
        <f t="shared" si="62"/>
        <v>32</v>
      </c>
    </row>
    <row r="146" spans="1:67" x14ac:dyDescent="0.35">
      <c r="A146" t="s">
        <v>132</v>
      </c>
      <c r="B146">
        <v>208822</v>
      </c>
      <c r="C146">
        <v>2024</v>
      </c>
      <c r="D146">
        <v>76</v>
      </c>
      <c r="E146">
        <v>25</v>
      </c>
      <c r="F146">
        <v>31</v>
      </c>
      <c r="G146">
        <v>77.5</v>
      </c>
      <c r="H146">
        <v>26244</v>
      </c>
      <c r="I146">
        <v>84.75</v>
      </c>
      <c r="J146">
        <v>8</v>
      </c>
      <c r="K146">
        <v>88</v>
      </c>
      <c r="L146">
        <v>0</v>
      </c>
      <c r="M146">
        <v>28824.018660000002</v>
      </c>
      <c r="N146">
        <v>1.18</v>
      </c>
      <c r="O146">
        <v>448</v>
      </c>
      <c r="P146">
        <v>3</v>
      </c>
      <c r="Q146">
        <v>151</v>
      </c>
      <c r="R146">
        <v>58</v>
      </c>
      <c r="S146">
        <v>464</v>
      </c>
      <c r="T146">
        <v>2.7</v>
      </c>
      <c r="U146">
        <v>54</v>
      </c>
      <c r="V146">
        <v>13</v>
      </c>
      <c r="W146">
        <v>1160</v>
      </c>
      <c r="X146">
        <v>24</v>
      </c>
      <c r="Y146">
        <v>1330</v>
      </c>
      <c r="Z146">
        <v>29</v>
      </c>
      <c r="AA146">
        <v>13</v>
      </c>
      <c r="AB146">
        <v>75418</v>
      </c>
      <c r="AC146">
        <f t="shared" si="60"/>
        <v>27.25</v>
      </c>
      <c r="AD146">
        <v>154</v>
      </c>
      <c r="AE146">
        <f t="shared" si="42"/>
        <v>0.80100000000000005</v>
      </c>
      <c r="AF146">
        <f t="shared" si="43"/>
        <v>0.76</v>
      </c>
      <c r="AG146">
        <f t="shared" si="44"/>
        <v>5.2000000000000046E-2</v>
      </c>
      <c r="AH146">
        <f t="shared" si="45"/>
        <v>0.623</v>
      </c>
      <c r="AI146">
        <f t="shared" si="46"/>
        <v>0.28399999999999997</v>
      </c>
      <c r="AJ146">
        <f t="shared" si="47"/>
        <v>0.72799999999999998</v>
      </c>
      <c r="AK146">
        <f t="shared" si="48"/>
        <v>0.94</v>
      </c>
      <c r="AL146">
        <f t="shared" si="49"/>
        <v>0.56499999999999995</v>
      </c>
      <c r="AM146">
        <f t="shared" si="50"/>
        <v>0.39900000000000002</v>
      </c>
      <c r="AN146">
        <f t="shared" si="51"/>
        <v>0.36</v>
      </c>
      <c r="AO146">
        <f t="shared" si="52"/>
        <v>0.67500000000000004</v>
      </c>
      <c r="AP146">
        <f t="shared" si="53"/>
        <v>0.68799999999999994</v>
      </c>
      <c r="AQ146">
        <f t="shared" si="54"/>
        <v>0.54800000000000004</v>
      </c>
      <c r="AR146">
        <f t="shared" si="55"/>
        <v>0.38100000000000001</v>
      </c>
      <c r="AS146">
        <f t="shared" si="56"/>
        <v>0.36499999999999999</v>
      </c>
      <c r="AT146">
        <f t="shared" si="57"/>
        <v>0.64800000000000002</v>
      </c>
      <c r="AU146">
        <f t="shared" si="58"/>
        <v>0.21299999999999999</v>
      </c>
      <c r="AV146">
        <f t="shared" si="59"/>
        <v>0.72499999999999998</v>
      </c>
      <c r="AW146">
        <f>AE146*[1]Sheet3!$B$5</f>
        <v>4.4055000000000004E-2</v>
      </c>
      <c r="AX146">
        <f>AF146*[1]Sheet3!$B$2</f>
        <v>0.1216</v>
      </c>
      <c r="AY146">
        <f>AG146*[1]Sheet3!$B$10</f>
        <v>2.6000000000000025E-3</v>
      </c>
      <c r="AZ146">
        <f>AH146*[1]Sheet3!$B$3</f>
        <v>3.1150000000000001E-2</v>
      </c>
      <c r="BA146">
        <f>AI146*[1]Sheet3!$B$17</f>
        <v>3.5499999999999998E-3</v>
      </c>
      <c r="BB146">
        <f>AJ146*[1]Sheet3!$B$9</f>
        <v>3.6400000000000002E-2</v>
      </c>
      <c r="BC146">
        <f>AK146*[1]Sheet3!$B$6</f>
        <v>5.1699999999999996E-2</v>
      </c>
      <c r="BD146">
        <f>AL146*[1]Sheet3!$B$12</f>
        <v>4.5199999999999997E-2</v>
      </c>
      <c r="BE146">
        <f>AM146*[1]Sheet3!$B$18</f>
        <v>4.9875000000000006E-3</v>
      </c>
      <c r="BF146">
        <f>AN146*[1]Sheet3!$B$14</f>
        <v>7.1999999999999998E-3</v>
      </c>
      <c r="BG146">
        <f>AO146*[1]Sheet3!$B$4</f>
        <v>6.7500000000000004E-2</v>
      </c>
      <c r="BH146">
        <f>AQ146*[1]Sheet3!$B$11</f>
        <v>0.10960000000000002</v>
      </c>
      <c r="BI146">
        <f>AR146*[1]Sheet3!$B$20</f>
        <v>1.905E-3</v>
      </c>
      <c r="BJ146">
        <f>AS146*[1]Sheet3!$B$19</f>
        <v>3.65E-3</v>
      </c>
      <c r="BK146">
        <f>AT146*[1]Sheet3!$B$15</f>
        <v>1.9439999999999999E-2</v>
      </c>
      <c r="BL146">
        <f>AU146*[1]Sheet3!$B$13</f>
        <v>1.278E-2</v>
      </c>
      <c r="BM146">
        <f>AV146*[1]Sheet3!$B$16</f>
        <v>3.6249999999999998E-2</v>
      </c>
      <c r="BN146">
        <f t="shared" si="61"/>
        <v>0.59956750000000003</v>
      </c>
      <c r="BO146">
        <f t="shared" si="62"/>
        <v>286</v>
      </c>
    </row>
    <row r="147" spans="1:67" x14ac:dyDescent="0.35">
      <c r="A147" t="s">
        <v>132</v>
      </c>
      <c r="B147">
        <v>208822</v>
      </c>
      <c r="C147">
        <v>2025</v>
      </c>
      <c r="D147">
        <v>58</v>
      </c>
      <c r="E147">
        <v>26</v>
      </c>
      <c r="F147">
        <v>31</v>
      </c>
      <c r="G147">
        <v>76.25</v>
      </c>
      <c r="H147">
        <v>21570.93533</v>
      </c>
      <c r="I147">
        <v>85</v>
      </c>
      <c r="J147">
        <v>9</v>
      </c>
      <c r="K147">
        <v>91</v>
      </c>
      <c r="L147">
        <v>-21</v>
      </c>
      <c r="M147">
        <v>27614.617590000002</v>
      </c>
      <c r="N147">
        <v>1.1499999999999999</v>
      </c>
      <c r="O147">
        <v>456</v>
      </c>
      <c r="P147">
        <v>2</v>
      </c>
      <c r="Q147">
        <v>165</v>
      </c>
      <c r="R147">
        <v>55</v>
      </c>
      <c r="S147">
        <v>482</v>
      </c>
      <c r="T147">
        <v>2.7</v>
      </c>
      <c r="U147">
        <v>55</v>
      </c>
      <c r="V147">
        <v>13</v>
      </c>
      <c r="W147">
        <v>1160</v>
      </c>
      <c r="X147">
        <v>24</v>
      </c>
      <c r="Y147">
        <v>1350</v>
      </c>
      <c r="Z147">
        <v>29</v>
      </c>
      <c r="AA147">
        <v>13</v>
      </c>
      <c r="AB147">
        <v>75418</v>
      </c>
      <c r="AC147">
        <f t="shared" si="60"/>
        <v>27.5</v>
      </c>
      <c r="AD147">
        <v>177</v>
      </c>
      <c r="AE147">
        <f t="shared" si="42"/>
        <v>0.41</v>
      </c>
      <c r="AF147">
        <f t="shared" si="43"/>
        <v>0.73899999999999999</v>
      </c>
      <c r="AG147">
        <f t="shared" si="44"/>
        <v>0.75600000000000001</v>
      </c>
      <c r="AH147">
        <f t="shared" si="45"/>
        <v>0.63</v>
      </c>
      <c r="AI147">
        <f t="shared" si="46"/>
        <v>0.35699999999999998</v>
      </c>
      <c r="AJ147">
        <f t="shared" si="47"/>
        <v>0.90800000000000003</v>
      </c>
      <c r="AK147">
        <f t="shared" si="48"/>
        <v>3.2000000000000001E-2</v>
      </c>
      <c r="AL147">
        <f t="shared" si="49"/>
        <v>0.52900000000000003</v>
      </c>
      <c r="AM147">
        <f t="shared" si="50"/>
        <v>0.36499999999999999</v>
      </c>
      <c r="AN147">
        <f t="shared" si="51"/>
        <v>0.36699999999999999</v>
      </c>
      <c r="AO147">
        <f t="shared" si="52"/>
        <v>0.60299999999999998</v>
      </c>
      <c r="AP147">
        <f t="shared" si="53"/>
        <v>0.70299999999999996</v>
      </c>
      <c r="AQ147">
        <f t="shared" si="54"/>
        <v>0.54800000000000004</v>
      </c>
      <c r="AR147">
        <f t="shared" si="55"/>
        <v>0.41499999999999998</v>
      </c>
      <c r="AS147">
        <f t="shared" si="56"/>
        <v>0.36499999999999999</v>
      </c>
      <c r="AT147">
        <f t="shared" si="57"/>
        <v>0.64800000000000002</v>
      </c>
      <c r="AU147">
        <f t="shared" si="58"/>
        <v>0.21299999999999999</v>
      </c>
      <c r="AV147">
        <f t="shared" si="59"/>
        <v>0.74399999999999999</v>
      </c>
      <c r="AW147">
        <f>AE147*[1]Sheet3!$B$5</f>
        <v>2.2549999999999997E-2</v>
      </c>
      <c r="AX147">
        <f>AF147*[1]Sheet3!$B$2</f>
        <v>0.11824</v>
      </c>
      <c r="AY147">
        <f>AG147*[1]Sheet3!$B$10</f>
        <v>3.78E-2</v>
      </c>
      <c r="AZ147">
        <f>AH147*[1]Sheet3!$B$3</f>
        <v>3.15E-2</v>
      </c>
      <c r="BA147">
        <f>AI147*[1]Sheet3!$B$17</f>
        <v>4.4625000000000003E-3</v>
      </c>
      <c r="BB147">
        <f>AJ147*[1]Sheet3!$B$9</f>
        <v>4.5400000000000003E-2</v>
      </c>
      <c r="BC147">
        <f>AK147*[1]Sheet3!$B$6</f>
        <v>1.7600000000000001E-3</v>
      </c>
      <c r="BD147">
        <f>AL147*[1]Sheet3!$B$12</f>
        <v>4.2320000000000003E-2</v>
      </c>
      <c r="BE147">
        <f>AM147*[1]Sheet3!$B$18</f>
        <v>4.5624999999999997E-3</v>
      </c>
      <c r="BF147">
        <f>AN147*[1]Sheet3!$B$14</f>
        <v>7.3400000000000002E-3</v>
      </c>
      <c r="BG147">
        <f>AO147*[1]Sheet3!$B$4</f>
        <v>6.0299999999999999E-2</v>
      </c>
      <c r="BH147">
        <f>AQ147*[1]Sheet3!$B$11</f>
        <v>0.10960000000000002</v>
      </c>
      <c r="BI147">
        <f>AR147*[1]Sheet3!$B$20</f>
        <v>2.075E-3</v>
      </c>
      <c r="BJ147">
        <f>AS147*[1]Sheet3!$B$19</f>
        <v>3.65E-3</v>
      </c>
      <c r="BK147">
        <f>AT147*[1]Sheet3!$B$15</f>
        <v>1.9439999999999999E-2</v>
      </c>
      <c r="BL147">
        <f>AU147*[1]Sheet3!$B$13</f>
        <v>1.278E-2</v>
      </c>
      <c r="BM147">
        <f>AV147*[1]Sheet3!$B$16</f>
        <v>3.7200000000000004E-2</v>
      </c>
      <c r="BN147">
        <f t="shared" si="61"/>
        <v>0.56098000000000015</v>
      </c>
      <c r="BO147">
        <f t="shared" si="62"/>
        <v>325</v>
      </c>
    </row>
    <row r="148" spans="1:67" x14ac:dyDescent="0.35">
      <c r="A148" t="s">
        <v>133</v>
      </c>
      <c r="B148">
        <v>131469</v>
      </c>
      <c r="C148">
        <v>2024</v>
      </c>
      <c r="D148">
        <v>61</v>
      </c>
      <c r="E148">
        <v>18</v>
      </c>
      <c r="F148">
        <v>24</v>
      </c>
      <c r="G148">
        <v>65.5</v>
      </c>
      <c r="H148">
        <v>22750</v>
      </c>
      <c r="I148">
        <v>81.5</v>
      </c>
      <c r="J148">
        <v>9</v>
      </c>
      <c r="K148">
        <v>81</v>
      </c>
      <c r="L148">
        <v>-6</v>
      </c>
      <c r="M148">
        <v>20679.424900000002</v>
      </c>
      <c r="N148">
        <v>1.1200000000000001</v>
      </c>
      <c r="O148">
        <v>1113</v>
      </c>
      <c r="P148">
        <v>6</v>
      </c>
      <c r="Q148">
        <v>195</v>
      </c>
      <c r="R148">
        <v>52</v>
      </c>
      <c r="S148">
        <v>362</v>
      </c>
      <c r="T148">
        <v>2.5</v>
      </c>
      <c r="U148">
        <v>54</v>
      </c>
      <c r="V148">
        <v>11</v>
      </c>
      <c r="W148">
        <v>1040</v>
      </c>
      <c r="X148">
        <v>20</v>
      </c>
      <c r="Y148">
        <v>1240</v>
      </c>
      <c r="Z148">
        <v>26</v>
      </c>
      <c r="AA148">
        <v>17.7</v>
      </c>
      <c r="AB148">
        <v>144693</v>
      </c>
      <c r="AC148">
        <f t="shared" si="60"/>
        <v>22</v>
      </c>
      <c r="AD148">
        <v>192</v>
      </c>
      <c r="AE148">
        <f t="shared" si="42"/>
        <v>0.48199999999999998</v>
      </c>
      <c r="AF148">
        <f t="shared" si="43"/>
        <v>0.504</v>
      </c>
      <c r="AG148">
        <f t="shared" si="44"/>
        <v>0.20899999999999996</v>
      </c>
      <c r="AH148">
        <f t="shared" si="45"/>
        <v>0.51600000000000001</v>
      </c>
      <c r="AI148">
        <f t="shared" si="46"/>
        <v>0.35699999999999998</v>
      </c>
      <c r="AJ148">
        <f t="shared" si="47"/>
        <v>0.28899999999999998</v>
      </c>
      <c r="AK148">
        <f t="shared" si="48"/>
        <v>0.67200000000000004</v>
      </c>
      <c r="AL148">
        <f t="shared" si="49"/>
        <v>0.28899999999999998</v>
      </c>
      <c r="AM148">
        <f t="shared" si="50"/>
        <v>0.33100000000000002</v>
      </c>
      <c r="AN148">
        <f t="shared" si="51"/>
        <v>0.77400000000000002</v>
      </c>
      <c r="AO148">
        <f t="shared" si="52"/>
        <v>0.83199999999999996</v>
      </c>
      <c r="AP148">
        <f t="shared" si="53"/>
        <v>0.54900000000000004</v>
      </c>
      <c r="AQ148">
        <f t="shared" si="54"/>
        <v>0.432</v>
      </c>
      <c r="AR148">
        <f t="shared" si="55"/>
        <v>0.38100000000000001</v>
      </c>
      <c r="AS148">
        <f t="shared" si="56"/>
        <v>0.252</v>
      </c>
      <c r="AT148">
        <f t="shared" si="57"/>
        <v>0.23699999999999999</v>
      </c>
      <c r="AU148">
        <f t="shared" si="58"/>
        <v>0.91500000000000004</v>
      </c>
      <c r="AV148">
        <f t="shared" si="59"/>
        <v>0.191</v>
      </c>
      <c r="AW148">
        <f>AE148*[1]Sheet3!$B$5</f>
        <v>2.6509999999999999E-2</v>
      </c>
      <c r="AX148">
        <f>AF148*[1]Sheet3!$B$2</f>
        <v>8.0640000000000003E-2</v>
      </c>
      <c r="AY148">
        <f>AG148*[1]Sheet3!$B$10</f>
        <v>1.0449999999999999E-2</v>
      </c>
      <c r="AZ148">
        <f>AH148*[1]Sheet3!$B$3</f>
        <v>2.5800000000000003E-2</v>
      </c>
      <c r="BA148">
        <f>AI148*[1]Sheet3!$B$17</f>
        <v>4.4625000000000003E-3</v>
      </c>
      <c r="BB148">
        <f>AJ148*[1]Sheet3!$B$9</f>
        <v>1.4449999999999999E-2</v>
      </c>
      <c r="BC148">
        <f>AK148*[1]Sheet3!$B$6</f>
        <v>3.696E-2</v>
      </c>
      <c r="BD148">
        <f>AL148*[1]Sheet3!$B$12</f>
        <v>2.3119999999999998E-2</v>
      </c>
      <c r="BE148">
        <f>AM148*[1]Sheet3!$B$18</f>
        <v>4.1375000000000006E-3</v>
      </c>
      <c r="BF148">
        <f>AN148*[1]Sheet3!$B$14</f>
        <v>1.5480000000000001E-2</v>
      </c>
      <c r="BG148">
        <f>AO148*[1]Sheet3!$B$4</f>
        <v>8.3199999999999996E-2</v>
      </c>
      <c r="BH148">
        <f>AQ148*[1]Sheet3!$B$11</f>
        <v>8.6400000000000005E-2</v>
      </c>
      <c r="BI148">
        <f>AR148*[1]Sheet3!$B$20</f>
        <v>1.905E-3</v>
      </c>
      <c r="BJ148">
        <f>AS148*[1]Sheet3!$B$19</f>
        <v>2.5200000000000001E-3</v>
      </c>
      <c r="BK148">
        <f>AT148*[1]Sheet3!$B$15</f>
        <v>7.1099999999999991E-3</v>
      </c>
      <c r="BL148">
        <f>AU148*[1]Sheet3!$B$13</f>
        <v>5.4899999999999997E-2</v>
      </c>
      <c r="BM148">
        <f>AV148*[1]Sheet3!$B$16</f>
        <v>9.5500000000000012E-3</v>
      </c>
      <c r="BN148">
        <f t="shared" si="61"/>
        <v>0.48759500000000006</v>
      </c>
      <c r="BO148">
        <f t="shared" si="62"/>
        <v>399</v>
      </c>
    </row>
    <row r="149" spans="1:67" x14ac:dyDescent="0.35">
      <c r="A149" t="s">
        <v>133</v>
      </c>
      <c r="B149">
        <v>131469</v>
      </c>
      <c r="C149">
        <v>2025</v>
      </c>
      <c r="D149">
        <v>55</v>
      </c>
      <c r="E149">
        <v>19</v>
      </c>
      <c r="F149">
        <v>24</v>
      </c>
      <c r="G149">
        <v>64.5</v>
      </c>
      <c r="H149">
        <v>21570.93533</v>
      </c>
      <c r="I149">
        <v>81.5</v>
      </c>
      <c r="J149">
        <v>10</v>
      </c>
      <c r="K149">
        <v>87</v>
      </c>
      <c r="L149">
        <v>-11</v>
      </c>
      <c r="M149">
        <v>20992.696400000001</v>
      </c>
      <c r="N149">
        <v>1.21</v>
      </c>
      <c r="O149">
        <v>1139</v>
      </c>
      <c r="P149">
        <v>5</v>
      </c>
      <c r="Q149">
        <v>189</v>
      </c>
      <c r="R149">
        <v>52</v>
      </c>
      <c r="S149">
        <v>351</v>
      </c>
      <c r="T149">
        <v>2.5</v>
      </c>
      <c r="U149">
        <v>54</v>
      </c>
      <c r="V149">
        <v>12</v>
      </c>
      <c r="W149">
        <v>1030</v>
      </c>
      <c r="X149">
        <v>20</v>
      </c>
      <c r="Y149">
        <v>1200</v>
      </c>
      <c r="Z149">
        <v>25</v>
      </c>
      <c r="AA149">
        <v>17.2</v>
      </c>
      <c r="AB149">
        <v>144693</v>
      </c>
      <c r="AC149">
        <f t="shared" si="60"/>
        <v>22</v>
      </c>
      <c r="AD149">
        <v>186</v>
      </c>
      <c r="AE149">
        <f t="shared" si="42"/>
        <v>0.36199999999999999</v>
      </c>
      <c r="AF149">
        <f t="shared" si="43"/>
        <v>0.48299999999999998</v>
      </c>
      <c r="AG149">
        <f t="shared" si="44"/>
        <v>0.75600000000000001</v>
      </c>
      <c r="AH149">
        <f t="shared" si="45"/>
        <v>0.51600000000000001</v>
      </c>
      <c r="AI149">
        <f t="shared" si="46"/>
        <v>0.433</v>
      </c>
      <c r="AJ149">
        <f t="shared" si="47"/>
        <v>0.66800000000000004</v>
      </c>
      <c r="AK149">
        <f t="shared" si="48"/>
        <v>0.33500000000000002</v>
      </c>
      <c r="AL149">
        <f t="shared" si="49"/>
        <v>0.29599999999999999</v>
      </c>
      <c r="AM149">
        <f t="shared" si="50"/>
        <v>0.42599999999999999</v>
      </c>
      <c r="AN149">
        <f t="shared" si="51"/>
        <v>0.78900000000000003</v>
      </c>
      <c r="AO149">
        <f t="shared" si="52"/>
        <v>0.77</v>
      </c>
      <c r="AP149">
        <f t="shared" si="53"/>
        <v>0.53500000000000003</v>
      </c>
      <c r="AQ149">
        <f t="shared" si="54"/>
        <v>0.432</v>
      </c>
      <c r="AR149">
        <f t="shared" si="55"/>
        <v>0.38100000000000001</v>
      </c>
      <c r="AS149">
        <f t="shared" si="56"/>
        <v>0.30199999999999999</v>
      </c>
      <c r="AT149">
        <f t="shared" si="57"/>
        <v>0.27</v>
      </c>
      <c r="AU149">
        <f t="shared" si="58"/>
        <v>0.91500000000000004</v>
      </c>
      <c r="AV149">
        <f t="shared" si="59"/>
        <v>0.191</v>
      </c>
      <c r="AW149">
        <f>AE149*[1]Sheet3!$B$5</f>
        <v>1.9910000000000001E-2</v>
      </c>
      <c r="AX149">
        <f>AF149*[1]Sheet3!$B$2</f>
        <v>7.7280000000000001E-2</v>
      </c>
      <c r="AY149">
        <f>AG149*[1]Sheet3!$B$10</f>
        <v>3.78E-2</v>
      </c>
      <c r="AZ149">
        <f>AH149*[1]Sheet3!$B$3</f>
        <v>2.5800000000000003E-2</v>
      </c>
      <c r="BA149">
        <f>AI149*[1]Sheet3!$B$17</f>
        <v>5.4125000000000006E-3</v>
      </c>
      <c r="BB149">
        <f>AJ149*[1]Sheet3!$B$9</f>
        <v>3.3400000000000006E-2</v>
      </c>
      <c r="BC149">
        <f>AK149*[1]Sheet3!$B$6</f>
        <v>1.8425E-2</v>
      </c>
      <c r="BD149">
        <f>AL149*[1]Sheet3!$B$12</f>
        <v>2.368E-2</v>
      </c>
      <c r="BE149">
        <f>AM149*[1]Sheet3!$B$18</f>
        <v>5.3249999999999999E-3</v>
      </c>
      <c r="BF149">
        <f>AN149*[1]Sheet3!$B$14</f>
        <v>1.5780000000000002E-2</v>
      </c>
      <c r="BG149">
        <f>AO149*[1]Sheet3!$B$4</f>
        <v>7.7000000000000013E-2</v>
      </c>
      <c r="BH149">
        <f>AQ149*[1]Sheet3!$B$11</f>
        <v>8.6400000000000005E-2</v>
      </c>
      <c r="BI149">
        <f>AR149*[1]Sheet3!$B$20</f>
        <v>1.905E-3</v>
      </c>
      <c r="BJ149">
        <f>AS149*[1]Sheet3!$B$19</f>
        <v>3.0200000000000001E-3</v>
      </c>
      <c r="BK149">
        <f>AT149*[1]Sheet3!$B$15</f>
        <v>8.0999999999999996E-3</v>
      </c>
      <c r="BL149">
        <f>AU149*[1]Sheet3!$B$13</f>
        <v>5.4899999999999997E-2</v>
      </c>
      <c r="BM149">
        <f>AV149*[1]Sheet3!$B$16</f>
        <v>9.5500000000000012E-3</v>
      </c>
      <c r="BN149">
        <f t="shared" si="61"/>
        <v>0.50368749999999995</v>
      </c>
      <c r="BO149">
        <f t="shared" si="62"/>
        <v>387</v>
      </c>
    </row>
    <row r="150" spans="1:67" x14ac:dyDescent="0.35">
      <c r="A150" t="s">
        <v>134</v>
      </c>
      <c r="B150">
        <v>131496</v>
      </c>
      <c r="C150">
        <v>2024</v>
      </c>
      <c r="D150">
        <v>45</v>
      </c>
      <c r="E150">
        <v>19</v>
      </c>
      <c r="F150">
        <v>26</v>
      </c>
      <c r="G150">
        <v>51.5</v>
      </c>
      <c r="H150">
        <v>19442</v>
      </c>
      <c r="I150">
        <v>72.25</v>
      </c>
      <c r="J150">
        <v>9</v>
      </c>
      <c r="K150">
        <v>72</v>
      </c>
      <c r="L150">
        <v>-18</v>
      </c>
      <c r="M150">
        <v>25256.659199999998</v>
      </c>
      <c r="N150">
        <v>1.24</v>
      </c>
      <c r="O150">
        <v>736</v>
      </c>
      <c r="P150">
        <v>-1</v>
      </c>
      <c r="Q150">
        <v>320</v>
      </c>
      <c r="R150">
        <v>40</v>
      </c>
      <c r="S150">
        <v>382</v>
      </c>
      <c r="T150">
        <v>2.2000000000000002</v>
      </c>
      <c r="U150">
        <v>50</v>
      </c>
      <c r="V150">
        <v>9</v>
      </c>
      <c r="W150">
        <v>980</v>
      </c>
      <c r="X150">
        <v>18</v>
      </c>
      <c r="Y150">
        <v>1190</v>
      </c>
      <c r="Z150">
        <v>24</v>
      </c>
      <c r="AA150">
        <v>15.6</v>
      </c>
      <c r="AB150">
        <v>156070</v>
      </c>
      <c r="AC150">
        <f t="shared" si="60"/>
        <v>21.75</v>
      </c>
      <c r="AD150">
        <v>318</v>
      </c>
      <c r="AE150">
        <f t="shared" si="42"/>
        <v>0.153</v>
      </c>
      <c r="AF150">
        <f t="shared" si="43"/>
        <v>0.20499999999999999</v>
      </c>
      <c r="AG150">
        <f t="shared" si="44"/>
        <v>0.89100000000000001</v>
      </c>
      <c r="AH150">
        <f t="shared" si="45"/>
        <v>0.161</v>
      </c>
      <c r="AI150">
        <f t="shared" si="46"/>
        <v>0.35699999999999998</v>
      </c>
      <c r="AJ150">
        <f t="shared" si="47"/>
        <v>4.8000000000000001E-2</v>
      </c>
      <c r="AK150">
        <f t="shared" si="48"/>
        <v>8.6999999999999994E-2</v>
      </c>
      <c r="AL150">
        <f t="shared" si="49"/>
        <v>0.44700000000000001</v>
      </c>
      <c r="AM150">
        <f t="shared" si="50"/>
        <v>0.45300000000000001</v>
      </c>
      <c r="AN150">
        <f t="shared" si="51"/>
        <v>0.53600000000000003</v>
      </c>
      <c r="AO150">
        <f t="shared" si="52"/>
        <v>0.39500000000000002</v>
      </c>
      <c r="AP150">
        <f t="shared" si="53"/>
        <v>0.58299999999999996</v>
      </c>
      <c r="AQ150">
        <f t="shared" si="54"/>
        <v>0.25900000000000001</v>
      </c>
      <c r="AR150">
        <f t="shared" si="55"/>
        <v>0.252</v>
      </c>
      <c r="AS150">
        <f t="shared" si="56"/>
        <v>0.14199999999999999</v>
      </c>
      <c r="AT150">
        <f t="shared" si="57"/>
        <v>0.44299999999999995</v>
      </c>
      <c r="AU150">
        <f t="shared" si="58"/>
        <v>0.93799999999999994</v>
      </c>
      <c r="AV150">
        <f t="shared" si="59"/>
        <v>0.17</v>
      </c>
      <c r="AW150">
        <f>AE150*[1]Sheet3!$B$5</f>
        <v>8.4150000000000006E-3</v>
      </c>
      <c r="AX150">
        <f>AF150*[1]Sheet3!$B$2</f>
        <v>3.2799999999999996E-2</v>
      </c>
      <c r="AY150">
        <f>AG150*[1]Sheet3!$B$10</f>
        <v>4.4550000000000006E-2</v>
      </c>
      <c r="AZ150">
        <f>AH150*[1]Sheet3!$B$3</f>
        <v>8.0499999999999999E-3</v>
      </c>
      <c r="BA150">
        <f>AI150*[1]Sheet3!$B$17</f>
        <v>4.4625000000000003E-3</v>
      </c>
      <c r="BB150">
        <f>AJ150*[1]Sheet3!$B$9</f>
        <v>2.4000000000000002E-3</v>
      </c>
      <c r="BC150">
        <f>AK150*[1]Sheet3!$B$6</f>
        <v>4.7849999999999993E-3</v>
      </c>
      <c r="BD150">
        <f>AL150*[1]Sheet3!$B$12</f>
        <v>3.576E-2</v>
      </c>
      <c r="BE150">
        <f>AM150*[1]Sheet3!$B$18</f>
        <v>5.6625000000000009E-3</v>
      </c>
      <c r="BF150">
        <f>AN150*[1]Sheet3!$B$14</f>
        <v>1.072E-2</v>
      </c>
      <c r="BG150">
        <f>AO150*[1]Sheet3!$B$4</f>
        <v>3.9500000000000007E-2</v>
      </c>
      <c r="BH150">
        <f>AQ150*[1]Sheet3!$B$11</f>
        <v>5.1800000000000006E-2</v>
      </c>
      <c r="BI150">
        <f>AR150*[1]Sheet3!$B$20</f>
        <v>1.2600000000000001E-3</v>
      </c>
      <c r="BJ150">
        <f>AS150*[1]Sheet3!$B$19</f>
        <v>1.4199999999999998E-3</v>
      </c>
      <c r="BK150">
        <f>AT150*[1]Sheet3!$B$15</f>
        <v>1.3289999999999998E-2</v>
      </c>
      <c r="BL150">
        <f>AU150*[1]Sheet3!$B$13</f>
        <v>5.6279999999999997E-2</v>
      </c>
      <c r="BM150">
        <f>AV150*[1]Sheet3!$B$16</f>
        <v>8.5000000000000006E-3</v>
      </c>
      <c r="BN150">
        <f t="shared" si="61"/>
        <v>0.32965500000000003</v>
      </c>
      <c r="BO150">
        <f t="shared" si="62"/>
        <v>650</v>
      </c>
    </row>
    <row r="151" spans="1:67" x14ac:dyDescent="0.35">
      <c r="A151" t="s">
        <v>134</v>
      </c>
      <c r="B151">
        <v>131496</v>
      </c>
      <c r="C151">
        <v>2025</v>
      </c>
      <c r="D151">
        <v>38</v>
      </c>
      <c r="E151">
        <v>19</v>
      </c>
      <c r="F151">
        <v>26</v>
      </c>
      <c r="G151">
        <v>51.5</v>
      </c>
      <c r="H151">
        <v>21570.93533</v>
      </c>
      <c r="I151">
        <v>72.75</v>
      </c>
      <c r="J151">
        <v>10</v>
      </c>
      <c r="K151">
        <v>79</v>
      </c>
      <c r="L151">
        <v>-24</v>
      </c>
      <c r="M151">
        <v>24165.406419999999</v>
      </c>
      <c r="N151">
        <v>1.29</v>
      </c>
      <c r="O151">
        <v>703</v>
      </c>
      <c r="P151">
        <v>-7</v>
      </c>
      <c r="Q151">
        <v>315</v>
      </c>
      <c r="R151">
        <v>39</v>
      </c>
      <c r="S151">
        <v>316</v>
      </c>
      <c r="T151">
        <v>2.1</v>
      </c>
      <c r="U151">
        <v>49</v>
      </c>
      <c r="V151">
        <v>10</v>
      </c>
      <c r="W151">
        <v>950</v>
      </c>
      <c r="X151">
        <v>17</v>
      </c>
      <c r="Y151">
        <v>1170</v>
      </c>
      <c r="Z151">
        <v>24</v>
      </c>
      <c r="AA151">
        <v>16</v>
      </c>
      <c r="AB151">
        <v>156070</v>
      </c>
      <c r="AC151">
        <f t="shared" si="60"/>
        <v>21.5</v>
      </c>
      <c r="AD151">
        <v>329</v>
      </c>
      <c r="AE151">
        <f t="shared" si="42"/>
        <v>4.3999999999999997E-2</v>
      </c>
      <c r="AF151">
        <f t="shared" si="43"/>
        <v>0.20499999999999999</v>
      </c>
      <c r="AG151">
        <f t="shared" si="44"/>
        <v>0.75600000000000001</v>
      </c>
      <c r="AH151">
        <f t="shared" si="45"/>
        <v>0.17599999999999999</v>
      </c>
      <c r="AI151">
        <f t="shared" si="46"/>
        <v>0.433</v>
      </c>
      <c r="AJ151">
        <f t="shared" si="47"/>
        <v>0.2</v>
      </c>
      <c r="AK151">
        <f t="shared" si="48"/>
        <v>8.9999999999999993E-3</v>
      </c>
      <c r="AL151">
        <f t="shared" si="49"/>
        <v>0.40600000000000003</v>
      </c>
      <c r="AM151">
        <f t="shared" si="50"/>
        <v>0.503</v>
      </c>
      <c r="AN151">
        <f t="shared" si="51"/>
        <v>0.51700000000000002</v>
      </c>
      <c r="AO151">
        <f t="shared" si="52"/>
        <v>0.11600000000000001</v>
      </c>
      <c r="AP151">
        <f t="shared" si="53"/>
        <v>0.47299999999999998</v>
      </c>
      <c r="AQ151">
        <f t="shared" si="54"/>
        <v>0.186</v>
      </c>
      <c r="AR151">
        <f t="shared" si="55"/>
        <v>0.23899999999999999</v>
      </c>
      <c r="AS151">
        <f t="shared" si="56"/>
        <v>0.19500000000000001</v>
      </c>
      <c r="AT151">
        <f t="shared" si="57"/>
        <v>0.41100000000000003</v>
      </c>
      <c r="AU151">
        <f t="shared" si="58"/>
        <v>0.93799999999999994</v>
      </c>
      <c r="AV151">
        <f t="shared" si="59"/>
        <v>0.154</v>
      </c>
      <c r="AW151">
        <f>AE151*[1]Sheet3!$B$5</f>
        <v>2.4199999999999998E-3</v>
      </c>
      <c r="AX151">
        <f>AF151*[1]Sheet3!$B$2</f>
        <v>3.2799999999999996E-2</v>
      </c>
      <c r="AY151">
        <f>AG151*[1]Sheet3!$B$10</f>
        <v>3.78E-2</v>
      </c>
      <c r="AZ151">
        <f>AH151*[1]Sheet3!$B$3</f>
        <v>8.8000000000000005E-3</v>
      </c>
      <c r="BA151">
        <f>AI151*[1]Sheet3!$B$17</f>
        <v>5.4125000000000006E-3</v>
      </c>
      <c r="BB151">
        <f>AJ151*[1]Sheet3!$B$9</f>
        <v>1.0000000000000002E-2</v>
      </c>
      <c r="BC151">
        <f>AK151*[1]Sheet3!$B$6</f>
        <v>4.95E-4</v>
      </c>
      <c r="BD151">
        <f>AL151*[1]Sheet3!$B$12</f>
        <v>3.2480000000000002E-2</v>
      </c>
      <c r="BE151">
        <f>AM151*[1]Sheet3!$B$18</f>
        <v>6.2875000000000006E-3</v>
      </c>
      <c r="BF151">
        <f>AN151*[1]Sheet3!$B$14</f>
        <v>1.034E-2</v>
      </c>
      <c r="BG151">
        <f>AO151*[1]Sheet3!$B$4</f>
        <v>1.1600000000000001E-2</v>
      </c>
      <c r="BH151">
        <f>AQ151*[1]Sheet3!$B$11</f>
        <v>3.7200000000000004E-2</v>
      </c>
      <c r="BI151">
        <f>AR151*[1]Sheet3!$B$20</f>
        <v>1.1949999999999999E-3</v>
      </c>
      <c r="BJ151">
        <f>AS151*[1]Sheet3!$B$19</f>
        <v>1.9500000000000001E-3</v>
      </c>
      <c r="BK151">
        <f>AT151*[1]Sheet3!$B$15</f>
        <v>1.2330000000000001E-2</v>
      </c>
      <c r="BL151">
        <f>AU151*[1]Sheet3!$B$13</f>
        <v>5.6279999999999997E-2</v>
      </c>
      <c r="BM151">
        <f>AV151*[1]Sheet3!$B$16</f>
        <v>7.7000000000000002E-3</v>
      </c>
      <c r="BN151">
        <f t="shared" si="61"/>
        <v>0.27509</v>
      </c>
      <c r="BO151">
        <f t="shared" si="62"/>
        <v>746</v>
      </c>
    </row>
    <row r="152" spans="1:67" x14ac:dyDescent="0.35">
      <c r="A152" t="s">
        <v>135</v>
      </c>
      <c r="B152">
        <v>139755</v>
      </c>
      <c r="C152">
        <v>2024</v>
      </c>
      <c r="D152">
        <v>44</v>
      </c>
      <c r="E152">
        <v>17</v>
      </c>
      <c r="F152">
        <v>24</v>
      </c>
      <c r="G152">
        <v>52</v>
      </c>
      <c r="H152">
        <v>22500</v>
      </c>
      <c r="I152">
        <v>76.25</v>
      </c>
      <c r="J152">
        <v>5</v>
      </c>
      <c r="K152">
        <v>74</v>
      </c>
      <c r="L152">
        <v>-16</v>
      </c>
      <c r="M152">
        <v>17593.83871</v>
      </c>
      <c r="N152">
        <v>0.91</v>
      </c>
      <c r="O152">
        <v>565</v>
      </c>
      <c r="P152">
        <v>0</v>
      </c>
      <c r="Q152">
        <v>352</v>
      </c>
      <c r="R152">
        <v>37</v>
      </c>
      <c r="S152">
        <v>487</v>
      </c>
      <c r="T152">
        <v>2.1</v>
      </c>
      <c r="U152">
        <v>41</v>
      </c>
      <c r="V152">
        <v>8</v>
      </c>
      <c r="W152">
        <v>940</v>
      </c>
      <c r="X152">
        <v>17</v>
      </c>
      <c r="Y152">
        <v>1185</v>
      </c>
      <c r="Z152">
        <v>24</v>
      </c>
      <c r="AA152">
        <v>15.9</v>
      </c>
      <c r="AB152">
        <v>137585</v>
      </c>
      <c r="AC152">
        <f t="shared" si="60"/>
        <v>20.5</v>
      </c>
      <c r="AD152">
        <v>351</v>
      </c>
      <c r="AE152">
        <f t="shared" si="42"/>
        <v>0.13700000000000001</v>
      </c>
      <c r="AF152">
        <f t="shared" si="43"/>
        <v>0.216</v>
      </c>
      <c r="AG152">
        <f t="shared" si="44"/>
        <v>0.22099999999999997</v>
      </c>
      <c r="AH152">
        <f t="shared" si="45"/>
        <v>0.314</v>
      </c>
      <c r="AI152">
        <f t="shared" si="46"/>
        <v>8.4000000000000005E-2</v>
      </c>
      <c r="AJ152">
        <f t="shared" si="47"/>
        <v>6.7000000000000004E-2</v>
      </c>
      <c r="AK152">
        <f t="shared" si="48"/>
        <v>0.14199999999999999</v>
      </c>
      <c r="AL152">
        <f t="shared" si="49"/>
        <v>0.17</v>
      </c>
      <c r="AM152">
        <f t="shared" si="50"/>
        <v>0.16700000000000001</v>
      </c>
      <c r="AN152">
        <f t="shared" si="51"/>
        <v>0.436</v>
      </c>
      <c r="AO152">
        <f t="shared" si="52"/>
        <v>0.46800000000000003</v>
      </c>
      <c r="AP152">
        <f t="shared" si="53"/>
        <v>0.70699999999999996</v>
      </c>
      <c r="AQ152">
        <f t="shared" si="54"/>
        <v>0.186</v>
      </c>
      <c r="AR152">
        <f t="shared" si="55"/>
        <v>0.107</v>
      </c>
      <c r="AS152">
        <f t="shared" si="56"/>
        <v>0.11</v>
      </c>
      <c r="AT152">
        <f t="shared" si="57"/>
        <v>0.42100000000000004</v>
      </c>
      <c r="AU152">
        <f t="shared" si="58"/>
        <v>0.90400000000000003</v>
      </c>
      <c r="AV152">
        <f t="shared" si="59"/>
        <v>9.4E-2</v>
      </c>
      <c r="AW152">
        <f>AE152*[1]Sheet3!$B$5</f>
        <v>7.5350000000000009E-3</v>
      </c>
      <c r="AX152">
        <f>AF152*[1]Sheet3!$B$2</f>
        <v>3.456E-2</v>
      </c>
      <c r="AY152">
        <f>AG152*[1]Sheet3!$B$10</f>
        <v>1.1049999999999999E-2</v>
      </c>
      <c r="AZ152">
        <f>AH152*[1]Sheet3!$B$3</f>
        <v>1.5700000000000002E-2</v>
      </c>
      <c r="BA152">
        <f>AI152*[1]Sheet3!$B$17</f>
        <v>1.0500000000000002E-3</v>
      </c>
      <c r="BB152">
        <f>AJ152*[1]Sheet3!$B$9</f>
        <v>3.3500000000000005E-3</v>
      </c>
      <c r="BC152">
        <f>AK152*[1]Sheet3!$B$6</f>
        <v>7.8099999999999992E-3</v>
      </c>
      <c r="BD152">
        <f>AL152*[1]Sheet3!$B$12</f>
        <v>1.3600000000000001E-2</v>
      </c>
      <c r="BE152">
        <f>AM152*[1]Sheet3!$B$18</f>
        <v>2.0875000000000004E-3</v>
      </c>
      <c r="BF152">
        <f>AN152*[1]Sheet3!$B$14</f>
        <v>8.7200000000000003E-3</v>
      </c>
      <c r="BG152">
        <f>AO152*[1]Sheet3!$B$4</f>
        <v>4.6800000000000008E-2</v>
      </c>
      <c r="BH152">
        <f>AQ152*[1]Sheet3!$B$11</f>
        <v>3.7200000000000004E-2</v>
      </c>
      <c r="BI152">
        <f>AR152*[1]Sheet3!$B$20</f>
        <v>5.3499999999999999E-4</v>
      </c>
      <c r="BJ152">
        <f>AS152*[1]Sheet3!$B$19</f>
        <v>1.1000000000000001E-3</v>
      </c>
      <c r="BK152">
        <f>AT152*[1]Sheet3!$B$15</f>
        <v>1.2630000000000001E-2</v>
      </c>
      <c r="BL152">
        <f>AU152*[1]Sheet3!$B$13</f>
        <v>5.4239999999999997E-2</v>
      </c>
      <c r="BM152">
        <f>AV152*[1]Sheet3!$B$16</f>
        <v>4.7000000000000002E-3</v>
      </c>
      <c r="BN152">
        <f t="shared" si="61"/>
        <v>0.2626675</v>
      </c>
      <c r="BO152">
        <f t="shared" si="62"/>
        <v>765</v>
      </c>
    </row>
    <row r="153" spans="1:67" x14ac:dyDescent="0.35">
      <c r="A153" t="s">
        <v>135</v>
      </c>
      <c r="B153">
        <v>139755</v>
      </c>
      <c r="C153">
        <v>2025</v>
      </c>
      <c r="D153">
        <v>46</v>
      </c>
      <c r="E153">
        <v>17</v>
      </c>
      <c r="F153">
        <v>24</v>
      </c>
      <c r="G153">
        <v>53.25</v>
      </c>
      <c r="H153">
        <v>21570.93533</v>
      </c>
      <c r="I153">
        <v>77.5</v>
      </c>
      <c r="J153">
        <v>5</v>
      </c>
      <c r="K153">
        <v>82</v>
      </c>
      <c r="L153">
        <v>-17</v>
      </c>
      <c r="M153">
        <v>18835.357830000001</v>
      </c>
      <c r="N153">
        <v>0.85</v>
      </c>
      <c r="O153">
        <v>561</v>
      </c>
      <c r="P153">
        <v>-1</v>
      </c>
      <c r="Q153">
        <v>315</v>
      </c>
      <c r="R153">
        <v>39</v>
      </c>
      <c r="S153">
        <v>494</v>
      </c>
      <c r="T153">
        <v>2.1</v>
      </c>
      <c r="U153">
        <v>44</v>
      </c>
      <c r="V153">
        <v>7</v>
      </c>
      <c r="W153">
        <v>930</v>
      </c>
      <c r="X153">
        <v>17</v>
      </c>
      <c r="Y153">
        <v>1190</v>
      </c>
      <c r="Z153">
        <v>24</v>
      </c>
      <c r="AA153">
        <v>15</v>
      </c>
      <c r="AB153">
        <v>137585</v>
      </c>
      <c r="AC153">
        <f t="shared" si="60"/>
        <v>20.5</v>
      </c>
      <c r="AD153">
        <v>330</v>
      </c>
      <c r="AE153">
        <f t="shared" si="42"/>
        <v>0.17</v>
      </c>
      <c r="AF153">
        <f t="shared" si="43"/>
        <v>0.245</v>
      </c>
      <c r="AG153">
        <f t="shared" si="44"/>
        <v>0.75600000000000001</v>
      </c>
      <c r="AH153">
        <f t="shared" si="45"/>
        <v>0.35799999999999998</v>
      </c>
      <c r="AI153">
        <f t="shared" si="46"/>
        <v>8.4000000000000005E-2</v>
      </c>
      <c r="AJ153">
        <f t="shared" si="47"/>
        <v>0.33200000000000002</v>
      </c>
      <c r="AK153">
        <f t="shared" si="48"/>
        <v>0.11600000000000001</v>
      </c>
      <c r="AL153">
        <f t="shared" si="49"/>
        <v>0.23</v>
      </c>
      <c r="AM153">
        <f t="shared" si="50"/>
        <v>0.126</v>
      </c>
      <c r="AN153">
        <f t="shared" si="51"/>
        <v>0.433</v>
      </c>
      <c r="AO153">
        <f t="shared" si="52"/>
        <v>0.39500000000000002</v>
      </c>
      <c r="AP153">
        <f t="shared" si="53"/>
        <v>0.71299999999999997</v>
      </c>
      <c r="AQ153">
        <f t="shared" si="54"/>
        <v>0.186</v>
      </c>
      <c r="AR153">
        <f t="shared" si="55"/>
        <v>0.13900000000000001</v>
      </c>
      <c r="AS153">
        <f t="shared" si="56"/>
        <v>9.0999999999999998E-2</v>
      </c>
      <c r="AT153">
        <f t="shared" si="57"/>
        <v>0.49</v>
      </c>
      <c r="AU153">
        <f t="shared" si="58"/>
        <v>0.90400000000000003</v>
      </c>
      <c r="AV153">
        <f t="shared" si="59"/>
        <v>9.4E-2</v>
      </c>
      <c r="AW153">
        <f>AE153*[1]Sheet3!$B$5</f>
        <v>9.3500000000000007E-3</v>
      </c>
      <c r="AX153">
        <f>AF153*[1]Sheet3!$B$2</f>
        <v>3.9199999999999999E-2</v>
      </c>
      <c r="AY153">
        <f>AG153*[1]Sheet3!$B$10</f>
        <v>3.78E-2</v>
      </c>
      <c r="AZ153">
        <f>AH153*[1]Sheet3!$B$3</f>
        <v>1.7899999999999999E-2</v>
      </c>
      <c r="BA153">
        <f>AI153*[1]Sheet3!$B$17</f>
        <v>1.0500000000000002E-3</v>
      </c>
      <c r="BB153">
        <f>AJ153*[1]Sheet3!$B$9</f>
        <v>1.66E-2</v>
      </c>
      <c r="BC153">
        <f>AK153*[1]Sheet3!$B$6</f>
        <v>6.3800000000000003E-3</v>
      </c>
      <c r="BD153">
        <f>AL153*[1]Sheet3!$B$12</f>
        <v>1.84E-2</v>
      </c>
      <c r="BE153">
        <f>AM153*[1]Sheet3!$B$18</f>
        <v>1.575E-3</v>
      </c>
      <c r="BF153">
        <f>AN153*[1]Sheet3!$B$14</f>
        <v>8.6599999999999993E-3</v>
      </c>
      <c r="BG153">
        <f>AO153*[1]Sheet3!$B$4</f>
        <v>3.9500000000000007E-2</v>
      </c>
      <c r="BH153">
        <f>AQ153*[1]Sheet3!$B$11</f>
        <v>3.7200000000000004E-2</v>
      </c>
      <c r="BI153">
        <f>AR153*[1]Sheet3!$B$20</f>
        <v>6.9500000000000009E-4</v>
      </c>
      <c r="BJ153">
        <f>AS153*[1]Sheet3!$B$19</f>
        <v>9.1E-4</v>
      </c>
      <c r="BK153">
        <f>AT153*[1]Sheet3!$B$15</f>
        <v>1.47E-2</v>
      </c>
      <c r="BL153">
        <f>AU153*[1]Sheet3!$B$13</f>
        <v>5.4239999999999997E-2</v>
      </c>
      <c r="BM153">
        <f>AV153*[1]Sheet3!$B$16</f>
        <v>4.7000000000000002E-3</v>
      </c>
      <c r="BN153">
        <f t="shared" si="61"/>
        <v>0.30885999999999997</v>
      </c>
      <c r="BO153">
        <f t="shared" si="62"/>
        <v>688</v>
      </c>
    </row>
    <row r="154" spans="1:67" x14ac:dyDescent="0.35">
      <c r="A154" t="s">
        <v>136</v>
      </c>
      <c r="B154">
        <v>139931</v>
      </c>
      <c r="C154">
        <v>2024</v>
      </c>
      <c r="D154">
        <v>39</v>
      </c>
      <c r="E154">
        <v>18</v>
      </c>
      <c r="F154">
        <v>25</v>
      </c>
      <c r="G154">
        <v>46.5</v>
      </c>
      <c r="H154">
        <v>25000</v>
      </c>
      <c r="I154">
        <v>69.5</v>
      </c>
      <c r="J154">
        <v>8</v>
      </c>
      <c r="K154">
        <v>78</v>
      </c>
      <c r="L154">
        <v>-13</v>
      </c>
      <c r="M154">
        <v>17148.138920000001</v>
      </c>
      <c r="N154">
        <v>1.1200000000000001</v>
      </c>
      <c r="O154">
        <v>623</v>
      </c>
      <c r="P154">
        <v>-8</v>
      </c>
      <c r="Q154">
        <v>376</v>
      </c>
      <c r="R154">
        <v>34</v>
      </c>
      <c r="S154">
        <v>446</v>
      </c>
      <c r="T154">
        <v>2.2999999999999998</v>
      </c>
      <c r="U154">
        <v>51</v>
      </c>
      <c r="V154">
        <v>12</v>
      </c>
      <c r="W154">
        <v>930</v>
      </c>
      <c r="X154">
        <v>17</v>
      </c>
      <c r="Y154">
        <v>1180</v>
      </c>
      <c r="Z154">
        <v>24</v>
      </c>
      <c r="AA154">
        <v>14.6</v>
      </c>
      <c r="AB154">
        <v>81925</v>
      </c>
      <c r="AC154">
        <f t="shared" si="60"/>
        <v>21</v>
      </c>
      <c r="AD154">
        <v>390</v>
      </c>
      <c r="AE154">
        <f t="shared" si="42"/>
        <v>5.8000000000000003E-2</v>
      </c>
      <c r="AF154">
        <f t="shared" si="43"/>
        <v>0.114</v>
      </c>
      <c r="AG154">
        <f t="shared" si="44"/>
        <v>0.10799999999999998</v>
      </c>
      <c r="AH154">
        <f t="shared" si="45"/>
        <v>0.11</v>
      </c>
      <c r="AI154">
        <f t="shared" si="46"/>
        <v>0.28399999999999997</v>
      </c>
      <c r="AJ154">
        <f t="shared" si="47"/>
        <v>0.16700000000000001</v>
      </c>
      <c r="AK154">
        <f t="shared" si="48"/>
        <v>0.24399999999999999</v>
      </c>
      <c r="AL154">
        <f t="shared" si="49"/>
        <v>0.14799999999999999</v>
      </c>
      <c r="AM154">
        <f t="shared" si="50"/>
        <v>0.33100000000000002</v>
      </c>
      <c r="AN154">
        <f t="shared" si="51"/>
        <v>0.47199999999999998</v>
      </c>
      <c r="AO154">
        <f t="shared" si="52"/>
        <v>9.5000000000000001E-2</v>
      </c>
      <c r="AP154">
        <f t="shared" si="53"/>
        <v>0.66300000000000003</v>
      </c>
      <c r="AQ154">
        <f t="shared" si="54"/>
        <v>0.33800000000000002</v>
      </c>
      <c r="AR154">
        <f t="shared" si="55"/>
        <v>0.27800000000000002</v>
      </c>
      <c r="AS154">
        <f t="shared" si="56"/>
        <v>0.30199999999999999</v>
      </c>
      <c r="AT154">
        <f t="shared" si="57"/>
        <v>0.52400000000000002</v>
      </c>
      <c r="AU154">
        <f t="shared" si="58"/>
        <v>0.33700000000000002</v>
      </c>
      <c r="AV154">
        <f t="shared" si="59"/>
        <v>0.115</v>
      </c>
      <c r="AW154">
        <f>AE154*[1]Sheet3!$B$5</f>
        <v>3.1900000000000001E-3</v>
      </c>
      <c r="AX154">
        <f>AF154*[1]Sheet3!$B$2</f>
        <v>1.8240000000000003E-2</v>
      </c>
      <c r="AY154">
        <f>AG154*[1]Sheet3!$B$10</f>
        <v>5.3999999999999994E-3</v>
      </c>
      <c r="AZ154">
        <f>AH154*[1]Sheet3!$B$3</f>
        <v>5.5000000000000005E-3</v>
      </c>
      <c r="BA154">
        <f>AI154*[1]Sheet3!$B$17</f>
        <v>3.5499999999999998E-3</v>
      </c>
      <c r="BB154">
        <f>AJ154*[1]Sheet3!$B$9</f>
        <v>8.3500000000000015E-3</v>
      </c>
      <c r="BC154">
        <f>AK154*[1]Sheet3!$B$6</f>
        <v>1.342E-2</v>
      </c>
      <c r="BD154">
        <f>AL154*[1]Sheet3!$B$12</f>
        <v>1.184E-2</v>
      </c>
      <c r="BE154">
        <f>AM154*[1]Sheet3!$B$18</f>
        <v>4.1375000000000006E-3</v>
      </c>
      <c r="BF154">
        <f>AN154*[1]Sheet3!$B$14</f>
        <v>9.4400000000000005E-3</v>
      </c>
      <c r="BG154">
        <f>AO154*[1]Sheet3!$B$4</f>
        <v>9.5000000000000015E-3</v>
      </c>
      <c r="BH154">
        <f>AQ154*[1]Sheet3!$B$11</f>
        <v>6.7600000000000007E-2</v>
      </c>
      <c r="BI154">
        <f>AR154*[1]Sheet3!$B$20</f>
        <v>1.3900000000000002E-3</v>
      </c>
      <c r="BJ154">
        <f>AS154*[1]Sheet3!$B$19</f>
        <v>3.0200000000000001E-3</v>
      </c>
      <c r="BK154">
        <f>AT154*[1]Sheet3!$B$15</f>
        <v>1.5720000000000001E-2</v>
      </c>
      <c r="BL154">
        <f>AU154*[1]Sheet3!$B$13</f>
        <v>2.0220000000000002E-2</v>
      </c>
      <c r="BM154">
        <f>AV154*[1]Sheet3!$B$16</f>
        <v>5.7500000000000008E-3</v>
      </c>
      <c r="BN154">
        <f t="shared" si="61"/>
        <v>0.20626750000000002</v>
      </c>
      <c r="BO154">
        <f t="shared" si="62"/>
        <v>840</v>
      </c>
    </row>
    <row r="155" spans="1:67" x14ac:dyDescent="0.35">
      <c r="A155" t="s">
        <v>136</v>
      </c>
      <c r="B155">
        <v>139931</v>
      </c>
      <c r="C155">
        <v>2025</v>
      </c>
      <c r="D155">
        <v>37</v>
      </c>
      <c r="E155">
        <v>18</v>
      </c>
      <c r="F155">
        <v>26</v>
      </c>
      <c r="G155">
        <v>46.25</v>
      </c>
      <c r="H155">
        <v>21570.93533</v>
      </c>
      <c r="I155">
        <v>68.75</v>
      </c>
      <c r="J155">
        <v>9</v>
      </c>
      <c r="K155">
        <v>85</v>
      </c>
      <c r="L155">
        <v>-16</v>
      </c>
      <c r="M155">
        <v>15420.17175</v>
      </c>
      <c r="N155">
        <v>1.1499999999999999</v>
      </c>
      <c r="O155">
        <v>575</v>
      </c>
      <c r="P155">
        <v>-8</v>
      </c>
      <c r="Q155">
        <v>377</v>
      </c>
      <c r="R155">
        <v>33</v>
      </c>
      <c r="S155">
        <v>412</v>
      </c>
      <c r="T155">
        <v>2.2000000000000002</v>
      </c>
      <c r="U155">
        <v>50</v>
      </c>
      <c r="V155">
        <v>12</v>
      </c>
      <c r="W155">
        <v>910</v>
      </c>
      <c r="X155">
        <v>16</v>
      </c>
      <c r="Y155">
        <v>1170</v>
      </c>
      <c r="Z155">
        <v>24</v>
      </c>
      <c r="AA155">
        <v>14.5</v>
      </c>
      <c r="AB155">
        <v>81925</v>
      </c>
      <c r="AC155">
        <f t="shared" si="60"/>
        <v>21</v>
      </c>
      <c r="AD155">
        <v>387</v>
      </c>
      <c r="AE155">
        <f t="shared" si="42"/>
        <v>3.7999999999999999E-2</v>
      </c>
      <c r="AF155">
        <f t="shared" si="43"/>
        <v>0.109</v>
      </c>
      <c r="AG155">
        <f t="shared" si="44"/>
        <v>0.75600000000000001</v>
      </c>
      <c r="AH155">
        <f t="shared" si="45"/>
        <v>0.1</v>
      </c>
      <c r="AI155">
        <f t="shared" si="46"/>
        <v>0.35699999999999998</v>
      </c>
      <c r="AJ155">
        <f t="shared" si="47"/>
        <v>0.50900000000000001</v>
      </c>
      <c r="AK155">
        <f t="shared" si="48"/>
        <v>0.14199999999999999</v>
      </c>
      <c r="AL155">
        <f t="shared" si="49"/>
        <v>9.1999999999999998E-2</v>
      </c>
      <c r="AM155">
        <f t="shared" si="50"/>
        <v>0.36499999999999999</v>
      </c>
      <c r="AN155">
        <f t="shared" si="51"/>
        <v>0.44400000000000001</v>
      </c>
      <c r="AO155">
        <f t="shared" si="52"/>
        <v>9.5000000000000001E-2</v>
      </c>
      <c r="AP155">
        <f t="shared" si="53"/>
        <v>0.61599999999999999</v>
      </c>
      <c r="AQ155">
        <f t="shared" si="54"/>
        <v>0.25900000000000001</v>
      </c>
      <c r="AR155">
        <f t="shared" si="55"/>
        <v>0.252</v>
      </c>
      <c r="AS155">
        <f t="shared" si="56"/>
        <v>0.30199999999999999</v>
      </c>
      <c r="AT155">
        <f t="shared" si="57"/>
        <v>0.52800000000000002</v>
      </c>
      <c r="AU155">
        <f t="shared" si="58"/>
        <v>0.33700000000000002</v>
      </c>
      <c r="AV155">
        <f t="shared" si="59"/>
        <v>0.115</v>
      </c>
      <c r="AW155">
        <f>AE155*[1]Sheet3!$B$5</f>
        <v>2.0899999999999998E-3</v>
      </c>
      <c r="AX155">
        <f>AF155*[1]Sheet3!$B$2</f>
        <v>1.7440000000000001E-2</v>
      </c>
      <c r="AY155">
        <f>AG155*[1]Sheet3!$B$10</f>
        <v>3.78E-2</v>
      </c>
      <c r="AZ155">
        <f>AH155*[1]Sheet3!$B$3</f>
        <v>5.000000000000001E-3</v>
      </c>
      <c r="BA155">
        <f>AI155*[1]Sheet3!$B$17</f>
        <v>4.4625000000000003E-3</v>
      </c>
      <c r="BB155">
        <f>AJ155*[1]Sheet3!$B$9</f>
        <v>2.545E-2</v>
      </c>
      <c r="BC155">
        <f>AK155*[1]Sheet3!$B$6</f>
        <v>7.8099999999999992E-3</v>
      </c>
      <c r="BD155">
        <f>AL155*[1]Sheet3!$B$12</f>
        <v>7.3600000000000002E-3</v>
      </c>
      <c r="BE155">
        <f>AM155*[1]Sheet3!$B$18</f>
        <v>4.5624999999999997E-3</v>
      </c>
      <c r="BF155">
        <f>AN155*[1]Sheet3!$B$14</f>
        <v>8.8800000000000007E-3</v>
      </c>
      <c r="BG155">
        <f>AO155*[1]Sheet3!$B$4</f>
        <v>9.5000000000000015E-3</v>
      </c>
      <c r="BH155">
        <f>AQ155*[1]Sheet3!$B$11</f>
        <v>5.1800000000000006E-2</v>
      </c>
      <c r="BI155">
        <f>AR155*[1]Sheet3!$B$20</f>
        <v>1.2600000000000001E-3</v>
      </c>
      <c r="BJ155">
        <f>AS155*[1]Sheet3!$B$19</f>
        <v>3.0200000000000001E-3</v>
      </c>
      <c r="BK155">
        <f>AT155*[1]Sheet3!$B$15</f>
        <v>1.584E-2</v>
      </c>
      <c r="BL155">
        <f>AU155*[1]Sheet3!$B$13</f>
        <v>2.0220000000000002E-2</v>
      </c>
      <c r="BM155">
        <f>AV155*[1]Sheet3!$B$16</f>
        <v>5.7500000000000008E-3</v>
      </c>
      <c r="BN155">
        <f t="shared" si="61"/>
        <v>0.228245</v>
      </c>
      <c r="BO155">
        <f t="shared" si="62"/>
        <v>816</v>
      </c>
    </row>
    <row r="156" spans="1:67" x14ac:dyDescent="0.35">
      <c r="A156" t="s">
        <v>137</v>
      </c>
      <c r="B156">
        <v>139940</v>
      </c>
      <c r="C156">
        <v>2024</v>
      </c>
      <c r="D156">
        <v>61.024142310000002</v>
      </c>
      <c r="E156">
        <v>22.78</v>
      </c>
      <c r="F156">
        <v>28.32</v>
      </c>
      <c r="G156">
        <v>63.666666669999998</v>
      </c>
      <c r="H156">
        <v>24424</v>
      </c>
      <c r="I156">
        <v>76.333333330000002</v>
      </c>
      <c r="J156">
        <v>6</v>
      </c>
      <c r="K156">
        <v>88</v>
      </c>
      <c r="L156">
        <v>-9.4980940280000006</v>
      </c>
      <c r="M156">
        <v>19910.33006</v>
      </c>
      <c r="N156">
        <v>0.9</v>
      </c>
      <c r="O156">
        <v>802.90277779999997</v>
      </c>
      <c r="P156">
        <v>1</v>
      </c>
      <c r="Q156">
        <v>296</v>
      </c>
      <c r="R156">
        <v>41</v>
      </c>
      <c r="T156">
        <v>1.9</v>
      </c>
      <c r="U156">
        <v>59</v>
      </c>
      <c r="V156">
        <v>21</v>
      </c>
      <c r="X156">
        <v>22</v>
      </c>
      <c r="Z156">
        <v>28</v>
      </c>
      <c r="AA156">
        <v>12</v>
      </c>
      <c r="AB156">
        <v>91512</v>
      </c>
      <c r="AC156">
        <f t="shared" si="60"/>
        <v>25.274999999999999</v>
      </c>
      <c r="AD156">
        <v>308</v>
      </c>
      <c r="AE156">
        <f t="shared" si="42"/>
        <v>0.504</v>
      </c>
      <c r="AF156">
        <f t="shared" si="43"/>
        <v>0.46700000000000003</v>
      </c>
      <c r="AG156">
        <f t="shared" si="44"/>
        <v>0.124</v>
      </c>
      <c r="AH156">
        <f t="shared" si="45"/>
        <v>0.32300000000000001</v>
      </c>
      <c r="AI156">
        <f t="shared" si="46"/>
        <v>0.13900000000000001</v>
      </c>
      <c r="AJ156">
        <f t="shared" si="47"/>
        <v>0.72799999999999998</v>
      </c>
      <c r="AK156">
        <f t="shared" si="48"/>
        <v>0.44</v>
      </c>
      <c r="AL156">
        <f t="shared" si="49"/>
        <v>0.26300000000000001</v>
      </c>
      <c r="AM156">
        <f t="shared" si="50"/>
        <v>0.16</v>
      </c>
      <c r="AN156">
        <f t="shared" si="51"/>
        <v>0.56699999999999995</v>
      </c>
      <c r="AO156">
        <f t="shared" si="52"/>
        <v>0.53800000000000003</v>
      </c>
      <c r="AP156" t="e">
        <f t="shared" si="53"/>
        <v>#N/A</v>
      </c>
      <c r="AQ156">
        <f t="shared" si="54"/>
        <v>6.4000000000000001E-2</v>
      </c>
      <c r="AR156">
        <f t="shared" si="55"/>
        <v>0.52900000000000003</v>
      </c>
      <c r="AS156">
        <f t="shared" si="56"/>
        <v>0.78200000000000003</v>
      </c>
      <c r="AT156">
        <f t="shared" si="57"/>
        <v>0.73399999999999999</v>
      </c>
      <c r="AU156">
        <f t="shared" si="58"/>
        <v>0.47099999999999997</v>
      </c>
      <c r="AV156">
        <f t="shared" si="59"/>
        <v>0.5</v>
      </c>
      <c r="AW156">
        <f>AE156*[1]Sheet3!$B$5</f>
        <v>2.7720000000000002E-2</v>
      </c>
      <c r="AX156">
        <f>AF156*[1]Sheet3!$B$2</f>
        <v>7.4720000000000009E-2</v>
      </c>
      <c r="AY156">
        <f>AG156*[1]Sheet3!$B$10</f>
        <v>6.2000000000000006E-3</v>
      </c>
      <c r="AZ156">
        <f>AH156*[1]Sheet3!$B$3</f>
        <v>1.6150000000000001E-2</v>
      </c>
      <c r="BA156">
        <f>AI156*[1]Sheet3!$B$17</f>
        <v>1.7375000000000003E-3</v>
      </c>
      <c r="BB156">
        <f>AJ156*[1]Sheet3!$B$9</f>
        <v>3.6400000000000002E-2</v>
      </c>
      <c r="BC156">
        <f>AK156*[1]Sheet3!$B$6</f>
        <v>2.4199999999999999E-2</v>
      </c>
      <c r="BD156">
        <f>AL156*[1]Sheet3!$B$12</f>
        <v>2.104E-2</v>
      </c>
      <c r="BE156">
        <f>AM156*[1]Sheet3!$B$18</f>
        <v>2E-3</v>
      </c>
      <c r="BF156">
        <f>AN156*[1]Sheet3!$B$14</f>
        <v>1.1339999999999999E-2</v>
      </c>
      <c r="BG156">
        <f>AO156*[1]Sheet3!$B$4</f>
        <v>5.3800000000000008E-2</v>
      </c>
      <c r="BH156">
        <f>AQ156*[1]Sheet3!$B$11</f>
        <v>1.2800000000000001E-2</v>
      </c>
      <c r="BI156">
        <f>AR156*[1]Sheet3!$B$20</f>
        <v>2.6450000000000002E-3</v>
      </c>
      <c r="BJ156">
        <f>AS156*[1]Sheet3!$B$19</f>
        <v>7.8200000000000006E-3</v>
      </c>
      <c r="BK156">
        <f>AT156*[1]Sheet3!$B$15</f>
        <v>2.2019999999999998E-2</v>
      </c>
      <c r="BL156">
        <f>AU156*[1]Sheet3!$B$13</f>
        <v>2.8259999999999997E-2</v>
      </c>
      <c r="BM156">
        <f>AV156*[1]Sheet3!$B$16</f>
        <v>2.5000000000000001E-2</v>
      </c>
      <c r="BN156">
        <f t="shared" si="61"/>
        <v>0.37385249999999998</v>
      </c>
      <c r="BO156">
        <f t="shared" si="62"/>
        <v>574</v>
      </c>
    </row>
    <row r="157" spans="1:67" x14ac:dyDescent="0.35">
      <c r="A157" t="s">
        <v>137</v>
      </c>
      <c r="B157">
        <v>139940</v>
      </c>
      <c r="C157">
        <v>2025</v>
      </c>
      <c r="D157">
        <v>61.024142310000002</v>
      </c>
      <c r="E157">
        <v>22.78</v>
      </c>
      <c r="F157">
        <v>28.32</v>
      </c>
      <c r="G157">
        <v>63</v>
      </c>
      <c r="H157">
        <v>21570.93533</v>
      </c>
      <c r="I157">
        <v>75.333333330000002</v>
      </c>
      <c r="J157">
        <v>8</v>
      </c>
      <c r="K157">
        <v>89</v>
      </c>
      <c r="L157">
        <v>-9.4980940280000006</v>
      </c>
      <c r="M157">
        <v>20295.950430000001</v>
      </c>
      <c r="N157">
        <v>1.19</v>
      </c>
      <c r="O157">
        <v>802.90277779999997</v>
      </c>
      <c r="P157">
        <v>-2</v>
      </c>
      <c r="Q157">
        <v>315</v>
      </c>
      <c r="R157">
        <v>39</v>
      </c>
      <c r="T157">
        <v>1.8</v>
      </c>
      <c r="U157">
        <v>60</v>
      </c>
      <c r="V157">
        <v>22</v>
      </c>
      <c r="X157">
        <v>22</v>
      </c>
      <c r="Z157">
        <v>28</v>
      </c>
      <c r="AA157">
        <v>12</v>
      </c>
      <c r="AB157">
        <v>91512</v>
      </c>
      <c r="AC157">
        <f t="shared" si="60"/>
        <v>25.274999999999999</v>
      </c>
      <c r="AD157">
        <v>315</v>
      </c>
      <c r="AE157">
        <f t="shared" si="42"/>
        <v>0.504</v>
      </c>
      <c r="AF157">
        <f t="shared" si="43"/>
        <v>0.45</v>
      </c>
      <c r="AG157">
        <f t="shared" si="44"/>
        <v>0.75600000000000001</v>
      </c>
      <c r="AH157">
        <f t="shared" si="45"/>
        <v>0.28199999999999997</v>
      </c>
      <c r="AI157">
        <f t="shared" si="46"/>
        <v>0.28399999999999997</v>
      </c>
      <c r="AJ157">
        <f t="shared" si="47"/>
        <v>0.80500000000000005</v>
      </c>
      <c r="AK157">
        <f t="shared" si="48"/>
        <v>0.44</v>
      </c>
      <c r="AL157">
        <f t="shared" si="49"/>
        <v>0.27800000000000002</v>
      </c>
      <c r="AM157">
        <f t="shared" si="50"/>
        <v>0.40699999999999997</v>
      </c>
      <c r="AN157">
        <f t="shared" si="51"/>
        <v>0.56699999999999995</v>
      </c>
      <c r="AO157">
        <f t="shared" si="52"/>
        <v>0.33100000000000002</v>
      </c>
      <c r="AP157" t="e">
        <f t="shared" si="53"/>
        <v>#N/A</v>
      </c>
      <c r="AQ157">
        <f t="shared" si="54"/>
        <v>2.9000000000000001E-2</v>
      </c>
      <c r="AR157">
        <f t="shared" si="55"/>
        <v>0.56499999999999995</v>
      </c>
      <c r="AS157">
        <f t="shared" si="56"/>
        <v>0.82699999999999996</v>
      </c>
      <c r="AT157">
        <f t="shared" si="57"/>
        <v>0.73399999999999999</v>
      </c>
      <c r="AU157">
        <f t="shared" si="58"/>
        <v>0.47099999999999997</v>
      </c>
      <c r="AV157">
        <f t="shared" si="59"/>
        <v>0.5</v>
      </c>
      <c r="AW157">
        <f>AE157*[1]Sheet3!$B$5</f>
        <v>2.7720000000000002E-2</v>
      </c>
      <c r="AX157">
        <f>AF157*[1]Sheet3!$B$2</f>
        <v>7.2000000000000008E-2</v>
      </c>
      <c r="AY157">
        <f>AG157*[1]Sheet3!$B$10</f>
        <v>3.78E-2</v>
      </c>
      <c r="AZ157">
        <f>AH157*[1]Sheet3!$B$3</f>
        <v>1.41E-2</v>
      </c>
      <c r="BA157">
        <f>AI157*[1]Sheet3!$B$17</f>
        <v>3.5499999999999998E-3</v>
      </c>
      <c r="BB157">
        <f>AJ157*[1]Sheet3!$B$9</f>
        <v>4.0250000000000008E-2</v>
      </c>
      <c r="BC157">
        <f>AK157*[1]Sheet3!$B$6</f>
        <v>2.4199999999999999E-2</v>
      </c>
      <c r="BD157">
        <f>AL157*[1]Sheet3!$B$12</f>
        <v>2.2240000000000003E-2</v>
      </c>
      <c r="BE157">
        <f>AM157*[1]Sheet3!$B$18</f>
        <v>5.0875E-3</v>
      </c>
      <c r="BF157">
        <f>AN157*[1]Sheet3!$B$14</f>
        <v>1.1339999999999999E-2</v>
      </c>
      <c r="BG157">
        <f>AO157*[1]Sheet3!$B$4</f>
        <v>3.3100000000000004E-2</v>
      </c>
      <c r="BH157">
        <f>AQ157*[1]Sheet3!$B$11</f>
        <v>5.8000000000000005E-3</v>
      </c>
      <c r="BI157">
        <f>AR157*[1]Sheet3!$B$20</f>
        <v>2.8249999999999998E-3</v>
      </c>
      <c r="BJ157">
        <f>AS157*[1]Sheet3!$B$19</f>
        <v>8.2699999999999996E-3</v>
      </c>
      <c r="BK157">
        <f>AT157*[1]Sheet3!$B$15</f>
        <v>2.2019999999999998E-2</v>
      </c>
      <c r="BL157">
        <f>AU157*[1]Sheet3!$B$13</f>
        <v>2.8259999999999997E-2</v>
      </c>
      <c r="BM157">
        <f>AV157*[1]Sheet3!$B$16</f>
        <v>2.5000000000000001E-2</v>
      </c>
      <c r="BN157">
        <f t="shared" si="61"/>
        <v>0.38356250000000008</v>
      </c>
      <c r="BO157">
        <f t="shared" si="62"/>
        <v>558</v>
      </c>
    </row>
    <row r="158" spans="1:67" x14ac:dyDescent="0.35">
      <c r="A158" t="s">
        <v>138</v>
      </c>
      <c r="B158">
        <v>104717</v>
      </c>
      <c r="C158">
        <v>2024</v>
      </c>
      <c r="D158">
        <v>78</v>
      </c>
      <c r="E158">
        <v>25</v>
      </c>
      <c r="F158">
        <v>30</v>
      </c>
      <c r="G158">
        <v>83.5</v>
      </c>
      <c r="H158">
        <v>20500</v>
      </c>
      <c r="I158">
        <v>89.75</v>
      </c>
      <c r="J158">
        <v>6</v>
      </c>
      <c r="K158">
        <v>84</v>
      </c>
      <c r="L158">
        <v>-6</v>
      </c>
      <c r="M158">
        <v>28621.431779999999</v>
      </c>
      <c r="N158">
        <v>1</v>
      </c>
      <c r="O158">
        <v>480</v>
      </c>
      <c r="P158">
        <v>2</v>
      </c>
      <c r="Q158">
        <v>133</v>
      </c>
      <c r="R158">
        <v>60</v>
      </c>
      <c r="S158">
        <v>120</v>
      </c>
      <c r="T158">
        <v>3</v>
      </c>
      <c r="U158">
        <v>48</v>
      </c>
      <c r="V158">
        <v>13</v>
      </c>
      <c r="W158">
        <v>1170</v>
      </c>
      <c r="X158">
        <v>24</v>
      </c>
      <c r="Y158">
        <v>1360</v>
      </c>
      <c r="Z158">
        <v>30</v>
      </c>
      <c r="AA158">
        <v>11.3</v>
      </c>
      <c r="AB158">
        <v>68259</v>
      </c>
      <c r="AC158">
        <f t="shared" si="60"/>
        <v>27.25</v>
      </c>
      <c r="AD158">
        <v>125</v>
      </c>
      <c r="AE158">
        <f t="shared" si="42"/>
        <v>0.82599999999999996</v>
      </c>
      <c r="AF158">
        <f t="shared" si="43"/>
        <v>0.83499999999999996</v>
      </c>
      <c r="AG158">
        <f t="shared" si="44"/>
        <v>0.83599999999999997</v>
      </c>
      <c r="AH158">
        <f t="shared" si="45"/>
        <v>0.79</v>
      </c>
      <c r="AI158">
        <f t="shared" si="46"/>
        <v>0.13900000000000001</v>
      </c>
      <c r="AJ158">
        <f t="shared" si="47"/>
        <v>0.44800000000000001</v>
      </c>
      <c r="AK158">
        <f t="shared" si="48"/>
        <v>0.67200000000000004</v>
      </c>
      <c r="AL158">
        <f t="shared" si="49"/>
        <v>0.55800000000000005</v>
      </c>
      <c r="AM158">
        <f t="shared" si="50"/>
        <v>0.24</v>
      </c>
      <c r="AN158">
        <f t="shared" si="51"/>
        <v>0.377</v>
      </c>
      <c r="AO158">
        <f t="shared" si="52"/>
        <v>0.60299999999999998</v>
      </c>
      <c r="AP158">
        <f t="shared" si="53"/>
        <v>0.1</v>
      </c>
      <c r="AQ158">
        <f t="shared" si="54"/>
        <v>0.68500000000000005</v>
      </c>
      <c r="AR158">
        <f t="shared" si="55"/>
        <v>0.20799999999999999</v>
      </c>
      <c r="AS158">
        <f t="shared" si="56"/>
        <v>0.36499999999999999</v>
      </c>
      <c r="AT158">
        <f t="shared" si="57"/>
        <v>0.78500000000000003</v>
      </c>
      <c r="AU158">
        <f t="shared" si="58"/>
        <v>8.2000000000000003E-2</v>
      </c>
      <c r="AV158">
        <f t="shared" si="59"/>
        <v>0.72499999999999998</v>
      </c>
      <c r="AW158">
        <f>AE158*[1]Sheet3!$B$5</f>
        <v>4.5429999999999998E-2</v>
      </c>
      <c r="AX158">
        <f>AF158*[1]Sheet3!$B$2</f>
        <v>0.1336</v>
      </c>
      <c r="AY158">
        <f>AG158*[1]Sheet3!$B$10</f>
        <v>4.1800000000000004E-2</v>
      </c>
      <c r="AZ158">
        <f>AH158*[1]Sheet3!$B$3</f>
        <v>3.9500000000000007E-2</v>
      </c>
      <c r="BA158">
        <f>AI158*[1]Sheet3!$B$17</f>
        <v>1.7375000000000003E-3</v>
      </c>
      <c r="BB158">
        <f>AJ158*[1]Sheet3!$B$9</f>
        <v>2.2400000000000003E-2</v>
      </c>
      <c r="BC158">
        <f>AK158*[1]Sheet3!$B$6</f>
        <v>3.696E-2</v>
      </c>
      <c r="BD158">
        <f>AL158*[1]Sheet3!$B$12</f>
        <v>4.4640000000000006E-2</v>
      </c>
      <c r="BE158">
        <f>AM158*[1]Sheet3!$B$18</f>
        <v>3.0000000000000001E-3</v>
      </c>
      <c r="BF158">
        <f>AN158*[1]Sheet3!$B$14</f>
        <v>7.5399999999999998E-3</v>
      </c>
      <c r="BG158">
        <f>AO158*[1]Sheet3!$B$4</f>
        <v>6.0299999999999999E-2</v>
      </c>
      <c r="BH158">
        <f>AQ158*[1]Sheet3!$B$11</f>
        <v>0.13700000000000001</v>
      </c>
      <c r="BI158">
        <f>AR158*[1]Sheet3!$B$20</f>
        <v>1.0399999999999999E-3</v>
      </c>
      <c r="BJ158">
        <f>AS158*[1]Sheet3!$B$19</f>
        <v>3.65E-3</v>
      </c>
      <c r="BK158">
        <f>AT158*[1]Sheet3!$B$15</f>
        <v>2.3550000000000001E-2</v>
      </c>
      <c r="BL158">
        <f>AU158*[1]Sheet3!$B$13</f>
        <v>4.9199999999999999E-3</v>
      </c>
      <c r="BM158">
        <f>AV158*[1]Sheet3!$B$16</f>
        <v>3.6249999999999998E-2</v>
      </c>
      <c r="BN158">
        <f t="shared" si="61"/>
        <v>0.6433175000000001</v>
      </c>
      <c r="BO158">
        <f t="shared" si="62"/>
        <v>233</v>
      </c>
    </row>
    <row r="159" spans="1:67" x14ac:dyDescent="0.35">
      <c r="A159" t="s">
        <v>138</v>
      </c>
      <c r="B159">
        <v>104717</v>
      </c>
      <c r="C159">
        <v>2025</v>
      </c>
      <c r="D159">
        <v>80</v>
      </c>
      <c r="E159">
        <v>23</v>
      </c>
      <c r="F159">
        <v>28</v>
      </c>
      <c r="G159">
        <v>83</v>
      </c>
      <c r="H159">
        <v>21570.93533</v>
      </c>
      <c r="I159">
        <v>89.5</v>
      </c>
      <c r="J159">
        <v>7</v>
      </c>
      <c r="K159">
        <v>87</v>
      </c>
      <c r="L159">
        <v>-3</v>
      </c>
      <c r="M159">
        <v>30353.613799999999</v>
      </c>
      <c r="N159">
        <v>0.99</v>
      </c>
      <c r="O159">
        <v>497</v>
      </c>
      <c r="P159">
        <v>6</v>
      </c>
      <c r="Q159">
        <v>121</v>
      </c>
      <c r="R159">
        <v>61</v>
      </c>
      <c r="S159">
        <v>123</v>
      </c>
      <c r="T159">
        <v>3</v>
      </c>
      <c r="U159">
        <v>47</v>
      </c>
      <c r="V159">
        <v>13</v>
      </c>
      <c r="W159">
        <v>1143</v>
      </c>
      <c r="X159">
        <v>23</v>
      </c>
      <c r="Y159">
        <v>1305</v>
      </c>
      <c r="Z159">
        <v>28</v>
      </c>
      <c r="AA159">
        <v>11.3</v>
      </c>
      <c r="AB159">
        <v>68259</v>
      </c>
      <c r="AC159">
        <f t="shared" si="60"/>
        <v>25.5</v>
      </c>
      <c r="AD159">
        <v>108</v>
      </c>
      <c r="AE159">
        <f t="shared" si="42"/>
        <v>0.84699999999999998</v>
      </c>
      <c r="AF159">
        <f t="shared" si="43"/>
        <v>0.81899999999999995</v>
      </c>
      <c r="AG159">
        <f t="shared" si="44"/>
        <v>0.75600000000000001</v>
      </c>
      <c r="AH159">
        <f t="shared" si="45"/>
        <v>0.78200000000000003</v>
      </c>
      <c r="AI159">
        <f t="shared" si="46"/>
        <v>0.215</v>
      </c>
      <c r="AJ159">
        <f t="shared" si="47"/>
        <v>0.66800000000000004</v>
      </c>
      <c r="AK159">
        <f t="shared" si="48"/>
        <v>0.82899999999999996</v>
      </c>
      <c r="AL159">
        <f t="shared" si="49"/>
        <v>0.60499999999999998</v>
      </c>
      <c r="AM159">
        <f t="shared" si="50"/>
        <v>0.23200000000000001</v>
      </c>
      <c r="AN159">
        <f t="shared" si="51"/>
        <v>0.38900000000000001</v>
      </c>
      <c r="AO159">
        <f t="shared" si="52"/>
        <v>0.83199999999999996</v>
      </c>
      <c r="AP159">
        <f t="shared" si="53"/>
        <v>0.105</v>
      </c>
      <c r="AQ159">
        <f t="shared" si="54"/>
        <v>0.68500000000000005</v>
      </c>
      <c r="AR159">
        <f t="shared" si="55"/>
        <v>0.19</v>
      </c>
      <c r="AS159">
        <f t="shared" si="56"/>
        <v>0.36499999999999999</v>
      </c>
      <c r="AT159">
        <f t="shared" si="57"/>
        <v>0.78500000000000003</v>
      </c>
      <c r="AU159">
        <f t="shared" si="58"/>
        <v>8.2000000000000003E-2</v>
      </c>
      <c r="AV159">
        <f t="shared" si="59"/>
        <v>0.61899999999999999</v>
      </c>
      <c r="AW159">
        <f>AE159*[1]Sheet3!$B$5</f>
        <v>4.6585000000000001E-2</v>
      </c>
      <c r="AX159">
        <f>AF159*[1]Sheet3!$B$2</f>
        <v>0.13103999999999999</v>
      </c>
      <c r="AY159">
        <f>AG159*[1]Sheet3!$B$10</f>
        <v>3.78E-2</v>
      </c>
      <c r="AZ159">
        <f>AH159*[1]Sheet3!$B$3</f>
        <v>3.9100000000000003E-2</v>
      </c>
      <c r="BA159">
        <f>AI159*[1]Sheet3!$B$17</f>
        <v>2.6875000000000002E-3</v>
      </c>
      <c r="BB159">
        <f>AJ159*[1]Sheet3!$B$9</f>
        <v>3.3400000000000006E-2</v>
      </c>
      <c r="BC159">
        <f>AK159*[1]Sheet3!$B$6</f>
        <v>4.5594999999999997E-2</v>
      </c>
      <c r="BD159">
        <f>AL159*[1]Sheet3!$B$12</f>
        <v>4.8399999999999999E-2</v>
      </c>
      <c r="BE159">
        <f>AM159*[1]Sheet3!$B$18</f>
        <v>2.9000000000000002E-3</v>
      </c>
      <c r="BF159">
        <f>AN159*[1]Sheet3!$B$14</f>
        <v>7.7800000000000005E-3</v>
      </c>
      <c r="BG159">
        <f>AO159*[1]Sheet3!$B$4</f>
        <v>8.3199999999999996E-2</v>
      </c>
      <c r="BH159">
        <f>AQ159*[1]Sheet3!$B$11</f>
        <v>0.13700000000000001</v>
      </c>
      <c r="BI159">
        <f>AR159*[1]Sheet3!$B$20</f>
        <v>9.5E-4</v>
      </c>
      <c r="BJ159">
        <f>AS159*[1]Sheet3!$B$19</f>
        <v>3.65E-3</v>
      </c>
      <c r="BK159">
        <f>AT159*[1]Sheet3!$B$15</f>
        <v>2.3550000000000001E-2</v>
      </c>
      <c r="BL159">
        <f>AU159*[1]Sheet3!$B$13</f>
        <v>4.9199999999999999E-3</v>
      </c>
      <c r="BM159">
        <f>AV159*[1]Sheet3!$B$16</f>
        <v>3.0950000000000002E-2</v>
      </c>
      <c r="BN159">
        <f t="shared" si="61"/>
        <v>0.67950750000000004</v>
      </c>
      <c r="BO159">
        <f t="shared" si="62"/>
        <v>192</v>
      </c>
    </row>
    <row r="160" spans="1:67" x14ac:dyDescent="0.35">
      <c r="A160" t="s">
        <v>139</v>
      </c>
      <c r="B160">
        <v>170082</v>
      </c>
      <c r="C160">
        <v>2024</v>
      </c>
      <c r="D160">
        <v>93</v>
      </c>
      <c r="E160">
        <v>32</v>
      </c>
      <c r="F160">
        <v>34</v>
      </c>
      <c r="G160">
        <v>90</v>
      </c>
      <c r="H160">
        <v>18250</v>
      </c>
      <c r="I160">
        <v>94.5</v>
      </c>
      <c r="J160">
        <v>18</v>
      </c>
      <c r="K160">
        <v>82</v>
      </c>
      <c r="L160">
        <v>3</v>
      </c>
      <c r="M160">
        <v>126206.1312</v>
      </c>
      <c r="N160">
        <v>2.06</v>
      </c>
      <c r="O160">
        <v>1145</v>
      </c>
      <c r="P160">
        <v>-4</v>
      </c>
      <c r="Q160">
        <v>24</v>
      </c>
      <c r="R160">
        <v>84</v>
      </c>
      <c r="S160">
        <v>178</v>
      </c>
      <c r="T160">
        <v>4.2</v>
      </c>
      <c r="U160">
        <v>66</v>
      </c>
      <c r="V160">
        <v>23</v>
      </c>
      <c r="W160">
        <v>1430</v>
      </c>
      <c r="X160">
        <v>32</v>
      </c>
      <c r="Y160">
        <v>1550</v>
      </c>
      <c r="Z160">
        <v>35</v>
      </c>
      <c r="AA160">
        <v>8.6</v>
      </c>
      <c r="AB160">
        <v>90123</v>
      </c>
      <c r="AC160">
        <f t="shared" si="60"/>
        <v>33.25</v>
      </c>
      <c r="AD160">
        <v>20</v>
      </c>
      <c r="AE160">
        <f t="shared" si="42"/>
        <v>0.97</v>
      </c>
      <c r="AF160">
        <f t="shared" si="43"/>
        <v>0.91800000000000004</v>
      </c>
      <c r="AG160">
        <f t="shared" si="44"/>
        <v>0.91800000000000004</v>
      </c>
      <c r="AH160">
        <f t="shared" si="45"/>
        <v>0.91800000000000004</v>
      </c>
      <c r="AI160">
        <f t="shared" si="46"/>
        <v>0.91300000000000003</v>
      </c>
      <c r="AJ160">
        <f t="shared" si="47"/>
        <v>0.33200000000000002</v>
      </c>
      <c r="AK160">
        <f t="shared" si="48"/>
        <v>0.98</v>
      </c>
      <c r="AL160">
        <f t="shared" si="49"/>
        <v>0.97</v>
      </c>
      <c r="AM160">
        <f t="shared" si="50"/>
        <v>0.94799999999999995</v>
      </c>
      <c r="AN160">
        <f t="shared" si="51"/>
        <v>0.79100000000000004</v>
      </c>
      <c r="AO160">
        <f t="shared" si="52"/>
        <v>0.218</v>
      </c>
      <c r="AP160">
        <f t="shared" si="53"/>
        <v>0.221</v>
      </c>
      <c r="AQ160">
        <f t="shared" si="54"/>
        <v>0.93700000000000006</v>
      </c>
      <c r="AR160">
        <f t="shared" si="55"/>
        <v>0.78500000000000003</v>
      </c>
      <c r="AS160">
        <f t="shared" si="56"/>
        <v>0.86399999999999999</v>
      </c>
      <c r="AT160">
        <f t="shared" si="57"/>
        <v>0.93300000000000005</v>
      </c>
      <c r="AU160">
        <f t="shared" si="58"/>
        <v>0.45</v>
      </c>
      <c r="AV160">
        <f t="shared" si="59"/>
        <v>0.94</v>
      </c>
      <c r="AW160">
        <f>AE160*[1]Sheet3!$B$5</f>
        <v>5.3350000000000002E-2</v>
      </c>
      <c r="AX160">
        <f>AF160*[1]Sheet3!$B$2</f>
        <v>0.14688000000000001</v>
      </c>
      <c r="AY160">
        <f>AG160*[1]Sheet3!$B$10</f>
        <v>4.5900000000000003E-2</v>
      </c>
      <c r="AZ160">
        <f>AH160*[1]Sheet3!$B$3</f>
        <v>4.5900000000000003E-2</v>
      </c>
      <c r="BA160">
        <f>AI160*[1]Sheet3!$B$17</f>
        <v>1.1412500000000001E-2</v>
      </c>
      <c r="BB160">
        <f>AJ160*[1]Sheet3!$B$9</f>
        <v>1.66E-2</v>
      </c>
      <c r="BC160">
        <f>AK160*[1]Sheet3!$B$6</f>
        <v>5.3899999999999997E-2</v>
      </c>
      <c r="BD160">
        <f>AL160*[1]Sheet3!$B$12</f>
        <v>7.7600000000000002E-2</v>
      </c>
      <c r="BE160">
        <f>AM160*[1]Sheet3!$B$18</f>
        <v>1.1849999999999999E-2</v>
      </c>
      <c r="BF160">
        <f>AN160*[1]Sheet3!$B$14</f>
        <v>1.5820000000000001E-2</v>
      </c>
      <c r="BG160">
        <f>AO160*[1]Sheet3!$B$4</f>
        <v>2.18E-2</v>
      </c>
      <c r="BH160">
        <f>AQ160*[1]Sheet3!$B$11</f>
        <v>0.18740000000000001</v>
      </c>
      <c r="BI160">
        <f>AR160*[1]Sheet3!$B$20</f>
        <v>3.9250000000000005E-3</v>
      </c>
      <c r="BJ160">
        <f>AS160*[1]Sheet3!$B$19</f>
        <v>8.6400000000000001E-3</v>
      </c>
      <c r="BK160">
        <f>AT160*[1]Sheet3!$B$15</f>
        <v>2.7990000000000001E-2</v>
      </c>
      <c r="BL160">
        <f>AU160*[1]Sheet3!$B$13</f>
        <v>2.7E-2</v>
      </c>
      <c r="BM160">
        <f>AV160*[1]Sheet3!$B$16</f>
        <v>4.7E-2</v>
      </c>
      <c r="BN160">
        <f t="shared" si="61"/>
        <v>0.80296749999999995</v>
      </c>
      <c r="BO160">
        <f t="shared" si="62"/>
        <v>70</v>
      </c>
    </row>
    <row r="161" spans="1:67" x14ac:dyDescent="0.35">
      <c r="A161" t="s">
        <v>139</v>
      </c>
      <c r="B161">
        <v>170082</v>
      </c>
      <c r="C161">
        <v>2025</v>
      </c>
      <c r="D161">
        <v>90</v>
      </c>
      <c r="E161">
        <v>32</v>
      </c>
      <c r="F161">
        <v>34</v>
      </c>
      <c r="G161">
        <v>90.5</v>
      </c>
      <c r="H161">
        <v>21570.93533</v>
      </c>
      <c r="I161">
        <v>94.75</v>
      </c>
      <c r="J161">
        <v>19</v>
      </c>
      <c r="K161">
        <v>89</v>
      </c>
      <c r="L161">
        <v>-2</v>
      </c>
      <c r="M161">
        <v>118802.3725</v>
      </c>
      <c r="N161">
        <v>2.02</v>
      </c>
      <c r="O161">
        <v>1139</v>
      </c>
      <c r="P161">
        <v>-2</v>
      </c>
      <c r="Q161">
        <v>24</v>
      </c>
      <c r="R161">
        <v>86</v>
      </c>
      <c r="S161">
        <v>188</v>
      </c>
      <c r="T161">
        <v>4.2</v>
      </c>
      <c r="U161">
        <v>66</v>
      </c>
      <c r="V161">
        <v>23</v>
      </c>
      <c r="W161">
        <v>1460</v>
      </c>
      <c r="X161">
        <v>33</v>
      </c>
      <c r="Y161">
        <v>1550</v>
      </c>
      <c r="Z161">
        <v>35</v>
      </c>
      <c r="AA161">
        <v>8.8000000000000007</v>
      </c>
      <c r="AB161">
        <v>90123</v>
      </c>
      <c r="AC161">
        <f t="shared" si="60"/>
        <v>33.5</v>
      </c>
      <c r="AD161">
        <v>22</v>
      </c>
      <c r="AE161">
        <f t="shared" si="42"/>
        <v>0.94099999999999995</v>
      </c>
      <c r="AF161">
        <f t="shared" si="43"/>
        <v>0.92300000000000004</v>
      </c>
      <c r="AG161">
        <f t="shared" si="44"/>
        <v>0.75600000000000001</v>
      </c>
      <c r="AH161">
        <f t="shared" si="45"/>
        <v>0.92300000000000004</v>
      </c>
      <c r="AI161">
        <f t="shared" si="46"/>
        <v>0.92800000000000005</v>
      </c>
      <c r="AJ161">
        <f t="shared" si="47"/>
        <v>0.80500000000000005</v>
      </c>
      <c r="AK161">
        <f t="shared" si="48"/>
        <v>0.875</v>
      </c>
      <c r="AL161">
        <f t="shared" si="49"/>
        <v>0.96499999999999997</v>
      </c>
      <c r="AM161">
        <f t="shared" si="50"/>
        <v>0.93799999999999994</v>
      </c>
      <c r="AN161">
        <f t="shared" si="51"/>
        <v>0.78900000000000003</v>
      </c>
      <c r="AO161">
        <f t="shared" si="52"/>
        <v>0.33100000000000002</v>
      </c>
      <c r="AP161">
        <f t="shared" si="53"/>
        <v>0.255</v>
      </c>
      <c r="AQ161">
        <f t="shared" si="54"/>
        <v>0.93700000000000006</v>
      </c>
      <c r="AR161">
        <f t="shared" si="55"/>
        <v>0.78500000000000003</v>
      </c>
      <c r="AS161">
        <f t="shared" si="56"/>
        <v>0.86399999999999999</v>
      </c>
      <c r="AT161">
        <f t="shared" si="57"/>
        <v>0.92400000000000004</v>
      </c>
      <c r="AU161">
        <f t="shared" si="58"/>
        <v>0.45</v>
      </c>
      <c r="AV161">
        <f t="shared" si="59"/>
        <v>0.94299999999999995</v>
      </c>
      <c r="AW161">
        <f>AE161*[1]Sheet3!$B$5</f>
        <v>5.1754999999999995E-2</v>
      </c>
      <c r="AX161">
        <f>AF161*[1]Sheet3!$B$2</f>
        <v>0.14768000000000001</v>
      </c>
      <c r="AY161">
        <f>AG161*[1]Sheet3!$B$10</f>
        <v>3.78E-2</v>
      </c>
      <c r="AZ161">
        <f>AH161*[1]Sheet3!$B$3</f>
        <v>4.6150000000000004E-2</v>
      </c>
      <c r="BA161">
        <f>AI161*[1]Sheet3!$B$17</f>
        <v>1.1600000000000001E-2</v>
      </c>
      <c r="BB161">
        <f>AJ161*[1]Sheet3!$B$9</f>
        <v>4.0250000000000008E-2</v>
      </c>
      <c r="BC161">
        <f>AK161*[1]Sheet3!$B$6</f>
        <v>4.8125000000000001E-2</v>
      </c>
      <c r="BD161">
        <f>AL161*[1]Sheet3!$B$12</f>
        <v>7.7200000000000005E-2</v>
      </c>
      <c r="BE161">
        <f>AM161*[1]Sheet3!$B$18</f>
        <v>1.1724999999999999E-2</v>
      </c>
      <c r="BF161">
        <f>AN161*[1]Sheet3!$B$14</f>
        <v>1.5780000000000002E-2</v>
      </c>
      <c r="BG161">
        <f>AO161*[1]Sheet3!$B$4</f>
        <v>3.3100000000000004E-2</v>
      </c>
      <c r="BH161">
        <f>AQ161*[1]Sheet3!$B$11</f>
        <v>0.18740000000000001</v>
      </c>
      <c r="BI161">
        <f>AR161*[1]Sheet3!$B$20</f>
        <v>3.9250000000000005E-3</v>
      </c>
      <c r="BJ161">
        <f>AS161*[1]Sheet3!$B$19</f>
        <v>8.6400000000000001E-3</v>
      </c>
      <c r="BK161">
        <f>AT161*[1]Sheet3!$B$15</f>
        <v>2.7720000000000002E-2</v>
      </c>
      <c r="BL161">
        <f>AU161*[1]Sheet3!$B$13</f>
        <v>2.7E-2</v>
      </c>
      <c r="BM161">
        <f>AV161*[1]Sheet3!$B$16</f>
        <v>4.7149999999999997E-2</v>
      </c>
      <c r="BN161">
        <f t="shared" si="61"/>
        <v>0.82299999999999995</v>
      </c>
      <c r="BO161">
        <f t="shared" si="62"/>
        <v>55</v>
      </c>
    </row>
    <row r="162" spans="1:67" x14ac:dyDescent="0.35">
      <c r="A162" t="s">
        <v>140</v>
      </c>
      <c r="B162">
        <v>107044</v>
      </c>
      <c r="C162">
        <v>2024</v>
      </c>
      <c r="D162">
        <v>75</v>
      </c>
      <c r="E162">
        <v>28</v>
      </c>
      <c r="F162">
        <v>31</v>
      </c>
      <c r="G162">
        <v>83.25</v>
      </c>
      <c r="H162">
        <v>26000</v>
      </c>
      <c r="I162">
        <v>90.5</v>
      </c>
      <c r="J162">
        <v>7</v>
      </c>
      <c r="K162">
        <v>91</v>
      </c>
      <c r="L162">
        <v>-10</v>
      </c>
      <c r="M162">
        <v>34660.823470000003</v>
      </c>
      <c r="N162">
        <v>1.34</v>
      </c>
      <c r="O162">
        <v>336</v>
      </c>
      <c r="P162">
        <v>5</v>
      </c>
      <c r="Q162">
        <v>124</v>
      </c>
      <c r="R162">
        <v>61</v>
      </c>
      <c r="S162">
        <v>352</v>
      </c>
      <c r="T162">
        <v>2.7</v>
      </c>
      <c r="U162">
        <v>47</v>
      </c>
      <c r="V162">
        <v>11</v>
      </c>
      <c r="W162">
        <v>1240</v>
      </c>
      <c r="X162">
        <v>26</v>
      </c>
      <c r="Y162">
        <v>1370</v>
      </c>
      <c r="Z162">
        <v>30</v>
      </c>
      <c r="AA162">
        <v>11.8</v>
      </c>
      <c r="AB162">
        <v>70049</v>
      </c>
      <c r="AC162">
        <f t="shared" si="60"/>
        <v>28.75</v>
      </c>
      <c r="AD162">
        <v>130</v>
      </c>
      <c r="AE162">
        <f t="shared" si="42"/>
        <v>0.78500000000000003</v>
      </c>
      <c r="AF162">
        <f t="shared" si="43"/>
        <v>0.83</v>
      </c>
      <c r="AG162">
        <f t="shared" si="44"/>
        <v>6.6999999999999948E-2</v>
      </c>
      <c r="AH162">
        <f t="shared" si="45"/>
        <v>0.81200000000000006</v>
      </c>
      <c r="AI162">
        <f t="shared" si="46"/>
        <v>0.215</v>
      </c>
      <c r="AJ162">
        <f t="shared" si="47"/>
        <v>0.90800000000000003</v>
      </c>
      <c r="AK162">
        <f t="shared" si="48"/>
        <v>0.38700000000000001</v>
      </c>
      <c r="AL162">
        <f t="shared" si="49"/>
        <v>0.71399999999999997</v>
      </c>
      <c r="AM162">
        <f t="shared" si="50"/>
        <v>0.55800000000000005</v>
      </c>
      <c r="AN162">
        <f t="shared" si="51"/>
        <v>0.25</v>
      </c>
      <c r="AO162">
        <f t="shared" si="52"/>
        <v>0.77</v>
      </c>
      <c r="AP162">
        <f t="shared" si="53"/>
        <v>0.53600000000000003</v>
      </c>
      <c r="AQ162">
        <f t="shared" si="54"/>
        <v>0.54800000000000004</v>
      </c>
      <c r="AR162">
        <f t="shared" si="55"/>
        <v>0.19</v>
      </c>
      <c r="AS162">
        <f t="shared" si="56"/>
        <v>0.252</v>
      </c>
      <c r="AT162">
        <f t="shared" si="57"/>
        <v>0.754</v>
      </c>
      <c r="AU162">
        <f t="shared" si="58"/>
        <v>0.11</v>
      </c>
      <c r="AV162">
        <f t="shared" si="59"/>
        <v>0.81100000000000005</v>
      </c>
      <c r="AW162">
        <f>AE162*[1]Sheet3!$B$5</f>
        <v>4.3175000000000005E-2</v>
      </c>
      <c r="AX162">
        <f>AF162*[1]Sheet3!$B$2</f>
        <v>0.1328</v>
      </c>
      <c r="AY162">
        <f>AG162*[1]Sheet3!$B$10</f>
        <v>3.3499999999999975E-3</v>
      </c>
      <c r="AZ162">
        <f>AH162*[1]Sheet3!$B$3</f>
        <v>4.0600000000000004E-2</v>
      </c>
      <c r="BA162">
        <f>AI162*[1]Sheet3!$B$17</f>
        <v>2.6875000000000002E-3</v>
      </c>
      <c r="BB162">
        <f>AJ162*[1]Sheet3!$B$9</f>
        <v>4.5400000000000003E-2</v>
      </c>
      <c r="BC162">
        <f>AK162*[1]Sheet3!$B$6</f>
        <v>2.1285000000000002E-2</v>
      </c>
      <c r="BD162">
        <f>AL162*[1]Sheet3!$B$12</f>
        <v>5.7119999999999997E-2</v>
      </c>
      <c r="BE162">
        <f>AM162*[1]Sheet3!$B$18</f>
        <v>6.9750000000000012E-3</v>
      </c>
      <c r="BF162">
        <f>AN162*[1]Sheet3!$B$14</f>
        <v>5.0000000000000001E-3</v>
      </c>
      <c r="BG162">
        <f>AO162*[1]Sheet3!$B$4</f>
        <v>7.7000000000000013E-2</v>
      </c>
      <c r="BH162">
        <f>AQ162*[1]Sheet3!$B$11</f>
        <v>0.10960000000000002</v>
      </c>
      <c r="BI162">
        <f>AR162*[1]Sheet3!$B$20</f>
        <v>9.5E-4</v>
      </c>
      <c r="BJ162">
        <f>AS162*[1]Sheet3!$B$19</f>
        <v>2.5200000000000001E-3</v>
      </c>
      <c r="BK162">
        <f>AT162*[1]Sheet3!$B$15</f>
        <v>2.2619999999999998E-2</v>
      </c>
      <c r="BL162">
        <f>AU162*[1]Sheet3!$B$13</f>
        <v>6.6E-3</v>
      </c>
      <c r="BM162">
        <f>AV162*[1]Sheet3!$B$16</f>
        <v>4.0550000000000003E-2</v>
      </c>
      <c r="BN162">
        <f t="shared" si="61"/>
        <v>0.61823249999999996</v>
      </c>
      <c r="BO162">
        <f t="shared" si="62"/>
        <v>260</v>
      </c>
    </row>
    <row r="163" spans="1:67" x14ac:dyDescent="0.35">
      <c r="A163" t="s">
        <v>140</v>
      </c>
      <c r="B163">
        <v>107044</v>
      </c>
      <c r="C163">
        <v>2025</v>
      </c>
      <c r="D163">
        <v>83</v>
      </c>
      <c r="E163">
        <v>29</v>
      </c>
      <c r="F163">
        <v>32</v>
      </c>
      <c r="G163">
        <v>83.5</v>
      </c>
      <c r="H163">
        <v>21570.93533</v>
      </c>
      <c r="I163">
        <v>90.5</v>
      </c>
      <c r="J163">
        <v>9</v>
      </c>
      <c r="K163">
        <v>94</v>
      </c>
      <c r="L163">
        <v>-1</v>
      </c>
      <c r="M163">
        <v>33507.601889999998</v>
      </c>
      <c r="N163">
        <v>1.25</v>
      </c>
      <c r="O163">
        <v>361</v>
      </c>
      <c r="P163">
        <v>5</v>
      </c>
      <c r="Q163">
        <v>132</v>
      </c>
      <c r="R163">
        <v>60</v>
      </c>
      <c r="S163">
        <v>368</v>
      </c>
      <c r="T163">
        <v>2.7</v>
      </c>
      <c r="U163">
        <v>45</v>
      </c>
      <c r="V163">
        <v>9</v>
      </c>
      <c r="W163">
        <v>1240</v>
      </c>
      <c r="X163">
        <v>26</v>
      </c>
      <c r="Y163">
        <v>1380</v>
      </c>
      <c r="Z163">
        <v>30</v>
      </c>
      <c r="AA163">
        <v>11.5</v>
      </c>
      <c r="AB163">
        <v>70049</v>
      </c>
      <c r="AC163">
        <f t="shared" si="60"/>
        <v>29.25</v>
      </c>
      <c r="AD163">
        <v>128</v>
      </c>
      <c r="AE163">
        <f t="shared" si="42"/>
        <v>0.88</v>
      </c>
      <c r="AF163">
        <f t="shared" si="43"/>
        <v>0.83499999999999996</v>
      </c>
      <c r="AG163">
        <f t="shared" si="44"/>
        <v>0.75600000000000001</v>
      </c>
      <c r="AH163">
        <f t="shared" si="45"/>
        <v>0.81200000000000006</v>
      </c>
      <c r="AI163">
        <f t="shared" si="46"/>
        <v>0.35699999999999998</v>
      </c>
      <c r="AJ163">
        <f t="shared" si="47"/>
        <v>0.97599999999999998</v>
      </c>
      <c r="AK163">
        <f t="shared" si="48"/>
        <v>0.90800000000000003</v>
      </c>
      <c r="AL163">
        <f t="shared" si="49"/>
        <v>0.69199999999999995</v>
      </c>
      <c r="AM163">
        <f t="shared" si="50"/>
        <v>0.46500000000000002</v>
      </c>
      <c r="AN163">
        <f t="shared" si="51"/>
        <v>0.27600000000000002</v>
      </c>
      <c r="AO163">
        <f t="shared" si="52"/>
        <v>0.77</v>
      </c>
      <c r="AP163">
        <f t="shared" si="53"/>
        <v>0.56200000000000006</v>
      </c>
      <c r="AQ163">
        <f t="shared" si="54"/>
        <v>0.54800000000000004</v>
      </c>
      <c r="AR163">
        <f t="shared" si="55"/>
        <v>0.153</v>
      </c>
      <c r="AS163">
        <f t="shared" si="56"/>
        <v>0.14199999999999999</v>
      </c>
      <c r="AT163">
        <f t="shared" si="57"/>
        <v>0.77400000000000002</v>
      </c>
      <c r="AU163">
        <f t="shared" si="58"/>
        <v>0.11</v>
      </c>
      <c r="AV163">
        <f t="shared" si="59"/>
        <v>0.82599999999999996</v>
      </c>
      <c r="AW163">
        <f>AE163*[1]Sheet3!$B$5</f>
        <v>4.8399999999999999E-2</v>
      </c>
      <c r="AX163">
        <f>AF163*[1]Sheet3!$B$2</f>
        <v>0.1336</v>
      </c>
      <c r="AY163">
        <f>AG163*[1]Sheet3!$B$10</f>
        <v>3.78E-2</v>
      </c>
      <c r="AZ163">
        <f>AH163*[1]Sheet3!$B$3</f>
        <v>4.0600000000000004E-2</v>
      </c>
      <c r="BA163">
        <f>AI163*[1]Sheet3!$B$17</f>
        <v>4.4625000000000003E-3</v>
      </c>
      <c r="BB163">
        <f>AJ163*[1]Sheet3!$B$9</f>
        <v>4.8800000000000003E-2</v>
      </c>
      <c r="BC163">
        <f>AK163*[1]Sheet3!$B$6</f>
        <v>4.9940000000000005E-2</v>
      </c>
      <c r="BD163">
        <f>AL163*[1]Sheet3!$B$12</f>
        <v>5.5359999999999999E-2</v>
      </c>
      <c r="BE163">
        <f>AM163*[1]Sheet3!$B$18</f>
        <v>5.8125000000000008E-3</v>
      </c>
      <c r="BF163">
        <f>AN163*[1]Sheet3!$B$14</f>
        <v>5.5200000000000006E-3</v>
      </c>
      <c r="BG163">
        <f>AO163*[1]Sheet3!$B$4</f>
        <v>7.7000000000000013E-2</v>
      </c>
      <c r="BH163">
        <f>AQ163*[1]Sheet3!$B$11</f>
        <v>0.10960000000000002</v>
      </c>
      <c r="BI163">
        <f>AR163*[1]Sheet3!$B$20</f>
        <v>7.6500000000000005E-4</v>
      </c>
      <c r="BJ163">
        <f>AS163*[1]Sheet3!$B$19</f>
        <v>1.4199999999999998E-3</v>
      </c>
      <c r="BK163">
        <f>AT163*[1]Sheet3!$B$15</f>
        <v>2.3220000000000001E-2</v>
      </c>
      <c r="BL163">
        <f>AU163*[1]Sheet3!$B$13</f>
        <v>6.6E-3</v>
      </c>
      <c r="BM163">
        <f>AV163*[1]Sheet3!$B$16</f>
        <v>4.1300000000000003E-2</v>
      </c>
      <c r="BN163">
        <f t="shared" si="61"/>
        <v>0.69020000000000015</v>
      </c>
      <c r="BO163">
        <f t="shared" si="62"/>
        <v>182</v>
      </c>
    </row>
    <row r="164" spans="1:67" x14ac:dyDescent="0.35">
      <c r="A164" t="s">
        <v>141</v>
      </c>
      <c r="B164">
        <v>166027</v>
      </c>
      <c r="C164">
        <v>2024</v>
      </c>
      <c r="D164">
        <v>47</v>
      </c>
      <c r="E164">
        <v>18</v>
      </c>
      <c r="F164">
        <v>23</v>
      </c>
      <c r="G164">
        <v>56</v>
      </c>
      <c r="H164">
        <v>21000</v>
      </c>
      <c r="I164">
        <v>77.25</v>
      </c>
      <c r="J164">
        <v>9</v>
      </c>
      <c r="K164">
        <v>82</v>
      </c>
      <c r="L164">
        <v>-15</v>
      </c>
      <c r="M164">
        <v>16967.856650000002</v>
      </c>
      <c r="N164">
        <v>1.04</v>
      </c>
      <c r="O164">
        <v>443</v>
      </c>
      <c r="P164">
        <v>4</v>
      </c>
      <c r="Q164">
        <v>304</v>
      </c>
      <c r="R164">
        <v>41</v>
      </c>
      <c r="S164">
        <v>208</v>
      </c>
      <c r="T164">
        <v>2.2000000000000002</v>
      </c>
      <c r="U164">
        <v>38</v>
      </c>
      <c r="V164">
        <v>5</v>
      </c>
      <c r="W164">
        <v>910</v>
      </c>
      <c r="X164">
        <v>16</v>
      </c>
      <c r="Y164">
        <v>1150</v>
      </c>
      <c r="Z164">
        <v>23</v>
      </c>
      <c r="AA164">
        <v>15.4</v>
      </c>
      <c r="AB164">
        <v>211924</v>
      </c>
      <c r="AC164">
        <f t="shared" si="60"/>
        <v>20</v>
      </c>
      <c r="AD164">
        <v>303</v>
      </c>
      <c r="AE164">
        <f t="shared" si="42"/>
        <v>0.19400000000000001</v>
      </c>
      <c r="AF164">
        <f t="shared" si="43"/>
        <v>0.29699999999999999</v>
      </c>
      <c r="AG164">
        <f t="shared" si="44"/>
        <v>0.79899999999999993</v>
      </c>
      <c r="AH164">
        <f t="shared" si="45"/>
        <v>0.35099999999999998</v>
      </c>
      <c r="AI164">
        <f t="shared" si="46"/>
        <v>0.35699999999999998</v>
      </c>
      <c r="AJ164">
        <f t="shared" si="47"/>
        <v>0.33200000000000002</v>
      </c>
      <c r="AK164">
        <f t="shared" si="48"/>
        <v>0.16900000000000001</v>
      </c>
      <c r="AL164">
        <f t="shared" si="49"/>
        <v>0.14399999999999999</v>
      </c>
      <c r="AM164">
        <f t="shared" si="50"/>
        <v>0.26200000000000001</v>
      </c>
      <c r="AN164">
        <f t="shared" si="51"/>
        <v>0.35</v>
      </c>
      <c r="AO164">
        <f t="shared" si="52"/>
        <v>0.72599999999999998</v>
      </c>
      <c r="AP164">
        <f t="shared" si="53"/>
        <v>0.29299999999999998</v>
      </c>
      <c r="AQ164">
        <f t="shared" si="54"/>
        <v>0.25900000000000001</v>
      </c>
      <c r="AR164">
        <f t="shared" si="55"/>
        <v>7.2999999999999995E-2</v>
      </c>
      <c r="AS164">
        <f t="shared" si="56"/>
        <v>4.2000000000000003E-2</v>
      </c>
      <c r="AT164">
        <f t="shared" si="57"/>
        <v>0.45299999999999996</v>
      </c>
      <c r="AU164">
        <f t="shared" si="58"/>
        <v>0.99099999999999999</v>
      </c>
      <c r="AV164">
        <f t="shared" si="59"/>
        <v>6.5000000000000002E-2</v>
      </c>
      <c r="AW164">
        <f>AE164*[1]Sheet3!$B$5</f>
        <v>1.0670000000000001E-2</v>
      </c>
      <c r="AX164">
        <f>AF164*[1]Sheet3!$B$2</f>
        <v>4.752E-2</v>
      </c>
      <c r="AY164">
        <f>AG164*[1]Sheet3!$B$10</f>
        <v>3.9949999999999999E-2</v>
      </c>
      <c r="AZ164">
        <f>AH164*[1]Sheet3!$B$3</f>
        <v>1.755E-2</v>
      </c>
      <c r="BA164">
        <f>AI164*[1]Sheet3!$B$17</f>
        <v>4.4625000000000003E-3</v>
      </c>
      <c r="BB164">
        <f>AJ164*[1]Sheet3!$B$9</f>
        <v>1.66E-2</v>
      </c>
      <c r="BC164">
        <f>AK164*[1]Sheet3!$B$6</f>
        <v>9.2950000000000012E-3</v>
      </c>
      <c r="BD164">
        <f>AL164*[1]Sheet3!$B$12</f>
        <v>1.1519999999999999E-2</v>
      </c>
      <c r="BE164">
        <f>AM164*[1]Sheet3!$B$18</f>
        <v>3.2750000000000001E-3</v>
      </c>
      <c r="BF164">
        <f>AN164*[1]Sheet3!$B$14</f>
        <v>6.9999999999999993E-3</v>
      </c>
      <c r="BG164">
        <f>AO164*[1]Sheet3!$B$4</f>
        <v>7.2599999999999998E-2</v>
      </c>
      <c r="BH164">
        <f>AQ164*[1]Sheet3!$B$11</f>
        <v>5.1800000000000006E-2</v>
      </c>
      <c r="BI164">
        <f>AR164*[1]Sheet3!$B$20</f>
        <v>3.6499999999999998E-4</v>
      </c>
      <c r="BJ164">
        <f>AS164*[1]Sheet3!$B$19</f>
        <v>4.2000000000000002E-4</v>
      </c>
      <c r="BK164">
        <f>AT164*[1]Sheet3!$B$15</f>
        <v>1.3589999999999998E-2</v>
      </c>
      <c r="BL164">
        <f>AU164*[1]Sheet3!$B$13</f>
        <v>5.9459999999999999E-2</v>
      </c>
      <c r="BM164">
        <f>AV164*[1]Sheet3!$B$16</f>
        <v>3.2500000000000003E-3</v>
      </c>
      <c r="BN164">
        <f t="shared" si="61"/>
        <v>0.36932749999999998</v>
      </c>
      <c r="BO164">
        <f t="shared" si="62"/>
        <v>590</v>
      </c>
    </row>
    <row r="165" spans="1:67" x14ac:dyDescent="0.35">
      <c r="A165" t="s">
        <v>141</v>
      </c>
      <c r="B165">
        <v>166027</v>
      </c>
      <c r="C165">
        <v>2025</v>
      </c>
      <c r="D165">
        <v>43</v>
      </c>
      <c r="E165">
        <v>18</v>
      </c>
      <c r="F165">
        <v>26</v>
      </c>
      <c r="G165">
        <v>56.25</v>
      </c>
      <c r="H165">
        <v>21570.93533</v>
      </c>
      <c r="I165">
        <v>76.5</v>
      </c>
      <c r="J165">
        <v>11</v>
      </c>
      <c r="K165">
        <v>87</v>
      </c>
      <c r="L165">
        <v>-16</v>
      </c>
      <c r="M165">
        <v>15705.6222</v>
      </c>
      <c r="N165">
        <v>1.1000000000000001</v>
      </c>
      <c r="O165">
        <v>475</v>
      </c>
      <c r="P165">
        <v>6</v>
      </c>
      <c r="Q165">
        <v>329</v>
      </c>
      <c r="R165">
        <v>38</v>
      </c>
      <c r="S165">
        <v>146</v>
      </c>
      <c r="T165">
        <v>2</v>
      </c>
      <c r="U165">
        <v>37</v>
      </c>
      <c r="V165">
        <v>4</v>
      </c>
      <c r="W165">
        <v>890</v>
      </c>
      <c r="X165">
        <v>16</v>
      </c>
      <c r="Y165">
        <v>1120</v>
      </c>
      <c r="Z165">
        <v>22</v>
      </c>
      <c r="AA165">
        <v>14.6</v>
      </c>
      <c r="AB165">
        <v>211924</v>
      </c>
      <c r="AC165">
        <f t="shared" si="60"/>
        <v>20.5</v>
      </c>
      <c r="AD165">
        <v>329</v>
      </c>
      <c r="AE165">
        <f t="shared" si="42"/>
        <v>0.122</v>
      </c>
      <c r="AF165">
        <f t="shared" si="43"/>
        <v>0.30199999999999999</v>
      </c>
      <c r="AG165">
        <f t="shared" si="44"/>
        <v>0.75600000000000001</v>
      </c>
      <c r="AH165">
        <f t="shared" si="45"/>
        <v>0.32800000000000001</v>
      </c>
      <c r="AI165">
        <f t="shared" si="46"/>
        <v>0.49399999999999999</v>
      </c>
      <c r="AJ165">
        <f t="shared" si="47"/>
        <v>0.66800000000000004</v>
      </c>
      <c r="AK165">
        <f t="shared" si="48"/>
        <v>0.14199999999999999</v>
      </c>
      <c r="AL165">
        <f t="shared" si="49"/>
        <v>0.104</v>
      </c>
      <c r="AM165">
        <f t="shared" si="50"/>
        <v>0.30599999999999999</v>
      </c>
      <c r="AN165">
        <f t="shared" si="51"/>
        <v>0.374</v>
      </c>
      <c r="AO165">
        <f t="shared" si="52"/>
        <v>0.83199999999999996</v>
      </c>
      <c r="AP165">
        <f t="shared" si="53"/>
        <v>0.154</v>
      </c>
      <c r="AQ165">
        <f t="shared" si="54"/>
        <v>0.125</v>
      </c>
      <c r="AR165">
        <f t="shared" si="55"/>
        <v>6.9000000000000006E-2</v>
      </c>
      <c r="AS165">
        <f t="shared" si="56"/>
        <v>3.3000000000000002E-2</v>
      </c>
      <c r="AT165">
        <f t="shared" si="57"/>
        <v>0.52400000000000002</v>
      </c>
      <c r="AU165">
        <f t="shared" si="58"/>
        <v>0.99099999999999999</v>
      </c>
      <c r="AV165">
        <f t="shared" si="59"/>
        <v>9.4E-2</v>
      </c>
      <c r="AW165">
        <f>AE165*[1]Sheet3!$B$5</f>
        <v>6.7099999999999998E-3</v>
      </c>
      <c r="AX165">
        <f>AF165*[1]Sheet3!$B$2</f>
        <v>4.8320000000000002E-2</v>
      </c>
      <c r="AY165">
        <f>AG165*[1]Sheet3!$B$10</f>
        <v>3.78E-2</v>
      </c>
      <c r="AZ165">
        <f>AH165*[1]Sheet3!$B$3</f>
        <v>1.6400000000000001E-2</v>
      </c>
      <c r="BA165">
        <f>AI165*[1]Sheet3!$B$17</f>
        <v>6.1749999999999999E-3</v>
      </c>
      <c r="BB165">
        <f>AJ165*[1]Sheet3!$B$9</f>
        <v>3.3400000000000006E-2</v>
      </c>
      <c r="BC165">
        <f>AK165*[1]Sheet3!$B$6</f>
        <v>7.8099999999999992E-3</v>
      </c>
      <c r="BD165">
        <f>AL165*[1]Sheet3!$B$12</f>
        <v>8.3199999999999993E-3</v>
      </c>
      <c r="BE165">
        <f>AM165*[1]Sheet3!$B$18</f>
        <v>3.8250000000000003E-3</v>
      </c>
      <c r="BF165">
        <f>AN165*[1]Sheet3!$B$14</f>
        <v>7.4800000000000005E-3</v>
      </c>
      <c r="BG165">
        <f>AO165*[1]Sheet3!$B$4</f>
        <v>8.3199999999999996E-2</v>
      </c>
      <c r="BH165">
        <f>AQ165*[1]Sheet3!$B$11</f>
        <v>2.5000000000000001E-2</v>
      </c>
      <c r="BI165">
        <f>AR165*[1]Sheet3!$B$20</f>
        <v>3.4500000000000004E-4</v>
      </c>
      <c r="BJ165">
        <f>AS165*[1]Sheet3!$B$19</f>
        <v>3.3E-4</v>
      </c>
      <c r="BK165">
        <f>AT165*[1]Sheet3!$B$15</f>
        <v>1.5720000000000001E-2</v>
      </c>
      <c r="BL165">
        <f>AU165*[1]Sheet3!$B$13</f>
        <v>5.9459999999999999E-2</v>
      </c>
      <c r="BM165">
        <f>AV165*[1]Sheet3!$B$16</f>
        <v>4.7000000000000002E-3</v>
      </c>
      <c r="BN165">
        <f t="shared" si="61"/>
        <v>0.36499500000000001</v>
      </c>
      <c r="BO165">
        <f t="shared" si="62"/>
        <v>593</v>
      </c>
    </row>
    <row r="166" spans="1:67" x14ac:dyDescent="0.35">
      <c r="A166" t="s">
        <v>142</v>
      </c>
      <c r="B166">
        <v>191649</v>
      </c>
      <c r="C166">
        <v>2024</v>
      </c>
      <c r="D166">
        <v>59</v>
      </c>
      <c r="E166">
        <v>20</v>
      </c>
      <c r="F166">
        <v>24</v>
      </c>
      <c r="G166">
        <v>55.75</v>
      </c>
      <c r="H166">
        <v>23548</v>
      </c>
      <c r="I166">
        <v>86</v>
      </c>
      <c r="J166">
        <v>11</v>
      </c>
      <c r="K166">
        <v>69</v>
      </c>
      <c r="L166">
        <v>-4</v>
      </c>
      <c r="M166">
        <v>30251.48302</v>
      </c>
      <c r="N166">
        <v>1.19</v>
      </c>
      <c r="O166">
        <v>539</v>
      </c>
      <c r="P166">
        <v>15</v>
      </c>
      <c r="Q166">
        <v>170</v>
      </c>
      <c r="R166">
        <v>55</v>
      </c>
      <c r="S166">
        <v>153</v>
      </c>
      <c r="T166">
        <v>2.7</v>
      </c>
      <c r="U166">
        <v>62</v>
      </c>
      <c r="V166">
        <v>15</v>
      </c>
      <c r="W166">
        <v>1040</v>
      </c>
      <c r="X166">
        <v>20</v>
      </c>
      <c r="Y166">
        <v>1170</v>
      </c>
      <c r="Z166">
        <v>24</v>
      </c>
      <c r="AA166">
        <v>14.5</v>
      </c>
      <c r="AB166">
        <v>131551</v>
      </c>
      <c r="AC166">
        <f t="shared" si="60"/>
        <v>22</v>
      </c>
      <c r="AD166">
        <v>170</v>
      </c>
      <c r="AE166">
        <f t="shared" si="42"/>
        <v>0.435</v>
      </c>
      <c r="AF166">
        <f t="shared" si="43"/>
        <v>0.29299999999999998</v>
      </c>
      <c r="AG166">
        <f t="shared" si="44"/>
        <v>0.15600000000000003</v>
      </c>
      <c r="AH166">
        <f t="shared" si="45"/>
        <v>0.67</v>
      </c>
      <c r="AI166">
        <f t="shared" si="46"/>
        <v>0.49399999999999999</v>
      </c>
      <c r="AJ166">
        <f t="shared" si="47"/>
        <v>2.7E-2</v>
      </c>
      <c r="AK166">
        <f t="shared" si="48"/>
        <v>0.77900000000000003</v>
      </c>
      <c r="AL166">
        <f t="shared" si="49"/>
        <v>0.6</v>
      </c>
      <c r="AM166">
        <f t="shared" si="50"/>
        <v>0.40699999999999997</v>
      </c>
      <c r="AN166">
        <f t="shared" si="51"/>
        <v>0.41699999999999998</v>
      </c>
      <c r="AO166">
        <f t="shared" si="52"/>
        <v>0.96799999999999997</v>
      </c>
      <c r="AP166">
        <f t="shared" si="53"/>
        <v>0.17299999999999999</v>
      </c>
      <c r="AQ166">
        <f t="shared" si="54"/>
        <v>0.54800000000000004</v>
      </c>
      <c r="AR166">
        <f t="shared" si="55"/>
        <v>0.622</v>
      </c>
      <c r="AS166">
        <f t="shared" si="56"/>
        <v>0.47599999999999998</v>
      </c>
      <c r="AT166">
        <f t="shared" si="57"/>
        <v>0.52800000000000002</v>
      </c>
      <c r="AU166">
        <f t="shared" si="58"/>
        <v>0.88800000000000001</v>
      </c>
      <c r="AV166">
        <f t="shared" si="59"/>
        <v>0.191</v>
      </c>
      <c r="AW166">
        <f>AE166*[1]Sheet3!$B$5</f>
        <v>2.3924999999999998E-2</v>
      </c>
      <c r="AX166">
        <f>AF166*[1]Sheet3!$B$2</f>
        <v>4.6879999999999998E-2</v>
      </c>
      <c r="AY166">
        <f>AG166*[1]Sheet3!$B$10</f>
        <v>7.8000000000000014E-3</v>
      </c>
      <c r="AZ166">
        <f>AH166*[1]Sheet3!$B$3</f>
        <v>3.3500000000000002E-2</v>
      </c>
      <c r="BA166">
        <f>AI166*[1]Sheet3!$B$17</f>
        <v>6.1749999999999999E-3</v>
      </c>
      <c r="BB166">
        <f>AJ166*[1]Sheet3!$B$9</f>
        <v>1.3500000000000001E-3</v>
      </c>
      <c r="BC166">
        <f>AK166*[1]Sheet3!$B$6</f>
        <v>4.2845000000000001E-2</v>
      </c>
      <c r="BD166">
        <f>AL166*[1]Sheet3!$B$12</f>
        <v>4.8000000000000001E-2</v>
      </c>
      <c r="BE166">
        <f>AM166*[1]Sheet3!$B$18</f>
        <v>5.0875E-3</v>
      </c>
      <c r="BF166">
        <f>AN166*[1]Sheet3!$B$14</f>
        <v>8.3400000000000002E-3</v>
      </c>
      <c r="BG166">
        <f>AO166*[1]Sheet3!$B$4</f>
        <v>9.6799999999999997E-2</v>
      </c>
      <c r="BH166">
        <f>AQ166*[1]Sheet3!$B$11</f>
        <v>0.10960000000000002</v>
      </c>
      <c r="BI166">
        <f>AR166*[1]Sheet3!$B$20</f>
        <v>3.1099999999999999E-3</v>
      </c>
      <c r="BJ166">
        <f>AS166*[1]Sheet3!$B$19</f>
        <v>4.7599999999999995E-3</v>
      </c>
      <c r="BK166">
        <f>AT166*[1]Sheet3!$B$15</f>
        <v>1.584E-2</v>
      </c>
      <c r="BL166">
        <f>AU166*[1]Sheet3!$B$13</f>
        <v>5.3280000000000001E-2</v>
      </c>
      <c r="BM166">
        <f>AV166*[1]Sheet3!$B$16</f>
        <v>9.5500000000000012E-3</v>
      </c>
      <c r="BN166">
        <f t="shared" si="61"/>
        <v>0.51684249999999998</v>
      </c>
      <c r="BO166">
        <f t="shared" si="62"/>
        <v>373</v>
      </c>
    </row>
    <row r="167" spans="1:67" x14ac:dyDescent="0.35">
      <c r="A167" t="s">
        <v>142</v>
      </c>
      <c r="B167">
        <v>191649</v>
      </c>
      <c r="C167">
        <v>2025</v>
      </c>
      <c r="D167">
        <v>50</v>
      </c>
      <c r="E167">
        <v>20</v>
      </c>
      <c r="F167">
        <v>24</v>
      </c>
      <c r="G167">
        <v>55.5</v>
      </c>
      <c r="H167">
        <v>21570.93533</v>
      </c>
      <c r="I167">
        <v>87.5</v>
      </c>
      <c r="J167">
        <v>12</v>
      </c>
      <c r="K167">
        <v>79</v>
      </c>
      <c r="L167">
        <v>-6</v>
      </c>
      <c r="M167">
        <v>28995.015459999999</v>
      </c>
      <c r="N167">
        <v>1.18</v>
      </c>
      <c r="O167">
        <v>534</v>
      </c>
      <c r="P167">
        <v>9</v>
      </c>
      <c r="Q167">
        <v>152</v>
      </c>
      <c r="R167">
        <v>56</v>
      </c>
      <c r="S167">
        <v>174</v>
      </c>
      <c r="T167">
        <v>2.6</v>
      </c>
      <c r="U167">
        <v>62</v>
      </c>
      <c r="V167">
        <v>16</v>
      </c>
      <c r="W167">
        <v>1030</v>
      </c>
      <c r="X167">
        <v>20</v>
      </c>
      <c r="Y167">
        <v>1150</v>
      </c>
      <c r="Z167">
        <v>23</v>
      </c>
      <c r="AA167">
        <v>14.6</v>
      </c>
      <c r="AB167">
        <v>131551</v>
      </c>
      <c r="AC167">
        <f t="shared" si="60"/>
        <v>21.75</v>
      </c>
      <c r="AD167">
        <v>159</v>
      </c>
      <c r="AE167">
        <f t="shared" si="42"/>
        <v>0.252</v>
      </c>
      <c r="AF167">
        <f t="shared" si="43"/>
        <v>0.28799999999999998</v>
      </c>
      <c r="AG167">
        <f t="shared" si="44"/>
        <v>0.75600000000000001</v>
      </c>
      <c r="AH167">
        <f t="shared" si="45"/>
        <v>0.72099999999999997</v>
      </c>
      <c r="AI167">
        <f t="shared" si="46"/>
        <v>0.56100000000000005</v>
      </c>
      <c r="AJ167">
        <f t="shared" si="47"/>
        <v>0.2</v>
      </c>
      <c r="AK167">
        <f t="shared" si="48"/>
        <v>0.67200000000000004</v>
      </c>
      <c r="AL167">
        <f t="shared" si="49"/>
        <v>0.56899999999999995</v>
      </c>
      <c r="AM167">
        <f t="shared" si="50"/>
        <v>0.39900000000000002</v>
      </c>
      <c r="AN167">
        <f t="shared" si="51"/>
        <v>0.41299999999999998</v>
      </c>
      <c r="AO167">
        <f t="shared" si="52"/>
        <v>0.90800000000000003</v>
      </c>
      <c r="AP167">
        <f t="shared" si="53"/>
        <v>0.216</v>
      </c>
      <c r="AQ167">
        <f t="shared" si="54"/>
        <v>0.48899999999999999</v>
      </c>
      <c r="AR167">
        <f t="shared" si="55"/>
        <v>0.622</v>
      </c>
      <c r="AS167">
        <f t="shared" si="56"/>
        <v>0.51900000000000002</v>
      </c>
      <c r="AT167">
        <f t="shared" si="57"/>
        <v>0.52400000000000002</v>
      </c>
      <c r="AU167">
        <f t="shared" si="58"/>
        <v>0.88800000000000001</v>
      </c>
      <c r="AV167">
        <f t="shared" si="59"/>
        <v>0.17</v>
      </c>
      <c r="AW167">
        <f>AE167*[1]Sheet3!$B$5</f>
        <v>1.3860000000000001E-2</v>
      </c>
      <c r="AX167">
        <f>AF167*[1]Sheet3!$B$2</f>
        <v>4.6079999999999996E-2</v>
      </c>
      <c r="AY167">
        <f>AG167*[1]Sheet3!$B$10</f>
        <v>3.78E-2</v>
      </c>
      <c r="AZ167">
        <f>AH167*[1]Sheet3!$B$3</f>
        <v>3.6049999999999999E-2</v>
      </c>
      <c r="BA167">
        <f>AI167*[1]Sheet3!$B$17</f>
        <v>7.0125000000000014E-3</v>
      </c>
      <c r="BB167">
        <f>AJ167*[1]Sheet3!$B$9</f>
        <v>1.0000000000000002E-2</v>
      </c>
      <c r="BC167">
        <f>AK167*[1]Sheet3!$B$6</f>
        <v>3.696E-2</v>
      </c>
      <c r="BD167">
        <f>AL167*[1]Sheet3!$B$12</f>
        <v>4.5519999999999998E-2</v>
      </c>
      <c r="BE167">
        <f>AM167*[1]Sheet3!$B$18</f>
        <v>4.9875000000000006E-3</v>
      </c>
      <c r="BF167">
        <f>AN167*[1]Sheet3!$B$14</f>
        <v>8.26E-3</v>
      </c>
      <c r="BG167">
        <f>AO167*[1]Sheet3!$B$4</f>
        <v>9.0800000000000006E-2</v>
      </c>
      <c r="BH167">
        <f>AQ167*[1]Sheet3!$B$11</f>
        <v>9.7799999999999998E-2</v>
      </c>
      <c r="BI167">
        <f>AR167*[1]Sheet3!$B$20</f>
        <v>3.1099999999999999E-3</v>
      </c>
      <c r="BJ167">
        <f>AS167*[1]Sheet3!$B$19</f>
        <v>5.1900000000000002E-3</v>
      </c>
      <c r="BK167">
        <f>AT167*[1]Sheet3!$B$15</f>
        <v>1.5720000000000001E-2</v>
      </c>
      <c r="BL167">
        <f>AU167*[1]Sheet3!$B$13</f>
        <v>5.3280000000000001E-2</v>
      </c>
      <c r="BM167">
        <f>AV167*[1]Sheet3!$B$16</f>
        <v>8.5000000000000006E-3</v>
      </c>
      <c r="BN167">
        <f t="shared" si="61"/>
        <v>0.52093</v>
      </c>
      <c r="BO167">
        <f t="shared" si="62"/>
        <v>367</v>
      </c>
    </row>
    <row r="168" spans="1:67" x14ac:dyDescent="0.35">
      <c r="A168" t="s">
        <v>143</v>
      </c>
      <c r="B168">
        <v>131520</v>
      </c>
      <c r="C168">
        <v>2024</v>
      </c>
      <c r="D168">
        <v>62</v>
      </c>
      <c r="E168">
        <v>20</v>
      </c>
      <c r="F168">
        <v>25</v>
      </c>
      <c r="G168">
        <v>55.75</v>
      </c>
      <c r="H168">
        <v>17236</v>
      </c>
      <c r="I168">
        <v>81</v>
      </c>
      <c r="J168">
        <v>10</v>
      </c>
      <c r="K168">
        <v>76</v>
      </c>
      <c r="L168">
        <v>0</v>
      </c>
      <c r="M168">
        <v>20611.24955</v>
      </c>
      <c r="N168">
        <v>1.3</v>
      </c>
      <c r="O168">
        <v>890</v>
      </c>
      <c r="P168">
        <v>5</v>
      </c>
      <c r="Q168">
        <v>209</v>
      </c>
      <c r="R168">
        <v>50</v>
      </c>
      <c r="S168">
        <v>557</v>
      </c>
      <c r="T168">
        <v>2.6</v>
      </c>
      <c r="U168">
        <v>55</v>
      </c>
      <c r="V168">
        <v>15</v>
      </c>
      <c r="W168">
        <v>1020</v>
      </c>
      <c r="X168">
        <v>19</v>
      </c>
      <c r="Y168">
        <v>1200</v>
      </c>
      <c r="Z168">
        <v>25</v>
      </c>
      <c r="AA168">
        <v>21.7</v>
      </c>
      <c r="AB168">
        <v>103990</v>
      </c>
      <c r="AC168">
        <f t="shared" si="60"/>
        <v>22.25</v>
      </c>
      <c r="AD168">
        <v>204</v>
      </c>
      <c r="AE168">
        <f t="shared" si="42"/>
        <v>0.59899999999999998</v>
      </c>
      <c r="AF168">
        <f t="shared" si="43"/>
        <v>0.29299999999999998</v>
      </c>
      <c r="AG168">
        <f t="shared" si="44"/>
        <v>0.94100000000000006</v>
      </c>
      <c r="AH168">
        <f t="shared" si="45"/>
        <v>0.498</v>
      </c>
      <c r="AI168">
        <f t="shared" si="46"/>
        <v>0.433</v>
      </c>
      <c r="AJ168">
        <f t="shared" si="47"/>
        <v>0.107</v>
      </c>
      <c r="AK168">
        <f t="shared" si="48"/>
        <v>0.94</v>
      </c>
      <c r="AL168">
        <f t="shared" si="49"/>
        <v>0.28599999999999998</v>
      </c>
      <c r="AM168">
        <f t="shared" si="50"/>
        <v>0.51400000000000001</v>
      </c>
      <c r="AN168">
        <f t="shared" si="51"/>
        <v>0.68700000000000006</v>
      </c>
      <c r="AO168">
        <f t="shared" si="52"/>
        <v>0.77</v>
      </c>
      <c r="AP168">
        <f t="shared" si="53"/>
        <v>0.76900000000000002</v>
      </c>
      <c r="AQ168">
        <f t="shared" si="54"/>
        <v>0.48899999999999999</v>
      </c>
      <c r="AR168">
        <f t="shared" si="55"/>
        <v>0.41499999999999998</v>
      </c>
      <c r="AS168">
        <f t="shared" si="56"/>
        <v>0.47599999999999998</v>
      </c>
      <c r="AT168">
        <f t="shared" si="57"/>
        <v>5.2000000000000046E-2</v>
      </c>
      <c r="AU168">
        <f t="shared" si="58"/>
        <v>0.66200000000000003</v>
      </c>
      <c r="AV168">
        <f t="shared" si="59"/>
        <v>0.21</v>
      </c>
      <c r="AW168">
        <f>AE168*[1]Sheet3!$B$5</f>
        <v>3.2945000000000002E-2</v>
      </c>
      <c r="AX168">
        <f>AF168*[1]Sheet3!$B$2</f>
        <v>4.6879999999999998E-2</v>
      </c>
      <c r="AY168">
        <f>AG168*[1]Sheet3!$B$10</f>
        <v>4.7050000000000008E-2</v>
      </c>
      <c r="AZ168">
        <f>AH168*[1]Sheet3!$B$3</f>
        <v>2.4900000000000002E-2</v>
      </c>
      <c r="BA168">
        <f>AI168*[1]Sheet3!$B$17</f>
        <v>5.4125000000000006E-3</v>
      </c>
      <c r="BB168">
        <f>AJ168*[1]Sheet3!$B$9</f>
        <v>5.3500000000000006E-3</v>
      </c>
      <c r="BC168">
        <f>AK168*[1]Sheet3!$B$6</f>
        <v>5.1699999999999996E-2</v>
      </c>
      <c r="BD168">
        <f>AL168*[1]Sheet3!$B$12</f>
        <v>2.2879999999999998E-2</v>
      </c>
      <c r="BE168">
        <f>AM168*[1]Sheet3!$B$18</f>
        <v>6.4250000000000002E-3</v>
      </c>
      <c r="BF168">
        <f>AN168*[1]Sheet3!$B$14</f>
        <v>1.3740000000000002E-2</v>
      </c>
      <c r="BG168">
        <f>AO168*[1]Sheet3!$B$4</f>
        <v>7.7000000000000013E-2</v>
      </c>
      <c r="BH168">
        <f>AQ168*[1]Sheet3!$B$11</f>
        <v>9.7799999999999998E-2</v>
      </c>
      <c r="BI168">
        <f>AR168*[1]Sheet3!$B$20</f>
        <v>2.075E-3</v>
      </c>
      <c r="BJ168">
        <f>AS168*[1]Sheet3!$B$19</f>
        <v>4.7599999999999995E-3</v>
      </c>
      <c r="BK168">
        <f>AT168*[1]Sheet3!$B$15</f>
        <v>1.5600000000000013E-3</v>
      </c>
      <c r="BL168">
        <f>AU168*[1]Sheet3!$B$13</f>
        <v>3.9719999999999998E-2</v>
      </c>
      <c r="BM168">
        <f>AV168*[1]Sheet3!$B$16</f>
        <v>1.0500000000000001E-2</v>
      </c>
      <c r="BN168">
        <f t="shared" si="61"/>
        <v>0.49069750000000006</v>
      </c>
      <c r="BO168">
        <f t="shared" si="62"/>
        <v>398</v>
      </c>
    </row>
    <row r="169" spans="1:67" x14ac:dyDescent="0.35">
      <c r="A169" t="s">
        <v>143</v>
      </c>
      <c r="B169">
        <v>131520</v>
      </c>
      <c r="C169">
        <v>2025</v>
      </c>
      <c r="D169">
        <v>66</v>
      </c>
      <c r="E169">
        <v>20</v>
      </c>
      <c r="F169">
        <v>26</v>
      </c>
      <c r="G169">
        <v>59.25</v>
      </c>
      <c r="H169">
        <v>21570.93533</v>
      </c>
      <c r="I169">
        <v>81.75</v>
      </c>
      <c r="J169">
        <v>12</v>
      </c>
      <c r="K169">
        <v>82</v>
      </c>
      <c r="L169">
        <v>3</v>
      </c>
      <c r="M169">
        <v>18430.185870000001</v>
      </c>
      <c r="N169">
        <v>1.35</v>
      </c>
      <c r="O169">
        <v>919</v>
      </c>
      <c r="P169">
        <v>6</v>
      </c>
      <c r="Q169">
        <v>189</v>
      </c>
      <c r="R169">
        <v>52</v>
      </c>
      <c r="S169">
        <v>522</v>
      </c>
      <c r="T169">
        <v>2.6</v>
      </c>
      <c r="U169">
        <v>56</v>
      </c>
      <c r="V169">
        <v>16</v>
      </c>
      <c r="W169">
        <v>1040</v>
      </c>
      <c r="X169">
        <v>20</v>
      </c>
      <c r="Y169">
        <v>1210</v>
      </c>
      <c r="Z169">
        <v>25</v>
      </c>
      <c r="AA169">
        <v>23.3</v>
      </c>
      <c r="AB169">
        <v>103990</v>
      </c>
      <c r="AC169">
        <f t="shared" si="60"/>
        <v>22.75</v>
      </c>
      <c r="AD169">
        <v>192</v>
      </c>
      <c r="AE169">
        <f t="shared" si="42"/>
        <v>0.66500000000000004</v>
      </c>
      <c r="AF169">
        <f t="shared" si="43"/>
        <v>0.36699999999999999</v>
      </c>
      <c r="AG169">
        <f t="shared" si="44"/>
        <v>0.75600000000000001</v>
      </c>
      <c r="AH169">
        <f t="shared" si="45"/>
        <v>0.52400000000000002</v>
      </c>
      <c r="AI169">
        <f t="shared" si="46"/>
        <v>0.56100000000000005</v>
      </c>
      <c r="AJ169">
        <f t="shared" si="47"/>
        <v>0.33200000000000002</v>
      </c>
      <c r="AK169">
        <f t="shared" si="48"/>
        <v>0.98</v>
      </c>
      <c r="AL169">
        <f t="shared" si="49"/>
        <v>0.21099999999999999</v>
      </c>
      <c r="AM169">
        <f t="shared" si="50"/>
        <v>0.56899999999999995</v>
      </c>
      <c r="AN169">
        <f t="shared" si="51"/>
        <v>0.70499999999999996</v>
      </c>
      <c r="AO169">
        <f t="shared" si="52"/>
        <v>0.83199999999999996</v>
      </c>
      <c r="AP169">
        <f t="shared" si="53"/>
        <v>0.73899999999999999</v>
      </c>
      <c r="AQ169">
        <f t="shared" si="54"/>
        <v>0.48899999999999999</v>
      </c>
      <c r="AR169">
        <f t="shared" si="55"/>
        <v>0.443</v>
      </c>
      <c r="AS169">
        <f t="shared" si="56"/>
        <v>0.51900000000000002</v>
      </c>
      <c r="AT169">
        <f t="shared" si="57"/>
        <v>3.5000000000000031E-2</v>
      </c>
      <c r="AU169">
        <f t="shared" si="58"/>
        <v>0.66200000000000003</v>
      </c>
      <c r="AV169">
        <f t="shared" si="59"/>
        <v>0.26700000000000002</v>
      </c>
      <c r="AW169">
        <f>AE169*[1]Sheet3!$B$5</f>
        <v>3.6575000000000003E-2</v>
      </c>
      <c r="AX169">
        <f>AF169*[1]Sheet3!$B$2</f>
        <v>5.8720000000000001E-2</v>
      </c>
      <c r="AY169">
        <f>AG169*[1]Sheet3!$B$10</f>
        <v>3.78E-2</v>
      </c>
      <c r="AZ169">
        <f>AH169*[1]Sheet3!$B$3</f>
        <v>2.6200000000000001E-2</v>
      </c>
      <c r="BA169">
        <f>AI169*[1]Sheet3!$B$17</f>
        <v>7.0125000000000014E-3</v>
      </c>
      <c r="BB169">
        <f>AJ169*[1]Sheet3!$B$9</f>
        <v>1.66E-2</v>
      </c>
      <c r="BC169">
        <f>AK169*[1]Sheet3!$B$6</f>
        <v>5.3899999999999997E-2</v>
      </c>
      <c r="BD169">
        <f>AL169*[1]Sheet3!$B$12</f>
        <v>1.6879999999999999E-2</v>
      </c>
      <c r="BE169">
        <f>AM169*[1]Sheet3!$B$18</f>
        <v>7.1124999999999999E-3</v>
      </c>
      <c r="BF169">
        <f>AN169*[1]Sheet3!$B$14</f>
        <v>1.41E-2</v>
      </c>
      <c r="BG169">
        <f>AO169*[1]Sheet3!$B$4</f>
        <v>8.3199999999999996E-2</v>
      </c>
      <c r="BH169">
        <f>AQ169*[1]Sheet3!$B$11</f>
        <v>9.7799999999999998E-2</v>
      </c>
      <c r="BI169">
        <f>AR169*[1]Sheet3!$B$20</f>
        <v>2.215E-3</v>
      </c>
      <c r="BJ169">
        <f>AS169*[1]Sheet3!$B$19</f>
        <v>5.1900000000000002E-3</v>
      </c>
      <c r="BK169">
        <f>AT169*[1]Sheet3!$B$15</f>
        <v>1.0500000000000008E-3</v>
      </c>
      <c r="BL169">
        <f>AU169*[1]Sheet3!$B$13</f>
        <v>3.9719999999999998E-2</v>
      </c>
      <c r="BM169">
        <f>AV169*[1]Sheet3!$B$16</f>
        <v>1.3350000000000001E-2</v>
      </c>
      <c r="BN169">
        <f t="shared" si="61"/>
        <v>0.51742500000000002</v>
      </c>
      <c r="BO169">
        <f t="shared" si="62"/>
        <v>370</v>
      </c>
    </row>
    <row r="170" spans="1:67" x14ac:dyDescent="0.35">
      <c r="A170" t="s">
        <v>144</v>
      </c>
      <c r="B170">
        <v>487524</v>
      </c>
      <c r="C170">
        <v>2024</v>
      </c>
      <c r="D170">
        <v>68</v>
      </c>
      <c r="E170">
        <v>20</v>
      </c>
      <c r="F170">
        <v>25</v>
      </c>
      <c r="G170">
        <v>54.25</v>
      </c>
      <c r="H170">
        <v>17622</v>
      </c>
      <c r="I170">
        <v>81</v>
      </c>
      <c r="J170">
        <v>8</v>
      </c>
      <c r="K170">
        <v>78</v>
      </c>
      <c r="L170">
        <v>14</v>
      </c>
      <c r="M170">
        <v>15819.6374</v>
      </c>
      <c r="N170">
        <v>1.18</v>
      </c>
      <c r="O170">
        <v>536</v>
      </c>
      <c r="P170">
        <v>-2</v>
      </c>
      <c r="Q170">
        <v>304</v>
      </c>
      <c r="R170">
        <v>41</v>
      </c>
      <c r="S170">
        <v>337</v>
      </c>
      <c r="T170">
        <v>2.2999999999999998</v>
      </c>
      <c r="U170">
        <v>49</v>
      </c>
      <c r="V170">
        <v>12</v>
      </c>
      <c r="W170">
        <v>1040</v>
      </c>
      <c r="X170">
        <v>20</v>
      </c>
      <c r="Y170">
        <v>1200</v>
      </c>
      <c r="Z170">
        <v>25</v>
      </c>
      <c r="AA170">
        <v>20.8</v>
      </c>
      <c r="AB170">
        <v>70478</v>
      </c>
      <c r="AC170">
        <f t="shared" si="60"/>
        <v>22.5</v>
      </c>
      <c r="AD170">
        <v>306</v>
      </c>
      <c r="AE170">
        <f t="shared" si="42"/>
        <v>0.69799999999999995</v>
      </c>
      <c r="AF170">
        <f t="shared" si="43"/>
        <v>0.26</v>
      </c>
      <c r="AG170">
        <f t="shared" si="44"/>
        <v>0.93300000000000005</v>
      </c>
      <c r="AH170">
        <f t="shared" si="45"/>
        <v>0.498</v>
      </c>
      <c r="AI170">
        <f t="shared" si="46"/>
        <v>0.28399999999999997</v>
      </c>
      <c r="AJ170">
        <f t="shared" si="47"/>
        <v>0.16700000000000001</v>
      </c>
      <c r="AK170">
        <f t="shared" si="48"/>
        <v>1</v>
      </c>
      <c r="AL170">
        <f t="shared" si="49"/>
        <v>0.109</v>
      </c>
      <c r="AM170">
        <f t="shared" si="50"/>
        <v>0.39900000000000002</v>
      </c>
      <c r="AN170">
        <f t="shared" si="51"/>
        <v>0.41399999999999998</v>
      </c>
      <c r="AO170">
        <f t="shared" si="52"/>
        <v>0.33100000000000002</v>
      </c>
      <c r="AP170">
        <f t="shared" si="53"/>
        <v>0.51600000000000001</v>
      </c>
      <c r="AQ170">
        <f t="shared" si="54"/>
        <v>0.33800000000000002</v>
      </c>
      <c r="AR170">
        <f t="shared" si="55"/>
        <v>0.23899999999999999</v>
      </c>
      <c r="AS170">
        <f t="shared" si="56"/>
        <v>0.30199999999999999</v>
      </c>
      <c r="AT170">
        <f t="shared" si="57"/>
        <v>7.999999999999996E-2</v>
      </c>
      <c r="AU170">
        <f t="shared" si="58"/>
        <v>0.11899999999999999</v>
      </c>
      <c r="AV170">
        <f t="shared" si="59"/>
        <v>0.23699999999999999</v>
      </c>
      <c r="AW170">
        <f>AE170*[1]Sheet3!$B$5</f>
        <v>3.8390000000000001E-2</v>
      </c>
      <c r="AX170">
        <f>AF170*[1]Sheet3!$B$2</f>
        <v>4.1600000000000005E-2</v>
      </c>
      <c r="AY170">
        <f>AG170*[1]Sheet3!$B$10</f>
        <v>4.6650000000000004E-2</v>
      </c>
      <c r="AZ170">
        <f>AH170*[1]Sheet3!$B$3</f>
        <v>2.4900000000000002E-2</v>
      </c>
      <c r="BA170">
        <f>AI170*[1]Sheet3!$B$17</f>
        <v>3.5499999999999998E-3</v>
      </c>
      <c r="BB170">
        <f>AJ170*[1]Sheet3!$B$9</f>
        <v>8.3500000000000015E-3</v>
      </c>
      <c r="BC170">
        <f>AK170*[1]Sheet3!$B$6</f>
        <v>5.5E-2</v>
      </c>
      <c r="BD170">
        <f>AL170*[1]Sheet3!$B$12</f>
        <v>8.7200000000000003E-3</v>
      </c>
      <c r="BE170">
        <f>AM170*[1]Sheet3!$B$18</f>
        <v>4.9875000000000006E-3</v>
      </c>
      <c r="BF170">
        <f>AN170*[1]Sheet3!$B$14</f>
        <v>8.2799999999999992E-3</v>
      </c>
      <c r="BG170">
        <f>AO170*[1]Sheet3!$B$4</f>
        <v>3.3100000000000004E-2</v>
      </c>
      <c r="BH170">
        <f>AQ170*[1]Sheet3!$B$11</f>
        <v>6.7600000000000007E-2</v>
      </c>
      <c r="BI170">
        <f>AR170*[1]Sheet3!$B$20</f>
        <v>1.1949999999999999E-3</v>
      </c>
      <c r="BJ170">
        <f>AS170*[1]Sheet3!$B$19</f>
        <v>3.0200000000000001E-3</v>
      </c>
      <c r="BK170">
        <f>AT170*[1]Sheet3!$B$15</f>
        <v>2.3999999999999989E-3</v>
      </c>
      <c r="BL170">
        <f>AU170*[1]Sheet3!$B$13</f>
        <v>7.1399999999999996E-3</v>
      </c>
      <c r="BM170">
        <f>AV170*[1]Sheet3!$B$16</f>
        <v>1.1849999999999999E-2</v>
      </c>
      <c r="BN170">
        <f t="shared" si="61"/>
        <v>0.36673250000000002</v>
      </c>
      <c r="BO170">
        <f t="shared" si="62"/>
        <v>592</v>
      </c>
    </row>
    <row r="171" spans="1:67" x14ac:dyDescent="0.35">
      <c r="A171" t="s">
        <v>144</v>
      </c>
      <c r="B171">
        <v>487524</v>
      </c>
      <c r="C171">
        <v>2025</v>
      </c>
      <c r="D171">
        <v>51</v>
      </c>
      <c r="E171">
        <v>20</v>
      </c>
      <c r="F171">
        <v>25</v>
      </c>
      <c r="G171">
        <v>56</v>
      </c>
      <c r="H171">
        <v>21570.93533</v>
      </c>
      <c r="I171">
        <v>81.75</v>
      </c>
      <c r="J171">
        <v>8</v>
      </c>
      <c r="K171">
        <v>84</v>
      </c>
      <c r="L171">
        <v>-7</v>
      </c>
      <c r="M171">
        <v>14994.319149999999</v>
      </c>
      <c r="N171">
        <v>1.04</v>
      </c>
      <c r="O171">
        <v>550</v>
      </c>
      <c r="P171">
        <v>-5</v>
      </c>
      <c r="Q171">
        <v>296</v>
      </c>
      <c r="R171">
        <v>40</v>
      </c>
      <c r="S171">
        <v>342</v>
      </c>
      <c r="T171">
        <v>2.2000000000000002</v>
      </c>
      <c r="U171">
        <v>48</v>
      </c>
      <c r="V171">
        <v>12</v>
      </c>
      <c r="W171">
        <v>1040</v>
      </c>
      <c r="X171">
        <v>20</v>
      </c>
      <c r="Y171">
        <v>1210</v>
      </c>
      <c r="Z171">
        <v>25</v>
      </c>
      <c r="AA171">
        <v>20.6</v>
      </c>
      <c r="AB171">
        <v>70478</v>
      </c>
      <c r="AC171">
        <f t="shared" si="60"/>
        <v>22.5</v>
      </c>
      <c r="AD171">
        <v>299</v>
      </c>
      <c r="AE171">
        <f t="shared" si="42"/>
        <v>0.26900000000000002</v>
      </c>
      <c r="AF171">
        <f t="shared" si="43"/>
        <v>0.29699999999999999</v>
      </c>
      <c r="AG171">
        <f t="shared" si="44"/>
        <v>0.75600000000000001</v>
      </c>
      <c r="AH171">
        <f t="shared" si="45"/>
        <v>0.52400000000000002</v>
      </c>
      <c r="AI171">
        <f t="shared" si="46"/>
        <v>0.28399999999999997</v>
      </c>
      <c r="AJ171">
        <f t="shared" si="47"/>
        <v>0.44800000000000001</v>
      </c>
      <c r="AK171">
        <f t="shared" si="48"/>
        <v>0.63</v>
      </c>
      <c r="AL171">
        <f t="shared" si="49"/>
        <v>7.3999999999999996E-2</v>
      </c>
      <c r="AM171">
        <f t="shared" si="50"/>
        <v>0.26200000000000001</v>
      </c>
      <c r="AN171">
        <f t="shared" si="51"/>
        <v>0.42499999999999999</v>
      </c>
      <c r="AO171">
        <f t="shared" si="52"/>
        <v>0.188</v>
      </c>
      <c r="AP171">
        <f t="shared" si="53"/>
        <v>0.52400000000000002</v>
      </c>
      <c r="AQ171">
        <f t="shared" si="54"/>
        <v>0.25900000000000001</v>
      </c>
      <c r="AR171">
        <f t="shared" si="55"/>
        <v>0.20799999999999999</v>
      </c>
      <c r="AS171">
        <f t="shared" si="56"/>
        <v>0.30199999999999999</v>
      </c>
      <c r="AT171">
        <f t="shared" si="57"/>
        <v>8.4999999999999964E-2</v>
      </c>
      <c r="AU171">
        <f t="shared" si="58"/>
        <v>0.11899999999999999</v>
      </c>
      <c r="AV171">
        <f t="shared" si="59"/>
        <v>0.23699999999999999</v>
      </c>
      <c r="AW171">
        <f>AE171*[1]Sheet3!$B$5</f>
        <v>1.4795000000000001E-2</v>
      </c>
      <c r="AX171">
        <f>AF171*[1]Sheet3!$B$2</f>
        <v>4.752E-2</v>
      </c>
      <c r="AY171">
        <f>AG171*[1]Sheet3!$B$10</f>
        <v>3.78E-2</v>
      </c>
      <c r="AZ171">
        <f>AH171*[1]Sheet3!$B$3</f>
        <v>2.6200000000000001E-2</v>
      </c>
      <c r="BA171">
        <f>AI171*[1]Sheet3!$B$17</f>
        <v>3.5499999999999998E-3</v>
      </c>
      <c r="BB171">
        <f>AJ171*[1]Sheet3!$B$9</f>
        <v>2.2400000000000003E-2</v>
      </c>
      <c r="BC171">
        <f>AK171*[1]Sheet3!$B$6</f>
        <v>3.465E-2</v>
      </c>
      <c r="BD171">
        <f>AL171*[1]Sheet3!$B$12</f>
        <v>5.9199999999999999E-3</v>
      </c>
      <c r="BE171">
        <f>AM171*[1]Sheet3!$B$18</f>
        <v>3.2750000000000001E-3</v>
      </c>
      <c r="BF171">
        <f>AN171*[1]Sheet3!$B$14</f>
        <v>8.5000000000000006E-3</v>
      </c>
      <c r="BG171">
        <f>AO171*[1]Sheet3!$B$4</f>
        <v>1.8800000000000001E-2</v>
      </c>
      <c r="BH171">
        <f>AQ171*[1]Sheet3!$B$11</f>
        <v>5.1800000000000006E-2</v>
      </c>
      <c r="BI171">
        <f>AR171*[1]Sheet3!$B$20</f>
        <v>1.0399999999999999E-3</v>
      </c>
      <c r="BJ171">
        <f>AS171*[1]Sheet3!$B$19</f>
        <v>3.0200000000000001E-3</v>
      </c>
      <c r="BK171">
        <f>AT171*[1]Sheet3!$B$15</f>
        <v>2.5499999999999989E-3</v>
      </c>
      <c r="BL171">
        <f>AU171*[1]Sheet3!$B$13</f>
        <v>7.1399999999999996E-3</v>
      </c>
      <c r="BM171">
        <f>AV171*[1]Sheet3!$B$16</f>
        <v>1.1849999999999999E-2</v>
      </c>
      <c r="BN171">
        <f t="shared" si="61"/>
        <v>0.30081000000000002</v>
      </c>
      <c r="BO171">
        <f t="shared" si="62"/>
        <v>701</v>
      </c>
    </row>
    <row r="172" spans="1:67" x14ac:dyDescent="0.35">
      <c r="A172" t="s">
        <v>145</v>
      </c>
      <c r="B172">
        <v>142276</v>
      </c>
      <c r="C172">
        <v>2024</v>
      </c>
      <c r="D172">
        <v>60</v>
      </c>
      <c r="E172">
        <v>22</v>
      </c>
      <c r="F172">
        <v>28</v>
      </c>
      <c r="G172">
        <v>63</v>
      </c>
      <c r="H172">
        <v>27000</v>
      </c>
      <c r="I172">
        <v>79.5</v>
      </c>
      <c r="J172">
        <v>12</v>
      </c>
      <c r="K172">
        <v>84</v>
      </c>
      <c r="L172">
        <v>-9</v>
      </c>
      <c r="M172">
        <v>25995.67035</v>
      </c>
      <c r="N172">
        <v>1.44</v>
      </c>
      <c r="O172">
        <v>254</v>
      </c>
      <c r="P172">
        <v>0</v>
      </c>
      <c r="Q172">
        <v>269</v>
      </c>
      <c r="R172">
        <v>44</v>
      </c>
      <c r="S172">
        <v>170</v>
      </c>
      <c r="T172">
        <v>2.5</v>
      </c>
      <c r="U172">
        <v>63</v>
      </c>
      <c r="V172">
        <v>17</v>
      </c>
      <c r="W172">
        <v>1120</v>
      </c>
      <c r="X172">
        <v>22</v>
      </c>
      <c r="Y172">
        <v>1320</v>
      </c>
      <c r="Z172">
        <v>28</v>
      </c>
      <c r="AA172">
        <v>13.7</v>
      </c>
      <c r="AB172">
        <v>77955</v>
      </c>
      <c r="AC172">
        <f t="shared" si="60"/>
        <v>25</v>
      </c>
      <c r="AD172">
        <v>260</v>
      </c>
      <c r="AE172">
        <f t="shared" si="42"/>
        <v>0.45800000000000002</v>
      </c>
      <c r="AF172">
        <f t="shared" si="43"/>
        <v>0.45</v>
      </c>
      <c r="AG172">
        <f t="shared" si="44"/>
        <v>3.3000000000000029E-2</v>
      </c>
      <c r="AH172">
        <f t="shared" si="45"/>
        <v>0.42599999999999999</v>
      </c>
      <c r="AI172">
        <f t="shared" si="46"/>
        <v>0.56100000000000005</v>
      </c>
      <c r="AJ172">
        <f t="shared" si="47"/>
        <v>0.44800000000000001</v>
      </c>
      <c r="AK172">
        <f t="shared" si="48"/>
        <v>0.53400000000000003</v>
      </c>
      <c r="AL172">
        <f t="shared" si="49"/>
        <v>0.47599999999999998</v>
      </c>
      <c r="AM172">
        <f t="shared" si="50"/>
        <v>0.65</v>
      </c>
      <c r="AN172">
        <f t="shared" si="51"/>
        <v>0.185</v>
      </c>
      <c r="AO172">
        <f t="shared" si="52"/>
        <v>0.46800000000000003</v>
      </c>
      <c r="AP172">
        <f t="shared" si="53"/>
        <v>0.21</v>
      </c>
      <c r="AQ172">
        <f t="shared" si="54"/>
        <v>0.432</v>
      </c>
      <c r="AR172">
        <f t="shared" si="55"/>
        <v>0.67500000000000004</v>
      </c>
      <c r="AS172">
        <f t="shared" si="56"/>
        <v>0.57599999999999996</v>
      </c>
      <c r="AT172">
        <f t="shared" si="57"/>
        <v>0.57800000000000007</v>
      </c>
      <c r="AU172">
        <f t="shared" si="58"/>
        <v>0.252</v>
      </c>
      <c r="AV172">
        <f t="shared" si="59"/>
        <v>0.46700000000000003</v>
      </c>
      <c r="AW172">
        <f>AE172*[1]Sheet3!$B$5</f>
        <v>2.5190000000000001E-2</v>
      </c>
      <c r="AX172">
        <f>AF172*[1]Sheet3!$B$2</f>
        <v>7.2000000000000008E-2</v>
      </c>
      <c r="AY172">
        <f>AG172*[1]Sheet3!$B$10</f>
        <v>1.6500000000000015E-3</v>
      </c>
      <c r="AZ172">
        <f>AH172*[1]Sheet3!$B$3</f>
        <v>2.1299999999999999E-2</v>
      </c>
      <c r="BA172">
        <f>AI172*[1]Sheet3!$B$17</f>
        <v>7.0125000000000014E-3</v>
      </c>
      <c r="BB172">
        <f>AJ172*[1]Sheet3!$B$9</f>
        <v>2.2400000000000003E-2</v>
      </c>
      <c r="BC172">
        <f>AK172*[1]Sheet3!$B$6</f>
        <v>2.937E-2</v>
      </c>
      <c r="BD172">
        <f>AL172*[1]Sheet3!$B$12</f>
        <v>3.8079999999999996E-2</v>
      </c>
      <c r="BE172">
        <f>AM172*[1]Sheet3!$B$18</f>
        <v>8.1250000000000003E-3</v>
      </c>
      <c r="BF172">
        <f>AN172*[1]Sheet3!$B$14</f>
        <v>3.7000000000000002E-3</v>
      </c>
      <c r="BG172">
        <f>AO172*[1]Sheet3!$B$4</f>
        <v>4.6800000000000008E-2</v>
      </c>
      <c r="BH172">
        <f>AQ172*[1]Sheet3!$B$11</f>
        <v>8.6400000000000005E-2</v>
      </c>
      <c r="BI172">
        <f>AR172*[1]Sheet3!$B$20</f>
        <v>3.3750000000000004E-3</v>
      </c>
      <c r="BJ172">
        <f>AS172*[1]Sheet3!$B$19</f>
        <v>5.7599999999999995E-3</v>
      </c>
      <c r="BK172">
        <f>AT172*[1]Sheet3!$B$15</f>
        <v>1.7340000000000001E-2</v>
      </c>
      <c r="BL172">
        <f>AU172*[1]Sheet3!$B$13</f>
        <v>1.512E-2</v>
      </c>
      <c r="BM172">
        <f>AV172*[1]Sheet3!$B$16</f>
        <v>2.3350000000000003E-2</v>
      </c>
      <c r="BN172">
        <f t="shared" si="61"/>
        <v>0.42697250000000009</v>
      </c>
      <c r="BO172">
        <f t="shared" si="62"/>
        <v>485</v>
      </c>
    </row>
    <row r="173" spans="1:67" x14ac:dyDescent="0.35">
      <c r="A173" t="s">
        <v>145</v>
      </c>
      <c r="B173">
        <v>142276</v>
      </c>
      <c r="C173">
        <v>2025</v>
      </c>
      <c r="D173">
        <v>61</v>
      </c>
      <c r="E173">
        <v>23</v>
      </c>
      <c r="F173">
        <v>28</v>
      </c>
      <c r="G173">
        <v>64.5</v>
      </c>
      <c r="H173">
        <v>21570.93533</v>
      </c>
      <c r="I173">
        <v>79</v>
      </c>
      <c r="J173">
        <v>12</v>
      </c>
      <c r="K173">
        <v>87</v>
      </c>
      <c r="L173">
        <v>-7</v>
      </c>
      <c r="M173">
        <v>22702.797159999998</v>
      </c>
      <c r="N173">
        <v>1.39</v>
      </c>
      <c r="O173">
        <v>264</v>
      </c>
      <c r="P173">
        <v>-2</v>
      </c>
      <c r="Q173">
        <v>231</v>
      </c>
      <c r="R173">
        <v>46</v>
      </c>
      <c r="S173">
        <v>223</v>
      </c>
      <c r="T173">
        <v>2.5</v>
      </c>
      <c r="U173">
        <v>64</v>
      </c>
      <c r="V173">
        <v>16</v>
      </c>
      <c r="W173">
        <v>1130</v>
      </c>
      <c r="X173">
        <v>23</v>
      </c>
      <c r="Y173">
        <v>1320</v>
      </c>
      <c r="Z173">
        <v>28</v>
      </c>
      <c r="AA173">
        <v>10.1</v>
      </c>
      <c r="AB173">
        <v>77955</v>
      </c>
      <c r="AC173">
        <f t="shared" si="60"/>
        <v>25.5</v>
      </c>
      <c r="AD173">
        <v>237</v>
      </c>
      <c r="AE173">
        <f t="shared" si="42"/>
        <v>0.48199999999999998</v>
      </c>
      <c r="AF173">
        <f t="shared" si="43"/>
        <v>0.48299999999999998</v>
      </c>
      <c r="AG173">
        <f t="shared" si="44"/>
        <v>0.75600000000000001</v>
      </c>
      <c r="AH173">
        <f t="shared" si="45"/>
        <v>0.41199999999999998</v>
      </c>
      <c r="AI173">
        <f t="shared" si="46"/>
        <v>0.56100000000000005</v>
      </c>
      <c r="AJ173">
        <f t="shared" si="47"/>
        <v>0.66800000000000004</v>
      </c>
      <c r="AK173">
        <f t="shared" si="48"/>
        <v>0.63</v>
      </c>
      <c r="AL173">
        <f t="shared" si="49"/>
        <v>0.35699999999999998</v>
      </c>
      <c r="AM173">
        <f t="shared" si="50"/>
        <v>0.61</v>
      </c>
      <c r="AN173">
        <f t="shared" si="51"/>
        <v>0.192</v>
      </c>
      <c r="AO173">
        <f t="shared" si="52"/>
        <v>0.33100000000000002</v>
      </c>
      <c r="AP173">
        <f t="shared" si="53"/>
        <v>0.32200000000000001</v>
      </c>
      <c r="AQ173">
        <f t="shared" si="54"/>
        <v>0.432</v>
      </c>
      <c r="AR173">
        <f t="shared" si="55"/>
        <v>0.71</v>
      </c>
      <c r="AS173">
        <f t="shared" si="56"/>
        <v>0.51900000000000002</v>
      </c>
      <c r="AT173">
        <f t="shared" si="57"/>
        <v>0.86</v>
      </c>
      <c r="AU173">
        <f t="shared" si="58"/>
        <v>0.252</v>
      </c>
      <c r="AV173">
        <f t="shared" si="59"/>
        <v>0.61899999999999999</v>
      </c>
      <c r="AW173">
        <f>AE173*[1]Sheet3!$B$5</f>
        <v>2.6509999999999999E-2</v>
      </c>
      <c r="AX173">
        <f>AF173*[1]Sheet3!$B$2</f>
        <v>7.7280000000000001E-2</v>
      </c>
      <c r="AY173">
        <f>AG173*[1]Sheet3!$B$10</f>
        <v>3.78E-2</v>
      </c>
      <c r="AZ173">
        <f>AH173*[1]Sheet3!$B$3</f>
        <v>2.06E-2</v>
      </c>
      <c r="BA173">
        <f>AI173*[1]Sheet3!$B$17</f>
        <v>7.0125000000000014E-3</v>
      </c>
      <c r="BB173">
        <f>AJ173*[1]Sheet3!$B$9</f>
        <v>3.3400000000000006E-2</v>
      </c>
      <c r="BC173">
        <f>AK173*[1]Sheet3!$B$6</f>
        <v>3.465E-2</v>
      </c>
      <c r="BD173">
        <f>AL173*[1]Sheet3!$B$12</f>
        <v>2.8559999999999999E-2</v>
      </c>
      <c r="BE173">
        <f>AM173*[1]Sheet3!$B$18</f>
        <v>7.6249999999999998E-3</v>
      </c>
      <c r="BF173">
        <f>AN173*[1]Sheet3!$B$14</f>
        <v>3.8400000000000001E-3</v>
      </c>
      <c r="BG173">
        <f>AO173*[1]Sheet3!$B$4</f>
        <v>3.3100000000000004E-2</v>
      </c>
      <c r="BH173">
        <f>AQ173*[1]Sheet3!$B$11</f>
        <v>8.6400000000000005E-2</v>
      </c>
      <c r="BI173">
        <f>AR173*[1]Sheet3!$B$20</f>
        <v>3.5499999999999998E-3</v>
      </c>
      <c r="BJ173">
        <f>AS173*[1]Sheet3!$B$19</f>
        <v>5.1900000000000002E-3</v>
      </c>
      <c r="BK173">
        <f>AT173*[1]Sheet3!$B$15</f>
        <v>2.58E-2</v>
      </c>
      <c r="BL173">
        <f>AU173*[1]Sheet3!$B$13</f>
        <v>1.512E-2</v>
      </c>
      <c r="BM173">
        <f>AV173*[1]Sheet3!$B$16</f>
        <v>3.0950000000000002E-2</v>
      </c>
      <c r="BN173">
        <f t="shared" si="61"/>
        <v>0.47738749999999996</v>
      </c>
      <c r="BO173">
        <f t="shared" si="62"/>
        <v>404</v>
      </c>
    </row>
    <row r="174" spans="1:67" x14ac:dyDescent="0.35">
      <c r="A174" t="s">
        <v>146</v>
      </c>
      <c r="B174">
        <v>145725</v>
      </c>
      <c r="C174">
        <v>2024</v>
      </c>
      <c r="D174">
        <v>69</v>
      </c>
      <c r="E174">
        <v>21</v>
      </c>
      <c r="F174">
        <v>26</v>
      </c>
      <c r="G174">
        <v>66.25</v>
      </c>
      <c r="H174">
        <v>16500</v>
      </c>
      <c r="I174">
        <v>90.25</v>
      </c>
      <c r="J174">
        <v>12</v>
      </c>
      <c r="K174">
        <v>77</v>
      </c>
      <c r="L174">
        <v>2</v>
      </c>
      <c r="M174">
        <v>18895.376120000001</v>
      </c>
      <c r="N174">
        <v>1.46</v>
      </c>
      <c r="O174">
        <v>1321</v>
      </c>
      <c r="P174">
        <v>15</v>
      </c>
      <c r="Q174">
        <v>124</v>
      </c>
      <c r="R174">
        <v>61</v>
      </c>
      <c r="S174">
        <v>1109</v>
      </c>
      <c r="T174">
        <v>2.8</v>
      </c>
      <c r="U174">
        <v>63</v>
      </c>
      <c r="V174">
        <v>17</v>
      </c>
      <c r="W174">
        <v>1060</v>
      </c>
      <c r="X174">
        <v>21</v>
      </c>
      <c r="Y174">
        <v>1250</v>
      </c>
      <c r="Z174">
        <v>26</v>
      </c>
      <c r="AA174">
        <v>21.2</v>
      </c>
      <c r="AB174">
        <v>123135</v>
      </c>
      <c r="AC174">
        <f t="shared" si="60"/>
        <v>23.5</v>
      </c>
      <c r="AD174">
        <v>116</v>
      </c>
      <c r="AE174">
        <f t="shared" si="42"/>
        <v>0.71499999999999997</v>
      </c>
      <c r="AF174">
        <f t="shared" si="43"/>
        <v>0.53500000000000003</v>
      </c>
      <c r="AG174">
        <f t="shared" si="44"/>
        <v>0.94899999999999995</v>
      </c>
      <c r="AH174">
        <f t="shared" si="45"/>
        <v>0.79900000000000004</v>
      </c>
      <c r="AI174">
        <f t="shared" si="46"/>
        <v>0.56100000000000005</v>
      </c>
      <c r="AJ174">
        <f t="shared" si="47"/>
        <v>0.13100000000000001</v>
      </c>
      <c r="AK174">
        <f t="shared" si="48"/>
        <v>0.97299999999999998</v>
      </c>
      <c r="AL174">
        <f t="shared" si="49"/>
        <v>0.23499999999999999</v>
      </c>
      <c r="AM174">
        <f t="shared" si="50"/>
        <v>0.67500000000000004</v>
      </c>
      <c r="AN174">
        <f t="shared" si="51"/>
        <v>0.83099999999999996</v>
      </c>
      <c r="AO174">
        <f t="shared" si="52"/>
        <v>0.96799999999999997</v>
      </c>
      <c r="AP174">
        <f t="shared" si="53"/>
        <v>0.95299999999999996</v>
      </c>
      <c r="AQ174">
        <f t="shared" si="54"/>
        <v>0.6</v>
      </c>
      <c r="AR174">
        <f t="shared" si="55"/>
        <v>0.67500000000000004</v>
      </c>
      <c r="AS174">
        <f t="shared" si="56"/>
        <v>0.57599999999999996</v>
      </c>
      <c r="AT174">
        <f t="shared" si="57"/>
        <v>6.7999999999999949E-2</v>
      </c>
      <c r="AU174">
        <f t="shared" si="58"/>
        <v>0.83199999999999996</v>
      </c>
      <c r="AV174">
        <f t="shared" si="59"/>
        <v>0.33500000000000002</v>
      </c>
      <c r="AW174">
        <f>AE174*[1]Sheet3!$B$5</f>
        <v>3.9324999999999999E-2</v>
      </c>
      <c r="AX174">
        <f>AF174*[1]Sheet3!$B$2</f>
        <v>8.5600000000000009E-2</v>
      </c>
      <c r="AY174">
        <f>AG174*[1]Sheet3!$B$10</f>
        <v>4.7449999999999999E-2</v>
      </c>
      <c r="AZ174">
        <f>AH174*[1]Sheet3!$B$3</f>
        <v>3.9950000000000006E-2</v>
      </c>
      <c r="BA174">
        <f>AI174*[1]Sheet3!$B$17</f>
        <v>7.0125000000000014E-3</v>
      </c>
      <c r="BB174">
        <f>AJ174*[1]Sheet3!$B$9</f>
        <v>6.5500000000000003E-3</v>
      </c>
      <c r="BC174">
        <f>AK174*[1]Sheet3!$B$6</f>
        <v>5.3515E-2</v>
      </c>
      <c r="BD174">
        <f>AL174*[1]Sheet3!$B$12</f>
        <v>1.8800000000000001E-2</v>
      </c>
      <c r="BE174">
        <f>AM174*[1]Sheet3!$B$18</f>
        <v>8.4375000000000006E-3</v>
      </c>
      <c r="BF174">
        <f>AN174*[1]Sheet3!$B$14</f>
        <v>1.6619999999999999E-2</v>
      </c>
      <c r="BG174">
        <f>AO174*[1]Sheet3!$B$4</f>
        <v>9.6799999999999997E-2</v>
      </c>
      <c r="BH174">
        <f>AQ174*[1]Sheet3!$B$11</f>
        <v>0.12</v>
      </c>
      <c r="BI174">
        <f>AR174*[1]Sheet3!$B$20</f>
        <v>3.3750000000000004E-3</v>
      </c>
      <c r="BJ174">
        <f>AS174*[1]Sheet3!$B$19</f>
        <v>5.7599999999999995E-3</v>
      </c>
      <c r="BK174">
        <f>AT174*[1]Sheet3!$B$15</f>
        <v>2.0399999999999984E-3</v>
      </c>
      <c r="BL174">
        <f>AU174*[1]Sheet3!$B$13</f>
        <v>4.9919999999999999E-2</v>
      </c>
      <c r="BM174">
        <f>AV174*[1]Sheet3!$B$16</f>
        <v>1.6750000000000001E-2</v>
      </c>
      <c r="BN174">
        <f t="shared" si="61"/>
        <v>0.61790500000000004</v>
      </c>
      <c r="BO174">
        <f t="shared" si="62"/>
        <v>261</v>
      </c>
    </row>
    <row r="175" spans="1:67" x14ac:dyDescent="0.35">
      <c r="A175" t="s">
        <v>146</v>
      </c>
      <c r="B175">
        <v>145725</v>
      </c>
      <c r="C175">
        <v>2025</v>
      </c>
      <c r="D175">
        <v>75</v>
      </c>
      <c r="E175">
        <v>20</v>
      </c>
      <c r="F175">
        <v>26</v>
      </c>
      <c r="G175">
        <v>69.25</v>
      </c>
      <c r="H175">
        <v>21570.93533</v>
      </c>
      <c r="I175">
        <v>91</v>
      </c>
      <c r="J175">
        <v>13</v>
      </c>
      <c r="K175">
        <v>82</v>
      </c>
      <c r="L175">
        <v>2</v>
      </c>
      <c r="M175">
        <v>17168.430270000001</v>
      </c>
      <c r="N175">
        <v>1.49</v>
      </c>
      <c r="O175">
        <v>1298</v>
      </c>
      <c r="P175">
        <v>18</v>
      </c>
      <c r="Q175">
        <v>98</v>
      </c>
      <c r="R175">
        <v>64</v>
      </c>
      <c r="S175">
        <v>1089</v>
      </c>
      <c r="T175">
        <v>2.8</v>
      </c>
      <c r="U175">
        <v>62</v>
      </c>
      <c r="V175">
        <v>17</v>
      </c>
      <c r="W175">
        <v>1060</v>
      </c>
      <c r="X175">
        <v>21</v>
      </c>
      <c r="Y175">
        <v>1250</v>
      </c>
      <c r="Z175">
        <v>26</v>
      </c>
      <c r="AA175">
        <v>21.3</v>
      </c>
      <c r="AB175">
        <v>123135</v>
      </c>
      <c r="AC175">
        <f t="shared" si="60"/>
        <v>23.25</v>
      </c>
      <c r="AD175">
        <v>97</v>
      </c>
      <c r="AE175">
        <f t="shared" si="42"/>
        <v>0.78500000000000003</v>
      </c>
      <c r="AF175">
        <f t="shared" si="43"/>
        <v>0.60299999999999998</v>
      </c>
      <c r="AG175">
        <f t="shared" si="44"/>
        <v>0.75600000000000001</v>
      </c>
      <c r="AH175">
        <f t="shared" si="45"/>
        <v>0.82599999999999996</v>
      </c>
      <c r="AI175">
        <f t="shared" si="46"/>
        <v>0.63800000000000001</v>
      </c>
      <c r="AJ175">
        <f t="shared" si="47"/>
        <v>0.33200000000000002</v>
      </c>
      <c r="AK175">
        <f t="shared" si="48"/>
        <v>0.97299999999999998</v>
      </c>
      <c r="AL175">
        <f t="shared" si="49"/>
        <v>0.15</v>
      </c>
      <c r="AM175">
        <f t="shared" si="50"/>
        <v>0.69899999999999995</v>
      </c>
      <c r="AN175">
        <f t="shared" si="51"/>
        <v>0.82599999999999996</v>
      </c>
      <c r="AO175">
        <f t="shared" si="52"/>
        <v>0.98599999999999999</v>
      </c>
      <c r="AP175">
        <f t="shared" si="53"/>
        <v>0.94899999999999995</v>
      </c>
      <c r="AQ175">
        <f t="shared" si="54"/>
        <v>0.6</v>
      </c>
      <c r="AR175">
        <f t="shared" si="55"/>
        <v>0.622</v>
      </c>
      <c r="AS175">
        <f t="shared" si="56"/>
        <v>0.57599999999999996</v>
      </c>
      <c r="AT175">
        <f t="shared" si="57"/>
        <v>6.3999999999999946E-2</v>
      </c>
      <c r="AU175">
        <f t="shared" si="58"/>
        <v>0.83199999999999996</v>
      </c>
      <c r="AV175">
        <f t="shared" si="59"/>
        <v>0.314</v>
      </c>
      <c r="AW175">
        <f>AE175*[1]Sheet3!$B$5</f>
        <v>4.3175000000000005E-2</v>
      </c>
      <c r="AX175">
        <f>AF175*[1]Sheet3!$B$2</f>
        <v>9.6479999999999996E-2</v>
      </c>
      <c r="AY175">
        <f>AG175*[1]Sheet3!$B$10</f>
        <v>3.78E-2</v>
      </c>
      <c r="AZ175">
        <f>AH175*[1]Sheet3!$B$3</f>
        <v>4.1300000000000003E-2</v>
      </c>
      <c r="BA175">
        <f>AI175*[1]Sheet3!$B$17</f>
        <v>7.9750000000000012E-3</v>
      </c>
      <c r="BB175">
        <f>AJ175*[1]Sheet3!$B$9</f>
        <v>1.66E-2</v>
      </c>
      <c r="BC175">
        <f>AK175*[1]Sheet3!$B$6</f>
        <v>5.3515E-2</v>
      </c>
      <c r="BD175">
        <f>AL175*[1]Sheet3!$B$12</f>
        <v>1.2E-2</v>
      </c>
      <c r="BE175">
        <f>AM175*[1]Sheet3!$B$18</f>
        <v>8.7375000000000005E-3</v>
      </c>
      <c r="BF175">
        <f>AN175*[1]Sheet3!$B$14</f>
        <v>1.652E-2</v>
      </c>
      <c r="BG175">
        <f>AO175*[1]Sheet3!$B$4</f>
        <v>9.8600000000000007E-2</v>
      </c>
      <c r="BH175">
        <f>AQ175*[1]Sheet3!$B$11</f>
        <v>0.12</v>
      </c>
      <c r="BI175">
        <f>AR175*[1]Sheet3!$B$20</f>
        <v>3.1099999999999999E-3</v>
      </c>
      <c r="BJ175">
        <f>AS175*[1]Sheet3!$B$19</f>
        <v>5.7599999999999995E-3</v>
      </c>
      <c r="BK175">
        <f>AT175*[1]Sheet3!$B$15</f>
        <v>1.9199999999999983E-3</v>
      </c>
      <c r="BL175">
        <f>AU175*[1]Sheet3!$B$13</f>
        <v>4.9919999999999999E-2</v>
      </c>
      <c r="BM175">
        <f>AV175*[1]Sheet3!$B$16</f>
        <v>1.5700000000000002E-2</v>
      </c>
      <c r="BN175">
        <f t="shared" si="61"/>
        <v>0.62911250000000007</v>
      </c>
      <c r="BO175">
        <f t="shared" si="62"/>
        <v>249</v>
      </c>
    </row>
    <row r="176" spans="1:67" x14ac:dyDescent="0.35">
      <c r="A176" t="s">
        <v>147</v>
      </c>
      <c r="B176">
        <v>145813</v>
      </c>
      <c r="C176">
        <v>2024</v>
      </c>
      <c r="D176">
        <v>83</v>
      </c>
      <c r="E176">
        <v>26</v>
      </c>
      <c r="F176">
        <v>31</v>
      </c>
      <c r="G176">
        <v>83.75</v>
      </c>
      <c r="H176">
        <v>18000</v>
      </c>
      <c r="I176">
        <v>94</v>
      </c>
      <c r="J176">
        <v>13</v>
      </c>
      <c r="K176">
        <v>80</v>
      </c>
      <c r="L176">
        <v>-2</v>
      </c>
      <c r="M176">
        <v>26619.07675</v>
      </c>
      <c r="N176">
        <v>1.52</v>
      </c>
      <c r="O176">
        <v>1586</v>
      </c>
      <c r="P176">
        <v>12</v>
      </c>
      <c r="Q176">
        <v>53</v>
      </c>
      <c r="R176">
        <v>74</v>
      </c>
      <c r="S176">
        <v>394</v>
      </c>
      <c r="T176">
        <v>3.3</v>
      </c>
      <c r="U176">
        <v>71</v>
      </c>
      <c r="V176">
        <v>22</v>
      </c>
      <c r="W176">
        <v>1210</v>
      </c>
      <c r="X176">
        <v>25</v>
      </c>
      <c r="Y176">
        <v>1370</v>
      </c>
      <c r="Z176">
        <v>30</v>
      </c>
      <c r="AA176">
        <v>17.399999999999999</v>
      </c>
      <c r="AB176">
        <v>80343</v>
      </c>
      <c r="AC176">
        <f t="shared" si="60"/>
        <v>28</v>
      </c>
      <c r="AD176">
        <v>52</v>
      </c>
      <c r="AE176">
        <f t="shared" si="42"/>
        <v>0.88</v>
      </c>
      <c r="AF176">
        <f t="shared" si="43"/>
        <v>0.84299999999999997</v>
      </c>
      <c r="AG176">
        <f t="shared" si="44"/>
        <v>0.92800000000000005</v>
      </c>
      <c r="AH176">
        <f t="shared" si="45"/>
        <v>0.91</v>
      </c>
      <c r="AI176">
        <f t="shared" si="46"/>
        <v>0.63800000000000001</v>
      </c>
      <c r="AJ176">
        <f t="shared" si="47"/>
        <v>0.24299999999999999</v>
      </c>
      <c r="AK176">
        <f t="shared" si="48"/>
        <v>0.875</v>
      </c>
      <c r="AL176">
        <f t="shared" si="49"/>
        <v>0.498</v>
      </c>
      <c r="AM176">
        <f t="shared" si="50"/>
        <v>0.72599999999999998</v>
      </c>
      <c r="AN176">
        <f t="shared" si="51"/>
        <v>0.90200000000000002</v>
      </c>
      <c r="AO176">
        <f t="shared" si="52"/>
        <v>0.95499999999999996</v>
      </c>
      <c r="AP176">
        <f t="shared" si="53"/>
        <v>0.59299999999999997</v>
      </c>
      <c r="AQ176">
        <f t="shared" si="54"/>
        <v>0.79100000000000004</v>
      </c>
      <c r="AR176">
        <f t="shared" si="55"/>
        <v>0.94499999999999995</v>
      </c>
      <c r="AS176">
        <f t="shared" si="56"/>
        <v>0.82699999999999996</v>
      </c>
      <c r="AT176">
        <f t="shared" si="57"/>
        <v>0.25700000000000001</v>
      </c>
      <c r="AU176">
        <f t="shared" si="58"/>
        <v>0.314</v>
      </c>
      <c r="AV176">
        <f t="shared" si="59"/>
        <v>0.76700000000000002</v>
      </c>
      <c r="AW176">
        <f>AE176*[1]Sheet3!$B$5</f>
        <v>4.8399999999999999E-2</v>
      </c>
      <c r="AX176">
        <f>AF176*[1]Sheet3!$B$2</f>
        <v>0.13488</v>
      </c>
      <c r="AY176">
        <f>AG176*[1]Sheet3!$B$10</f>
        <v>4.6400000000000004E-2</v>
      </c>
      <c r="AZ176">
        <f>AH176*[1]Sheet3!$B$3</f>
        <v>4.5500000000000006E-2</v>
      </c>
      <c r="BA176">
        <f>AI176*[1]Sheet3!$B$17</f>
        <v>7.9750000000000012E-3</v>
      </c>
      <c r="BB176">
        <f>AJ176*[1]Sheet3!$B$9</f>
        <v>1.2150000000000001E-2</v>
      </c>
      <c r="BC176">
        <f>AK176*[1]Sheet3!$B$6</f>
        <v>4.8125000000000001E-2</v>
      </c>
      <c r="BD176">
        <f>AL176*[1]Sheet3!$B$12</f>
        <v>3.984E-2</v>
      </c>
      <c r="BE176">
        <f>AM176*[1]Sheet3!$B$18</f>
        <v>9.0749999999999997E-3</v>
      </c>
      <c r="BF176">
        <f>AN176*[1]Sheet3!$B$14</f>
        <v>1.804E-2</v>
      </c>
      <c r="BG176">
        <f>AO176*[1]Sheet3!$B$4</f>
        <v>9.5500000000000002E-2</v>
      </c>
      <c r="BH176">
        <f>AQ176*[1]Sheet3!$B$11</f>
        <v>0.15820000000000001</v>
      </c>
      <c r="BI176">
        <f>AR176*[1]Sheet3!$B$20</f>
        <v>4.725E-3</v>
      </c>
      <c r="BJ176">
        <f>AS176*[1]Sheet3!$B$19</f>
        <v>8.2699999999999996E-3</v>
      </c>
      <c r="BK176">
        <f>AT176*[1]Sheet3!$B$15</f>
        <v>7.7099999999999998E-3</v>
      </c>
      <c r="BL176">
        <f>AU176*[1]Sheet3!$B$13</f>
        <v>1.8839999999999999E-2</v>
      </c>
      <c r="BM176">
        <f>AV176*[1]Sheet3!$B$16</f>
        <v>3.8350000000000002E-2</v>
      </c>
      <c r="BN176">
        <f t="shared" si="61"/>
        <v>0.74197999999999997</v>
      </c>
      <c r="BO176">
        <f t="shared" si="62"/>
        <v>133</v>
      </c>
    </row>
    <row r="177" spans="1:67" x14ac:dyDescent="0.35">
      <c r="A177" t="s">
        <v>147</v>
      </c>
      <c r="B177">
        <v>145813</v>
      </c>
      <c r="C177">
        <v>2025</v>
      </c>
      <c r="D177">
        <v>80</v>
      </c>
      <c r="E177">
        <v>27</v>
      </c>
      <c r="F177">
        <v>31</v>
      </c>
      <c r="G177">
        <v>83.75</v>
      </c>
      <c r="H177">
        <v>21570.93533</v>
      </c>
      <c r="I177">
        <v>94.75</v>
      </c>
      <c r="J177">
        <v>13</v>
      </c>
      <c r="K177">
        <v>86</v>
      </c>
      <c r="L177">
        <v>-3</v>
      </c>
      <c r="M177">
        <v>25712.81133</v>
      </c>
      <c r="N177">
        <v>1.46</v>
      </c>
      <c r="O177">
        <v>1624</v>
      </c>
      <c r="P177">
        <v>7</v>
      </c>
      <c r="Q177">
        <v>54</v>
      </c>
      <c r="R177">
        <v>74</v>
      </c>
      <c r="S177">
        <v>404</v>
      </c>
      <c r="T177">
        <v>3.3</v>
      </c>
      <c r="U177">
        <v>70</v>
      </c>
      <c r="V177">
        <v>21</v>
      </c>
      <c r="W177">
        <v>1240</v>
      </c>
      <c r="X177">
        <v>26</v>
      </c>
      <c r="Y177">
        <v>1390</v>
      </c>
      <c r="Z177">
        <v>31</v>
      </c>
      <c r="AA177">
        <v>16.600000000000001</v>
      </c>
      <c r="AB177">
        <v>80343</v>
      </c>
      <c r="AC177">
        <f t="shared" si="60"/>
        <v>28.75</v>
      </c>
      <c r="AD177">
        <v>62</v>
      </c>
      <c r="AE177">
        <f t="shared" si="42"/>
        <v>0.84699999999999998</v>
      </c>
      <c r="AF177">
        <f t="shared" si="43"/>
        <v>0.84299999999999997</v>
      </c>
      <c r="AG177">
        <f t="shared" si="44"/>
        <v>0.75600000000000001</v>
      </c>
      <c r="AH177">
        <f t="shared" si="45"/>
        <v>0.92300000000000004</v>
      </c>
      <c r="AI177">
        <f t="shared" si="46"/>
        <v>0.63800000000000001</v>
      </c>
      <c r="AJ177">
        <f t="shared" si="47"/>
        <v>0.59199999999999997</v>
      </c>
      <c r="AK177">
        <f t="shared" si="48"/>
        <v>0.82899999999999996</v>
      </c>
      <c r="AL177">
        <f t="shared" si="49"/>
        <v>0.46300000000000002</v>
      </c>
      <c r="AM177">
        <f t="shared" si="50"/>
        <v>0.67500000000000004</v>
      </c>
      <c r="AN177">
        <f t="shared" si="51"/>
        <v>0.90600000000000003</v>
      </c>
      <c r="AO177">
        <f t="shared" si="52"/>
        <v>0.86499999999999999</v>
      </c>
      <c r="AP177">
        <f t="shared" si="53"/>
        <v>0.60699999999999998</v>
      </c>
      <c r="AQ177">
        <f t="shared" si="54"/>
        <v>0.79100000000000004</v>
      </c>
      <c r="AR177">
        <f t="shared" si="55"/>
        <v>0.92200000000000004</v>
      </c>
      <c r="AS177">
        <f t="shared" si="56"/>
        <v>0.78200000000000003</v>
      </c>
      <c r="AT177">
        <f t="shared" si="57"/>
        <v>0.34799999999999998</v>
      </c>
      <c r="AU177">
        <f t="shared" si="58"/>
        <v>0.314</v>
      </c>
      <c r="AV177">
        <f t="shared" si="59"/>
        <v>0.81100000000000005</v>
      </c>
      <c r="AW177">
        <f>AE177*[1]Sheet3!$B$5</f>
        <v>4.6585000000000001E-2</v>
      </c>
      <c r="AX177">
        <f>AF177*[1]Sheet3!$B$2</f>
        <v>0.13488</v>
      </c>
      <c r="AY177">
        <f>AG177*[1]Sheet3!$B$10</f>
        <v>3.78E-2</v>
      </c>
      <c r="AZ177">
        <f>AH177*[1]Sheet3!$B$3</f>
        <v>4.6150000000000004E-2</v>
      </c>
      <c r="BA177">
        <f>AI177*[1]Sheet3!$B$17</f>
        <v>7.9750000000000012E-3</v>
      </c>
      <c r="BB177">
        <f>AJ177*[1]Sheet3!$B$9</f>
        <v>2.9600000000000001E-2</v>
      </c>
      <c r="BC177">
        <f>AK177*[1]Sheet3!$B$6</f>
        <v>4.5594999999999997E-2</v>
      </c>
      <c r="BD177">
        <f>AL177*[1]Sheet3!$B$12</f>
        <v>3.7040000000000003E-2</v>
      </c>
      <c r="BE177">
        <f>AM177*[1]Sheet3!$B$18</f>
        <v>8.4375000000000006E-3</v>
      </c>
      <c r="BF177">
        <f>AN177*[1]Sheet3!$B$14</f>
        <v>1.8120000000000001E-2</v>
      </c>
      <c r="BG177">
        <f>AO177*[1]Sheet3!$B$4</f>
        <v>8.6500000000000007E-2</v>
      </c>
      <c r="BH177">
        <f>AQ177*[1]Sheet3!$B$11</f>
        <v>0.15820000000000001</v>
      </c>
      <c r="BI177">
        <f>AR177*[1]Sheet3!$B$20</f>
        <v>4.6100000000000004E-3</v>
      </c>
      <c r="BJ177">
        <f>AS177*[1]Sheet3!$B$19</f>
        <v>7.8200000000000006E-3</v>
      </c>
      <c r="BK177">
        <f>AT177*[1]Sheet3!$B$15</f>
        <v>1.044E-2</v>
      </c>
      <c r="BL177">
        <f>AU177*[1]Sheet3!$B$13</f>
        <v>1.8839999999999999E-2</v>
      </c>
      <c r="BM177">
        <f>AV177*[1]Sheet3!$B$16</f>
        <v>4.0550000000000003E-2</v>
      </c>
      <c r="BN177">
        <f t="shared" si="61"/>
        <v>0.73914250000000004</v>
      </c>
      <c r="BO177">
        <f t="shared" si="62"/>
        <v>136</v>
      </c>
    </row>
    <row r="178" spans="1:67" x14ac:dyDescent="0.35">
      <c r="A178" t="s">
        <v>148</v>
      </c>
      <c r="B178">
        <v>151351</v>
      </c>
      <c r="C178">
        <v>2024</v>
      </c>
      <c r="D178">
        <v>86</v>
      </c>
      <c r="E178">
        <v>30</v>
      </c>
      <c r="F178">
        <v>33</v>
      </c>
      <c r="G178">
        <v>83</v>
      </c>
      <c r="H178">
        <v>24300</v>
      </c>
      <c r="I178">
        <v>88.5</v>
      </c>
      <c r="J178">
        <v>8</v>
      </c>
      <c r="K178">
        <v>84</v>
      </c>
      <c r="L178">
        <v>3</v>
      </c>
      <c r="M178">
        <v>39720.098400000003</v>
      </c>
      <c r="N178">
        <v>1.29</v>
      </c>
      <c r="O178">
        <v>720</v>
      </c>
      <c r="P178">
        <v>2</v>
      </c>
      <c r="Q178">
        <v>89</v>
      </c>
      <c r="R178">
        <v>66</v>
      </c>
      <c r="S178">
        <v>1208</v>
      </c>
      <c r="T178">
        <v>3.3</v>
      </c>
      <c r="U178">
        <v>57</v>
      </c>
      <c r="V178">
        <v>16</v>
      </c>
      <c r="W178">
        <v>1320</v>
      </c>
      <c r="X178">
        <v>28</v>
      </c>
      <c r="Y178">
        <v>1480</v>
      </c>
      <c r="Z178">
        <v>33</v>
      </c>
      <c r="AA178">
        <v>13.6</v>
      </c>
      <c r="AB178">
        <v>104279</v>
      </c>
      <c r="AC178">
        <f t="shared" si="60"/>
        <v>31</v>
      </c>
      <c r="AD178">
        <v>82</v>
      </c>
      <c r="AE178">
        <f t="shared" si="42"/>
        <v>0.90800000000000003</v>
      </c>
      <c r="AF178">
        <f t="shared" si="43"/>
        <v>0.81899999999999995</v>
      </c>
      <c r="AG178">
        <f t="shared" si="44"/>
        <v>0.126</v>
      </c>
      <c r="AH178">
        <f t="shared" si="45"/>
        <v>0.747</v>
      </c>
      <c r="AI178">
        <f t="shared" si="46"/>
        <v>0.28399999999999997</v>
      </c>
      <c r="AJ178">
        <f t="shared" si="47"/>
        <v>0.44800000000000001</v>
      </c>
      <c r="AK178">
        <f t="shared" si="48"/>
        <v>0.98</v>
      </c>
      <c r="AL178">
        <f t="shared" si="49"/>
        <v>0.78100000000000003</v>
      </c>
      <c r="AM178">
        <f t="shared" si="50"/>
        <v>0.503</v>
      </c>
      <c r="AN178">
        <f t="shared" si="51"/>
        <v>0.52400000000000002</v>
      </c>
      <c r="AO178">
        <f t="shared" si="52"/>
        <v>0.60299999999999998</v>
      </c>
      <c r="AP178">
        <f t="shared" si="53"/>
        <v>0.96299999999999997</v>
      </c>
      <c r="AQ178">
        <f t="shared" si="54"/>
        <v>0.79100000000000004</v>
      </c>
      <c r="AR178">
        <f t="shared" si="55"/>
        <v>0.46700000000000003</v>
      </c>
      <c r="AS178">
        <f t="shared" si="56"/>
        <v>0.51900000000000002</v>
      </c>
      <c r="AT178">
        <f t="shared" si="57"/>
        <v>0.58800000000000008</v>
      </c>
      <c r="AU178">
        <f t="shared" si="58"/>
        <v>0.66700000000000004</v>
      </c>
      <c r="AV178">
        <f t="shared" si="59"/>
        <v>0.88200000000000001</v>
      </c>
      <c r="AW178">
        <f>AE178*[1]Sheet3!$B$5</f>
        <v>4.9940000000000005E-2</v>
      </c>
      <c r="AX178">
        <f>AF178*[1]Sheet3!$B$2</f>
        <v>0.13103999999999999</v>
      </c>
      <c r="AY178">
        <f>AG178*[1]Sheet3!$B$10</f>
        <v>6.3E-3</v>
      </c>
      <c r="AZ178">
        <f>AH178*[1]Sheet3!$B$3</f>
        <v>3.7350000000000001E-2</v>
      </c>
      <c r="BA178">
        <f>AI178*[1]Sheet3!$B$17</f>
        <v>3.5499999999999998E-3</v>
      </c>
      <c r="BB178">
        <f>AJ178*[1]Sheet3!$B$9</f>
        <v>2.2400000000000003E-2</v>
      </c>
      <c r="BC178">
        <f>AK178*[1]Sheet3!$B$6</f>
        <v>5.3899999999999997E-2</v>
      </c>
      <c r="BD178">
        <f>AL178*[1]Sheet3!$B$12</f>
        <v>6.2480000000000001E-2</v>
      </c>
      <c r="BE178">
        <f>AM178*[1]Sheet3!$B$18</f>
        <v>6.2875000000000006E-3</v>
      </c>
      <c r="BF178">
        <f>AN178*[1]Sheet3!$B$14</f>
        <v>1.0480000000000001E-2</v>
      </c>
      <c r="BG178">
        <f>AO178*[1]Sheet3!$B$4</f>
        <v>6.0299999999999999E-2</v>
      </c>
      <c r="BH178">
        <f>AQ178*[1]Sheet3!$B$11</f>
        <v>0.15820000000000001</v>
      </c>
      <c r="BI178">
        <f>AR178*[1]Sheet3!$B$20</f>
        <v>2.3350000000000003E-3</v>
      </c>
      <c r="BJ178">
        <f>AS178*[1]Sheet3!$B$19</f>
        <v>5.1900000000000002E-3</v>
      </c>
      <c r="BK178">
        <f>AT178*[1]Sheet3!$B$15</f>
        <v>1.7640000000000003E-2</v>
      </c>
      <c r="BL178">
        <f>AU178*[1]Sheet3!$B$13</f>
        <v>4.002E-2</v>
      </c>
      <c r="BM178">
        <f>AV178*[1]Sheet3!$B$16</f>
        <v>4.41E-2</v>
      </c>
      <c r="BN178">
        <f t="shared" si="61"/>
        <v>0.71151249999999999</v>
      </c>
      <c r="BO178">
        <f t="shared" si="62"/>
        <v>162</v>
      </c>
    </row>
    <row r="179" spans="1:67" x14ac:dyDescent="0.35">
      <c r="A179" t="s">
        <v>148</v>
      </c>
      <c r="B179">
        <v>151351</v>
      </c>
      <c r="C179">
        <v>2025</v>
      </c>
      <c r="D179">
        <v>72</v>
      </c>
      <c r="E179">
        <v>30</v>
      </c>
      <c r="F179">
        <v>33</v>
      </c>
      <c r="G179">
        <v>82.25</v>
      </c>
      <c r="H179">
        <v>21570.93533</v>
      </c>
      <c r="I179">
        <v>87.75</v>
      </c>
      <c r="J179">
        <v>9</v>
      </c>
      <c r="K179">
        <v>89</v>
      </c>
      <c r="L179">
        <v>-10</v>
      </c>
      <c r="M179">
        <v>38798.96802</v>
      </c>
      <c r="N179">
        <v>1.24</v>
      </c>
      <c r="O179">
        <v>722</v>
      </c>
      <c r="P179">
        <v>-3</v>
      </c>
      <c r="Q179">
        <v>91</v>
      </c>
      <c r="R179">
        <v>65</v>
      </c>
      <c r="S179">
        <v>1186</v>
      </c>
      <c r="T179">
        <v>3.2</v>
      </c>
      <c r="U179">
        <v>56</v>
      </c>
      <c r="V179">
        <v>16</v>
      </c>
      <c r="W179">
        <v>1330</v>
      </c>
      <c r="X179">
        <v>29</v>
      </c>
      <c r="Y179">
        <v>1490</v>
      </c>
      <c r="Z179">
        <v>34</v>
      </c>
      <c r="AA179">
        <v>13.6</v>
      </c>
      <c r="AB179">
        <v>104279</v>
      </c>
      <c r="AC179">
        <f t="shared" si="60"/>
        <v>31.5</v>
      </c>
      <c r="AD179">
        <v>104</v>
      </c>
      <c r="AE179">
        <f t="shared" si="42"/>
        <v>0.75600000000000001</v>
      </c>
      <c r="AF179">
        <f t="shared" si="43"/>
        <v>0.80800000000000005</v>
      </c>
      <c r="AG179">
        <f t="shared" si="44"/>
        <v>0.75600000000000001</v>
      </c>
      <c r="AH179">
        <f t="shared" si="45"/>
        <v>0.73199999999999998</v>
      </c>
      <c r="AI179">
        <f t="shared" si="46"/>
        <v>0.35699999999999998</v>
      </c>
      <c r="AJ179">
        <f t="shared" si="47"/>
        <v>0.80500000000000005</v>
      </c>
      <c r="AK179">
        <f t="shared" si="48"/>
        <v>0.38700000000000001</v>
      </c>
      <c r="AL179">
        <f t="shared" si="49"/>
        <v>0.76600000000000001</v>
      </c>
      <c r="AM179">
        <f t="shared" si="50"/>
        <v>0.45300000000000001</v>
      </c>
      <c r="AN179">
        <f t="shared" si="51"/>
        <v>0.52700000000000002</v>
      </c>
      <c r="AO179">
        <f t="shared" si="52"/>
        <v>0.27100000000000002</v>
      </c>
      <c r="AP179">
        <f t="shared" si="53"/>
        <v>0.96</v>
      </c>
      <c r="AQ179">
        <f t="shared" si="54"/>
        <v>0.76400000000000001</v>
      </c>
      <c r="AR179">
        <f t="shared" si="55"/>
        <v>0.443</v>
      </c>
      <c r="AS179">
        <f t="shared" si="56"/>
        <v>0.51900000000000002</v>
      </c>
      <c r="AT179">
        <f t="shared" si="57"/>
        <v>0.58800000000000008</v>
      </c>
      <c r="AU179">
        <f t="shared" si="58"/>
        <v>0.66700000000000004</v>
      </c>
      <c r="AV179">
        <f t="shared" si="59"/>
        <v>0.89400000000000002</v>
      </c>
      <c r="AW179">
        <f>AE179*[1]Sheet3!$B$5</f>
        <v>4.1579999999999999E-2</v>
      </c>
      <c r="AX179">
        <f>AF179*[1]Sheet3!$B$2</f>
        <v>0.12928000000000001</v>
      </c>
      <c r="AY179">
        <f>AG179*[1]Sheet3!$B$10</f>
        <v>3.78E-2</v>
      </c>
      <c r="AZ179">
        <f>AH179*[1]Sheet3!$B$3</f>
        <v>3.6600000000000001E-2</v>
      </c>
      <c r="BA179">
        <f>AI179*[1]Sheet3!$B$17</f>
        <v>4.4625000000000003E-3</v>
      </c>
      <c r="BB179">
        <f>AJ179*[1]Sheet3!$B$9</f>
        <v>4.0250000000000008E-2</v>
      </c>
      <c r="BC179">
        <f>AK179*[1]Sheet3!$B$6</f>
        <v>2.1285000000000002E-2</v>
      </c>
      <c r="BD179">
        <f>AL179*[1]Sheet3!$B$12</f>
        <v>6.1280000000000001E-2</v>
      </c>
      <c r="BE179">
        <f>AM179*[1]Sheet3!$B$18</f>
        <v>5.6625000000000009E-3</v>
      </c>
      <c r="BF179">
        <f>AN179*[1]Sheet3!$B$14</f>
        <v>1.0540000000000001E-2</v>
      </c>
      <c r="BG179">
        <f>AO179*[1]Sheet3!$B$4</f>
        <v>2.7100000000000003E-2</v>
      </c>
      <c r="BH179">
        <f>AQ179*[1]Sheet3!$B$11</f>
        <v>0.15280000000000002</v>
      </c>
      <c r="BI179">
        <f>AR179*[1]Sheet3!$B$20</f>
        <v>2.215E-3</v>
      </c>
      <c r="BJ179">
        <f>AS179*[1]Sheet3!$B$19</f>
        <v>5.1900000000000002E-3</v>
      </c>
      <c r="BK179">
        <f>AT179*[1]Sheet3!$B$15</f>
        <v>1.7640000000000003E-2</v>
      </c>
      <c r="BL179">
        <f>AU179*[1]Sheet3!$B$13</f>
        <v>4.002E-2</v>
      </c>
      <c r="BM179">
        <f>AV179*[1]Sheet3!$B$16</f>
        <v>4.4700000000000004E-2</v>
      </c>
      <c r="BN179">
        <f t="shared" si="61"/>
        <v>0.67840499999999992</v>
      </c>
      <c r="BO179">
        <f t="shared" si="62"/>
        <v>194</v>
      </c>
    </row>
    <row r="180" spans="1:67" x14ac:dyDescent="0.35">
      <c r="A180" t="s">
        <v>149</v>
      </c>
      <c r="B180">
        <v>151111</v>
      </c>
      <c r="C180">
        <v>2024</v>
      </c>
      <c r="D180">
        <v>43</v>
      </c>
      <c r="E180">
        <v>14</v>
      </c>
      <c r="F180">
        <v>20</v>
      </c>
      <c r="G180">
        <v>49.25</v>
      </c>
      <c r="H180">
        <v>18000</v>
      </c>
      <c r="I180">
        <v>75.5</v>
      </c>
      <c r="J180">
        <v>6</v>
      </c>
      <c r="K180">
        <v>61</v>
      </c>
      <c r="L180">
        <v>-1</v>
      </c>
      <c r="M180">
        <v>118824.431</v>
      </c>
      <c r="N180">
        <v>1.35</v>
      </c>
      <c r="O180">
        <v>181</v>
      </c>
      <c r="P180">
        <v>-9</v>
      </c>
      <c r="Q180">
        <v>236</v>
      </c>
      <c r="R180">
        <v>47</v>
      </c>
      <c r="S180">
        <v>78</v>
      </c>
      <c r="T180">
        <v>3</v>
      </c>
      <c r="U180">
        <v>56</v>
      </c>
      <c r="V180">
        <v>13</v>
      </c>
      <c r="W180">
        <v>753</v>
      </c>
      <c r="X180">
        <v>13</v>
      </c>
      <c r="Y180">
        <v>1091</v>
      </c>
      <c r="Z180">
        <v>21.1</v>
      </c>
      <c r="AA180">
        <v>5.7</v>
      </c>
      <c r="AB180">
        <v>83825</v>
      </c>
      <c r="AC180">
        <f t="shared" si="60"/>
        <v>17.024999999999999</v>
      </c>
      <c r="AD180">
        <v>234</v>
      </c>
      <c r="AE180">
        <f t="shared" si="42"/>
        <v>0.122</v>
      </c>
      <c r="AF180">
        <f t="shared" si="43"/>
        <v>0.156</v>
      </c>
      <c r="AG180">
        <f t="shared" si="44"/>
        <v>0.92800000000000005</v>
      </c>
      <c r="AH180">
        <f t="shared" si="45"/>
        <v>0.28299999999999997</v>
      </c>
      <c r="AI180">
        <f t="shared" si="46"/>
        <v>0.13900000000000001</v>
      </c>
      <c r="AJ180">
        <f t="shared" si="47"/>
        <v>8.9999999999999993E-3</v>
      </c>
      <c r="AK180">
        <f t="shared" si="48"/>
        <v>0.90800000000000003</v>
      </c>
      <c r="AL180">
        <f t="shared" si="49"/>
        <v>0.96599999999999997</v>
      </c>
      <c r="AM180">
        <f t="shared" si="50"/>
        <v>0.56899999999999995</v>
      </c>
      <c r="AN180">
        <f t="shared" si="51"/>
        <v>0.11799999999999999</v>
      </c>
      <c r="AO180">
        <f t="shared" si="52"/>
        <v>7.0999999999999994E-2</v>
      </c>
      <c r="AP180">
        <f t="shared" si="53"/>
        <v>3.6999999999999998E-2</v>
      </c>
      <c r="AQ180">
        <f t="shared" si="54"/>
        <v>0.68500000000000005</v>
      </c>
      <c r="AR180">
        <f t="shared" si="55"/>
        <v>0.443</v>
      </c>
      <c r="AS180">
        <f t="shared" si="56"/>
        <v>0.36499999999999999</v>
      </c>
      <c r="AT180">
        <f t="shared" si="57"/>
        <v>0.98799999999999999</v>
      </c>
      <c r="AU180">
        <f t="shared" si="58"/>
        <v>0.36499999999999999</v>
      </c>
      <c r="AV180">
        <f t="shared" si="59"/>
        <v>5.0000000000000001E-3</v>
      </c>
      <c r="AW180">
        <f>AE180*[1]Sheet3!$B$5</f>
        <v>6.7099999999999998E-3</v>
      </c>
      <c r="AX180">
        <f>AF180*[1]Sheet3!$B$2</f>
        <v>2.496E-2</v>
      </c>
      <c r="AY180">
        <f>AG180*[1]Sheet3!$B$10</f>
        <v>4.6400000000000004E-2</v>
      </c>
      <c r="AZ180">
        <f>AH180*[1]Sheet3!$B$3</f>
        <v>1.4149999999999999E-2</v>
      </c>
      <c r="BA180">
        <f>AI180*[1]Sheet3!$B$17</f>
        <v>1.7375000000000003E-3</v>
      </c>
      <c r="BB180">
        <f>AJ180*[1]Sheet3!$B$9</f>
        <v>4.4999999999999999E-4</v>
      </c>
      <c r="BC180">
        <f>AK180*[1]Sheet3!$B$6</f>
        <v>4.9940000000000005E-2</v>
      </c>
      <c r="BD180">
        <f>AL180*[1]Sheet3!$B$12</f>
        <v>7.7280000000000001E-2</v>
      </c>
      <c r="BE180">
        <f>AM180*[1]Sheet3!$B$18</f>
        <v>7.1124999999999999E-3</v>
      </c>
      <c r="BF180">
        <f>AN180*[1]Sheet3!$B$14</f>
        <v>2.3600000000000001E-3</v>
      </c>
      <c r="BG180">
        <f>AO180*[1]Sheet3!$B$4</f>
        <v>7.0999999999999995E-3</v>
      </c>
      <c r="BH180">
        <f>AQ180*[1]Sheet3!$B$11</f>
        <v>0.13700000000000001</v>
      </c>
      <c r="BI180">
        <f>AR180*[1]Sheet3!$B$20</f>
        <v>2.215E-3</v>
      </c>
      <c r="BJ180">
        <f>AS180*[1]Sheet3!$B$19</f>
        <v>3.65E-3</v>
      </c>
      <c r="BK180">
        <f>AT180*[1]Sheet3!$B$15</f>
        <v>2.964E-2</v>
      </c>
      <c r="BL180">
        <f>AU180*[1]Sheet3!$B$13</f>
        <v>2.1899999999999999E-2</v>
      </c>
      <c r="BM180">
        <f>AV180*[1]Sheet3!$B$16</f>
        <v>2.5000000000000001E-4</v>
      </c>
      <c r="BN180">
        <f t="shared" si="61"/>
        <v>0.43285499999999999</v>
      </c>
      <c r="BO180">
        <f t="shared" si="62"/>
        <v>471</v>
      </c>
    </row>
    <row r="181" spans="1:67" x14ac:dyDescent="0.35">
      <c r="A181" t="s">
        <v>149</v>
      </c>
      <c r="B181">
        <v>151111</v>
      </c>
      <c r="C181">
        <v>2025</v>
      </c>
      <c r="D181">
        <v>43</v>
      </c>
      <c r="E181">
        <v>14</v>
      </c>
      <c r="F181">
        <v>18</v>
      </c>
      <c r="G181">
        <v>48.25</v>
      </c>
      <c r="H181">
        <v>21570.93533</v>
      </c>
      <c r="I181">
        <v>76</v>
      </c>
      <c r="J181">
        <v>7</v>
      </c>
      <c r="K181">
        <v>74</v>
      </c>
      <c r="L181">
        <v>-10</v>
      </c>
      <c r="M181">
        <v>112001.4718</v>
      </c>
      <c r="N181">
        <v>1.43</v>
      </c>
      <c r="O181">
        <v>163</v>
      </c>
      <c r="P181">
        <v>0</v>
      </c>
      <c r="Q181">
        <v>214</v>
      </c>
      <c r="R181">
        <v>48</v>
      </c>
      <c r="S181">
        <v>103</v>
      </c>
      <c r="T181">
        <v>3</v>
      </c>
      <c r="U181">
        <v>52</v>
      </c>
      <c r="V181">
        <v>10</v>
      </c>
      <c r="W181">
        <v>750</v>
      </c>
      <c r="X181">
        <v>13</v>
      </c>
      <c r="Y181">
        <v>933</v>
      </c>
      <c r="Z181">
        <v>17</v>
      </c>
      <c r="AA181">
        <v>5.9</v>
      </c>
      <c r="AB181">
        <v>83825</v>
      </c>
      <c r="AC181">
        <f t="shared" si="60"/>
        <v>15.5</v>
      </c>
      <c r="AD181">
        <v>218</v>
      </c>
      <c r="AE181">
        <f t="shared" si="42"/>
        <v>0.122</v>
      </c>
      <c r="AF181">
        <f t="shared" si="43"/>
        <v>0.13900000000000001</v>
      </c>
      <c r="AG181">
        <f t="shared" si="44"/>
        <v>0.75600000000000001</v>
      </c>
      <c r="AH181">
        <f t="shared" si="45"/>
        <v>0.30499999999999999</v>
      </c>
      <c r="AI181">
        <f t="shared" si="46"/>
        <v>0.215</v>
      </c>
      <c r="AJ181">
        <f t="shared" si="47"/>
        <v>6.7000000000000004E-2</v>
      </c>
      <c r="AK181">
        <f t="shared" si="48"/>
        <v>0.38700000000000001</v>
      </c>
      <c r="AL181">
        <f t="shared" si="49"/>
        <v>0.96399999999999997</v>
      </c>
      <c r="AM181">
        <f t="shared" si="50"/>
        <v>0.64200000000000002</v>
      </c>
      <c r="AN181">
        <f t="shared" si="51"/>
        <v>0.1</v>
      </c>
      <c r="AO181">
        <f t="shared" si="52"/>
        <v>0.46800000000000003</v>
      </c>
      <c r="AP181">
        <f t="shared" si="53"/>
        <v>6.9000000000000006E-2</v>
      </c>
      <c r="AQ181">
        <f t="shared" si="54"/>
        <v>0.68500000000000005</v>
      </c>
      <c r="AR181">
        <f t="shared" si="55"/>
        <v>0.314</v>
      </c>
      <c r="AS181">
        <f t="shared" si="56"/>
        <v>0.19500000000000001</v>
      </c>
      <c r="AT181">
        <f t="shared" si="57"/>
        <v>0.98399999999999999</v>
      </c>
      <c r="AU181">
        <f t="shared" si="58"/>
        <v>0.36499999999999999</v>
      </c>
      <c r="AV181">
        <f t="shared" si="59"/>
        <v>1E-3</v>
      </c>
      <c r="AW181">
        <f>AE181*[1]Sheet3!$B$5</f>
        <v>6.7099999999999998E-3</v>
      </c>
      <c r="AX181">
        <f>AF181*[1]Sheet3!$B$2</f>
        <v>2.2240000000000003E-2</v>
      </c>
      <c r="AY181">
        <f>AG181*[1]Sheet3!$B$10</f>
        <v>3.78E-2</v>
      </c>
      <c r="AZ181">
        <f>AH181*[1]Sheet3!$B$3</f>
        <v>1.525E-2</v>
      </c>
      <c r="BA181">
        <f>AI181*[1]Sheet3!$B$17</f>
        <v>2.6875000000000002E-3</v>
      </c>
      <c r="BB181">
        <f>AJ181*[1]Sheet3!$B$9</f>
        <v>3.3500000000000005E-3</v>
      </c>
      <c r="BC181">
        <f>AK181*[1]Sheet3!$B$6</f>
        <v>2.1285000000000002E-2</v>
      </c>
      <c r="BD181">
        <f>AL181*[1]Sheet3!$B$12</f>
        <v>7.7119999999999994E-2</v>
      </c>
      <c r="BE181">
        <f>AM181*[1]Sheet3!$B$18</f>
        <v>8.0250000000000009E-3</v>
      </c>
      <c r="BF181">
        <f>AN181*[1]Sheet3!$B$14</f>
        <v>2E-3</v>
      </c>
      <c r="BG181">
        <f>AO181*[1]Sheet3!$B$4</f>
        <v>4.6800000000000008E-2</v>
      </c>
      <c r="BH181">
        <f>AQ181*[1]Sheet3!$B$11</f>
        <v>0.13700000000000001</v>
      </c>
      <c r="BI181">
        <f>AR181*[1]Sheet3!$B$20</f>
        <v>1.57E-3</v>
      </c>
      <c r="BJ181">
        <f>AS181*[1]Sheet3!$B$19</f>
        <v>1.9500000000000001E-3</v>
      </c>
      <c r="BK181">
        <f>AT181*[1]Sheet3!$B$15</f>
        <v>2.9519999999999998E-2</v>
      </c>
      <c r="BL181">
        <f>AU181*[1]Sheet3!$B$13</f>
        <v>2.1899999999999999E-2</v>
      </c>
      <c r="BM181">
        <f>AV181*[1]Sheet3!$B$16</f>
        <v>5.0000000000000002E-5</v>
      </c>
      <c r="BN181">
        <f t="shared" si="61"/>
        <v>0.43525750000000002</v>
      </c>
      <c r="BO181">
        <f t="shared" si="62"/>
        <v>464</v>
      </c>
    </row>
    <row r="182" spans="1:67" x14ac:dyDescent="0.35">
      <c r="A182" t="s">
        <v>150</v>
      </c>
      <c r="B182">
        <v>153603</v>
      </c>
      <c r="C182">
        <v>2024</v>
      </c>
      <c r="D182">
        <v>58</v>
      </c>
      <c r="E182">
        <v>21</v>
      </c>
      <c r="F182">
        <v>27</v>
      </c>
      <c r="G182">
        <v>67.75</v>
      </c>
      <c r="H182">
        <v>27000</v>
      </c>
      <c r="I182">
        <v>81.75</v>
      </c>
      <c r="J182">
        <v>5</v>
      </c>
      <c r="K182">
        <v>85</v>
      </c>
      <c r="L182">
        <v>-17</v>
      </c>
      <c r="M182">
        <v>22995.820230000001</v>
      </c>
      <c r="N182">
        <v>0.97</v>
      </c>
      <c r="O182">
        <v>246</v>
      </c>
      <c r="P182">
        <v>7</v>
      </c>
      <c r="Q182">
        <v>260</v>
      </c>
      <c r="R182">
        <v>45</v>
      </c>
      <c r="S182">
        <v>178</v>
      </c>
      <c r="T182">
        <v>2</v>
      </c>
      <c r="U182">
        <v>35</v>
      </c>
      <c r="V182">
        <v>5</v>
      </c>
      <c r="W182">
        <v>1030</v>
      </c>
      <c r="X182">
        <v>20</v>
      </c>
      <c r="Y182">
        <v>1263</v>
      </c>
      <c r="Z182">
        <v>27</v>
      </c>
      <c r="AA182">
        <v>13.2</v>
      </c>
      <c r="AB182">
        <v>111805</v>
      </c>
      <c r="AC182">
        <f t="shared" si="60"/>
        <v>23.75</v>
      </c>
      <c r="AD182">
        <v>256</v>
      </c>
      <c r="AE182">
        <f t="shared" si="42"/>
        <v>0.41</v>
      </c>
      <c r="AF182">
        <f t="shared" si="43"/>
        <v>0.57799999999999996</v>
      </c>
      <c r="AG182">
        <f t="shared" si="44"/>
        <v>3.3000000000000029E-2</v>
      </c>
      <c r="AH182">
        <f t="shared" si="45"/>
        <v>0.52400000000000002</v>
      </c>
      <c r="AI182">
        <f t="shared" si="46"/>
        <v>8.4000000000000005E-2</v>
      </c>
      <c r="AJ182">
        <f t="shared" si="47"/>
        <v>0.50900000000000001</v>
      </c>
      <c r="AK182">
        <f t="shared" si="48"/>
        <v>0.11600000000000001</v>
      </c>
      <c r="AL182">
        <f t="shared" si="49"/>
        <v>0.36699999999999999</v>
      </c>
      <c r="AM182">
        <f t="shared" si="50"/>
        <v>0.216</v>
      </c>
      <c r="AN182">
        <f t="shared" si="51"/>
        <v>0.17699999999999999</v>
      </c>
      <c r="AO182">
        <f t="shared" si="52"/>
        <v>0.86499999999999999</v>
      </c>
      <c r="AP182">
        <f t="shared" si="53"/>
        <v>0.221</v>
      </c>
      <c r="AQ182">
        <f t="shared" si="54"/>
        <v>0.125</v>
      </c>
      <c r="AR182">
        <f t="shared" si="55"/>
        <v>5.3999999999999999E-2</v>
      </c>
      <c r="AS182">
        <f t="shared" si="56"/>
        <v>4.2000000000000003E-2</v>
      </c>
      <c r="AT182">
        <f t="shared" si="57"/>
        <v>0.61899999999999999</v>
      </c>
      <c r="AU182">
        <f t="shared" si="58"/>
        <v>0.72899999999999998</v>
      </c>
      <c r="AV182">
        <f t="shared" si="59"/>
        <v>0.36099999999999999</v>
      </c>
      <c r="AW182">
        <f>AE182*[1]Sheet3!$B$5</f>
        <v>2.2549999999999997E-2</v>
      </c>
      <c r="AX182">
        <f>AF182*[1]Sheet3!$B$2</f>
        <v>9.2479999999999993E-2</v>
      </c>
      <c r="AY182">
        <f>AG182*[1]Sheet3!$B$10</f>
        <v>1.6500000000000015E-3</v>
      </c>
      <c r="AZ182">
        <f>AH182*[1]Sheet3!$B$3</f>
        <v>2.6200000000000001E-2</v>
      </c>
      <c r="BA182">
        <f>AI182*[1]Sheet3!$B$17</f>
        <v>1.0500000000000002E-3</v>
      </c>
      <c r="BB182">
        <f>AJ182*[1]Sheet3!$B$9</f>
        <v>2.545E-2</v>
      </c>
      <c r="BC182">
        <f>AK182*[1]Sheet3!$B$6</f>
        <v>6.3800000000000003E-3</v>
      </c>
      <c r="BD182">
        <f>AL182*[1]Sheet3!$B$12</f>
        <v>2.9360000000000001E-2</v>
      </c>
      <c r="BE182">
        <f>AM182*[1]Sheet3!$B$18</f>
        <v>2.7000000000000001E-3</v>
      </c>
      <c r="BF182">
        <f>AN182*[1]Sheet3!$B$14</f>
        <v>3.5399999999999997E-3</v>
      </c>
      <c r="BG182">
        <f>AO182*[1]Sheet3!$B$4</f>
        <v>8.6500000000000007E-2</v>
      </c>
      <c r="BH182">
        <f>AQ182*[1]Sheet3!$B$11</f>
        <v>2.5000000000000001E-2</v>
      </c>
      <c r="BI182">
        <f>AR182*[1]Sheet3!$B$20</f>
        <v>2.7E-4</v>
      </c>
      <c r="BJ182">
        <f>AS182*[1]Sheet3!$B$19</f>
        <v>4.2000000000000002E-4</v>
      </c>
      <c r="BK182">
        <f>AT182*[1]Sheet3!$B$15</f>
        <v>1.857E-2</v>
      </c>
      <c r="BL182">
        <f>AU182*[1]Sheet3!$B$13</f>
        <v>4.3739999999999994E-2</v>
      </c>
      <c r="BM182">
        <f>AV182*[1]Sheet3!$B$16</f>
        <v>1.805E-2</v>
      </c>
      <c r="BN182">
        <f t="shared" si="61"/>
        <v>0.40390999999999999</v>
      </c>
      <c r="BO182">
        <f t="shared" si="62"/>
        <v>528</v>
      </c>
    </row>
    <row r="183" spans="1:67" x14ac:dyDescent="0.35">
      <c r="A183" t="s">
        <v>150</v>
      </c>
      <c r="B183">
        <v>153603</v>
      </c>
      <c r="C183">
        <v>2025</v>
      </c>
      <c r="D183">
        <v>60</v>
      </c>
      <c r="E183">
        <v>20</v>
      </c>
      <c r="F183">
        <v>28</v>
      </c>
      <c r="G183">
        <v>68.5</v>
      </c>
      <c r="H183">
        <v>21570.93533</v>
      </c>
      <c r="I183">
        <v>80.25</v>
      </c>
      <c r="J183">
        <v>5</v>
      </c>
      <c r="K183">
        <v>89</v>
      </c>
      <c r="L183">
        <v>-17</v>
      </c>
      <c r="M183">
        <v>21095.89976</v>
      </c>
      <c r="N183">
        <v>0.74</v>
      </c>
      <c r="O183">
        <v>238</v>
      </c>
      <c r="P183">
        <v>11</v>
      </c>
      <c r="Q183">
        <v>244</v>
      </c>
      <c r="R183">
        <v>45</v>
      </c>
      <c r="S183">
        <v>178</v>
      </c>
      <c r="T183">
        <v>2</v>
      </c>
      <c r="U183">
        <v>44</v>
      </c>
      <c r="V183">
        <v>6</v>
      </c>
      <c r="W183">
        <v>1040</v>
      </c>
      <c r="X183">
        <v>20</v>
      </c>
      <c r="Y183">
        <v>1270</v>
      </c>
      <c r="Z183">
        <v>27</v>
      </c>
      <c r="AA183">
        <v>13.4</v>
      </c>
      <c r="AB183">
        <v>111805</v>
      </c>
      <c r="AC183">
        <f t="shared" si="60"/>
        <v>23.75</v>
      </c>
      <c r="AD183">
        <v>247</v>
      </c>
      <c r="AE183">
        <f t="shared" si="42"/>
        <v>0.45800000000000002</v>
      </c>
      <c r="AF183">
        <f t="shared" si="43"/>
        <v>0.59299999999999997</v>
      </c>
      <c r="AG183">
        <f t="shared" si="44"/>
        <v>0.75600000000000001</v>
      </c>
      <c r="AH183">
        <f t="shared" si="45"/>
        <v>0.45900000000000002</v>
      </c>
      <c r="AI183">
        <f t="shared" si="46"/>
        <v>8.4000000000000005E-2</v>
      </c>
      <c r="AJ183">
        <f t="shared" si="47"/>
        <v>0.80500000000000005</v>
      </c>
      <c r="AK183">
        <f t="shared" si="48"/>
        <v>0.11600000000000001</v>
      </c>
      <c r="AL183">
        <f t="shared" si="49"/>
        <v>0.30099999999999999</v>
      </c>
      <c r="AM183">
        <f t="shared" si="50"/>
        <v>8.1000000000000003E-2</v>
      </c>
      <c r="AN183">
        <f t="shared" si="51"/>
        <v>0.17100000000000001</v>
      </c>
      <c r="AO183">
        <f t="shared" si="52"/>
        <v>0.94699999999999995</v>
      </c>
      <c r="AP183">
        <f t="shared" si="53"/>
        <v>0.221</v>
      </c>
      <c r="AQ183">
        <f t="shared" si="54"/>
        <v>0.125</v>
      </c>
      <c r="AR183">
        <f t="shared" si="55"/>
        <v>0.13900000000000001</v>
      </c>
      <c r="AS183">
        <f t="shared" si="56"/>
        <v>5.8999999999999997E-2</v>
      </c>
      <c r="AT183">
        <f t="shared" si="57"/>
        <v>0.59799999999999998</v>
      </c>
      <c r="AU183">
        <f t="shared" si="58"/>
        <v>0.72899999999999998</v>
      </c>
      <c r="AV183">
        <f t="shared" si="59"/>
        <v>0.36099999999999999</v>
      </c>
      <c r="AW183">
        <f>AE183*[1]Sheet3!$B$5</f>
        <v>2.5190000000000001E-2</v>
      </c>
      <c r="AX183">
        <f>AF183*[1]Sheet3!$B$2</f>
        <v>9.4879999999999992E-2</v>
      </c>
      <c r="AY183">
        <f>AG183*[1]Sheet3!$B$10</f>
        <v>3.78E-2</v>
      </c>
      <c r="AZ183">
        <f>AH183*[1]Sheet3!$B$3</f>
        <v>2.2950000000000002E-2</v>
      </c>
      <c r="BA183">
        <f>AI183*[1]Sheet3!$B$17</f>
        <v>1.0500000000000002E-3</v>
      </c>
      <c r="BB183">
        <f>AJ183*[1]Sheet3!$B$9</f>
        <v>4.0250000000000008E-2</v>
      </c>
      <c r="BC183">
        <f>AK183*[1]Sheet3!$B$6</f>
        <v>6.3800000000000003E-3</v>
      </c>
      <c r="BD183">
        <f>AL183*[1]Sheet3!$B$12</f>
        <v>2.4080000000000001E-2</v>
      </c>
      <c r="BE183">
        <f>AM183*[1]Sheet3!$B$18</f>
        <v>1.0125000000000002E-3</v>
      </c>
      <c r="BF183">
        <f>AN183*[1]Sheet3!$B$14</f>
        <v>3.4200000000000003E-3</v>
      </c>
      <c r="BG183">
        <f>AO183*[1]Sheet3!$B$4</f>
        <v>9.4700000000000006E-2</v>
      </c>
      <c r="BH183">
        <f>AQ183*[1]Sheet3!$B$11</f>
        <v>2.5000000000000001E-2</v>
      </c>
      <c r="BI183">
        <f>AR183*[1]Sheet3!$B$20</f>
        <v>6.9500000000000009E-4</v>
      </c>
      <c r="BJ183">
        <f>AS183*[1]Sheet3!$B$19</f>
        <v>5.9000000000000003E-4</v>
      </c>
      <c r="BK183">
        <f>AT183*[1]Sheet3!$B$15</f>
        <v>1.7939999999999998E-2</v>
      </c>
      <c r="BL183">
        <f>AU183*[1]Sheet3!$B$13</f>
        <v>4.3739999999999994E-2</v>
      </c>
      <c r="BM183">
        <f>AV183*[1]Sheet3!$B$16</f>
        <v>1.805E-2</v>
      </c>
      <c r="BN183">
        <f t="shared" si="61"/>
        <v>0.45772750000000006</v>
      </c>
      <c r="BO183">
        <f t="shared" si="62"/>
        <v>432</v>
      </c>
    </row>
    <row r="184" spans="1:67" x14ac:dyDescent="0.35">
      <c r="A184" t="s">
        <v>151</v>
      </c>
      <c r="B184">
        <v>175856</v>
      </c>
      <c r="C184">
        <v>2024</v>
      </c>
      <c r="D184">
        <v>61.024142310000002</v>
      </c>
      <c r="E184">
        <v>18</v>
      </c>
      <c r="F184">
        <v>24</v>
      </c>
      <c r="G184">
        <v>53</v>
      </c>
      <c r="H184">
        <v>24222</v>
      </c>
      <c r="I184">
        <v>67</v>
      </c>
      <c r="J184">
        <v>8</v>
      </c>
      <c r="K184">
        <v>76</v>
      </c>
      <c r="L184">
        <v>-9.4980940280000006</v>
      </c>
      <c r="M184">
        <v>20316.037520000002</v>
      </c>
      <c r="N184">
        <v>0.63</v>
      </c>
      <c r="O184">
        <v>802.90277779999997</v>
      </c>
      <c r="P184">
        <v>-3</v>
      </c>
      <c r="Q184">
        <v>356</v>
      </c>
      <c r="R184">
        <v>35</v>
      </c>
      <c r="T184">
        <v>2.1</v>
      </c>
      <c r="U184">
        <v>54</v>
      </c>
      <c r="V184">
        <v>21</v>
      </c>
      <c r="W184">
        <v>960</v>
      </c>
      <c r="X184">
        <v>18</v>
      </c>
      <c r="Y184">
        <v>1215</v>
      </c>
      <c r="Z184">
        <v>25</v>
      </c>
      <c r="AA184">
        <v>11</v>
      </c>
      <c r="AB184">
        <v>69806</v>
      </c>
      <c r="AC184">
        <f t="shared" si="60"/>
        <v>21.25</v>
      </c>
      <c r="AD184">
        <v>368</v>
      </c>
      <c r="AE184">
        <f t="shared" si="42"/>
        <v>0.504</v>
      </c>
      <c r="AF184">
        <f t="shared" si="43"/>
        <v>0.23699999999999999</v>
      </c>
      <c r="AG184">
        <f t="shared" si="44"/>
        <v>0.13400000000000001</v>
      </c>
      <c r="AH184">
        <f t="shared" si="45"/>
        <v>7.8E-2</v>
      </c>
      <c r="AI184">
        <f t="shared" si="46"/>
        <v>0.28399999999999997</v>
      </c>
      <c r="AJ184">
        <f t="shared" si="47"/>
        <v>0.107</v>
      </c>
      <c r="AK184">
        <f t="shared" si="48"/>
        <v>0.44</v>
      </c>
      <c r="AL184">
        <f t="shared" si="49"/>
        <v>0.28100000000000003</v>
      </c>
      <c r="AM184">
        <f t="shared" si="50"/>
        <v>4.3999999999999997E-2</v>
      </c>
      <c r="AN184">
        <f t="shared" si="51"/>
        <v>0.56699999999999995</v>
      </c>
      <c r="AO184">
        <f t="shared" si="52"/>
        <v>0.27100000000000002</v>
      </c>
      <c r="AP184" t="e">
        <f t="shared" si="53"/>
        <v>#N/A</v>
      </c>
      <c r="AQ184">
        <f t="shared" si="54"/>
        <v>0.186</v>
      </c>
      <c r="AR184">
        <f t="shared" si="55"/>
        <v>0.38100000000000001</v>
      </c>
      <c r="AS184">
        <f t="shared" si="56"/>
        <v>0.78200000000000003</v>
      </c>
      <c r="AT184">
        <f t="shared" si="57"/>
        <v>0.81</v>
      </c>
      <c r="AU184">
        <f t="shared" si="58"/>
        <v>0.105</v>
      </c>
      <c r="AV184">
        <f t="shared" si="59"/>
        <v>0.14000000000000001</v>
      </c>
      <c r="AW184">
        <f>AE184*[1]Sheet3!$B$5</f>
        <v>2.7720000000000002E-2</v>
      </c>
      <c r="AX184">
        <f>AF184*[1]Sheet3!$B$2</f>
        <v>3.7920000000000002E-2</v>
      </c>
      <c r="AY184">
        <f>AG184*[1]Sheet3!$B$10</f>
        <v>6.7000000000000011E-3</v>
      </c>
      <c r="AZ184">
        <f>AH184*[1]Sheet3!$B$3</f>
        <v>3.9000000000000003E-3</v>
      </c>
      <c r="BA184">
        <f>AI184*[1]Sheet3!$B$17</f>
        <v>3.5499999999999998E-3</v>
      </c>
      <c r="BB184">
        <f>AJ184*[1]Sheet3!$B$9</f>
        <v>5.3500000000000006E-3</v>
      </c>
      <c r="BC184">
        <f>AK184*[1]Sheet3!$B$6</f>
        <v>2.4199999999999999E-2</v>
      </c>
      <c r="BD184">
        <f>AL184*[1]Sheet3!$B$12</f>
        <v>2.2480000000000003E-2</v>
      </c>
      <c r="BE184">
        <f>AM184*[1]Sheet3!$B$18</f>
        <v>5.5000000000000003E-4</v>
      </c>
      <c r="BF184">
        <f>AN184*[1]Sheet3!$B$14</f>
        <v>1.1339999999999999E-2</v>
      </c>
      <c r="BG184">
        <f>AO184*[1]Sheet3!$B$4</f>
        <v>2.7100000000000003E-2</v>
      </c>
      <c r="BH184">
        <f>AQ184*[1]Sheet3!$B$11</f>
        <v>3.7200000000000004E-2</v>
      </c>
      <c r="BI184">
        <f>AR184*[1]Sheet3!$B$20</f>
        <v>1.905E-3</v>
      </c>
      <c r="BJ184">
        <f>AS184*[1]Sheet3!$B$19</f>
        <v>7.8200000000000006E-3</v>
      </c>
      <c r="BK184">
        <f>AT184*[1]Sheet3!$B$15</f>
        <v>2.4300000000000002E-2</v>
      </c>
      <c r="BL184">
        <f>AU184*[1]Sheet3!$B$13</f>
        <v>6.2999999999999992E-3</v>
      </c>
      <c r="BM184">
        <f>AV184*[1]Sheet3!$B$16</f>
        <v>7.000000000000001E-3</v>
      </c>
      <c r="BN184">
        <f t="shared" si="61"/>
        <v>0.25533499999999998</v>
      </c>
      <c r="BO184">
        <f t="shared" si="62"/>
        <v>776</v>
      </c>
    </row>
    <row r="185" spans="1:67" x14ac:dyDescent="0.35">
      <c r="A185" t="s">
        <v>151</v>
      </c>
      <c r="B185">
        <v>175856</v>
      </c>
      <c r="C185">
        <v>2025</v>
      </c>
      <c r="D185">
        <v>57</v>
      </c>
      <c r="E185">
        <v>20</v>
      </c>
      <c r="F185">
        <v>26</v>
      </c>
      <c r="G185">
        <v>53</v>
      </c>
      <c r="H185">
        <v>21570.93533</v>
      </c>
      <c r="I185">
        <v>65.5</v>
      </c>
      <c r="J185">
        <v>4</v>
      </c>
      <c r="K185">
        <v>83</v>
      </c>
      <c r="L185">
        <v>-5</v>
      </c>
      <c r="M185">
        <v>18183.21789</v>
      </c>
      <c r="N185">
        <v>0.5</v>
      </c>
      <c r="O185">
        <v>135</v>
      </c>
      <c r="P185">
        <v>1</v>
      </c>
      <c r="Q185">
        <v>388</v>
      </c>
      <c r="R185">
        <v>32</v>
      </c>
      <c r="S185">
        <v>152</v>
      </c>
      <c r="T185">
        <v>2</v>
      </c>
      <c r="U185">
        <v>59</v>
      </c>
      <c r="V185">
        <v>18</v>
      </c>
      <c r="W185">
        <v>1035</v>
      </c>
      <c r="X185">
        <v>20</v>
      </c>
      <c r="Y185">
        <v>1265</v>
      </c>
      <c r="Z185">
        <v>27</v>
      </c>
      <c r="AA185">
        <v>12</v>
      </c>
      <c r="AB185">
        <v>69806</v>
      </c>
      <c r="AC185">
        <f t="shared" si="60"/>
        <v>23.25</v>
      </c>
      <c r="AD185">
        <v>379</v>
      </c>
      <c r="AE185">
        <f t="shared" si="42"/>
        <v>0.38900000000000001</v>
      </c>
      <c r="AF185">
        <f t="shared" si="43"/>
        <v>0.23699999999999999</v>
      </c>
      <c r="AG185">
        <f t="shared" si="44"/>
        <v>0.75600000000000001</v>
      </c>
      <c r="AH185">
        <f t="shared" si="45"/>
        <v>6.6000000000000003E-2</v>
      </c>
      <c r="AI185">
        <f t="shared" si="46"/>
        <v>0.04</v>
      </c>
      <c r="AJ185">
        <f t="shared" si="47"/>
        <v>0.39400000000000002</v>
      </c>
      <c r="AK185">
        <f t="shared" si="48"/>
        <v>0.72899999999999998</v>
      </c>
      <c r="AL185">
        <f t="shared" si="49"/>
        <v>0.19700000000000001</v>
      </c>
      <c r="AM185">
        <f t="shared" si="50"/>
        <v>2.5999999999999999E-2</v>
      </c>
      <c r="AN185">
        <f t="shared" si="51"/>
        <v>6.6000000000000003E-2</v>
      </c>
      <c r="AO185">
        <f t="shared" si="52"/>
        <v>0.53800000000000003</v>
      </c>
      <c r="AP185">
        <f t="shared" si="53"/>
        <v>0.16900000000000001</v>
      </c>
      <c r="AQ185">
        <f t="shared" si="54"/>
        <v>0.125</v>
      </c>
      <c r="AR185">
        <f t="shared" si="55"/>
        <v>0.52900000000000003</v>
      </c>
      <c r="AS185">
        <f t="shared" si="56"/>
        <v>0.63400000000000001</v>
      </c>
      <c r="AT185">
        <f t="shared" si="57"/>
        <v>0.73399999999999999</v>
      </c>
      <c r="AU185">
        <f t="shared" si="58"/>
        <v>0.105</v>
      </c>
      <c r="AV185">
        <f t="shared" si="59"/>
        <v>0.314</v>
      </c>
      <c r="AW185">
        <f>AE185*[1]Sheet3!$B$5</f>
        <v>2.1395000000000001E-2</v>
      </c>
      <c r="AX185">
        <f>AF185*[1]Sheet3!$B$2</f>
        <v>3.7920000000000002E-2</v>
      </c>
      <c r="AY185">
        <f>AG185*[1]Sheet3!$B$10</f>
        <v>3.78E-2</v>
      </c>
      <c r="AZ185">
        <f>AH185*[1]Sheet3!$B$3</f>
        <v>3.3000000000000004E-3</v>
      </c>
      <c r="BA185">
        <f>AI185*[1]Sheet3!$B$17</f>
        <v>5.0000000000000001E-4</v>
      </c>
      <c r="BB185">
        <f>AJ185*[1]Sheet3!$B$9</f>
        <v>1.9700000000000002E-2</v>
      </c>
      <c r="BC185">
        <f>AK185*[1]Sheet3!$B$6</f>
        <v>4.0094999999999999E-2</v>
      </c>
      <c r="BD185">
        <f>AL185*[1]Sheet3!$B$12</f>
        <v>1.576E-2</v>
      </c>
      <c r="BE185">
        <f>AM185*[1]Sheet3!$B$18</f>
        <v>3.2499999999999999E-4</v>
      </c>
      <c r="BF185">
        <f>AN185*[1]Sheet3!$B$14</f>
        <v>1.32E-3</v>
      </c>
      <c r="BG185">
        <f>AO185*[1]Sheet3!$B$4</f>
        <v>5.3800000000000008E-2</v>
      </c>
      <c r="BH185">
        <f>AQ185*[1]Sheet3!$B$11</f>
        <v>2.5000000000000001E-2</v>
      </c>
      <c r="BI185">
        <f>AR185*[1]Sheet3!$B$20</f>
        <v>2.6450000000000002E-3</v>
      </c>
      <c r="BJ185">
        <f>AS185*[1]Sheet3!$B$19</f>
        <v>6.3400000000000001E-3</v>
      </c>
      <c r="BK185">
        <f>AT185*[1]Sheet3!$B$15</f>
        <v>2.2019999999999998E-2</v>
      </c>
      <c r="BL185">
        <f>AU185*[1]Sheet3!$B$13</f>
        <v>6.2999999999999992E-3</v>
      </c>
      <c r="BM185">
        <f>AV185*[1]Sheet3!$B$16</f>
        <v>1.5700000000000002E-2</v>
      </c>
      <c r="BN185">
        <f t="shared" si="61"/>
        <v>0.30991999999999997</v>
      </c>
      <c r="BO185">
        <f t="shared" si="62"/>
        <v>686</v>
      </c>
    </row>
    <row r="186" spans="1:67" x14ac:dyDescent="0.35">
      <c r="A186" t="s">
        <v>152</v>
      </c>
      <c r="B186">
        <v>162928</v>
      </c>
      <c r="C186">
        <v>2024</v>
      </c>
      <c r="D186">
        <v>60</v>
      </c>
      <c r="E186">
        <v>22</v>
      </c>
      <c r="F186">
        <v>28</v>
      </c>
      <c r="G186">
        <v>68.5</v>
      </c>
      <c r="H186">
        <v>24250</v>
      </c>
      <c r="I186">
        <v>82.25</v>
      </c>
      <c r="J186">
        <v>8</v>
      </c>
      <c r="K186">
        <v>78</v>
      </c>
      <c r="L186">
        <v>-15</v>
      </c>
      <c r="M186">
        <v>22451.64198</v>
      </c>
      <c r="N186">
        <v>1.08</v>
      </c>
      <c r="O186">
        <v>156</v>
      </c>
      <c r="P186">
        <v>4</v>
      </c>
      <c r="Q186">
        <v>269</v>
      </c>
      <c r="R186">
        <v>44</v>
      </c>
      <c r="S186">
        <v>291</v>
      </c>
      <c r="T186">
        <v>2</v>
      </c>
      <c r="U186">
        <v>54</v>
      </c>
      <c r="V186">
        <v>11</v>
      </c>
      <c r="W186">
        <v>1020</v>
      </c>
      <c r="X186">
        <v>19</v>
      </c>
      <c r="Y186">
        <v>1290</v>
      </c>
      <c r="Z186">
        <v>27</v>
      </c>
      <c r="AA186">
        <v>15.9</v>
      </c>
      <c r="AB186">
        <v>165458</v>
      </c>
      <c r="AC186">
        <f t="shared" si="60"/>
        <v>24</v>
      </c>
      <c r="AD186">
        <v>259</v>
      </c>
      <c r="AE186">
        <f t="shared" si="42"/>
        <v>0.45800000000000002</v>
      </c>
      <c r="AF186">
        <f t="shared" si="43"/>
        <v>0.59299999999999997</v>
      </c>
      <c r="AG186">
        <f t="shared" si="44"/>
        <v>0.13200000000000001</v>
      </c>
      <c r="AH186">
        <f t="shared" si="45"/>
        <v>0.53900000000000003</v>
      </c>
      <c r="AI186">
        <f t="shared" si="46"/>
        <v>0.28399999999999997</v>
      </c>
      <c r="AJ186">
        <f t="shared" si="47"/>
        <v>0.16700000000000001</v>
      </c>
      <c r="AK186">
        <f t="shared" si="48"/>
        <v>0.16900000000000001</v>
      </c>
      <c r="AL186">
        <f t="shared" si="49"/>
        <v>0.34699999999999998</v>
      </c>
      <c r="AM186">
        <f t="shared" si="50"/>
        <v>0.28899999999999998</v>
      </c>
      <c r="AN186">
        <f t="shared" si="51"/>
        <v>9.1999999999999998E-2</v>
      </c>
      <c r="AO186">
        <f t="shared" si="52"/>
        <v>0.72599999999999998</v>
      </c>
      <c r="AP186">
        <f t="shared" si="53"/>
        <v>0.434</v>
      </c>
      <c r="AQ186">
        <f t="shared" si="54"/>
        <v>0.125</v>
      </c>
      <c r="AR186">
        <f t="shared" si="55"/>
        <v>0.38100000000000001</v>
      </c>
      <c r="AS186">
        <f t="shared" si="56"/>
        <v>0.252</v>
      </c>
      <c r="AT186">
        <f t="shared" si="57"/>
        <v>0.42100000000000004</v>
      </c>
      <c r="AU186">
        <f t="shared" si="58"/>
        <v>0.96099999999999997</v>
      </c>
      <c r="AV186">
        <f t="shared" si="59"/>
        <v>0.38700000000000001</v>
      </c>
      <c r="AW186">
        <f>AE186*[1]Sheet3!$B$5</f>
        <v>2.5190000000000001E-2</v>
      </c>
      <c r="AX186">
        <f>AF186*[1]Sheet3!$B$2</f>
        <v>9.4879999999999992E-2</v>
      </c>
      <c r="AY186">
        <f>AG186*[1]Sheet3!$B$10</f>
        <v>6.6000000000000008E-3</v>
      </c>
      <c r="AZ186">
        <f>AH186*[1]Sheet3!$B$3</f>
        <v>2.6950000000000002E-2</v>
      </c>
      <c r="BA186">
        <f>AI186*[1]Sheet3!$B$17</f>
        <v>3.5499999999999998E-3</v>
      </c>
      <c r="BB186">
        <f>AJ186*[1]Sheet3!$B$9</f>
        <v>8.3500000000000015E-3</v>
      </c>
      <c r="BC186">
        <f>AK186*[1]Sheet3!$B$6</f>
        <v>9.2950000000000012E-3</v>
      </c>
      <c r="BD186">
        <f>AL186*[1]Sheet3!$B$12</f>
        <v>2.776E-2</v>
      </c>
      <c r="BE186">
        <f>AM186*[1]Sheet3!$B$18</f>
        <v>3.6124999999999998E-3</v>
      </c>
      <c r="BF186">
        <f>AN186*[1]Sheet3!$B$14</f>
        <v>1.8400000000000001E-3</v>
      </c>
      <c r="BG186">
        <f>AO186*[1]Sheet3!$B$4</f>
        <v>7.2599999999999998E-2</v>
      </c>
      <c r="BH186">
        <f>AQ186*[1]Sheet3!$B$11</f>
        <v>2.5000000000000001E-2</v>
      </c>
      <c r="BI186">
        <f>AR186*[1]Sheet3!$B$20</f>
        <v>1.905E-3</v>
      </c>
      <c r="BJ186">
        <f>AS186*[1]Sheet3!$B$19</f>
        <v>2.5200000000000001E-3</v>
      </c>
      <c r="BK186">
        <f>AT186*[1]Sheet3!$B$15</f>
        <v>1.2630000000000001E-2</v>
      </c>
      <c r="BL186">
        <f>AU186*[1]Sheet3!$B$13</f>
        <v>5.7659999999999996E-2</v>
      </c>
      <c r="BM186">
        <f>AV186*[1]Sheet3!$B$16</f>
        <v>1.9350000000000003E-2</v>
      </c>
      <c r="BN186">
        <f t="shared" si="61"/>
        <v>0.39969250000000001</v>
      </c>
      <c r="BO186">
        <f t="shared" si="62"/>
        <v>537</v>
      </c>
    </row>
    <row r="187" spans="1:67" x14ac:dyDescent="0.35">
      <c r="A187" t="s">
        <v>152</v>
      </c>
      <c r="B187">
        <v>162928</v>
      </c>
      <c r="C187">
        <v>2025</v>
      </c>
      <c r="D187">
        <v>61</v>
      </c>
      <c r="E187">
        <v>17</v>
      </c>
      <c r="F187">
        <v>28</v>
      </c>
      <c r="G187">
        <v>68.75</v>
      </c>
      <c r="H187">
        <v>21570.93533</v>
      </c>
      <c r="I187">
        <v>80.25</v>
      </c>
      <c r="J187">
        <v>6</v>
      </c>
      <c r="K187">
        <v>83</v>
      </c>
      <c r="L187">
        <v>-12</v>
      </c>
      <c r="M187">
        <v>21983.366539999999</v>
      </c>
      <c r="N187">
        <v>0.96</v>
      </c>
      <c r="O187">
        <v>165</v>
      </c>
      <c r="P187">
        <v>3</v>
      </c>
      <c r="Q187">
        <v>273</v>
      </c>
      <c r="R187">
        <v>42</v>
      </c>
      <c r="S187">
        <v>134</v>
      </c>
      <c r="T187">
        <v>1.9</v>
      </c>
      <c r="U187">
        <v>58</v>
      </c>
      <c r="V187">
        <v>12</v>
      </c>
      <c r="W187">
        <v>1070</v>
      </c>
      <c r="X187">
        <v>21</v>
      </c>
      <c r="Y187">
        <v>1330</v>
      </c>
      <c r="Z187">
        <v>29</v>
      </c>
      <c r="AA187">
        <v>15.4</v>
      </c>
      <c r="AB187">
        <v>165458</v>
      </c>
      <c r="AC187">
        <f t="shared" si="60"/>
        <v>23.75</v>
      </c>
      <c r="AD187">
        <v>274</v>
      </c>
      <c r="AE187">
        <f t="shared" si="42"/>
        <v>0.48199999999999998</v>
      </c>
      <c r="AF187">
        <f t="shared" si="43"/>
        <v>0.59599999999999997</v>
      </c>
      <c r="AG187">
        <f t="shared" si="44"/>
        <v>0.75600000000000001</v>
      </c>
      <c r="AH187">
        <f t="shared" si="45"/>
        <v>0.45900000000000002</v>
      </c>
      <c r="AI187">
        <f t="shared" si="46"/>
        <v>0.13900000000000001</v>
      </c>
      <c r="AJ187">
        <f t="shared" si="47"/>
        <v>0.39400000000000002</v>
      </c>
      <c r="AK187">
        <f t="shared" si="48"/>
        <v>0.28499999999999998</v>
      </c>
      <c r="AL187">
        <f t="shared" si="49"/>
        <v>0.33400000000000002</v>
      </c>
      <c r="AM187">
        <f t="shared" si="50"/>
        <v>0.20599999999999999</v>
      </c>
      <c r="AN187">
        <f t="shared" si="51"/>
        <v>0.10100000000000001</v>
      </c>
      <c r="AO187">
        <f t="shared" si="52"/>
        <v>0.67500000000000004</v>
      </c>
      <c r="AP187">
        <f t="shared" si="53"/>
        <v>0.126</v>
      </c>
      <c r="AQ187">
        <f t="shared" si="54"/>
        <v>6.4000000000000001E-2</v>
      </c>
      <c r="AR187">
        <f t="shared" si="55"/>
        <v>0.5</v>
      </c>
      <c r="AS187">
        <f t="shared" si="56"/>
        <v>0.30199999999999999</v>
      </c>
      <c r="AT187">
        <f t="shared" si="57"/>
        <v>0.45299999999999996</v>
      </c>
      <c r="AU187">
        <f t="shared" si="58"/>
        <v>0.96099999999999997</v>
      </c>
      <c r="AV187">
        <f t="shared" si="59"/>
        <v>0.36099999999999999</v>
      </c>
      <c r="AW187">
        <f>AE187*[1]Sheet3!$B$5</f>
        <v>2.6509999999999999E-2</v>
      </c>
      <c r="AX187">
        <f>AF187*[1]Sheet3!$B$2</f>
        <v>9.536E-2</v>
      </c>
      <c r="AY187">
        <f>AG187*[1]Sheet3!$B$10</f>
        <v>3.78E-2</v>
      </c>
      <c r="AZ187">
        <f>AH187*[1]Sheet3!$B$3</f>
        <v>2.2950000000000002E-2</v>
      </c>
      <c r="BA187">
        <f>AI187*[1]Sheet3!$B$17</f>
        <v>1.7375000000000003E-3</v>
      </c>
      <c r="BB187">
        <f>AJ187*[1]Sheet3!$B$9</f>
        <v>1.9700000000000002E-2</v>
      </c>
      <c r="BC187">
        <f>AK187*[1]Sheet3!$B$6</f>
        <v>1.5674999999999998E-2</v>
      </c>
      <c r="BD187">
        <f>AL187*[1]Sheet3!$B$12</f>
        <v>2.6720000000000001E-2</v>
      </c>
      <c r="BE187">
        <f>AM187*[1]Sheet3!$B$18</f>
        <v>2.575E-3</v>
      </c>
      <c r="BF187">
        <f>AN187*[1]Sheet3!$B$14</f>
        <v>2.0200000000000001E-3</v>
      </c>
      <c r="BG187">
        <f>AO187*[1]Sheet3!$B$4</f>
        <v>6.7500000000000004E-2</v>
      </c>
      <c r="BH187">
        <f>AQ187*[1]Sheet3!$B$11</f>
        <v>1.2800000000000001E-2</v>
      </c>
      <c r="BI187">
        <f>AR187*[1]Sheet3!$B$20</f>
        <v>2.5000000000000001E-3</v>
      </c>
      <c r="BJ187">
        <f>AS187*[1]Sheet3!$B$19</f>
        <v>3.0200000000000001E-3</v>
      </c>
      <c r="BK187">
        <f>AT187*[1]Sheet3!$B$15</f>
        <v>1.3589999999999998E-2</v>
      </c>
      <c r="BL187">
        <f>AU187*[1]Sheet3!$B$13</f>
        <v>5.7659999999999996E-2</v>
      </c>
      <c r="BM187">
        <f>AV187*[1]Sheet3!$B$16</f>
        <v>1.805E-2</v>
      </c>
      <c r="BN187">
        <f t="shared" si="61"/>
        <v>0.42616749999999998</v>
      </c>
      <c r="BO187">
        <f t="shared" si="62"/>
        <v>487</v>
      </c>
    </row>
    <row r="188" spans="1:67" x14ac:dyDescent="0.35">
      <c r="A188" t="s">
        <v>153</v>
      </c>
      <c r="B188">
        <v>155399</v>
      </c>
      <c r="C188">
        <v>2024</v>
      </c>
      <c r="D188">
        <v>68</v>
      </c>
      <c r="E188">
        <v>25</v>
      </c>
      <c r="F188">
        <v>31</v>
      </c>
      <c r="G188">
        <v>71</v>
      </c>
      <c r="H188">
        <v>19500</v>
      </c>
      <c r="I188">
        <v>85.25</v>
      </c>
      <c r="J188">
        <v>12</v>
      </c>
      <c r="K188">
        <v>84</v>
      </c>
      <c r="L188">
        <v>-4</v>
      </c>
      <c r="M188">
        <v>26231.94843</v>
      </c>
      <c r="N188">
        <v>1.67</v>
      </c>
      <c r="O188">
        <v>1475</v>
      </c>
      <c r="P188">
        <v>6</v>
      </c>
      <c r="Q188">
        <v>105</v>
      </c>
      <c r="R188">
        <v>63</v>
      </c>
      <c r="S188">
        <v>1557</v>
      </c>
      <c r="T188">
        <v>3.1</v>
      </c>
      <c r="U188">
        <v>62</v>
      </c>
      <c r="V188">
        <v>17</v>
      </c>
      <c r="W188">
        <v>1140</v>
      </c>
      <c r="X188">
        <v>23</v>
      </c>
      <c r="Y188">
        <v>1350</v>
      </c>
      <c r="Z188">
        <v>29</v>
      </c>
      <c r="AA188">
        <v>15.9</v>
      </c>
      <c r="AB188">
        <v>95584</v>
      </c>
      <c r="AC188">
        <f t="shared" si="60"/>
        <v>27</v>
      </c>
      <c r="AD188">
        <v>113</v>
      </c>
      <c r="AE188">
        <f t="shared" si="42"/>
        <v>0.69799999999999995</v>
      </c>
      <c r="AF188">
        <f t="shared" si="43"/>
        <v>0.64400000000000002</v>
      </c>
      <c r="AG188">
        <f t="shared" si="44"/>
        <v>0.88900000000000001</v>
      </c>
      <c r="AH188">
        <f t="shared" si="45"/>
        <v>0.63500000000000001</v>
      </c>
      <c r="AI188">
        <f t="shared" si="46"/>
        <v>0.56100000000000005</v>
      </c>
      <c r="AJ188">
        <f t="shared" si="47"/>
        <v>0.44800000000000001</v>
      </c>
      <c r="AK188">
        <f t="shared" si="48"/>
        <v>0.77900000000000003</v>
      </c>
      <c r="AL188">
        <f t="shared" si="49"/>
        <v>0.48499999999999999</v>
      </c>
      <c r="AM188">
        <f t="shared" si="50"/>
        <v>0.82399999999999995</v>
      </c>
      <c r="AN188">
        <f t="shared" si="51"/>
        <v>0.88100000000000001</v>
      </c>
      <c r="AO188">
        <f t="shared" si="52"/>
        <v>0.83199999999999996</v>
      </c>
      <c r="AP188">
        <f t="shared" si="53"/>
        <v>0.99399999999999999</v>
      </c>
      <c r="AQ188">
        <f t="shared" si="54"/>
        <v>0.72499999999999998</v>
      </c>
      <c r="AR188">
        <f t="shared" si="55"/>
        <v>0.622</v>
      </c>
      <c r="AS188">
        <f t="shared" si="56"/>
        <v>0.57599999999999996</v>
      </c>
      <c r="AT188">
        <f t="shared" si="57"/>
        <v>0.42100000000000004</v>
      </c>
      <c r="AU188">
        <f t="shared" si="58"/>
        <v>0.53100000000000003</v>
      </c>
      <c r="AV188">
        <f t="shared" si="59"/>
        <v>0.71699999999999997</v>
      </c>
      <c r="AW188">
        <f>AE188*[1]Sheet3!$B$5</f>
        <v>3.8390000000000001E-2</v>
      </c>
      <c r="AX188">
        <f>AF188*[1]Sheet3!$B$2</f>
        <v>0.10304000000000001</v>
      </c>
      <c r="AY188">
        <f>AG188*[1]Sheet3!$B$10</f>
        <v>4.4450000000000003E-2</v>
      </c>
      <c r="AZ188">
        <f>AH188*[1]Sheet3!$B$3</f>
        <v>3.175E-2</v>
      </c>
      <c r="BA188">
        <f>AI188*[1]Sheet3!$B$17</f>
        <v>7.0125000000000014E-3</v>
      </c>
      <c r="BB188">
        <f>AJ188*[1]Sheet3!$B$9</f>
        <v>2.2400000000000003E-2</v>
      </c>
      <c r="BC188">
        <f>AK188*[1]Sheet3!$B$6</f>
        <v>4.2845000000000001E-2</v>
      </c>
      <c r="BD188">
        <f>AL188*[1]Sheet3!$B$12</f>
        <v>3.8800000000000001E-2</v>
      </c>
      <c r="BE188">
        <f>AM188*[1]Sheet3!$B$18</f>
        <v>1.03E-2</v>
      </c>
      <c r="BF188">
        <f>AN188*[1]Sheet3!$B$14</f>
        <v>1.762E-2</v>
      </c>
      <c r="BG188">
        <f>AO188*[1]Sheet3!$B$4</f>
        <v>8.3199999999999996E-2</v>
      </c>
      <c r="BH188">
        <f>AQ188*[1]Sheet3!$B$11</f>
        <v>0.14499999999999999</v>
      </c>
      <c r="BI188">
        <f>AR188*[1]Sheet3!$B$20</f>
        <v>3.1099999999999999E-3</v>
      </c>
      <c r="BJ188">
        <f>AS188*[1]Sheet3!$B$19</f>
        <v>5.7599999999999995E-3</v>
      </c>
      <c r="BK188">
        <f>AT188*[1]Sheet3!$B$15</f>
        <v>1.2630000000000001E-2</v>
      </c>
      <c r="BL188">
        <f>AU188*[1]Sheet3!$B$13</f>
        <v>3.1859999999999999E-2</v>
      </c>
      <c r="BM188">
        <f>AV188*[1]Sheet3!$B$16</f>
        <v>3.585E-2</v>
      </c>
      <c r="BN188">
        <f t="shared" si="61"/>
        <v>0.67401750000000005</v>
      </c>
      <c r="BO188">
        <f t="shared" si="62"/>
        <v>200</v>
      </c>
    </row>
    <row r="189" spans="1:67" x14ac:dyDescent="0.35">
      <c r="A189" t="s">
        <v>153</v>
      </c>
      <c r="B189">
        <v>155399</v>
      </c>
      <c r="C189">
        <v>2025</v>
      </c>
      <c r="D189">
        <v>67</v>
      </c>
      <c r="E189">
        <v>25</v>
      </c>
      <c r="F189">
        <v>30</v>
      </c>
      <c r="G189">
        <v>70.5</v>
      </c>
      <c r="H189">
        <v>21570.93533</v>
      </c>
      <c r="I189">
        <v>85.5</v>
      </c>
      <c r="J189">
        <v>13</v>
      </c>
      <c r="K189">
        <v>88</v>
      </c>
      <c r="L189">
        <v>-3</v>
      </c>
      <c r="M189">
        <v>24224.460439999999</v>
      </c>
      <c r="N189">
        <v>1.64</v>
      </c>
      <c r="O189">
        <v>1465</v>
      </c>
      <c r="P189">
        <v>5</v>
      </c>
      <c r="Q189">
        <v>109</v>
      </c>
      <c r="R189">
        <v>62</v>
      </c>
      <c r="S189">
        <v>1495</v>
      </c>
      <c r="T189">
        <v>3</v>
      </c>
      <c r="U189">
        <v>63</v>
      </c>
      <c r="V189">
        <v>17</v>
      </c>
      <c r="W189">
        <v>1140</v>
      </c>
      <c r="X189">
        <v>23</v>
      </c>
      <c r="Y189">
        <v>1340</v>
      </c>
      <c r="Z189">
        <v>29</v>
      </c>
      <c r="AA189">
        <v>16.600000000000001</v>
      </c>
      <c r="AB189">
        <v>95584</v>
      </c>
      <c r="AC189">
        <f t="shared" si="60"/>
        <v>26.75</v>
      </c>
      <c r="AD189">
        <v>122</v>
      </c>
      <c r="AE189">
        <f t="shared" si="42"/>
        <v>0.67800000000000005</v>
      </c>
      <c r="AF189">
        <f t="shared" si="43"/>
        <v>0.63800000000000001</v>
      </c>
      <c r="AG189">
        <f t="shared" si="44"/>
        <v>0.75600000000000001</v>
      </c>
      <c r="AH189">
        <f t="shared" si="45"/>
        <v>0.64900000000000002</v>
      </c>
      <c r="AI189">
        <f t="shared" si="46"/>
        <v>0.63800000000000001</v>
      </c>
      <c r="AJ189">
        <f t="shared" si="47"/>
        <v>0.72799999999999998</v>
      </c>
      <c r="AK189">
        <f t="shared" si="48"/>
        <v>0.82899999999999996</v>
      </c>
      <c r="AL189">
        <f t="shared" si="49"/>
        <v>0.40799999999999997</v>
      </c>
      <c r="AM189">
        <f t="shared" si="50"/>
        <v>0.8</v>
      </c>
      <c r="AN189">
        <f t="shared" si="51"/>
        <v>0.875</v>
      </c>
      <c r="AO189">
        <f t="shared" si="52"/>
        <v>0.77</v>
      </c>
      <c r="AP189">
        <f t="shared" si="53"/>
        <v>0.98599999999999999</v>
      </c>
      <c r="AQ189">
        <f t="shared" si="54"/>
        <v>0.68500000000000005</v>
      </c>
      <c r="AR189">
        <f t="shared" si="55"/>
        <v>0.67500000000000004</v>
      </c>
      <c r="AS189">
        <f t="shared" si="56"/>
        <v>0.57599999999999996</v>
      </c>
      <c r="AT189">
        <f t="shared" si="57"/>
        <v>0.34799999999999998</v>
      </c>
      <c r="AU189">
        <f t="shared" si="58"/>
        <v>0.53100000000000003</v>
      </c>
      <c r="AV189">
        <f t="shared" si="59"/>
        <v>0.69899999999999995</v>
      </c>
      <c r="AW189">
        <f>AE189*[1]Sheet3!$B$5</f>
        <v>3.7290000000000004E-2</v>
      </c>
      <c r="AX189">
        <f>AF189*[1]Sheet3!$B$2</f>
        <v>0.10208</v>
      </c>
      <c r="AY189">
        <f>AG189*[1]Sheet3!$B$10</f>
        <v>3.78E-2</v>
      </c>
      <c r="AZ189">
        <f>AH189*[1]Sheet3!$B$3</f>
        <v>3.245E-2</v>
      </c>
      <c r="BA189">
        <f>AI189*[1]Sheet3!$B$17</f>
        <v>7.9750000000000012E-3</v>
      </c>
      <c r="BB189">
        <f>AJ189*[1]Sheet3!$B$9</f>
        <v>3.6400000000000002E-2</v>
      </c>
      <c r="BC189">
        <f>AK189*[1]Sheet3!$B$6</f>
        <v>4.5594999999999997E-2</v>
      </c>
      <c r="BD189">
        <f>AL189*[1]Sheet3!$B$12</f>
        <v>3.2639999999999995E-2</v>
      </c>
      <c r="BE189">
        <f>AM189*[1]Sheet3!$B$18</f>
        <v>1.0000000000000002E-2</v>
      </c>
      <c r="BF189">
        <f>AN189*[1]Sheet3!$B$14</f>
        <v>1.7500000000000002E-2</v>
      </c>
      <c r="BG189">
        <f>AO189*[1]Sheet3!$B$4</f>
        <v>7.7000000000000013E-2</v>
      </c>
      <c r="BH189">
        <f>AQ189*[1]Sheet3!$B$11</f>
        <v>0.13700000000000001</v>
      </c>
      <c r="BI189">
        <f>AR189*[1]Sheet3!$B$20</f>
        <v>3.3750000000000004E-3</v>
      </c>
      <c r="BJ189">
        <f>AS189*[1]Sheet3!$B$19</f>
        <v>5.7599999999999995E-3</v>
      </c>
      <c r="BK189">
        <f>AT189*[1]Sheet3!$B$15</f>
        <v>1.044E-2</v>
      </c>
      <c r="BL189">
        <f>AU189*[1]Sheet3!$B$13</f>
        <v>3.1859999999999999E-2</v>
      </c>
      <c r="BM189">
        <f>AV189*[1]Sheet3!$B$16</f>
        <v>3.4950000000000002E-2</v>
      </c>
      <c r="BN189">
        <f t="shared" si="61"/>
        <v>0.66011500000000012</v>
      </c>
      <c r="BO189">
        <f t="shared" si="62"/>
        <v>218</v>
      </c>
    </row>
    <row r="190" spans="1:67" x14ac:dyDescent="0.35">
      <c r="A190" t="s">
        <v>154</v>
      </c>
      <c r="B190">
        <v>185262</v>
      </c>
      <c r="C190">
        <v>2024</v>
      </c>
      <c r="D190">
        <v>85</v>
      </c>
      <c r="E190">
        <v>31</v>
      </c>
      <c r="F190">
        <v>34</v>
      </c>
      <c r="G190">
        <v>84</v>
      </c>
      <c r="H190">
        <v>20449</v>
      </c>
      <c r="I190">
        <v>90.25</v>
      </c>
      <c r="J190">
        <v>13</v>
      </c>
      <c r="K190">
        <v>88</v>
      </c>
      <c r="L190">
        <v>0</v>
      </c>
      <c r="M190">
        <v>47139.683230000002</v>
      </c>
      <c r="N190">
        <v>1.73</v>
      </c>
      <c r="O190">
        <v>1158</v>
      </c>
      <c r="P190">
        <v>-1</v>
      </c>
      <c r="Q190">
        <v>67</v>
      </c>
      <c r="R190">
        <v>71</v>
      </c>
      <c r="S190">
        <v>1492</v>
      </c>
      <c r="T190">
        <v>3.6</v>
      </c>
      <c r="U190">
        <v>62</v>
      </c>
      <c r="V190">
        <v>18</v>
      </c>
      <c r="W190">
        <v>1330</v>
      </c>
      <c r="X190">
        <v>29</v>
      </c>
      <c r="Y190">
        <v>1490</v>
      </c>
      <c r="Z190">
        <v>34</v>
      </c>
      <c r="AA190">
        <v>11.9</v>
      </c>
      <c r="AB190">
        <v>88291</v>
      </c>
      <c r="AC190">
        <f t="shared" si="60"/>
        <v>32</v>
      </c>
      <c r="AD190">
        <v>61</v>
      </c>
      <c r="AE190">
        <f t="shared" si="42"/>
        <v>0.90200000000000002</v>
      </c>
      <c r="AF190">
        <f t="shared" si="43"/>
        <v>0.85</v>
      </c>
      <c r="AG190">
        <f t="shared" si="44"/>
        <v>0.84</v>
      </c>
      <c r="AH190">
        <f t="shared" si="45"/>
        <v>0.79900000000000004</v>
      </c>
      <c r="AI190">
        <f t="shared" si="46"/>
        <v>0.63800000000000001</v>
      </c>
      <c r="AJ190">
        <f t="shared" si="47"/>
        <v>0.72799999999999998</v>
      </c>
      <c r="AK190">
        <f t="shared" si="48"/>
        <v>0.94</v>
      </c>
      <c r="AL190">
        <f t="shared" si="49"/>
        <v>0.85</v>
      </c>
      <c r="AM190">
        <f t="shared" si="50"/>
        <v>0.86</v>
      </c>
      <c r="AN190">
        <f t="shared" si="51"/>
        <v>0.79300000000000004</v>
      </c>
      <c r="AO190">
        <f t="shared" si="52"/>
        <v>0.39500000000000002</v>
      </c>
      <c r="AP190">
        <f t="shared" si="53"/>
        <v>0.98399999999999999</v>
      </c>
      <c r="AQ190">
        <f t="shared" si="54"/>
        <v>0.85799999999999998</v>
      </c>
      <c r="AR190">
        <f t="shared" si="55"/>
        <v>0.622</v>
      </c>
      <c r="AS190">
        <f t="shared" si="56"/>
        <v>0.63400000000000001</v>
      </c>
      <c r="AT190">
        <f t="shared" si="57"/>
        <v>0.746</v>
      </c>
      <c r="AU190">
        <f t="shared" si="58"/>
        <v>0.42899999999999999</v>
      </c>
      <c r="AV190">
        <f t="shared" si="59"/>
        <v>0.90300000000000002</v>
      </c>
      <c r="AW190">
        <f>AE190*[1]Sheet3!$B$5</f>
        <v>4.9610000000000001E-2</v>
      </c>
      <c r="AX190">
        <f>AF190*[1]Sheet3!$B$2</f>
        <v>0.13600000000000001</v>
      </c>
      <c r="AY190">
        <f>AG190*[1]Sheet3!$B$10</f>
        <v>4.2000000000000003E-2</v>
      </c>
      <c r="AZ190">
        <f>AH190*[1]Sheet3!$B$3</f>
        <v>3.9950000000000006E-2</v>
      </c>
      <c r="BA190">
        <f>AI190*[1]Sheet3!$B$17</f>
        <v>7.9750000000000012E-3</v>
      </c>
      <c r="BB190">
        <f>AJ190*[1]Sheet3!$B$9</f>
        <v>3.6400000000000002E-2</v>
      </c>
      <c r="BC190">
        <f>AK190*[1]Sheet3!$B$6</f>
        <v>5.1699999999999996E-2</v>
      </c>
      <c r="BD190">
        <f>AL190*[1]Sheet3!$B$12</f>
        <v>6.8000000000000005E-2</v>
      </c>
      <c r="BE190">
        <f>AM190*[1]Sheet3!$B$18</f>
        <v>1.0750000000000001E-2</v>
      </c>
      <c r="BF190">
        <f>AN190*[1]Sheet3!$B$14</f>
        <v>1.5860000000000003E-2</v>
      </c>
      <c r="BG190">
        <f>AO190*[1]Sheet3!$B$4</f>
        <v>3.9500000000000007E-2</v>
      </c>
      <c r="BH190">
        <f>AQ190*[1]Sheet3!$B$11</f>
        <v>0.1716</v>
      </c>
      <c r="BI190">
        <f>AR190*[1]Sheet3!$B$20</f>
        <v>3.1099999999999999E-3</v>
      </c>
      <c r="BJ190">
        <f>AS190*[1]Sheet3!$B$19</f>
        <v>6.3400000000000001E-3</v>
      </c>
      <c r="BK190">
        <f>AT190*[1]Sheet3!$B$15</f>
        <v>2.2380000000000001E-2</v>
      </c>
      <c r="BL190">
        <f>AU190*[1]Sheet3!$B$13</f>
        <v>2.5739999999999999E-2</v>
      </c>
      <c r="BM190">
        <f>AV190*[1]Sheet3!$B$16</f>
        <v>4.5150000000000003E-2</v>
      </c>
      <c r="BN190">
        <f t="shared" si="61"/>
        <v>0.77206499999999989</v>
      </c>
      <c r="BO190">
        <f t="shared" si="62"/>
        <v>98</v>
      </c>
    </row>
    <row r="191" spans="1:67" x14ac:dyDescent="0.35">
      <c r="A191" t="s">
        <v>154</v>
      </c>
      <c r="B191">
        <v>185262</v>
      </c>
      <c r="C191">
        <v>2025</v>
      </c>
      <c r="D191">
        <v>83</v>
      </c>
      <c r="E191">
        <v>31</v>
      </c>
      <c r="F191">
        <v>34</v>
      </c>
      <c r="G191">
        <v>84.75</v>
      </c>
      <c r="H191">
        <v>21570.93533</v>
      </c>
      <c r="I191">
        <v>90.25</v>
      </c>
      <c r="J191">
        <v>15</v>
      </c>
      <c r="K191">
        <v>91</v>
      </c>
      <c r="L191">
        <v>-2</v>
      </c>
      <c r="M191">
        <v>45998.901700000002</v>
      </c>
      <c r="N191">
        <v>1.73</v>
      </c>
      <c r="O191">
        <v>1134</v>
      </c>
      <c r="P191">
        <v>-4</v>
      </c>
      <c r="Q191">
        <v>63</v>
      </c>
      <c r="R191">
        <v>72</v>
      </c>
      <c r="S191">
        <v>1436</v>
      </c>
      <c r="T191">
        <v>3.6</v>
      </c>
      <c r="U191">
        <v>62</v>
      </c>
      <c r="V191">
        <v>19</v>
      </c>
      <c r="W191">
        <v>1350</v>
      </c>
      <c r="X191">
        <v>29</v>
      </c>
      <c r="Y191">
        <v>1498</v>
      </c>
      <c r="Z191">
        <v>34</v>
      </c>
      <c r="AA191">
        <v>12.4</v>
      </c>
      <c r="AB191">
        <v>88291</v>
      </c>
      <c r="AC191">
        <f t="shared" si="60"/>
        <v>32</v>
      </c>
      <c r="AD191">
        <v>55</v>
      </c>
      <c r="AE191">
        <f t="shared" si="42"/>
        <v>0.88</v>
      </c>
      <c r="AF191">
        <f t="shared" si="43"/>
        <v>0.85899999999999999</v>
      </c>
      <c r="AG191">
        <f t="shared" si="44"/>
        <v>0.75600000000000001</v>
      </c>
      <c r="AH191">
        <f t="shared" si="45"/>
        <v>0.79900000000000004</v>
      </c>
      <c r="AI191">
        <f t="shared" si="46"/>
        <v>0.78300000000000003</v>
      </c>
      <c r="AJ191">
        <f t="shared" si="47"/>
        <v>0.90800000000000003</v>
      </c>
      <c r="AK191">
        <f t="shared" si="48"/>
        <v>0.875</v>
      </c>
      <c r="AL191">
        <f t="shared" si="49"/>
        <v>0.84099999999999997</v>
      </c>
      <c r="AM191">
        <f t="shared" si="50"/>
        <v>0.86</v>
      </c>
      <c r="AN191">
        <f t="shared" si="51"/>
        <v>0.78800000000000003</v>
      </c>
      <c r="AO191">
        <f t="shared" si="52"/>
        <v>0.218</v>
      </c>
      <c r="AP191">
        <f t="shared" si="53"/>
        <v>0.97899999999999998</v>
      </c>
      <c r="AQ191">
        <f t="shared" si="54"/>
        <v>0.85799999999999998</v>
      </c>
      <c r="AR191">
        <f t="shared" si="55"/>
        <v>0.622</v>
      </c>
      <c r="AS191">
        <f t="shared" si="56"/>
        <v>0.68300000000000005</v>
      </c>
      <c r="AT191">
        <f t="shared" si="57"/>
        <v>0.7</v>
      </c>
      <c r="AU191">
        <f t="shared" si="58"/>
        <v>0.42899999999999999</v>
      </c>
      <c r="AV191">
        <f t="shared" si="59"/>
        <v>0.90300000000000002</v>
      </c>
      <c r="AW191">
        <f>AE191*[1]Sheet3!$B$5</f>
        <v>4.8399999999999999E-2</v>
      </c>
      <c r="AX191">
        <f>AF191*[1]Sheet3!$B$2</f>
        <v>0.13744000000000001</v>
      </c>
      <c r="AY191">
        <f>AG191*[1]Sheet3!$B$10</f>
        <v>3.78E-2</v>
      </c>
      <c r="AZ191">
        <f>AH191*[1]Sheet3!$B$3</f>
        <v>3.9950000000000006E-2</v>
      </c>
      <c r="BA191">
        <f>AI191*[1]Sheet3!$B$17</f>
        <v>9.7875000000000011E-3</v>
      </c>
      <c r="BB191">
        <f>AJ191*[1]Sheet3!$B$9</f>
        <v>4.5400000000000003E-2</v>
      </c>
      <c r="BC191">
        <f>AK191*[1]Sheet3!$B$6</f>
        <v>4.8125000000000001E-2</v>
      </c>
      <c r="BD191">
        <f>AL191*[1]Sheet3!$B$12</f>
        <v>6.7279999999999993E-2</v>
      </c>
      <c r="BE191">
        <f>AM191*[1]Sheet3!$B$18</f>
        <v>1.0750000000000001E-2</v>
      </c>
      <c r="BF191">
        <f>AN191*[1]Sheet3!$B$14</f>
        <v>1.576E-2</v>
      </c>
      <c r="BG191">
        <f>AO191*[1]Sheet3!$B$4</f>
        <v>2.18E-2</v>
      </c>
      <c r="BH191">
        <f>AQ191*[1]Sheet3!$B$11</f>
        <v>0.1716</v>
      </c>
      <c r="BI191">
        <f>AR191*[1]Sheet3!$B$20</f>
        <v>3.1099999999999999E-3</v>
      </c>
      <c r="BJ191">
        <f>AS191*[1]Sheet3!$B$19</f>
        <v>6.830000000000001E-3</v>
      </c>
      <c r="BK191">
        <f>AT191*[1]Sheet3!$B$15</f>
        <v>2.0999999999999998E-2</v>
      </c>
      <c r="BL191">
        <f>AU191*[1]Sheet3!$B$13</f>
        <v>2.5739999999999999E-2</v>
      </c>
      <c r="BM191">
        <f>AV191*[1]Sheet3!$B$16</f>
        <v>4.5150000000000003E-2</v>
      </c>
      <c r="BN191">
        <f t="shared" si="61"/>
        <v>0.75592249999999994</v>
      </c>
      <c r="BO191">
        <f t="shared" si="62"/>
        <v>113</v>
      </c>
    </row>
    <row r="192" spans="1:67" x14ac:dyDescent="0.35">
      <c r="A192" t="s">
        <v>155</v>
      </c>
      <c r="B192">
        <v>135081</v>
      </c>
      <c r="C192">
        <v>2024</v>
      </c>
      <c r="D192">
        <v>90</v>
      </c>
      <c r="E192">
        <v>32</v>
      </c>
      <c r="F192">
        <v>35</v>
      </c>
      <c r="G192">
        <v>95</v>
      </c>
      <c r="H192">
        <v>15500</v>
      </c>
      <c r="I192">
        <v>96.5</v>
      </c>
      <c r="J192">
        <v>14</v>
      </c>
      <c r="K192">
        <v>88</v>
      </c>
      <c r="L192">
        <v>-6</v>
      </c>
      <c r="M192">
        <v>67255.170769999997</v>
      </c>
      <c r="N192">
        <v>1.7</v>
      </c>
      <c r="O192">
        <v>1113</v>
      </c>
      <c r="P192">
        <v>-1</v>
      </c>
      <c r="Q192">
        <v>22</v>
      </c>
      <c r="R192">
        <v>85</v>
      </c>
      <c r="S192">
        <v>878</v>
      </c>
      <c r="T192">
        <v>4.2</v>
      </c>
      <c r="U192">
        <v>59</v>
      </c>
      <c r="V192">
        <v>19</v>
      </c>
      <c r="W192">
        <v>1390</v>
      </c>
      <c r="X192">
        <v>31</v>
      </c>
      <c r="Y192">
        <v>1560</v>
      </c>
      <c r="Z192">
        <v>35</v>
      </c>
      <c r="AA192">
        <v>10.8</v>
      </c>
      <c r="AB192">
        <v>54558</v>
      </c>
      <c r="AC192">
        <f t="shared" si="60"/>
        <v>33.25</v>
      </c>
      <c r="AD192">
        <v>22</v>
      </c>
      <c r="AE192">
        <f t="shared" si="42"/>
        <v>0.94099999999999995</v>
      </c>
      <c r="AF192">
        <f t="shared" si="43"/>
        <v>0.97199999999999998</v>
      </c>
      <c r="AG192">
        <f t="shared" si="44"/>
        <v>0.95899999999999996</v>
      </c>
      <c r="AH192">
        <f t="shared" si="45"/>
        <v>0.95199999999999996</v>
      </c>
      <c r="AI192">
        <f t="shared" si="46"/>
        <v>0.72</v>
      </c>
      <c r="AJ192">
        <f t="shared" si="47"/>
        <v>0.72799999999999998</v>
      </c>
      <c r="AK192">
        <f t="shared" si="48"/>
        <v>0.67200000000000004</v>
      </c>
      <c r="AL192">
        <f t="shared" si="49"/>
        <v>0.92100000000000004</v>
      </c>
      <c r="AM192">
        <f t="shared" si="50"/>
        <v>0.84399999999999997</v>
      </c>
      <c r="AN192">
        <f t="shared" si="51"/>
        <v>0.77400000000000002</v>
      </c>
      <c r="AO192">
        <f t="shared" si="52"/>
        <v>0.39500000000000002</v>
      </c>
      <c r="AP192">
        <f t="shared" si="53"/>
        <v>0.92400000000000004</v>
      </c>
      <c r="AQ192">
        <f t="shared" si="54"/>
        <v>0.93700000000000006</v>
      </c>
      <c r="AR192">
        <f t="shared" si="55"/>
        <v>0.52900000000000003</v>
      </c>
      <c r="AS192">
        <f t="shared" si="56"/>
        <v>0.68300000000000005</v>
      </c>
      <c r="AT192">
        <f t="shared" si="57"/>
        <v>0.81800000000000006</v>
      </c>
      <c r="AU192">
        <f t="shared" si="58"/>
        <v>1.7000000000000001E-2</v>
      </c>
      <c r="AV192">
        <f t="shared" si="59"/>
        <v>0.94</v>
      </c>
      <c r="AW192">
        <f>AE192*[1]Sheet3!$B$5</f>
        <v>5.1754999999999995E-2</v>
      </c>
      <c r="AX192">
        <f>AF192*[1]Sheet3!$B$2</f>
        <v>0.15551999999999999</v>
      </c>
      <c r="AY192">
        <f>AG192*[1]Sheet3!$B$10</f>
        <v>4.795E-2</v>
      </c>
      <c r="AZ192">
        <f>AH192*[1]Sheet3!$B$3</f>
        <v>4.7600000000000003E-2</v>
      </c>
      <c r="BA192">
        <f>AI192*[1]Sheet3!$B$17</f>
        <v>8.9999999999999993E-3</v>
      </c>
      <c r="BB192">
        <f>AJ192*[1]Sheet3!$B$9</f>
        <v>3.6400000000000002E-2</v>
      </c>
      <c r="BC192">
        <f>AK192*[1]Sheet3!$B$6</f>
        <v>3.696E-2</v>
      </c>
      <c r="BD192">
        <f>AL192*[1]Sheet3!$B$12</f>
        <v>7.3680000000000009E-2</v>
      </c>
      <c r="BE192">
        <f>AM192*[1]Sheet3!$B$18</f>
        <v>1.055E-2</v>
      </c>
      <c r="BF192">
        <f>AN192*[1]Sheet3!$B$14</f>
        <v>1.5480000000000001E-2</v>
      </c>
      <c r="BG192">
        <f>AO192*[1]Sheet3!$B$4</f>
        <v>3.9500000000000007E-2</v>
      </c>
      <c r="BH192">
        <f>AQ192*[1]Sheet3!$B$11</f>
        <v>0.18740000000000001</v>
      </c>
      <c r="BI192">
        <f>AR192*[1]Sheet3!$B$20</f>
        <v>2.6450000000000002E-3</v>
      </c>
      <c r="BJ192">
        <f>AS192*[1]Sheet3!$B$19</f>
        <v>6.830000000000001E-3</v>
      </c>
      <c r="BK192">
        <f>AT192*[1]Sheet3!$B$15</f>
        <v>2.4539999999999999E-2</v>
      </c>
      <c r="BL192">
        <f>AU192*[1]Sheet3!$B$13</f>
        <v>1.0200000000000001E-3</v>
      </c>
      <c r="BM192">
        <f>AV192*[1]Sheet3!$B$16</f>
        <v>4.7E-2</v>
      </c>
      <c r="BN192">
        <f t="shared" si="61"/>
        <v>0.79383000000000015</v>
      </c>
      <c r="BO192">
        <f t="shared" si="62"/>
        <v>83</v>
      </c>
    </row>
    <row r="193" spans="1:67" x14ac:dyDescent="0.35">
      <c r="A193" t="s">
        <v>155</v>
      </c>
      <c r="B193">
        <v>135081</v>
      </c>
      <c r="C193">
        <v>2025</v>
      </c>
      <c r="D193">
        <v>92</v>
      </c>
      <c r="E193">
        <v>32</v>
      </c>
      <c r="F193">
        <v>34</v>
      </c>
      <c r="G193">
        <v>94.75</v>
      </c>
      <c r="H193">
        <v>21570.93533</v>
      </c>
      <c r="I193">
        <v>96.25</v>
      </c>
      <c r="J193">
        <v>16</v>
      </c>
      <c r="K193">
        <v>93</v>
      </c>
      <c r="L193">
        <v>-2</v>
      </c>
      <c r="M193">
        <v>65673.286940000005</v>
      </c>
      <c r="N193">
        <v>1.72</v>
      </c>
      <c r="O193">
        <v>1149</v>
      </c>
      <c r="P193">
        <v>-3</v>
      </c>
      <c r="Q193">
        <v>24</v>
      </c>
      <c r="R193">
        <v>86</v>
      </c>
      <c r="S193">
        <v>874</v>
      </c>
      <c r="T193">
        <v>4.2</v>
      </c>
      <c r="U193">
        <v>60</v>
      </c>
      <c r="V193">
        <v>19</v>
      </c>
      <c r="W193">
        <v>1390</v>
      </c>
      <c r="X193">
        <v>31</v>
      </c>
      <c r="Y193">
        <v>1550</v>
      </c>
      <c r="Z193">
        <v>35</v>
      </c>
      <c r="AA193">
        <v>10.9</v>
      </c>
      <c r="AB193">
        <v>54558</v>
      </c>
      <c r="AC193">
        <f t="shared" si="60"/>
        <v>33</v>
      </c>
      <c r="AD193">
        <v>21</v>
      </c>
      <c r="AE193">
        <f t="shared" si="42"/>
        <v>0.95799999999999996</v>
      </c>
      <c r="AF193">
        <f t="shared" si="43"/>
        <v>0.96599999999999997</v>
      </c>
      <c r="AG193">
        <f t="shared" si="44"/>
        <v>0.75600000000000001</v>
      </c>
      <c r="AH193">
        <f t="shared" si="45"/>
        <v>0.94699999999999995</v>
      </c>
      <c r="AI193">
        <f t="shared" si="46"/>
        <v>0.85099999999999998</v>
      </c>
      <c r="AJ193">
        <f t="shared" si="47"/>
        <v>0.95599999999999996</v>
      </c>
      <c r="AK193">
        <f t="shared" si="48"/>
        <v>0.875</v>
      </c>
      <c r="AL193">
        <f t="shared" si="49"/>
        <v>0.91200000000000003</v>
      </c>
      <c r="AM193">
        <f t="shared" si="50"/>
        <v>0.85199999999999998</v>
      </c>
      <c r="AN193">
        <f t="shared" si="51"/>
        <v>0.79200000000000004</v>
      </c>
      <c r="AO193">
        <f t="shared" si="52"/>
        <v>0.27100000000000002</v>
      </c>
      <c r="AP193">
        <f t="shared" si="53"/>
        <v>0.92100000000000004</v>
      </c>
      <c r="AQ193">
        <f t="shared" si="54"/>
        <v>0.93700000000000006</v>
      </c>
      <c r="AR193">
        <f t="shared" si="55"/>
        <v>0.56499999999999995</v>
      </c>
      <c r="AS193">
        <f t="shared" si="56"/>
        <v>0.68300000000000005</v>
      </c>
      <c r="AT193">
        <f t="shared" si="57"/>
        <v>0.81400000000000006</v>
      </c>
      <c r="AU193">
        <f t="shared" si="58"/>
        <v>1.7000000000000001E-2</v>
      </c>
      <c r="AV193">
        <f t="shared" si="59"/>
        <v>0.93600000000000005</v>
      </c>
      <c r="AW193">
        <f>AE193*[1]Sheet3!$B$5</f>
        <v>5.2690000000000001E-2</v>
      </c>
      <c r="AX193">
        <f>AF193*[1]Sheet3!$B$2</f>
        <v>0.15456</v>
      </c>
      <c r="AY193">
        <f>AG193*[1]Sheet3!$B$10</f>
        <v>3.78E-2</v>
      </c>
      <c r="AZ193">
        <f>AH193*[1]Sheet3!$B$3</f>
        <v>4.7350000000000003E-2</v>
      </c>
      <c r="BA193">
        <f>AI193*[1]Sheet3!$B$17</f>
        <v>1.0637500000000001E-2</v>
      </c>
      <c r="BB193">
        <f>AJ193*[1]Sheet3!$B$9</f>
        <v>4.7800000000000002E-2</v>
      </c>
      <c r="BC193">
        <f>AK193*[1]Sheet3!$B$6</f>
        <v>4.8125000000000001E-2</v>
      </c>
      <c r="BD193">
        <f>AL193*[1]Sheet3!$B$12</f>
        <v>7.2960000000000011E-2</v>
      </c>
      <c r="BE193">
        <f>AM193*[1]Sheet3!$B$18</f>
        <v>1.065E-2</v>
      </c>
      <c r="BF193">
        <f>AN193*[1]Sheet3!$B$14</f>
        <v>1.584E-2</v>
      </c>
      <c r="BG193">
        <f>AO193*[1]Sheet3!$B$4</f>
        <v>2.7100000000000003E-2</v>
      </c>
      <c r="BH193">
        <f>AQ193*[1]Sheet3!$B$11</f>
        <v>0.18740000000000001</v>
      </c>
      <c r="BI193">
        <f>AR193*[1]Sheet3!$B$20</f>
        <v>2.8249999999999998E-3</v>
      </c>
      <c r="BJ193">
        <f>AS193*[1]Sheet3!$B$19</f>
        <v>6.830000000000001E-3</v>
      </c>
      <c r="BK193">
        <f>AT193*[1]Sheet3!$B$15</f>
        <v>2.4420000000000001E-2</v>
      </c>
      <c r="BL193">
        <f>AU193*[1]Sheet3!$B$13</f>
        <v>1.0200000000000001E-3</v>
      </c>
      <c r="BM193">
        <f>AV193*[1]Sheet3!$B$16</f>
        <v>4.6800000000000008E-2</v>
      </c>
      <c r="BN193">
        <f t="shared" si="61"/>
        <v>0.79480750000000011</v>
      </c>
      <c r="BO193">
        <f t="shared" si="62"/>
        <v>81</v>
      </c>
    </row>
    <row r="194" spans="1:67" x14ac:dyDescent="0.35">
      <c r="A194" t="s">
        <v>156</v>
      </c>
      <c r="B194">
        <v>486840</v>
      </c>
      <c r="C194">
        <v>2024</v>
      </c>
      <c r="D194">
        <v>88</v>
      </c>
      <c r="E194">
        <v>31</v>
      </c>
      <c r="F194">
        <v>35</v>
      </c>
      <c r="G194">
        <v>91.5</v>
      </c>
      <c r="H194">
        <v>21672</v>
      </c>
      <c r="I194">
        <v>97.25</v>
      </c>
      <c r="J194">
        <v>16</v>
      </c>
      <c r="K194">
        <v>93</v>
      </c>
      <c r="L194">
        <v>-5</v>
      </c>
      <c r="M194">
        <v>46856.757799999999</v>
      </c>
      <c r="N194">
        <v>1.8</v>
      </c>
      <c r="O194">
        <v>1044</v>
      </c>
      <c r="P194">
        <v>-2</v>
      </c>
      <c r="Q194">
        <v>33</v>
      </c>
      <c r="R194">
        <v>81</v>
      </c>
      <c r="S194">
        <v>185</v>
      </c>
      <c r="T194">
        <v>4.3</v>
      </c>
      <c r="U194">
        <v>69</v>
      </c>
      <c r="V194">
        <v>27</v>
      </c>
      <c r="W194">
        <v>1370</v>
      </c>
      <c r="X194">
        <v>30</v>
      </c>
      <c r="Y194">
        <v>1550</v>
      </c>
      <c r="Z194">
        <v>35</v>
      </c>
      <c r="AA194">
        <v>22.3</v>
      </c>
      <c r="AB194">
        <v>84690</v>
      </c>
      <c r="AC194">
        <f t="shared" si="60"/>
        <v>32.75</v>
      </c>
      <c r="AD194">
        <v>25</v>
      </c>
      <c r="AE194">
        <f t="shared" ref="AE194:AE257" si="63">_xlfn.PERCENTRANK.INC($D$2:$D$870, D194)</f>
        <v>0.92500000000000004</v>
      </c>
      <c r="AF194">
        <f t="shared" ref="AF194:AF257" si="64">_xlfn.PERCENTRANK.INC($G$2:$G$870, G194)</f>
        <v>0.93300000000000005</v>
      </c>
      <c r="AG194">
        <f t="shared" ref="AG194:AG257" si="65">1-_xlfn.PERCENTRANK.INC($H$2:$H$870, H194)</f>
        <v>0.253</v>
      </c>
      <c r="AH194">
        <f t="shared" ref="AH194:AH257" si="66">_xlfn.PERCENTRANK.INC($I$2:$I$870, I194)</f>
        <v>0.97299999999999998</v>
      </c>
      <c r="AI194">
        <f t="shared" ref="AI194:AI257" si="67">_xlfn.PERCENTRANK.INC($J$2:$J$870, J194)</f>
        <v>0.85099999999999998</v>
      </c>
      <c r="AJ194">
        <f t="shared" ref="AJ194:AJ257" si="68">_xlfn.PERCENTRANK.INC($K$2:$K$870, K194)</f>
        <v>0.95599999999999996</v>
      </c>
      <c r="AK194">
        <f t="shared" ref="AK194:AK257" si="69">_xlfn.PERCENTRANK.INC($L$2:$L$870, L194)</f>
        <v>0.72899999999999998</v>
      </c>
      <c r="AL194">
        <f t="shared" ref="AL194:AL257" si="70">_xlfn.PERCENTRANK.INC($M$2:$M$870, M194)</f>
        <v>0.84599999999999997</v>
      </c>
      <c r="AM194">
        <f t="shared" ref="AM194:AM257" si="71">_xlfn.PERCENTRANK.INC($N$2:$N$870, N194)</f>
        <v>0.88500000000000001</v>
      </c>
      <c r="AN194">
        <f t="shared" ref="AN194:AN257" si="72">_xlfn.PERCENTRANK.INC($O$2:$O$870, O194)</f>
        <v>0.73899999999999999</v>
      </c>
      <c r="AO194">
        <f t="shared" ref="AO194:AO257" si="73">_xlfn.PERCENTRANK.INC($P$2:$P$870, P194)</f>
        <v>0.33100000000000002</v>
      </c>
      <c r="AP194">
        <f t="shared" ref="AP194:AP257" si="74">_xlfn.PERCENTRANK.INC($S$2:$S$870, S194)</f>
        <v>0.248</v>
      </c>
      <c r="AQ194">
        <f t="shared" ref="AQ194:AQ257" si="75">_xlfn.PERCENTRANK.INC($T$2:$T$870, T194)</f>
        <v>0.95199999999999996</v>
      </c>
      <c r="AR194">
        <f t="shared" ref="AR194:AR257" si="76">_xlfn.PERCENTRANK.INC($U$2:$U$870, U194)</f>
        <v>0.88500000000000001</v>
      </c>
      <c r="AS194">
        <f t="shared" ref="AS194:AS257" si="77">_xlfn.PERCENTRANK.INC($V$2:$V$870, V194)</f>
        <v>0.96699999999999997</v>
      </c>
      <c r="AT194">
        <f t="shared" ref="AT194:AT257" si="78">1-_xlfn.PERCENTRANK.INC($AA$2:$AA$870, AA194)</f>
        <v>4.1000000000000036E-2</v>
      </c>
      <c r="AU194">
        <f t="shared" ref="AU194:AU257" si="79">_xlfn.PERCENTRANK.INC($AB$2:$AB$870, AB194)</f>
        <v>0.379</v>
      </c>
      <c r="AV194">
        <f t="shared" ref="AV194:AV257" si="80">_xlfn.PERCENTRANK.INC($AC$2:$AC$870, AC194)</f>
        <v>0.92800000000000005</v>
      </c>
      <c r="AW194">
        <f>AE194*[1]Sheet3!$B$5</f>
        <v>5.0875000000000004E-2</v>
      </c>
      <c r="AX194">
        <f>AF194*[1]Sheet3!$B$2</f>
        <v>0.14928000000000002</v>
      </c>
      <c r="AY194">
        <f>AG194*[1]Sheet3!$B$10</f>
        <v>1.2650000000000002E-2</v>
      </c>
      <c r="AZ194">
        <f>AH194*[1]Sheet3!$B$3</f>
        <v>4.8649999999999999E-2</v>
      </c>
      <c r="BA194">
        <f>AI194*[1]Sheet3!$B$17</f>
        <v>1.0637500000000001E-2</v>
      </c>
      <c r="BB194">
        <f>AJ194*[1]Sheet3!$B$9</f>
        <v>4.7800000000000002E-2</v>
      </c>
      <c r="BC194">
        <f>AK194*[1]Sheet3!$B$6</f>
        <v>4.0094999999999999E-2</v>
      </c>
      <c r="BD194">
        <f>AL194*[1]Sheet3!$B$12</f>
        <v>6.7680000000000004E-2</v>
      </c>
      <c r="BE194">
        <f>AM194*[1]Sheet3!$B$18</f>
        <v>1.1062500000000001E-2</v>
      </c>
      <c r="BF194">
        <f>AN194*[1]Sheet3!$B$14</f>
        <v>1.478E-2</v>
      </c>
      <c r="BG194">
        <f>AO194*[1]Sheet3!$B$4</f>
        <v>3.3100000000000004E-2</v>
      </c>
      <c r="BH194">
        <f>AQ194*[1]Sheet3!$B$11</f>
        <v>0.19040000000000001</v>
      </c>
      <c r="BI194">
        <f>AR194*[1]Sheet3!$B$20</f>
        <v>4.4250000000000001E-3</v>
      </c>
      <c r="BJ194">
        <f>AS194*[1]Sheet3!$B$19</f>
        <v>9.6699999999999998E-3</v>
      </c>
      <c r="BK194">
        <f>AT194*[1]Sheet3!$B$15</f>
        <v>1.2300000000000011E-3</v>
      </c>
      <c r="BL194">
        <f>AU194*[1]Sheet3!$B$13</f>
        <v>2.274E-2</v>
      </c>
      <c r="BM194">
        <f>AV194*[1]Sheet3!$B$16</f>
        <v>4.6400000000000004E-2</v>
      </c>
      <c r="BN194">
        <f t="shared" si="61"/>
        <v>0.76147500000000001</v>
      </c>
      <c r="BO194">
        <f t="shared" si="62"/>
        <v>109</v>
      </c>
    </row>
    <row r="195" spans="1:67" x14ac:dyDescent="0.35">
      <c r="A195" t="s">
        <v>156</v>
      </c>
      <c r="B195">
        <v>486840</v>
      </c>
      <c r="C195">
        <v>2025</v>
      </c>
      <c r="D195">
        <v>85</v>
      </c>
      <c r="E195">
        <v>28</v>
      </c>
      <c r="F195">
        <v>34</v>
      </c>
      <c r="G195">
        <v>92</v>
      </c>
      <c r="H195">
        <v>21570.93533</v>
      </c>
      <c r="I195">
        <v>97.5</v>
      </c>
      <c r="J195">
        <v>18</v>
      </c>
      <c r="K195">
        <v>95</v>
      </c>
      <c r="L195">
        <v>-8</v>
      </c>
      <c r="M195">
        <v>41299.242389999999</v>
      </c>
      <c r="N195">
        <v>1.78</v>
      </c>
      <c r="O195">
        <v>1099</v>
      </c>
      <c r="P195">
        <v>1</v>
      </c>
      <c r="Q195">
        <v>33</v>
      </c>
      <c r="R195">
        <v>81</v>
      </c>
      <c r="S195">
        <v>185</v>
      </c>
      <c r="T195">
        <v>4.3</v>
      </c>
      <c r="U195">
        <v>69</v>
      </c>
      <c r="V195">
        <v>27</v>
      </c>
      <c r="W195">
        <v>1330</v>
      </c>
      <c r="X195">
        <v>29</v>
      </c>
      <c r="Y195">
        <v>1530</v>
      </c>
      <c r="Z195">
        <v>35</v>
      </c>
      <c r="AA195">
        <v>21.8</v>
      </c>
      <c r="AB195">
        <v>84690</v>
      </c>
      <c r="AC195">
        <f t="shared" ref="AC195:AC258" si="81">(E195+F195+X195+Z195)/4</f>
        <v>31.5</v>
      </c>
      <c r="AD195">
        <v>28</v>
      </c>
      <c r="AE195">
        <f t="shared" si="63"/>
        <v>0.90200000000000002</v>
      </c>
      <c r="AF195">
        <f t="shared" si="64"/>
        <v>0.93700000000000006</v>
      </c>
      <c r="AG195">
        <f t="shared" si="65"/>
        <v>0.75600000000000001</v>
      </c>
      <c r="AH195">
        <f t="shared" si="66"/>
        <v>0.98099999999999998</v>
      </c>
      <c r="AI195">
        <f t="shared" si="67"/>
        <v>0.91300000000000003</v>
      </c>
      <c r="AJ195">
        <f t="shared" si="68"/>
        <v>0.98799999999999999</v>
      </c>
      <c r="AK195">
        <f t="shared" si="69"/>
        <v>0.57799999999999996</v>
      </c>
      <c r="AL195">
        <f t="shared" si="70"/>
        <v>0.79800000000000004</v>
      </c>
      <c r="AM195">
        <f t="shared" si="71"/>
        <v>0.88</v>
      </c>
      <c r="AN195">
        <f t="shared" si="72"/>
        <v>0.76800000000000002</v>
      </c>
      <c r="AO195">
        <f t="shared" si="73"/>
        <v>0.53800000000000003</v>
      </c>
      <c r="AP195">
        <f t="shared" si="74"/>
        <v>0.248</v>
      </c>
      <c r="AQ195">
        <f t="shared" si="75"/>
        <v>0.95199999999999996</v>
      </c>
      <c r="AR195">
        <f t="shared" si="76"/>
        <v>0.88500000000000001</v>
      </c>
      <c r="AS195">
        <f t="shared" si="77"/>
        <v>0.96699999999999997</v>
      </c>
      <c r="AT195">
        <f t="shared" si="78"/>
        <v>5.0000000000000044E-2</v>
      </c>
      <c r="AU195">
        <f t="shared" si="79"/>
        <v>0.379</v>
      </c>
      <c r="AV195">
        <f t="shared" si="80"/>
        <v>0.89400000000000002</v>
      </c>
      <c r="AW195">
        <f>AE195*[1]Sheet3!$B$5</f>
        <v>4.9610000000000001E-2</v>
      </c>
      <c r="AX195">
        <f>AF195*[1]Sheet3!$B$2</f>
        <v>0.14992000000000003</v>
      </c>
      <c r="AY195">
        <f>AG195*[1]Sheet3!$B$10</f>
        <v>3.78E-2</v>
      </c>
      <c r="AZ195">
        <f>AH195*[1]Sheet3!$B$3</f>
        <v>4.9050000000000003E-2</v>
      </c>
      <c r="BA195">
        <f>AI195*[1]Sheet3!$B$17</f>
        <v>1.1412500000000001E-2</v>
      </c>
      <c r="BB195">
        <f>AJ195*[1]Sheet3!$B$9</f>
        <v>4.9399999999999999E-2</v>
      </c>
      <c r="BC195">
        <f>AK195*[1]Sheet3!$B$6</f>
        <v>3.1789999999999999E-2</v>
      </c>
      <c r="BD195">
        <f>AL195*[1]Sheet3!$B$12</f>
        <v>6.3840000000000008E-2</v>
      </c>
      <c r="BE195">
        <f>AM195*[1]Sheet3!$B$18</f>
        <v>1.1000000000000001E-2</v>
      </c>
      <c r="BF195">
        <f>AN195*[1]Sheet3!$B$14</f>
        <v>1.536E-2</v>
      </c>
      <c r="BG195">
        <f>AO195*[1]Sheet3!$B$4</f>
        <v>5.3800000000000008E-2</v>
      </c>
      <c r="BH195">
        <f>AQ195*[1]Sheet3!$B$11</f>
        <v>0.19040000000000001</v>
      </c>
      <c r="BI195">
        <f>AR195*[1]Sheet3!$B$20</f>
        <v>4.4250000000000001E-3</v>
      </c>
      <c r="BJ195">
        <f>AS195*[1]Sheet3!$B$19</f>
        <v>9.6699999999999998E-3</v>
      </c>
      <c r="BK195">
        <f>AT195*[1]Sheet3!$B$15</f>
        <v>1.5000000000000013E-3</v>
      </c>
      <c r="BL195">
        <f>AU195*[1]Sheet3!$B$13</f>
        <v>2.274E-2</v>
      </c>
      <c r="BM195">
        <f>AV195*[1]Sheet3!$B$16</f>
        <v>4.4700000000000004E-2</v>
      </c>
      <c r="BN195">
        <f t="shared" ref="BN195:BN258" si="82">SUM(AW195:BM195)</f>
        <v>0.7964175</v>
      </c>
      <c r="BO195">
        <f t="shared" ref="BO195:BO258" si="83">_xlfn.RANK.EQ(BN195, $BN$2:$BN$870, 0)</f>
        <v>77</v>
      </c>
    </row>
    <row r="196" spans="1:67" x14ac:dyDescent="0.35">
      <c r="A196" t="s">
        <v>157</v>
      </c>
      <c r="B196">
        <v>203517</v>
      </c>
      <c r="C196">
        <v>2024</v>
      </c>
      <c r="D196">
        <v>52</v>
      </c>
      <c r="E196">
        <v>18</v>
      </c>
      <c r="F196">
        <v>23</v>
      </c>
      <c r="G196">
        <v>53</v>
      </c>
      <c r="H196">
        <v>23250</v>
      </c>
      <c r="I196">
        <v>75.25</v>
      </c>
      <c r="J196">
        <v>9</v>
      </c>
      <c r="K196">
        <v>78</v>
      </c>
      <c r="L196">
        <v>-3</v>
      </c>
      <c r="M196">
        <v>12554.211139999999</v>
      </c>
      <c r="N196">
        <v>1.2</v>
      </c>
      <c r="O196">
        <v>950</v>
      </c>
      <c r="P196">
        <v>-7</v>
      </c>
      <c r="Q196">
        <v>352</v>
      </c>
      <c r="R196">
        <v>37</v>
      </c>
      <c r="S196">
        <v>217</v>
      </c>
      <c r="T196">
        <v>2.5</v>
      </c>
      <c r="U196">
        <v>52</v>
      </c>
      <c r="V196">
        <v>12</v>
      </c>
      <c r="W196">
        <v>950</v>
      </c>
      <c r="X196">
        <v>17</v>
      </c>
      <c r="Y196">
        <v>1150</v>
      </c>
      <c r="Z196">
        <v>23</v>
      </c>
      <c r="AA196">
        <v>22</v>
      </c>
      <c r="AB196">
        <v>93173</v>
      </c>
      <c r="AC196">
        <f t="shared" si="81"/>
        <v>20.25</v>
      </c>
      <c r="AD196">
        <v>348</v>
      </c>
      <c r="AE196">
        <f t="shared" si="63"/>
        <v>0.29199999999999998</v>
      </c>
      <c r="AF196">
        <f t="shared" si="64"/>
        <v>0.23699999999999999</v>
      </c>
      <c r="AG196">
        <f t="shared" si="65"/>
        <v>0.18000000000000005</v>
      </c>
      <c r="AH196">
        <f t="shared" si="66"/>
        <v>0.26900000000000002</v>
      </c>
      <c r="AI196">
        <f t="shared" si="67"/>
        <v>0.35699999999999998</v>
      </c>
      <c r="AJ196">
        <f t="shared" si="68"/>
        <v>0.16700000000000001</v>
      </c>
      <c r="AK196">
        <f t="shared" si="69"/>
        <v>0.82899999999999996</v>
      </c>
      <c r="AL196">
        <f t="shared" si="70"/>
        <v>2.9000000000000001E-2</v>
      </c>
      <c r="AM196">
        <f t="shared" si="71"/>
        <v>0.41499999999999998</v>
      </c>
      <c r="AN196">
        <f t="shared" si="72"/>
        <v>0.71499999999999997</v>
      </c>
      <c r="AO196">
        <f t="shared" si="73"/>
        <v>0.11600000000000001</v>
      </c>
      <c r="AP196">
        <f t="shared" si="74"/>
        <v>0.308</v>
      </c>
      <c r="AQ196">
        <f t="shared" si="75"/>
        <v>0.432</v>
      </c>
      <c r="AR196">
        <f t="shared" si="76"/>
        <v>0.314</v>
      </c>
      <c r="AS196">
        <f t="shared" si="77"/>
        <v>0.30199999999999999</v>
      </c>
      <c r="AT196">
        <f t="shared" si="78"/>
        <v>4.7000000000000042E-2</v>
      </c>
      <c r="AU196">
        <f t="shared" si="79"/>
        <v>0.496</v>
      </c>
      <c r="AV196">
        <f t="shared" si="80"/>
        <v>8.2000000000000003E-2</v>
      </c>
      <c r="AW196">
        <f>AE196*[1]Sheet3!$B$5</f>
        <v>1.6059999999999998E-2</v>
      </c>
      <c r="AX196">
        <f>AF196*[1]Sheet3!$B$2</f>
        <v>3.7920000000000002E-2</v>
      </c>
      <c r="AY196">
        <f>AG196*[1]Sheet3!$B$10</f>
        <v>9.0000000000000028E-3</v>
      </c>
      <c r="AZ196">
        <f>AH196*[1]Sheet3!$B$3</f>
        <v>1.3450000000000002E-2</v>
      </c>
      <c r="BA196">
        <f>AI196*[1]Sheet3!$B$17</f>
        <v>4.4625000000000003E-3</v>
      </c>
      <c r="BB196">
        <f>AJ196*[1]Sheet3!$B$9</f>
        <v>8.3500000000000015E-3</v>
      </c>
      <c r="BC196">
        <f>AK196*[1]Sheet3!$B$6</f>
        <v>4.5594999999999997E-2</v>
      </c>
      <c r="BD196">
        <f>AL196*[1]Sheet3!$B$12</f>
        <v>2.32E-3</v>
      </c>
      <c r="BE196">
        <f>AM196*[1]Sheet3!$B$18</f>
        <v>5.1875000000000003E-3</v>
      </c>
      <c r="BF196">
        <f>AN196*[1]Sheet3!$B$14</f>
        <v>1.43E-2</v>
      </c>
      <c r="BG196">
        <f>AO196*[1]Sheet3!$B$4</f>
        <v>1.1600000000000001E-2</v>
      </c>
      <c r="BH196">
        <f>AQ196*[1]Sheet3!$B$11</f>
        <v>8.6400000000000005E-2</v>
      </c>
      <c r="BI196">
        <f>AR196*[1]Sheet3!$B$20</f>
        <v>1.57E-3</v>
      </c>
      <c r="BJ196">
        <f>AS196*[1]Sheet3!$B$19</f>
        <v>3.0200000000000001E-3</v>
      </c>
      <c r="BK196">
        <f>AT196*[1]Sheet3!$B$15</f>
        <v>1.4100000000000011E-3</v>
      </c>
      <c r="BL196">
        <f>AU196*[1]Sheet3!$B$13</f>
        <v>2.9759999999999998E-2</v>
      </c>
      <c r="BM196">
        <f>AV196*[1]Sheet3!$B$16</f>
        <v>4.1000000000000003E-3</v>
      </c>
      <c r="BN196">
        <f t="shared" si="82"/>
        <v>0.29450500000000007</v>
      </c>
      <c r="BO196">
        <f t="shared" si="83"/>
        <v>712</v>
      </c>
    </row>
    <row r="197" spans="1:67" x14ac:dyDescent="0.35">
      <c r="A197" t="s">
        <v>157</v>
      </c>
      <c r="B197">
        <v>203517</v>
      </c>
      <c r="C197">
        <v>2025</v>
      </c>
      <c r="D197">
        <v>49</v>
      </c>
      <c r="E197">
        <v>18</v>
      </c>
      <c r="F197">
        <v>23</v>
      </c>
      <c r="G197">
        <v>53.75</v>
      </c>
      <c r="H197">
        <v>21570.93533</v>
      </c>
      <c r="I197">
        <v>75</v>
      </c>
      <c r="J197">
        <v>9</v>
      </c>
      <c r="K197">
        <v>84</v>
      </c>
      <c r="L197">
        <v>-5</v>
      </c>
      <c r="M197">
        <v>12193.250050000001</v>
      </c>
      <c r="N197">
        <v>1.17</v>
      </c>
      <c r="O197">
        <v>908</v>
      </c>
      <c r="P197">
        <v>-8</v>
      </c>
      <c r="Q197">
        <v>342</v>
      </c>
      <c r="R197">
        <v>37</v>
      </c>
      <c r="S197">
        <v>196</v>
      </c>
      <c r="T197">
        <v>2.4</v>
      </c>
      <c r="U197">
        <v>51</v>
      </c>
      <c r="V197">
        <v>12</v>
      </c>
      <c r="W197">
        <v>980</v>
      </c>
      <c r="X197">
        <v>18</v>
      </c>
      <c r="Y197">
        <v>1160</v>
      </c>
      <c r="Z197">
        <v>24</v>
      </c>
      <c r="AA197">
        <v>23.6</v>
      </c>
      <c r="AB197">
        <v>93173</v>
      </c>
      <c r="AC197">
        <f t="shared" si="81"/>
        <v>20.75</v>
      </c>
      <c r="AD197">
        <v>340</v>
      </c>
      <c r="AE197">
        <f t="shared" si="63"/>
        <v>0.23300000000000001</v>
      </c>
      <c r="AF197">
        <f t="shared" si="64"/>
        <v>0.251</v>
      </c>
      <c r="AG197">
        <f t="shared" si="65"/>
        <v>0.75600000000000001</v>
      </c>
      <c r="AH197">
        <f t="shared" si="66"/>
        <v>0.255</v>
      </c>
      <c r="AI197">
        <f t="shared" si="67"/>
        <v>0.35699999999999998</v>
      </c>
      <c r="AJ197">
        <f t="shared" si="68"/>
        <v>0.44800000000000001</v>
      </c>
      <c r="AK197">
        <f t="shared" si="69"/>
        <v>0.72899999999999998</v>
      </c>
      <c r="AL197">
        <f t="shared" si="70"/>
        <v>2.4E-2</v>
      </c>
      <c r="AM197">
        <f t="shared" si="71"/>
        <v>0.38900000000000001</v>
      </c>
      <c r="AN197">
        <f t="shared" si="72"/>
        <v>0.69799999999999995</v>
      </c>
      <c r="AO197">
        <f t="shared" si="73"/>
        <v>9.5000000000000001E-2</v>
      </c>
      <c r="AP197">
        <f t="shared" si="74"/>
        <v>0.26900000000000002</v>
      </c>
      <c r="AQ197">
        <f t="shared" si="75"/>
        <v>0.38400000000000001</v>
      </c>
      <c r="AR197">
        <f t="shared" si="76"/>
        <v>0.27800000000000002</v>
      </c>
      <c r="AS197">
        <f t="shared" si="77"/>
        <v>0.30199999999999999</v>
      </c>
      <c r="AT197">
        <f t="shared" si="78"/>
        <v>3.2000000000000028E-2</v>
      </c>
      <c r="AU197">
        <f t="shared" si="79"/>
        <v>0.496</v>
      </c>
      <c r="AV197">
        <f t="shared" si="80"/>
        <v>0.104</v>
      </c>
      <c r="AW197">
        <f>AE197*[1]Sheet3!$B$5</f>
        <v>1.2815E-2</v>
      </c>
      <c r="AX197">
        <f>AF197*[1]Sheet3!$B$2</f>
        <v>4.0160000000000001E-2</v>
      </c>
      <c r="AY197">
        <f>AG197*[1]Sheet3!$B$10</f>
        <v>3.78E-2</v>
      </c>
      <c r="AZ197">
        <f>AH197*[1]Sheet3!$B$3</f>
        <v>1.2750000000000001E-2</v>
      </c>
      <c r="BA197">
        <f>AI197*[1]Sheet3!$B$17</f>
        <v>4.4625000000000003E-3</v>
      </c>
      <c r="BB197">
        <f>AJ197*[1]Sheet3!$B$9</f>
        <v>2.2400000000000003E-2</v>
      </c>
      <c r="BC197">
        <f>AK197*[1]Sheet3!$B$6</f>
        <v>4.0094999999999999E-2</v>
      </c>
      <c r="BD197">
        <f>AL197*[1]Sheet3!$B$12</f>
        <v>1.92E-3</v>
      </c>
      <c r="BE197">
        <f>AM197*[1]Sheet3!$B$18</f>
        <v>4.8625000000000005E-3</v>
      </c>
      <c r="BF197">
        <f>AN197*[1]Sheet3!$B$14</f>
        <v>1.396E-2</v>
      </c>
      <c r="BG197">
        <f>AO197*[1]Sheet3!$B$4</f>
        <v>9.5000000000000015E-3</v>
      </c>
      <c r="BH197">
        <f>AQ197*[1]Sheet3!$B$11</f>
        <v>7.6800000000000007E-2</v>
      </c>
      <c r="BI197">
        <f>AR197*[1]Sheet3!$B$20</f>
        <v>1.3900000000000002E-3</v>
      </c>
      <c r="BJ197">
        <f>AS197*[1]Sheet3!$B$19</f>
        <v>3.0200000000000001E-3</v>
      </c>
      <c r="BK197">
        <f>AT197*[1]Sheet3!$B$15</f>
        <v>9.6000000000000078E-4</v>
      </c>
      <c r="BL197">
        <f>AU197*[1]Sheet3!$B$13</f>
        <v>2.9759999999999998E-2</v>
      </c>
      <c r="BM197">
        <f>AV197*[1]Sheet3!$B$16</f>
        <v>5.1999999999999998E-3</v>
      </c>
      <c r="BN197">
        <f t="shared" si="82"/>
        <v>0.31785500000000005</v>
      </c>
      <c r="BO197">
        <f t="shared" si="83"/>
        <v>675</v>
      </c>
    </row>
    <row r="198" spans="1:67" x14ac:dyDescent="0.35">
      <c r="A198" t="s">
        <v>158</v>
      </c>
      <c r="B198">
        <v>166452</v>
      </c>
      <c r="C198">
        <v>2024</v>
      </c>
      <c r="D198">
        <v>54</v>
      </c>
      <c r="E198">
        <v>19</v>
      </c>
      <c r="F198">
        <v>26</v>
      </c>
      <c r="G198">
        <v>54.5</v>
      </c>
      <c r="H198">
        <v>20903</v>
      </c>
      <c r="I198">
        <v>78.25</v>
      </c>
      <c r="J198">
        <v>12</v>
      </c>
      <c r="K198">
        <v>73</v>
      </c>
      <c r="L198">
        <v>0</v>
      </c>
      <c r="M198">
        <v>18188.224880000002</v>
      </c>
      <c r="N198">
        <v>1.45</v>
      </c>
      <c r="O198">
        <v>1196</v>
      </c>
      <c r="P198">
        <v>2</v>
      </c>
      <c r="Q198">
        <v>227</v>
      </c>
      <c r="R198">
        <v>48</v>
      </c>
      <c r="S198">
        <v>401</v>
      </c>
      <c r="T198">
        <v>3</v>
      </c>
      <c r="U198">
        <v>65</v>
      </c>
      <c r="V198">
        <v>19</v>
      </c>
      <c r="W198">
        <v>940</v>
      </c>
      <c r="X198">
        <v>17</v>
      </c>
      <c r="Y198">
        <v>1190</v>
      </c>
      <c r="Z198">
        <v>24</v>
      </c>
      <c r="AA198">
        <v>26.4</v>
      </c>
      <c r="AB198">
        <v>80315</v>
      </c>
      <c r="AC198">
        <f t="shared" si="81"/>
        <v>21.5</v>
      </c>
      <c r="AD198">
        <v>224</v>
      </c>
      <c r="AE198">
        <f t="shared" si="63"/>
        <v>0.34100000000000003</v>
      </c>
      <c r="AF198">
        <f t="shared" si="64"/>
        <v>0.26700000000000002</v>
      </c>
      <c r="AG198">
        <f t="shared" si="65"/>
        <v>0.80099999999999993</v>
      </c>
      <c r="AH198">
        <f t="shared" si="66"/>
        <v>0.38700000000000001</v>
      </c>
      <c r="AI198">
        <f t="shared" si="67"/>
        <v>0.56100000000000005</v>
      </c>
      <c r="AJ198">
        <f t="shared" si="68"/>
        <v>5.5E-2</v>
      </c>
      <c r="AK198">
        <f t="shared" si="69"/>
        <v>0.94</v>
      </c>
      <c r="AL198">
        <f t="shared" si="70"/>
        <v>0.19800000000000001</v>
      </c>
      <c r="AM198">
        <f t="shared" si="71"/>
        <v>0.66300000000000003</v>
      </c>
      <c r="AN198">
        <f t="shared" si="72"/>
        <v>0.80400000000000005</v>
      </c>
      <c r="AO198">
        <f t="shared" si="73"/>
        <v>0.60299999999999998</v>
      </c>
      <c r="AP198">
        <f t="shared" si="74"/>
        <v>0.60099999999999998</v>
      </c>
      <c r="AQ198">
        <f t="shared" si="75"/>
        <v>0.68500000000000005</v>
      </c>
      <c r="AR198">
        <f t="shared" si="76"/>
        <v>0.74099999999999999</v>
      </c>
      <c r="AS198">
        <f t="shared" si="77"/>
        <v>0.68300000000000005</v>
      </c>
      <c r="AT198">
        <f t="shared" si="78"/>
        <v>1.3000000000000012E-2</v>
      </c>
      <c r="AU198">
        <f t="shared" si="79"/>
        <v>0.312</v>
      </c>
      <c r="AV198">
        <f t="shared" si="80"/>
        <v>0.154</v>
      </c>
      <c r="AW198">
        <f>AE198*[1]Sheet3!$B$5</f>
        <v>1.8755000000000001E-2</v>
      </c>
      <c r="AX198">
        <f>AF198*[1]Sheet3!$B$2</f>
        <v>4.2720000000000001E-2</v>
      </c>
      <c r="AY198">
        <f>AG198*[1]Sheet3!$B$10</f>
        <v>4.0050000000000002E-2</v>
      </c>
      <c r="AZ198">
        <f>AH198*[1]Sheet3!$B$3</f>
        <v>1.9350000000000003E-2</v>
      </c>
      <c r="BA198">
        <f>AI198*[1]Sheet3!$B$17</f>
        <v>7.0125000000000014E-3</v>
      </c>
      <c r="BB198">
        <f>AJ198*[1]Sheet3!$B$9</f>
        <v>2.7500000000000003E-3</v>
      </c>
      <c r="BC198">
        <f>AK198*[1]Sheet3!$B$6</f>
        <v>5.1699999999999996E-2</v>
      </c>
      <c r="BD198">
        <f>AL198*[1]Sheet3!$B$12</f>
        <v>1.584E-2</v>
      </c>
      <c r="BE198">
        <f>AM198*[1]Sheet3!$B$18</f>
        <v>8.2875000000000015E-3</v>
      </c>
      <c r="BF198">
        <f>AN198*[1]Sheet3!$B$14</f>
        <v>1.6080000000000001E-2</v>
      </c>
      <c r="BG198">
        <f>AO198*[1]Sheet3!$B$4</f>
        <v>6.0299999999999999E-2</v>
      </c>
      <c r="BH198">
        <f>AQ198*[1]Sheet3!$B$11</f>
        <v>0.13700000000000001</v>
      </c>
      <c r="BI198">
        <f>AR198*[1]Sheet3!$B$20</f>
        <v>3.705E-3</v>
      </c>
      <c r="BJ198">
        <f>AS198*[1]Sheet3!$B$19</f>
        <v>6.830000000000001E-3</v>
      </c>
      <c r="BK198">
        <f>AT198*[1]Sheet3!$B$15</f>
        <v>3.9000000000000032E-4</v>
      </c>
      <c r="BL198">
        <f>AU198*[1]Sheet3!$B$13</f>
        <v>1.8720000000000001E-2</v>
      </c>
      <c r="BM198">
        <f>AV198*[1]Sheet3!$B$16</f>
        <v>7.7000000000000002E-3</v>
      </c>
      <c r="BN198">
        <f t="shared" si="82"/>
        <v>0.45719000000000004</v>
      </c>
      <c r="BO198">
        <f t="shared" si="83"/>
        <v>433</v>
      </c>
    </row>
    <row r="199" spans="1:67" x14ac:dyDescent="0.35">
      <c r="A199" t="s">
        <v>158</v>
      </c>
      <c r="B199">
        <v>166452</v>
      </c>
      <c r="C199">
        <v>2025</v>
      </c>
      <c r="D199">
        <v>54</v>
      </c>
      <c r="E199">
        <v>19</v>
      </c>
      <c r="F199">
        <v>26</v>
      </c>
      <c r="G199">
        <v>54.5</v>
      </c>
      <c r="H199">
        <v>21570.93533</v>
      </c>
      <c r="I199">
        <v>77.5</v>
      </c>
      <c r="J199">
        <v>13</v>
      </c>
      <c r="K199">
        <v>79</v>
      </c>
      <c r="L199">
        <v>1</v>
      </c>
      <c r="M199">
        <v>16909.263319999998</v>
      </c>
      <c r="N199">
        <v>1.42</v>
      </c>
      <c r="O199">
        <v>1196</v>
      </c>
      <c r="P199">
        <v>4</v>
      </c>
      <c r="Q199">
        <v>196</v>
      </c>
      <c r="R199">
        <v>51</v>
      </c>
      <c r="S199">
        <v>430</v>
      </c>
      <c r="T199">
        <v>2.9</v>
      </c>
      <c r="U199">
        <v>64</v>
      </c>
      <c r="V199">
        <v>18</v>
      </c>
      <c r="W199">
        <v>970</v>
      </c>
      <c r="X199">
        <v>18</v>
      </c>
      <c r="Y199">
        <v>1210</v>
      </c>
      <c r="Z199">
        <v>25</v>
      </c>
      <c r="AA199">
        <v>24.9</v>
      </c>
      <c r="AB199">
        <v>80315</v>
      </c>
      <c r="AC199">
        <f t="shared" si="81"/>
        <v>22</v>
      </c>
      <c r="AD199">
        <v>191</v>
      </c>
      <c r="AE199">
        <f t="shared" si="63"/>
        <v>0.34100000000000003</v>
      </c>
      <c r="AF199">
        <f t="shared" si="64"/>
        <v>0.26700000000000002</v>
      </c>
      <c r="AG199">
        <f t="shared" si="65"/>
        <v>0.75600000000000001</v>
      </c>
      <c r="AH199">
        <f t="shared" si="66"/>
        <v>0.35799999999999998</v>
      </c>
      <c r="AI199">
        <f t="shared" si="67"/>
        <v>0.63800000000000001</v>
      </c>
      <c r="AJ199">
        <f t="shared" si="68"/>
        <v>0.2</v>
      </c>
      <c r="AK199">
        <f t="shared" si="69"/>
        <v>0.96499999999999997</v>
      </c>
      <c r="AL199">
        <f t="shared" si="70"/>
        <v>0.14199999999999999</v>
      </c>
      <c r="AM199">
        <f t="shared" si="71"/>
        <v>0.63400000000000001</v>
      </c>
      <c r="AN199">
        <f t="shared" si="72"/>
        <v>0.80400000000000005</v>
      </c>
      <c r="AO199">
        <f t="shared" si="73"/>
        <v>0.72599999999999998</v>
      </c>
      <c r="AP199">
        <f t="shared" si="74"/>
        <v>0.63600000000000001</v>
      </c>
      <c r="AQ199">
        <f t="shared" si="75"/>
        <v>0.64</v>
      </c>
      <c r="AR199">
        <f t="shared" si="76"/>
        <v>0.71</v>
      </c>
      <c r="AS199">
        <f t="shared" si="77"/>
        <v>0.63400000000000001</v>
      </c>
      <c r="AT199">
        <f t="shared" si="78"/>
        <v>1.9000000000000017E-2</v>
      </c>
      <c r="AU199">
        <f t="shared" si="79"/>
        <v>0.312</v>
      </c>
      <c r="AV199">
        <f t="shared" si="80"/>
        <v>0.191</v>
      </c>
      <c r="AW199">
        <f>AE199*[1]Sheet3!$B$5</f>
        <v>1.8755000000000001E-2</v>
      </c>
      <c r="AX199">
        <f>AF199*[1]Sheet3!$B$2</f>
        <v>4.2720000000000001E-2</v>
      </c>
      <c r="AY199">
        <f>AG199*[1]Sheet3!$B$10</f>
        <v>3.78E-2</v>
      </c>
      <c r="AZ199">
        <f>AH199*[1]Sheet3!$B$3</f>
        <v>1.7899999999999999E-2</v>
      </c>
      <c r="BA199">
        <f>AI199*[1]Sheet3!$B$17</f>
        <v>7.9750000000000012E-3</v>
      </c>
      <c r="BB199">
        <f>AJ199*[1]Sheet3!$B$9</f>
        <v>1.0000000000000002E-2</v>
      </c>
      <c r="BC199">
        <f>AK199*[1]Sheet3!$B$6</f>
        <v>5.3074999999999997E-2</v>
      </c>
      <c r="BD199">
        <f>AL199*[1]Sheet3!$B$12</f>
        <v>1.1359999999999999E-2</v>
      </c>
      <c r="BE199">
        <f>AM199*[1]Sheet3!$B$18</f>
        <v>7.9249999999999998E-3</v>
      </c>
      <c r="BF199">
        <f>AN199*[1]Sheet3!$B$14</f>
        <v>1.6080000000000001E-2</v>
      </c>
      <c r="BG199">
        <f>AO199*[1]Sheet3!$B$4</f>
        <v>7.2599999999999998E-2</v>
      </c>
      <c r="BH199">
        <f>AQ199*[1]Sheet3!$B$11</f>
        <v>0.128</v>
      </c>
      <c r="BI199">
        <f>AR199*[1]Sheet3!$B$20</f>
        <v>3.5499999999999998E-3</v>
      </c>
      <c r="BJ199">
        <f>AS199*[1]Sheet3!$B$19</f>
        <v>6.3400000000000001E-3</v>
      </c>
      <c r="BK199">
        <f>AT199*[1]Sheet3!$B$15</f>
        <v>5.7000000000000052E-4</v>
      </c>
      <c r="BL199">
        <f>AU199*[1]Sheet3!$B$13</f>
        <v>1.8720000000000001E-2</v>
      </c>
      <c r="BM199">
        <f>AV199*[1]Sheet3!$B$16</f>
        <v>9.5500000000000012E-3</v>
      </c>
      <c r="BN199">
        <f t="shared" si="82"/>
        <v>0.46292000000000011</v>
      </c>
      <c r="BO199">
        <f t="shared" si="83"/>
        <v>426</v>
      </c>
    </row>
    <row r="200" spans="1:67" x14ac:dyDescent="0.35">
      <c r="A200" t="s">
        <v>159</v>
      </c>
      <c r="B200">
        <v>232557</v>
      </c>
      <c r="C200">
        <v>2024</v>
      </c>
      <c r="D200">
        <v>82</v>
      </c>
      <c r="E200">
        <v>26</v>
      </c>
      <c r="F200">
        <v>31</v>
      </c>
      <c r="G200">
        <v>86.5</v>
      </c>
      <c r="H200">
        <v>24454</v>
      </c>
      <c r="I200">
        <v>92.75</v>
      </c>
      <c r="J200">
        <v>5</v>
      </c>
      <c r="K200">
        <v>87</v>
      </c>
      <c r="L200">
        <v>-7</v>
      </c>
      <c r="M200">
        <v>29355.92641</v>
      </c>
      <c r="N200">
        <v>0.96</v>
      </c>
      <c r="O200">
        <v>455</v>
      </c>
      <c r="P200">
        <v>8</v>
      </c>
      <c r="Q200">
        <v>93</v>
      </c>
      <c r="R200">
        <v>65</v>
      </c>
      <c r="S200">
        <v>341</v>
      </c>
      <c r="T200">
        <v>3.1</v>
      </c>
      <c r="U200">
        <v>48</v>
      </c>
      <c r="V200">
        <v>9</v>
      </c>
      <c r="W200">
        <v>1210</v>
      </c>
      <c r="X200">
        <v>25</v>
      </c>
      <c r="Y200">
        <v>1410</v>
      </c>
      <c r="Z200">
        <v>31</v>
      </c>
      <c r="AA200">
        <v>12.2</v>
      </c>
      <c r="AB200">
        <v>72721</v>
      </c>
      <c r="AC200">
        <f t="shared" si="81"/>
        <v>28.25</v>
      </c>
      <c r="AD200">
        <v>98</v>
      </c>
      <c r="AE200">
        <f t="shared" si="63"/>
        <v>0.874</v>
      </c>
      <c r="AF200">
        <f t="shared" si="64"/>
        <v>0.879</v>
      </c>
      <c r="AG200">
        <f t="shared" si="65"/>
        <v>0.123</v>
      </c>
      <c r="AH200">
        <f t="shared" si="66"/>
        <v>0.86799999999999999</v>
      </c>
      <c r="AI200">
        <f t="shared" si="67"/>
        <v>8.4000000000000005E-2</v>
      </c>
      <c r="AJ200">
        <f t="shared" si="68"/>
        <v>0.66800000000000004</v>
      </c>
      <c r="AK200">
        <f t="shared" si="69"/>
        <v>0.63</v>
      </c>
      <c r="AL200">
        <f t="shared" si="70"/>
        <v>0.57599999999999996</v>
      </c>
      <c r="AM200">
        <f t="shared" si="71"/>
        <v>0.20599999999999999</v>
      </c>
      <c r="AN200">
        <f t="shared" si="72"/>
        <v>0.36499999999999999</v>
      </c>
      <c r="AO200">
        <f t="shared" si="73"/>
        <v>0.88800000000000001</v>
      </c>
      <c r="AP200">
        <f t="shared" si="74"/>
        <v>0.52100000000000002</v>
      </c>
      <c r="AQ200">
        <f t="shared" si="75"/>
        <v>0.72499999999999998</v>
      </c>
      <c r="AR200">
        <f t="shared" si="76"/>
        <v>0.20799999999999999</v>
      </c>
      <c r="AS200">
        <f t="shared" si="77"/>
        <v>0.14199999999999999</v>
      </c>
      <c r="AT200">
        <f t="shared" si="78"/>
        <v>0.71100000000000008</v>
      </c>
      <c r="AU200">
        <f t="shared" si="79"/>
        <v>0.17100000000000001</v>
      </c>
      <c r="AV200">
        <f t="shared" si="80"/>
        <v>0.78200000000000003</v>
      </c>
      <c r="AW200">
        <f>AE200*[1]Sheet3!$B$5</f>
        <v>4.8070000000000002E-2</v>
      </c>
      <c r="AX200">
        <f>AF200*[1]Sheet3!$B$2</f>
        <v>0.14064000000000002</v>
      </c>
      <c r="AY200">
        <f>AG200*[1]Sheet3!$B$10</f>
        <v>6.1500000000000001E-3</v>
      </c>
      <c r="AZ200">
        <f>AH200*[1]Sheet3!$B$3</f>
        <v>4.3400000000000001E-2</v>
      </c>
      <c r="BA200">
        <f>AI200*[1]Sheet3!$B$17</f>
        <v>1.0500000000000002E-3</v>
      </c>
      <c r="BB200">
        <f>AJ200*[1]Sheet3!$B$9</f>
        <v>3.3400000000000006E-2</v>
      </c>
      <c r="BC200">
        <f>AK200*[1]Sheet3!$B$6</f>
        <v>3.465E-2</v>
      </c>
      <c r="BD200">
        <f>AL200*[1]Sheet3!$B$12</f>
        <v>4.6079999999999996E-2</v>
      </c>
      <c r="BE200">
        <f>AM200*[1]Sheet3!$B$18</f>
        <v>2.575E-3</v>
      </c>
      <c r="BF200">
        <f>AN200*[1]Sheet3!$B$14</f>
        <v>7.3000000000000001E-3</v>
      </c>
      <c r="BG200">
        <f>AO200*[1]Sheet3!$B$4</f>
        <v>8.8800000000000004E-2</v>
      </c>
      <c r="BH200">
        <f>AQ200*[1]Sheet3!$B$11</f>
        <v>0.14499999999999999</v>
      </c>
      <c r="BI200">
        <f>AR200*[1]Sheet3!$B$20</f>
        <v>1.0399999999999999E-3</v>
      </c>
      <c r="BJ200">
        <f>AS200*[1]Sheet3!$B$19</f>
        <v>1.4199999999999998E-3</v>
      </c>
      <c r="BK200">
        <f>AT200*[1]Sheet3!$B$15</f>
        <v>2.1330000000000002E-2</v>
      </c>
      <c r="BL200">
        <f>AU200*[1]Sheet3!$B$13</f>
        <v>1.026E-2</v>
      </c>
      <c r="BM200">
        <f>AV200*[1]Sheet3!$B$16</f>
        <v>3.9100000000000003E-2</v>
      </c>
      <c r="BN200">
        <f t="shared" si="82"/>
        <v>0.670265</v>
      </c>
      <c r="BO200">
        <f t="shared" si="83"/>
        <v>205</v>
      </c>
    </row>
    <row r="201" spans="1:67" x14ac:dyDescent="0.35">
      <c r="A201" t="s">
        <v>159</v>
      </c>
      <c r="B201">
        <v>232557</v>
      </c>
      <c r="C201">
        <v>2025</v>
      </c>
      <c r="D201">
        <v>84</v>
      </c>
      <c r="E201">
        <v>26</v>
      </c>
      <c r="F201">
        <v>31</v>
      </c>
      <c r="G201">
        <v>87</v>
      </c>
      <c r="H201">
        <v>21570.93533</v>
      </c>
      <c r="I201">
        <v>92.75</v>
      </c>
      <c r="J201">
        <v>6</v>
      </c>
      <c r="K201">
        <v>90</v>
      </c>
      <c r="L201">
        <v>-3</v>
      </c>
      <c r="M201">
        <v>30176.696360000002</v>
      </c>
      <c r="N201">
        <v>0.99</v>
      </c>
      <c r="O201">
        <v>447</v>
      </c>
      <c r="P201">
        <v>7</v>
      </c>
      <c r="Q201">
        <v>98</v>
      </c>
      <c r="R201">
        <v>64</v>
      </c>
      <c r="S201">
        <v>383</v>
      </c>
      <c r="T201">
        <v>3.1</v>
      </c>
      <c r="U201">
        <v>48</v>
      </c>
      <c r="V201">
        <v>9</v>
      </c>
      <c r="W201">
        <v>1220</v>
      </c>
      <c r="X201">
        <v>25</v>
      </c>
      <c r="Y201">
        <v>1410</v>
      </c>
      <c r="Z201">
        <v>31</v>
      </c>
      <c r="AA201">
        <v>11.8</v>
      </c>
      <c r="AB201">
        <v>72721</v>
      </c>
      <c r="AC201">
        <f t="shared" si="81"/>
        <v>28.25</v>
      </c>
      <c r="AD201">
        <v>91</v>
      </c>
      <c r="AE201">
        <f t="shared" si="63"/>
        <v>0.89400000000000002</v>
      </c>
      <c r="AF201">
        <f t="shared" si="64"/>
        <v>0.88700000000000001</v>
      </c>
      <c r="AG201">
        <f t="shared" si="65"/>
        <v>0.75600000000000001</v>
      </c>
      <c r="AH201">
        <f t="shared" si="66"/>
        <v>0.86799999999999999</v>
      </c>
      <c r="AI201">
        <f t="shared" si="67"/>
        <v>0.13900000000000001</v>
      </c>
      <c r="AJ201">
        <f t="shared" si="68"/>
        <v>0.85499999999999998</v>
      </c>
      <c r="AK201">
        <f t="shared" si="69"/>
        <v>0.82899999999999996</v>
      </c>
      <c r="AL201">
        <f t="shared" si="70"/>
        <v>0.59699999999999998</v>
      </c>
      <c r="AM201">
        <f t="shared" si="71"/>
        <v>0.23200000000000001</v>
      </c>
      <c r="AN201">
        <f t="shared" si="72"/>
        <v>0.35499999999999998</v>
      </c>
      <c r="AO201">
        <f t="shared" si="73"/>
        <v>0.86499999999999999</v>
      </c>
      <c r="AP201">
        <f t="shared" si="74"/>
        <v>0.58599999999999997</v>
      </c>
      <c r="AQ201">
        <f t="shared" si="75"/>
        <v>0.72499999999999998</v>
      </c>
      <c r="AR201">
        <f t="shared" si="76"/>
        <v>0.20799999999999999</v>
      </c>
      <c r="AS201">
        <f t="shared" si="77"/>
        <v>0.14199999999999999</v>
      </c>
      <c r="AT201">
        <f t="shared" si="78"/>
        <v>0.754</v>
      </c>
      <c r="AU201">
        <f t="shared" si="79"/>
        <v>0.17100000000000001</v>
      </c>
      <c r="AV201">
        <f t="shared" si="80"/>
        <v>0.78200000000000003</v>
      </c>
      <c r="AW201">
        <f>AE201*[1]Sheet3!$B$5</f>
        <v>4.9169999999999998E-2</v>
      </c>
      <c r="AX201">
        <f>AF201*[1]Sheet3!$B$2</f>
        <v>0.14192000000000002</v>
      </c>
      <c r="AY201">
        <f>AG201*[1]Sheet3!$B$10</f>
        <v>3.78E-2</v>
      </c>
      <c r="AZ201">
        <f>AH201*[1]Sheet3!$B$3</f>
        <v>4.3400000000000001E-2</v>
      </c>
      <c r="BA201">
        <f>AI201*[1]Sheet3!$B$17</f>
        <v>1.7375000000000003E-3</v>
      </c>
      <c r="BB201">
        <f>AJ201*[1]Sheet3!$B$9</f>
        <v>4.2750000000000003E-2</v>
      </c>
      <c r="BC201">
        <f>AK201*[1]Sheet3!$B$6</f>
        <v>4.5594999999999997E-2</v>
      </c>
      <c r="BD201">
        <f>AL201*[1]Sheet3!$B$12</f>
        <v>4.7759999999999997E-2</v>
      </c>
      <c r="BE201">
        <f>AM201*[1]Sheet3!$B$18</f>
        <v>2.9000000000000002E-3</v>
      </c>
      <c r="BF201">
        <f>AN201*[1]Sheet3!$B$14</f>
        <v>7.0999999999999995E-3</v>
      </c>
      <c r="BG201">
        <f>AO201*[1]Sheet3!$B$4</f>
        <v>8.6500000000000007E-2</v>
      </c>
      <c r="BH201">
        <f>AQ201*[1]Sheet3!$B$11</f>
        <v>0.14499999999999999</v>
      </c>
      <c r="BI201">
        <f>AR201*[1]Sheet3!$B$20</f>
        <v>1.0399999999999999E-3</v>
      </c>
      <c r="BJ201">
        <f>AS201*[1]Sheet3!$B$19</f>
        <v>1.4199999999999998E-3</v>
      </c>
      <c r="BK201">
        <f>AT201*[1]Sheet3!$B$15</f>
        <v>2.2619999999999998E-2</v>
      </c>
      <c r="BL201">
        <f>AU201*[1]Sheet3!$B$13</f>
        <v>1.026E-2</v>
      </c>
      <c r="BM201">
        <f>AV201*[1]Sheet3!$B$16</f>
        <v>3.9100000000000003E-2</v>
      </c>
      <c r="BN201">
        <f t="shared" si="82"/>
        <v>0.72607250000000012</v>
      </c>
      <c r="BO201">
        <f t="shared" si="83"/>
        <v>151</v>
      </c>
    </row>
    <row r="202" spans="1:67" x14ac:dyDescent="0.35">
      <c r="A202" t="s">
        <v>160</v>
      </c>
      <c r="B202">
        <v>159391</v>
      </c>
      <c r="C202">
        <v>2024</v>
      </c>
      <c r="D202">
        <v>61.024142310000002</v>
      </c>
      <c r="E202">
        <v>22.78</v>
      </c>
      <c r="F202">
        <v>28.32</v>
      </c>
      <c r="G202">
        <v>44.333333330000002</v>
      </c>
      <c r="H202">
        <v>22114</v>
      </c>
      <c r="I202">
        <v>70</v>
      </c>
      <c r="J202">
        <v>5</v>
      </c>
      <c r="K202">
        <v>86</v>
      </c>
      <c r="L202">
        <v>-9.4980940280000006</v>
      </c>
      <c r="M202">
        <v>25066.020420000001</v>
      </c>
      <c r="N202">
        <v>0.84</v>
      </c>
      <c r="O202">
        <v>802.90277779999997</v>
      </c>
      <c r="P202">
        <v>-12</v>
      </c>
      <c r="Q202">
        <v>405</v>
      </c>
      <c r="R202">
        <v>28</v>
      </c>
      <c r="T202">
        <v>1.9</v>
      </c>
      <c r="U202">
        <v>30</v>
      </c>
      <c r="V202">
        <v>9</v>
      </c>
      <c r="X202">
        <v>22</v>
      </c>
      <c r="Z202">
        <v>28</v>
      </c>
      <c r="AA202">
        <v>20</v>
      </c>
      <c r="AB202">
        <v>101379</v>
      </c>
      <c r="AC202">
        <f t="shared" si="81"/>
        <v>25.274999999999999</v>
      </c>
      <c r="AD202">
        <v>408</v>
      </c>
      <c r="AE202">
        <f t="shared" si="63"/>
        <v>0.504</v>
      </c>
      <c r="AF202">
        <f t="shared" si="64"/>
        <v>9.2999999999999999E-2</v>
      </c>
      <c r="AG202">
        <f t="shared" si="65"/>
        <v>0.23099999999999998</v>
      </c>
      <c r="AH202">
        <f t="shared" si="66"/>
        <v>0.11600000000000001</v>
      </c>
      <c r="AI202">
        <f t="shared" si="67"/>
        <v>8.4000000000000005E-2</v>
      </c>
      <c r="AJ202">
        <f t="shared" si="68"/>
        <v>0.59199999999999997</v>
      </c>
      <c r="AK202">
        <f t="shared" si="69"/>
        <v>0.44</v>
      </c>
      <c r="AL202">
        <f t="shared" si="70"/>
        <v>0.438</v>
      </c>
      <c r="AM202">
        <f t="shared" si="71"/>
        <v>0.11899999999999999</v>
      </c>
      <c r="AN202">
        <f t="shared" si="72"/>
        <v>0.56699999999999995</v>
      </c>
      <c r="AO202">
        <f t="shared" si="73"/>
        <v>4.1000000000000002E-2</v>
      </c>
      <c r="AP202" t="e">
        <f t="shared" si="74"/>
        <v>#N/A</v>
      </c>
      <c r="AQ202">
        <f t="shared" si="75"/>
        <v>6.4000000000000001E-2</v>
      </c>
      <c r="AR202">
        <f t="shared" si="76"/>
        <v>2.5999999999999999E-2</v>
      </c>
      <c r="AS202">
        <f t="shared" si="77"/>
        <v>0.14199999999999999</v>
      </c>
      <c r="AT202">
        <f t="shared" si="78"/>
        <v>0.10099999999999998</v>
      </c>
      <c r="AU202">
        <f t="shared" si="79"/>
        <v>0.61399999999999999</v>
      </c>
      <c r="AV202">
        <f t="shared" si="80"/>
        <v>0.5</v>
      </c>
      <c r="AW202">
        <f>AE202*[1]Sheet3!$B$5</f>
        <v>2.7720000000000002E-2</v>
      </c>
      <c r="AX202">
        <f>AF202*[1]Sheet3!$B$2</f>
        <v>1.4880000000000001E-2</v>
      </c>
      <c r="AY202">
        <f>AG202*[1]Sheet3!$B$10</f>
        <v>1.155E-2</v>
      </c>
      <c r="AZ202">
        <f>AH202*[1]Sheet3!$B$3</f>
        <v>5.8000000000000005E-3</v>
      </c>
      <c r="BA202">
        <f>AI202*[1]Sheet3!$B$17</f>
        <v>1.0500000000000002E-3</v>
      </c>
      <c r="BB202">
        <f>AJ202*[1]Sheet3!$B$9</f>
        <v>2.9600000000000001E-2</v>
      </c>
      <c r="BC202">
        <f>AK202*[1]Sheet3!$B$6</f>
        <v>2.4199999999999999E-2</v>
      </c>
      <c r="BD202">
        <f>AL202*[1]Sheet3!$B$12</f>
        <v>3.5040000000000002E-2</v>
      </c>
      <c r="BE202">
        <f>AM202*[1]Sheet3!$B$18</f>
        <v>1.4875000000000001E-3</v>
      </c>
      <c r="BF202">
        <f>AN202*[1]Sheet3!$B$14</f>
        <v>1.1339999999999999E-2</v>
      </c>
      <c r="BG202">
        <f>AO202*[1]Sheet3!$B$4</f>
        <v>4.1000000000000003E-3</v>
      </c>
      <c r="BH202">
        <f>AQ202*[1]Sheet3!$B$11</f>
        <v>1.2800000000000001E-2</v>
      </c>
      <c r="BI202">
        <f>AR202*[1]Sheet3!$B$20</f>
        <v>1.2999999999999999E-4</v>
      </c>
      <c r="BJ202">
        <f>AS202*[1]Sheet3!$B$19</f>
        <v>1.4199999999999998E-3</v>
      </c>
      <c r="BK202">
        <f>AT202*[1]Sheet3!$B$15</f>
        <v>3.0299999999999993E-3</v>
      </c>
      <c r="BL202">
        <f>AU202*[1]Sheet3!$B$13</f>
        <v>3.6839999999999998E-2</v>
      </c>
      <c r="BM202">
        <f>AV202*[1]Sheet3!$B$16</f>
        <v>2.5000000000000001E-2</v>
      </c>
      <c r="BN202">
        <f t="shared" si="82"/>
        <v>0.2459875</v>
      </c>
      <c r="BO202">
        <f t="shared" si="83"/>
        <v>789</v>
      </c>
    </row>
    <row r="203" spans="1:67" x14ac:dyDescent="0.35">
      <c r="A203" t="s">
        <v>160</v>
      </c>
      <c r="B203">
        <v>159391</v>
      </c>
      <c r="C203">
        <v>2025</v>
      </c>
      <c r="D203">
        <v>61.024142310000002</v>
      </c>
      <c r="E203">
        <v>22.78</v>
      </c>
      <c r="F203">
        <v>28.32</v>
      </c>
      <c r="G203">
        <v>45.666666669999998</v>
      </c>
      <c r="H203">
        <v>21570.93533</v>
      </c>
      <c r="I203">
        <v>71.666666669999998</v>
      </c>
      <c r="J203">
        <v>5</v>
      </c>
      <c r="K203">
        <v>88</v>
      </c>
      <c r="L203">
        <v>-9.4980940280000006</v>
      </c>
      <c r="M203">
        <v>18344.778849999999</v>
      </c>
      <c r="N203">
        <v>0.85</v>
      </c>
      <c r="O203">
        <v>802.90277779999997</v>
      </c>
      <c r="P203">
        <v>-7</v>
      </c>
      <c r="Q203">
        <v>416</v>
      </c>
      <c r="R203">
        <v>26</v>
      </c>
      <c r="T203">
        <v>1.8</v>
      </c>
      <c r="U203">
        <v>35</v>
      </c>
      <c r="V203">
        <v>9</v>
      </c>
      <c r="X203">
        <v>22</v>
      </c>
      <c r="Z203">
        <v>28</v>
      </c>
      <c r="AA203">
        <v>20</v>
      </c>
      <c r="AB203">
        <v>101379</v>
      </c>
      <c r="AC203">
        <f t="shared" si="81"/>
        <v>25.274999999999999</v>
      </c>
      <c r="AD203">
        <v>416</v>
      </c>
      <c r="AE203">
        <f t="shared" si="63"/>
        <v>0.504</v>
      </c>
      <c r="AF203">
        <f t="shared" si="64"/>
        <v>0.10299999999999999</v>
      </c>
      <c r="AG203">
        <f t="shared" si="65"/>
        <v>0.75600000000000001</v>
      </c>
      <c r="AH203">
        <f t="shared" si="66"/>
        <v>0.14699999999999999</v>
      </c>
      <c r="AI203">
        <f t="shared" si="67"/>
        <v>8.4000000000000005E-2</v>
      </c>
      <c r="AJ203">
        <f t="shared" si="68"/>
        <v>0.72799999999999998</v>
      </c>
      <c r="AK203">
        <f t="shared" si="69"/>
        <v>0.44</v>
      </c>
      <c r="AL203">
        <f t="shared" si="70"/>
        <v>0.20799999999999999</v>
      </c>
      <c r="AM203">
        <f t="shared" si="71"/>
        <v>0.126</v>
      </c>
      <c r="AN203">
        <f t="shared" si="72"/>
        <v>0.56699999999999995</v>
      </c>
      <c r="AO203">
        <f t="shared" si="73"/>
        <v>0.11600000000000001</v>
      </c>
      <c r="AP203" t="e">
        <f t="shared" si="74"/>
        <v>#N/A</v>
      </c>
      <c r="AQ203">
        <f t="shared" si="75"/>
        <v>2.9000000000000001E-2</v>
      </c>
      <c r="AR203">
        <f t="shared" si="76"/>
        <v>5.3999999999999999E-2</v>
      </c>
      <c r="AS203">
        <f t="shared" si="77"/>
        <v>0.14199999999999999</v>
      </c>
      <c r="AT203">
        <f t="shared" si="78"/>
        <v>0.10099999999999998</v>
      </c>
      <c r="AU203">
        <f t="shared" si="79"/>
        <v>0.61399999999999999</v>
      </c>
      <c r="AV203">
        <f t="shared" si="80"/>
        <v>0.5</v>
      </c>
      <c r="AW203">
        <f>AE203*[1]Sheet3!$B$5</f>
        <v>2.7720000000000002E-2</v>
      </c>
      <c r="AX203">
        <f>AF203*[1]Sheet3!$B$2</f>
        <v>1.6479999999999998E-2</v>
      </c>
      <c r="AY203">
        <f>AG203*[1]Sheet3!$B$10</f>
        <v>3.78E-2</v>
      </c>
      <c r="AZ203">
        <f>AH203*[1]Sheet3!$B$3</f>
        <v>7.3499999999999998E-3</v>
      </c>
      <c r="BA203">
        <f>AI203*[1]Sheet3!$B$17</f>
        <v>1.0500000000000002E-3</v>
      </c>
      <c r="BB203">
        <f>AJ203*[1]Sheet3!$B$9</f>
        <v>3.6400000000000002E-2</v>
      </c>
      <c r="BC203">
        <f>AK203*[1]Sheet3!$B$6</f>
        <v>2.4199999999999999E-2</v>
      </c>
      <c r="BD203">
        <f>AL203*[1]Sheet3!$B$12</f>
        <v>1.6639999999999999E-2</v>
      </c>
      <c r="BE203">
        <f>AM203*[1]Sheet3!$B$18</f>
        <v>1.575E-3</v>
      </c>
      <c r="BF203">
        <f>AN203*[1]Sheet3!$B$14</f>
        <v>1.1339999999999999E-2</v>
      </c>
      <c r="BG203">
        <f>AO203*[1]Sheet3!$B$4</f>
        <v>1.1600000000000001E-2</v>
      </c>
      <c r="BH203">
        <f>AQ203*[1]Sheet3!$B$11</f>
        <v>5.8000000000000005E-3</v>
      </c>
      <c r="BI203">
        <f>AR203*[1]Sheet3!$B$20</f>
        <v>2.7E-4</v>
      </c>
      <c r="BJ203">
        <f>AS203*[1]Sheet3!$B$19</f>
        <v>1.4199999999999998E-3</v>
      </c>
      <c r="BK203">
        <f>AT203*[1]Sheet3!$B$15</f>
        <v>3.0299999999999993E-3</v>
      </c>
      <c r="BL203">
        <f>AU203*[1]Sheet3!$B$13</f>
        <v>3.6839999999999998E-2</v>
      </c>
      <c r="BM203">
        <f>AV203*[1]Sheet3!$B$16</f>
        <v>2.5000000000000001E-2</v>
      </c>
      <c r="BN203">
        <f t="shared" si="82"/>
        <v>0.264515</v>
      </c>
      <c r="BO203">
        <f t="shared" si="83"/>
        <v>760</v>
      </c>
    </row>
    <row r="204" spans="1:67" x14ac:dyDescent="0.35">
      <c r="A204" t="s">
        <v>161</v>
      </c>
      <c r="B204">
        <v>159647</v>
      </c>
      <c r="C204">
        <v>2024</v>
      </c>
      <c r="D204">
        <v>61.024142310000002</v>
      </c>
      <c r="E204">
        <v>22.78</v>
      </c>
      <c r="F204">
        <v>28.32</v>
      </c>
      <c r="G204">
        <v>67.666666669999998</v>
      </c>
      <c r="H204">
        <v>24500</v>
      </c>
      <c r="I204">
        <v>83.666666669999998</v>
      </c>
      <c r="J204">
        <v>7</v>
      </c>
      <c r="K204">
        <v>80</v>
      </c>
      <c r="L204">
        <v>-9.4980940280000006</v>
      </c>
      <c r="M204">
        <v>18846.538670000002</v>
      </c>
      <c r="N204">
        <v>1.1000000000000001</v>
      </c>
      <c r="O204">
        <v>802.90277779999997</v>
      </c>
      <c r="P204">
        <v>4</v>
      </c>
      <c r="Q204">
        <v>235</v>
      </c>
      <c r="R204">
        <v>46</v>
      </c>
      <c r="T204">
        <v>2.2999999999999998</v>
      </c>
      <c r="U204">
        <v>52</v>
      </c>
      <c r="V204">
        <v>12</v>
      </c>
      <c r="X204">
        <v>22</v>
      </c>
      <c r="Z204">
        <v>28</v>
      </c>
      <c r="AA204">
        <v>15</v>
      </c>
      <c r="AB204">
        <v>79763</v>
      </c>
      <c r="AC204">
        <f t="shared" si="81"/>
        <v>25.274999999999999</v>
      </c>
      <c r="AD204">
        <v>234</v>
      </c>
      <c r="AE204">
        <f t="shared" si="63"/>
        <v>0.504</v>
      </c>
      <c r="AF204">
        <f t="shared" si="64"/>
        <v>0.57699999999999996</v>
      </c>
      <c r="AG204">
        <f t="shared" si="65"/>
        <v>0.121</v>
      </c>
      <c r="AH204">
        <f t="shared" si="66"/>
        <v>0.57699999999999996</v>
      </c>
      <c r="AI204">
        <f t="shared" si="67"/>
        <v>0.215</v>
      </c>
      <c r="AJ204">
        <f t="shared" si="68"/>
        <v>0.24299999999999999</v>
      </c>
      <c r="AK204">
        <f t="shared" si="69"/>
        <v>0.44</v>
      </c>
      <c r="AL204">
        <f t="shared" si="70"/>
        <v>0.23100000000000001</v>
      </c>
      <c r="AM204">
        <f t="shared" si="71"/>
        <v>0.30599999999999999</v>
      </c>
      <c r="AN204">
        <f t="shared" si="72"/>
        <v>0.56699999999999995</v>
      </c>
      <c r="AO204">
        <f t="shared" si="73"/>
        <v>0.72599999999999998</v>
      </c>
      <c r="AP204" t="e">
        <f t="shared" si="74"/>
        <v>#N/A</v>
      </c>
      <c r="AQ204">
        <f t="shared" si="75"/>
        <v>0.33800000000000002</v>
      </c>
      <c r="AR204">
        <f t="shared" si="76"/>
        <v>0.314</v>
      </c>
      <c r="AS204">
        <f t="shared" si="77"/>
        <v>0.30199999999999999</v>
      </c>
      <c r="AT204">
        <f t="shared" si="78"/>
        <v>0.49</v>
      </c>
      <c r="AU204">
        <f t="shared" si="79"/>
        <v>0.29799999999999999</v>
      </c>
      <c r="AV204">
        <f t="shared" si="80"/>
        <v>0.5</v>
      </c>
      <c r="AW204">
        <f>AE204*[1]Sheet3!$B$5</f>
        <v>2.7720000000000002E-2</v>
      </c>
      <c r="AX204">
        <f>AF204*[1]Sheet3!$B$2</f>
        <v>9.2319999999999999E-2</v>
      </c>
      <c r="AY204">
        <f>AG204*[1]Sheet3!$B$10</f>
        <v>6.0499999999999998E-3</v>
      </c>
      <c r="AZ204">
        <f>AH204*[1]Sheet3!$B$3</f>
        <v>2.8850000000000001E-2</v>
      </c>
      <c r="BA204">
        <f>AI204*[1]Sheet3!$B$17</f>
        <v>2.6875000000000002E-3</v>
      </c>
      <c r="BB204">
        <f>AJ204*[1]Sheet3!$B$9</f>
        <v>1.2150000000000001E-2</v>
      </c>
      <c r="BC204">
        <f>AK204*[1]Sheet3!$B$6</f>
        <v>2.4199999999999999E-2</v>
      </c>
      <c r="BD204">
        <f>AL204*[1]Sheet3!$B$12</f>
        <v>1.848E-2</v>
      </c>
      <c r="BE204">
        <f>AM204*[1]Sheet3!$B$18</f>
        <v>3.8250000000000003E-3</v>
      </c>
      <c r="BF204">
        <f>AN204*[1]Sheet3!$B$14</f>
        <v>1.1339999999999999E-2</v>
      </c>
      <c r="BG204">
        <f>AO204*[1]Sheet3!$B$4</f>
        <v>7.2599999999999998E-2</v>
      </c>
      <c r="BH204">
        <f>AQ204*[1]Sheet3!$B$11</f>
        <v>6.7600000000000007E-2</v>
      </c>
      <c r="BI204">
        <f>AR204*[1]Sheet3!$B$20</f>
        <v>1.57E-3</v>
      </c>
      <c r="BJ204">
        <f>AS204*[1]Sheet3!$B$19</f>
        <v>3.0200000000000001E-3</v>
      </c>
      <c r="BK204">
        <f>AT204*[1]Sheet3!$B$15</f>
        <v>1.47E-2</v>
      </c>
      <c r="BL204">
        <f>AU204*[1]Sheet3!$B$13</f>
        <v>1.788E-2</v>
      </c>
      <c r="BM204">
        <f>AV204*[1]Sheet3!$B$16</f>
        <v>2.5000000000000001E-2</v>
      </c>
      <c r="BN204">
        <f t="shared" si="82"/>
        <v>0.42999250000000006</v>
      </c>
      <c r="BO204">
        <f t="shared" si="83"/>
        <v>478</v>
      </c>
    </row>
    <row r="205" spans="1:67" x14ac:dyDescent="0.35">
      <c r="A205" t="s">
        <v>161</v>
      </c>
      <c r="B205">
        <v>159647</v>
      </c>
      <c r="C205">
        <v>2025</v>
      </c>
      <c r="D205">
        <v>59</v>
      </c>
      <c r="E205">
        <v>21</v>
      </c>
      <c r="F205">
        <v>28</v>
      </c>
      <c r="G205">
        <v>67.75</v>
      </c>
      <c r="H205">
        <v>21570.93533</v>
      </c>
      <c r="I205">
        <v>80.5</v>
      </c>
      <c r="J205">
        <v>8</v>
      </c>
      <c r="K205">
        <v>86</v>
      </c>
      <c r="L205">
        <v>-14</v>
      </c>
      <c r="M205">
        <v>18313.006229999999</v>
      </c>
      <c r="N205">
        <v>1.1499999999999999</v>
      </c>
      <c r="O205">
        <v>1161</v>
      </c>
      <c r="P205">
        <v>6</v>
      </c>
      <c r="Q205">
        <v>244</v>
      </c>
      <c r="R205">
        <v>45</v>
      </c>
      <c r="S205">
        <v>651</v>
      </c>
      <c r="T205">
        <v>2.2999999999999998</v>
      </c>
      <c r="U205">
        <v>53</v>
      </c>
      <c r="V205">
        <v>13</v>
      </c>
      <c r="W205">
        <v>949</v>
      </c>
      <c r="X205">
        <v>17</v>
      </c>
      <c r="Y205">
        <v>1190</v>
      </c>
      <c r="Z205">
        <v>24</v>
      </c>
      <c r="AA205">
        <v>15.1</v>
      </c>
      <c r="AB205">
        <v>79763</v>
      </c>
      <c r="AC205">
        <f t="shared" si="81"/>
        <v>22.5</v>
      </c>
      <c r="AD205">
        <v>239</v>
      </c>
      <c r="AE205">
        <f t="shared" si="63"/>
        <v>0.435</v>
      </c>
      <c r="AF205">
        <f t="shared" si="64"/>
        <v>0.57799999999999996</v>
      </c>
      <c r="AG205">
        <f t="shared" si="65"/>
        <v>0.75600000000000001</v>
      </c>
      <c r="AH205">
        <f t="shared" si="66"/>
        <v>0.47399999999999998</v>
      </c>
      <c r="AI205">
        <f t="shared" si="67"/>
        <v>0.28399999999999997</v>
      </c>
      <c r="AJ205">
        <f t="shared" si="68"/>
        <v>0.59199999999999997</v>
      </c>
      <c r="AK205">
        <f t="shared" si="69"/>
        <v>0.21299999999999999</v>
      </c>
      <c r="AL205">
        <f t="shared" si="70"/>
        <v>0.20499999999999999</v>
      </c>
      <c r="AM205">
        <f t="shared" si="71"/>
        <v>0.36499999999999999</v>
      </c>
      <c r="AN205">
        <f t="shared" si="72"/>
        <v>0.79400000000000004</v>
      </c>
      <c r="AO205">
        <f t="shared" si="73"/>
        <v>0.83199999999999996</v>
      </c>
      <c r="AP205">
        <f t="shared" si="74"/>
        <v>0.83</v>
      </c>
      <c r="AQ205">
        <f t="shared" si="75"/>
        <v>0.33800000000000002</v>
      </c>
      <c r="AR205">
        <f t="shared" si="76"/>
        <v>0.34699999999999998</v>
      </c>
      <c r="AS205">
        <f t="shared" si="77"/>
        <v>0.36499999999999999</v>
      </c>
      <c r="AT205">
        <f t="shared" si="78"/>
        <v>0.47899999999999998</v>
      </c>
      <c r="AU205">
        <f t="shared" si="79"/>
        <v>0.29799999999999999</v>
      </c>
      <c r="AV205">
        <f t="shared" si="80"/>
        <v>0.23699999999999999</v>
      </c>
      <c r="AW205">
        <f>AE205*[1]Sheet3!$B$5</f>
        <v>2.3924999999999998E-2</v>
      </c>
      <c r="AX205">
        <f>AF205*[1]Sheet3!$B$2</f>
        <v>9.2479999999999993E-2</v>
      </c>
      <c r="AY205">
        <f>AG205*[1]Sheet3!$B$10</f>
        <v>3.78E-2</v>
      </c>
      <c r="AZ205">
        <f>AH205*[1]Sheet3!$B$3</f>
        <v>2.3699999999999999E-2</v>
      </c>
      <c r="BA205">
        <f>AI205*[1]Sheet3!$B$17</f>
        <v>3.5499999999999998E-3</v>
      </c>
      <c r="BB205">
        <f>AJ205*[1]Sheet3!$B$9</f>
        <v>2.9600000000000001E-2</v>
      </c>
      <c r="BC205">
        <f>AK205*[1]Sheet3!$B$6</f>
        <v>1.1715E-2</v>
      </c>
      <c r="BD205">
        <f>AL205*[1]Sheet3!$B$12</f>
        <v>1.6399999999999998E-2</v>
      </c>
      <c r="BE205">
        <f>AM205*[1]Sheet3!$B$18</f>
        <v>4.5624999999999997E-3</v>
      </c>
      <c r="BF205">
        <f>AN205*[1]Sheet3!$B$14</f>
        <v>1.5880000000000002E-2</v>
      </c>
      <c r="BG205">
        <f>AO205*[1]Sheet3!$B$4</f>
        <v>8.3199999999999996E-2</v>
      </c>
      <c r="BH205">
        <f>AQ205*[1]Sheet3!$B$11</f>
        <v>6.7600000000000007E-2</v>
      </c>
      <c r="BI205">
        <f>AR205*[1]Sheet3!$B$20</f>
        <v>1.735E-3</v>
      </c>
      <c r="BJ205">
        <f>AS205*[1]Sheet3!$B$19</f>
        <v>3.65E-3</v>
      </c>
      <c r="BK205">
        <f>AT205*[1]Sheet3!$B$15</f>
        <v>1.4369999999999999E-2</v>
      </c>
      <c r="BL205">
        <f>AU205*[1]Sheet3!$B$13</f>
        <v>1.788E-2</v>
      </c>
      <c r="BM205">
        <f>AV205*[1]Sheet3!$B$16</f>
        <v>1.1849999999999999E-2</v>
      </c>
      <c r="BN205">
        <f t="shared" si="82"/>
        <v>0.45989749999999996</v>
      </c>
      <c r="BO205">
        <f t="shared" si="83"/>
        <v>430</v>
      </c>
    </row>
    <row r="206" spans="1:67" x14ac:dyDescent="0.35">
      <c r="A206" t="s">
        <v>162</v>
      </c>
      <c r="B206">
        <v>117946</v>
      </c>
      <c r="C206">
        <v>2024</v>
      </c>
      <c r="D206">
        <v>54</v>
      </c>
      <c r="E206">
        <v>25</v>
      </c>
      <c r="F206">
        <v>28</v>
      </c>
      <c r="G206">
        <v>64</v>
      </c>
      <c r="H206">
        <v>25000</v>
      </c>
      <c r="I206">
        <v>78</v>
      </c>
      <c r="J206">
        <v>4</v>
      </c>
      <c r="K206">
        <v>91</v>
      </c>
      <c r="L206">
        <v>-17</v>
      </c>
      <c r="M206">
        <v>21617.05503</v>
      </c>
      <c r="N206">
        <v>1.63</v>
      </c>
      <c r="O206">
        <v>88</v>
      </c>
      <c r="P206">
        <v>14</v>
      </c>
      <c r="Q206">
        <v>260</v>
      </c>
      <c r="R206">
        <v>45</v>
      </c>
      <c r="S206">
        <v>399</v>
      </c>
      <c r="T206">
        <v>1.8</v>
      </c>
      <c r="U206">
        <v>43</v>
      </c>
      <c r="V206">
        <v>8</v>
      </c>
      <c r="W206">
        <v>1015</v>
      </c>
      <c r="X206">
        <v>19</v>
      </c>
      <c r="Y206">
        <v>1235</v>
      </c>
      <c r="Z206">
        <v>26</v>
      </c>
      <c r="AA206">
        <v>8.5</v>
      </c>
      <c r="AB206">
        <v>119069</v>
      </c>
      <c r="AC206">
        <f t="shared" si="81"/>
        <v>24.5</v>
      </c>
      <c r="AD206">
        <v>268</v>
      </c>
      <c r="AE206">
        <f t="shared" si="63"/>
        <v>0.34100000000000003</v>
      </c>
      <c r="AF206">
        <f t="shared" si="64"/>
        <v>0.47299999999999998</v>
      </c>
      <c r="AG206">
        <f t="shared" si="65"/>
        <v>0.10799999999999998</v>
      </c>
      <c r="AH206">
        <f t="shared" si="66"/>
        <v>0.376</v>
      </c>
      <c r="AI206">
        <f t="shared" si="67"/>
        <v>0.04</v>
      </c>
      <c r="AJ206">
        <f t="shared" si="68"/>
        <v>0.90800000000000003</v>
      </c>
      <c r="AK206">
        <f t="shared" si="69"/>
        <v>0.11600000000000001</v>
      </c>
      <c r="AL206">
        <f t="shared" si="70"/>
        <v>0.32200000000000001</v>
      </c>
      <c r="AM206">
        <f t="shared" si="71"/>
        <v>0.79200000000000004</v>
      </c>
      <c r="AN206">
        <f t="shared" si="72"/>
        <v>2.5999999999999999E-2</v>
      </c>
      <c r="AO206">
        <f t="shared" si="73"/>
        <v>0.96499999999999997</v>
      </c>
      <c r="AP206">
        <f t="shared" si="74"/>
        <v>0.59699999999999998</v>
      </c>
      <c r="AQ206">
        <f t="shared" si="75"/>
        <v>2.9000000000000001E-2</v>
      </c>
      <c r="AR206">
        <f t="shared" si="76"/>
        <v>0.129</v>
      </c>
      <c r="AS206">
        <f t="shared" si="77"/>
        <v>0.11</v>
      </c>
      <c r="AT206">
        <f t="shared" si="78"/>
        <v>0.93900000000000006</v>
      </c>
      <c r="AU206">
        <f t="shared" si="79"/>
        <v>0.79800000000000004</v>
      </c>
      <c r="AV206">
        <f t="shared" si="80"/>
        <v>0.42299999999999999</v>
      </c>
      <c r="AW206">
        <f>AE206*[1]Sheet3!$B$5</f>
        <v>1.8755000000000001E-2</v>
      </c>
      <c r="AX206">
        <f>AF206*[1]Sheet3!$B$2</f>
        <v>7.5679999999999997E-2</v>
      </c>
      <c r="AY206">
        <f>AG206*[1]Sheet3!$B$10</f>
        <v>5.3999999999999994E-3</v>
      </c>
      <c r="AZ206">
        <f>AH206*[1]Sheet3!$B$3</f>
        <v>1.8800000000000001E-2</v>
      </c>
      <c r="BA206">
        <f>AI206*[1]Sheet3!$B$17</f>
        <v>5.0000000000000001E-4</v>
      </c>
      <c r="BB206">
        <f>AJ206*[1]Sheet3!$B$9</f>
        <v>4.5400000000000003E-2</v>
      </c>
      <c r="BC206">
        <f>AK206*[1]Sheet3!$B$6</f>
        <v>6.3800000000000003E-3</v>
      </c>
      <c r="BD206">
        <f>AL206*[1]Sheet3!$B$12</f>
        <v>2.5760000000000002E-2</v>
      </c>
      <c r="BE206">
        <f>AM206*[1]Sheet3!$B$18</f>
        <v>9.9000000000000008E-3</v>
      </c>
      <c r="BF206">
        <f>AN206*[1]Sheet3!$B$14</f>
        <v>5.1999999999999995E-4</v>
      </c>
      <c r="BG206">
        <f>AO206*[1]Sheet3!$B$4</f>
        <v>9.6500000000000002E-2</v>
      </c>
      <c r="BH206">
        <f>AQ206*[1]Sheet3!$B$11</f>
        <v>5.8000000000000005E-3</v>
      </c>
      <c r="BI206">
        <f>AR206*[1]Sheet3!$B$20</f>
        <v>6.4500000000000007E-4</v>
      </c>
      <c r="BJ206">
        <f>AS206*[1]Sheet3!$B$19</f>
        <v>1.1000000000000001E-3</v>
      </c>
      <c r="BK206">
        <f>AT206*[1]Sheet3!$B$15</f>
        <v>2.8170000000000001E-2</v>
      </c>
      <c r="BL206">
        <f>AU206*[1]Sheet3!$B$13</f>
        <v>4.7879999999999999E-2</v>
      </c>
      <c r="BM206">
        <f>AV206*[1]Sheet3!$B$16</f>
        <v>2.1150000000000002E-2</v>
      </c>
      <c r="BN206">
        <f t="shared" si="82"/>
        <v>0.40833999999999998</v>
      </c>
      <c r="BO206">
        <f t="shared" si="83"/>
        <v>516</v>
      </c>
    </row>
    <row r="207" spans="1:67" x14ac:dyDescent="0.35">
      <c r="A207" t="s">
        <v>162</v>
      </c>
      <c r="B207">
        <v>117946</v>
      </c>
      <c r="C207">
        <v>2025</v>
      </c>
      <c r="D207">
        <v>45</v>
      </c>
      <c r="E207">
        <v>22</v>
      </c>
      <c r="F207">
        <v>25</v>
      </c>
      <c r="G207">
        <v>65</v>
      </c>
      <c r="H207">
        <v>21570.93533</v>
      </c>
      <c r="I207">
        <v>78</v>
      </c>
      <c r="J207">
        <v>4</v>
      </c>
      <c r="K207">
        <v>92</v>
      </c>
      <c r="L207">
        <v>-33</v>
      </c>
      <c r="M207">
        <v>18746.995299999999</v>
      </c>
      <c r="N207">
        <v>1.06</v>
      </c>
      <c r="O207">
        <v>82</v>
      </c>
      <c r="P207">
        <v>15</v>
      </c>
      <c r="Q207">
        <v>296</v>
      </c>
      <c r="R207">
        <v>40</v>
      </c>
      <c r="S207">
        <v>253</v>
      </c>
      <c r="T207">
        <v>1.7</v>
      </c>
      <c r="U207">
        <v>40</v>
      </c>
      <c r="V207">
        <v>10</v>
      </c>
      <c r="W207">
        <v>1048</v>
      </c>
      <c r="X207">
        <v>20</v>
      </c>
      <c r="Y207">
        <v>1180</v>
      </c>
      <c r="Z207">
        <v>24</v>
      </c>
      <c r="AA207">
        <v>10.7</v>
      </c>
      <c r="AB207">
        <v>119069</v>
      </c>
      <c r="AC207">
        <f t="shared" si="81"/>
        <v>22.75</v>
      </c>
      <c r="AD207">
        <v>292</v>
      </c>
      <c r="AE207">
        <f t="shared" si="63"/>
        <v>0.153</v>
      </c>
      <c r="AF207">
        <f t="shared" si="64"/>
        <v>0.496</v>
      </c>
      <c r="AG207">
        <f t="shared" si="65"/>
        <v>0.75600000000000001</v>
      </c>
      <c r="AH207">
        <f t="shared" si="66"/>
        <v>0.376</v>
      </c>
      <c r="AI207">
        <f t="shared" si="67"/>
        <v>0.04</v>
      </c>
      <c r="AJ207">
        <f t="shared" si="68"/>
        <v>0.93200000000000005</v>
      </c>
      <c r="AK207">
        <f t="shared" si="69"/>
        <v>0</v>
      </c>
      <c r="AL207">
        <f t="shared" si="70"/>
        <v>0.224</v>
      </c>
      <c r="AM207">
        <f t="shared" si="71"/>
        <v>0.27600000000000002</v>
      </c>
      <c r="AN207">
        <f t="shared" si="72"/>
        <v>1.9E-2</v>
      </c>
      <c r="AO207">
        <f t="shared" si="73"/>
        <v>0.96799999999999997</v>
      </c>
      <c r="AP207">
        <f t="shared" si="74"/>
        <v>0.36799999999999999</v>
      </c>
      <c r="AQ207">
        <f t="shared" si="75"/>
        <v>5.0000000000000001E-3</v>
      </c>
      <c r="AR207">
        <f t="shared" si="76"/>
        <v>9.2999999999999999E-2</v>
      </c>
      <c r="AS207">
        <f t="shared" si="77"/>
        <v>0.19500000000000001</v>
      </c>
      <c r="AT207">
        <f t="shared" si="78"/>
        <v>0.82400000000000007</v>
      </c>
      <c r="AU207">
        <f t="shared" si="79"/>
        <v>0.79800000000000004</v>
      </c>
      <c r="AV207">
        <f t="shared" si="80"/>
        <v>0.26700000000000002</v>
      </c>
      <c r="AW207">
        <f>AE207*[1]Sheet3!$B$5</f>
        <v>8.4150000000000006E-3</v>
      </c>
      <c r="AX207">
        <f>AF207*[1]Sheet3!$B$2</f>
        <v>7.936E-2</v>
      </c>
      <c r="AY207">
        <f>AG207*[1]Sheet3!$B$10</f>
        <v>3.78E-2</v>
      </c>
      <c r="AZ207">
        <f>AH207*[1]Sheet3!$B$3</f>
        <v>1.8800000000000001E-2</v>
      </c>
      <c r="BA207">
        <f>AI207*[1]Sheet3!$B$17</f>
        <v>5.0000000000000001E-4</v>
      </c>
      <c r="BB207">
        <f>AJ207*[1]Sheet3!$B$9</f>
        <v>4.6600000000000003E-2</v>
      </c>
      <c r="BC207">
        <f>AK207*[1]Sheet3!$B$6</f>
        <v>0</v>
      </c>
      <c r="BD207">
        <f>AL207*[1]Sheet3!$B$12</f>
        <v>1.7920000000000002E-2</v>
      </c>
      <c r="BE207">
        <f>AM207*[1]Sheet3!$B$18</f>
        <v>3.4500000000000004E-3</v>
      </c>
      <c r="BF207">
        <f>AN207*[1]Sheet3!$B$14</f>
        <v>3.8000000000000002E-4</v>
      </c>
      <c r="BG207">
        <f>AO207*[1]Sheet3!$B$4</f>
        <v>9.6799999999999997E-2</v>
      </c>
      <c r="BH207">
        <f>AQ207*[1]Sheet3!$B$11</f>
        <v>1E-3</v>
      </c>
      <c r="BI207">
        <f>AR207*[1]Sheet3!$B$20</f>
        <v>4.6500000000000003E-4</v>
      </c>
      <c r="BJ207">
        <f>AS207*[1]Sheet3!$B$19</f>
        <v>1.9500000000000001E-3</v>
      </c>
      <c r="BK207">
        <f>AT207*[1]Sheet3!$B$15</f>
        <v>2.4720000000000002E-2</v>
      </c>
      <c r="BL207">
        <f>AU207*[1]Sheet3!$B$13</f>
        <v>4.7879999999999999E-2</v>
      </c>
      <c r="BM207">
        <f>AV207*[1]Sheet3!$B$16</f>
        <v>1.3350000000000001E-2</v>
      </c>
      <c r="BN207">
        <f t="shared" si="82"/>
        <v>0.39939000000000002</v>
      </c>
      <c r="BO207">
        <f t="shared" si="83"/>
        <v>538</v>
      </c>
    </row>
    <row r="208" spans="1:67" x14ac:dyDescent="0.35">
      <c r="A208" t="s">
        <v>163</v>
      </c>
      <c r="B208">
        <v>146719</v>
      </c>
      <c r="C208">
        <v>2024</v>
      </c>
      <c r="D208">
        <v>48</v>
      </c>
      <c r="E208">
        <v>17</v>
      </c>
      <c r="F208">
        <v>27</v>
      </c>
      <c r="G208">
        <v>57.75</v>
      </c>
      <c r="H208">
        <v>25442</v>
      </c>
      <c r="I208">
        <v>76</v>
      </c>
      <c r="J208">
        <v>12</v>
      </c>
      <c r="K208">
        <v>78</v>
      </c>
      <c r="L208">
        <v>-7</v>
      </c>
      <c r="M208">
        <v>40342.441769999998</v>
      </c>
      <c r="N208">
        <v>1.1000000000000001</v>
      </c>
      <c r="O208">
        <v>230</v>
      </c>
      <c r="P208">
        <v>-11</v>
      </c>
      <c r="Q208">
        <v>280</v>
      </c>
      <c r="R208">
        <v>43</v>
      </c>
      <c r="S208">
        <v>66</v>
      </c>
      <c r="T208">
        <v>2.4</v>
      </c>
      <c r="U208">
        <v>58</v>
      </c>
      <c r="V208">
        <v>16</v>
      </c>
      <c r="W208">
        <v>840</v>
      </c>
      <c r="X208">
        <v>15</v>
      </c>
      <c r="Y208">
        <v>1220</v>
      </c>
      <c r="Z208">
        <v>25</v>
      </c>
      <c r="AA208">
        <v>11</v>
      </c>
      <c r="AB208">
        <v>101769</v>
      </c>
      <c r="AC208">
        <f t="shared" si="81"/>
        <v>21</v>
      </c>
      <c r="AD208">
        <v>282</v>
      </c>
      <c r="AE208">
        <f t="shared" si="63"/>
        <v>0.21299999999999999</v>
      </c>
      <c r="AF208">
        <f t="shared" si="64"/>
        <v>0.33</v>
      </c>
      <c r="AG208">
        <f t="shared" si="65"/>
        <v>7.4999999999999956E-2</v>
      </c>
      <c r="AH208">
        <f t="shared" si="66"/>
        <v>0.30499999999999999</v>
      </c>
      <c r="AI208">
        <f t="shared" si="67"/>
        <v>0.56100000000000005</v>
      </c>
      <c r="AJ208">
        <f t="shared" si="68"/>
        <v>0.16700000000000001</v>
      </c>
      <c r="AK208">
        <f t="shared" si="69"/>
        <v>0.63</v>
      </c>
      <c r="AL208">
        <f t="shared" si="70"/>
        <v>0.79</v>
      </c>
      <c r="AM208">
        <f t="shared" si="71"/>
        <v>0.30599999999999999</v>
      </c>
      <c r="AN208">
        <f t="shared" si="72"/>
        <v>0.16700000000000001</v>
      </c>
      <c r="AO208">
        <f t="shared" si="73"/>
        <v>4.8000000000000001E-2</v>
      </c>
      <c r="AP208">
        <f t="shared" si="74"/>
        <v>3.5000000000000003E-2</v>
      </c>
      <c r="AQ208">
        <f t="shared" si="75"/>
        <v>0.38400000000000001</v>
      </c>
      <c r="AR208">
        <f t="shared" si="76"/>
        <v>0.5</v>
      </c>
      <c r="AS208">
        <f t="shared" si="77"/>
        <v>0.51900000000000002</v>
      </c>
      <c r="AT208">
        <f t="shared" si="78"/>
        <v>0.81</v>
      </c>
      <c r="AU208">
        <f t="shared" si="79"/>
        <v>0.61799999999999999</v>
      </c>
      <c r="AV208">
        <f t="shared" si="80"/>
        <v>0.115</v>
      </c>
      <c r="AW208">
        <f>AE208*[1]Sheet3!$B$5</f>
        <v>1.1715E-2</v>
      </c>
      <c r="AX208">
        <f>AF208*[1]Sheet3!$B$2</f>
        <v>5.2800000000000007E-2</v>
      </c>
      <c r="AY208">
        <f>AG208*[1]Sheet3!$B$10</f>
        <v>3.7499999999999981E-3</v>
      </c>
      <c r="AZ208">
        <f>AH208*[1]Sheet3!$B$3</f>
        <v>1.525E-2</v>
      </c>
      <c r="BA208">
        <f>AI208*[1]Sheet3!$B$17</f>
        <v>7.0125000000000014E-3</v>
      </c>
      <c r="BB208">
        <f>AJ208*[1]Sheet3!$B$9</f>
        <v>8.3500000000000015E-3</v>
      </c>
      <c r="BC208">
        <f>AK208*[1]Sheet3!$B$6</f>
        <v>3.465E-2</v>
      </c>
      <c r="BD208">
        <f>AL208*[1]Sheet3!$B$12</f>
        <v>6.3200000000000006E-2</v>
      </c>
      <c r="BE208">
        <f>AM208*[1]Sheet3!$B$18</f>
        <v>3.8250000000000003E-3</v>
      </c>
      <c r="BF208">
        <f>AN208*[1]Sheet3!$B$14</f>
        <v>3.3400000000000001E-3</v>
      </c>
      <c r="BG208">
        <f>AO208*[1]Sheet3!$B$4</f>
        <v>4.8000000000000004E-3</v>
      </c>
      <c r="BH208">
        <f>AQ208*[1]Sheet3!$B$11</f>
        <v>7.6800000000000007E-2</v>
      </c>
      <c r="BI208">
        <f>AR208*[1]Sheet3!$B$20</f>
        <v>2.5000000000000001E-3</v>
      </c>
      <c r="BJ208">
        <f>AS208*[1]Sheet3!$B$19</f>
        <v>5.1900000000000002E-3</v>
      </c>
      <c r="BK208">
        <f>AT208*[1]Sheet3!$B$15</f>
        <v>2.4300000000000002E-2</v>
      </c>
      <c r="BL208">
        <f>AU208*[1]Sheet3!$B$13</f>
        <v>3.7079999999999995E-2</v>
      </c>
      <c r="BM208">
        <f>AV208*[1]Sheet3!$B$16</f>
        <v>5.7500000000000008E-3</v>
      </c>
      <c r="BN208">
        <f t="shared" si="82"/>
        <v>0.36031249999999998</v>
      </c>
      <c r="BO208">
        <f t="shared" si="83"/>
        <v>603</v>
      </c>
    </row>
    <row r="209" spans="1:67" x14ac:dyDescent="0.35">
      <c r="A209" t="s">
        <v>163</v>
      </c>
      <c r="B209">
        <v>146719</v>
      </c>
      <c r="C209">
        <v>2025</v>
      </c>
      <c r="D209">
        <v>48</v>
      </c>
      <c r="E209">
        <v>12</v>
      </c>
      <c r="F209">
        <v>24</v>
      </c>
      <c r="G209">
        <v>54.75</v>
      </c>
      <c r="H209">
        <v>21570.93533</v>
      </c>
      <c r="I209">
        <v>78.25</v>
      </c>
      <c r="J209">
        <v>13</v>
      </c>
      <c r="K209">
        <v>83</v>
      </c>
      <c r="L209">
        <v>-13</v>
      </c>
      <c r="M209">
        <v>31830.26123</v>
      </c>
      <c r="N209">
        <v>1.0900000000000001</v>
      </c>
      <c r="O209">
        <v>287</v>
      </c>
      <c r="P209">
        <v>1</v>
      </c>
      <c r="Q209">
        <v>273</v>
      </c>
      <c r="R209">
        <v>42</v>
      </c>
      <c r="S209">
        <v>85</v>
      </c>
      <c r="T209">
        <v>2.2999999999999998</v>
      </c>
      <c r="U209">
        <v>60</v>
      </c>
      <c r="V209">
        <v>13</v>
      </c>
      <c r="W209">
        <v>857</v>
      </c>
      <c r="X209">
        <v>15</v>
      </c>
      <c r="Y209">
        <v>1226</v>
      </c>
      <c r="Z209">
        <v>25.6</v>
      </c>
      <c r="AA209">
        <v>15</v>
      </c>
      <c r="AB209">
        <v>101769</v>
      </c>
      <c r="AC209">
        <f t="shared" si="81"/>
        <v>19.149999999999999</v>
      </c>
      <c r="AD209">
        <v>262</v>
      </c>
      <c r="AE209">
        <f t="shared" si="63"/>
        <v>0.21299999999999999</v>
      </c>
      <c r="AF209">
        <f t="shared" si="64"/>
        <v>0.27700000000000002</v>
      </c>
      <c r="AG209">
        <f t="shared" si="65"/>
        <v>0.75600000000000001</v>
      </c>
      <c r="AH209">
        <f t="shared" si="66"/>
        <v>0.38700000000000001</v>
      </c>
      <c r="AI209">
        <f t="shared" si="67"/>
        <v>0.63800000000000001</v>
      </c>
      <c r="AJ209">
        <f t="shared" si="68"/>
        <v>0.39400000000000002</v>
      </c>
      <c r="AK209">
        <f t="shared" si="69"/>
        <v>0.24399999999999999</v>
      </c>
      <c r="AL209">
        <f t="shared" si="70"/>
        <v>0.64400000000000002</v>
      </c>
      <c r="AM209">
        <f t="shared" si="71"/>
        <v>0.29699999999999999</v>
      </c>
      <c r="AN209">
        <f t="shared" si="72"/>
        <v>0.20799999999999999</v>
      </c>
      <c r="AO209">
        <f t="shared" si="73"/>
        <v>0.53800000000000003</v>
      </c>
      <c r="AP209">
        <f t="shared" si="74"/>
        <v>4.3999999999999997E-2</v>
      </c>
      <c r="AQ209">
        <f t="shared" si="75"/>
        <v>0.33800000000000002</v>
      </c>
      <c r="AR209">
        <f t="shared" si="76"/>
        <v>0.56499999999999995</v>
      </c>
      <c r="AS209">
        <f t="shared" si="77"/>
        <v>0.36499999999999999</v>
      </c>
      <c r="AT209">
        <f t="shared" si="78"/>
        <v>0.49</v>
      </c>
      <c r="AU209">
        <f t="shared" si="79"/>
        <v>0.61799999999999999</v>
      </c>
      <c r="AV209">
        <f t="shared" si="80"/>
        <v>4.5999999999999999E-2</v>
      </c>
      <c r="AW209">
        <f>AE209*[1]Sheet3!$B$5</f>
        <v>1.1715E-2</v>
      </c>
      <c r="AX209">
        <f>AF209*[1]Sheet3!$B$2</f>
        <v>4.4320000000000005E-2</v>
      </c>
      <c r="AY209">
        <f>AG209*[1]Sheet3!$B$10</f>
        <v>3.78E-2</v>
      </c>
      <c r="AZ209">
        <f>AH209*[1]Sheet3!$B$3</f>
        <v>1.9350000000000003E-2</v>
      </c>
      <c r="BA209">
        <f>AI209*[1]Sheet3!$B$17</f>
        <v>7.9750000000000012E-3</v>
      </c>
      <c r="BB209">
        <f>AJ209*[1]Sheet3!$B$9</f>
        <v>1.9700000000000002E-2</v>
      </c>
      <c r="BC209">
        <f>AK209*[1]Sheet3!$B$6</f>
        <v>1.342E-2</v>
      </c>
      <c r="BD209">
        <f>AL209*[1]Sheet3!$B$12</f>
        <v>5.1520000000000003E-2</v>
      </c>
      <c r="BE209">
        <f>AM209*[1]Sheet3!$B$18</f>
        <v>3.7125000000000001E-3</v>
      </c>
      <c r="BF209">
        <f>AN209*[1]Sheet3!$B$14</f>
        <v>4.1599999999999996E-3</v>
      </c>
      <c r="BG209">
        <f>AO209*[1]Sheet3!$B$4</f>
        <v>5.3800000000000008E-2</v>
      </c>
      <c r="BH209">
        <f>AQ209*[1]Sheet3!$B$11</f>
        <v>6.7600000000000007E-2</v>
      </c>
      <c r="BI209">
        <f>AR209*[1]Sheet3!$B$20</f>
        <v>2.8249999999999998E-3</v>
      </c>
      <c r="BJ209">
        <f>AS209*[1]Sheet3!$B$19</f>
        <v>3.65E-3</v>
      </c>
      <c r="BK209">
        <f>AT209*[1]Sheet3!$B$15</f>
        <v>1.47E-2</v>
      </c>
      <c r="BL209">
        <f>AU209*[1]Sheet3!$B$13</f>
        <v>3.7079999999999995E-2</v>
      </c>
      <c r="BM209">
        <f>AV209*[1]Sheet3!$B$16</f>
        <v>2.3E-3</v>
      </c>
      <c r="BN209">
        <f t="shared" si="82"/>
        <v>0.39562750000000002</v>
      </c>
      <c r="BO209">
        <f t="shared" si="83"/>
        <v>546</v>
      </c>
    </row>
    <row r="210" spans="1:67" x14ac:dyDescent="0.35">
      <c r="A210" t="s">
        <v>164</v>
      </c>
      <c r="B210">
        <v>159656</v>
      </c>
      <c r="C210">
        <v>2024</v>
      </c>
      <c r="D210">
        <v>42</v>
      </c>
      <c r="E210">
        <v>18</v>
      </c>
      <c r="F210">
        <v>24</v>
      </c>
      <c r="G210">
        <v>54</v>
      </c>
      <c r="H210">
        <v>24711</v>
      </c>
      <c r="I210">
        <v>64.75</v>
      </c>
      <c r="J210">
        <v>4</v>
      </c>
      <c r="K210">
        <v>81</v>
      </c>
      <c r="L210">
        <v>-24</v>
      </c>
      <c r="M210">
        <v>21154.81366</v>
      </c>
      <c r="N210">
        <v>0.78</v>
      </c>
      <c r="O210">
        <v>88</v>
      </c>
      <c r="P210">
        <v>-1</v>
      </c>
      <c r="Q210">
        <v>403</v>
      </c>
      <c r="R210">
        <v>30</v>
      </c>
      <c r="S210">
        <v>92</v>
      </c>
      <c r="T210">
        <v>2</v>
      </c>
      <c r="U210">
        <v>24</v>
      </c>
      <c r="V210">
        <v>6</v>
      </c>
      <c r="W210">
        <v>1010</v>
      </c>
      <c r="X210">
        <v>19</v>
      </c>
      <c r="Y210">
        <v>1198</v>
      </c>
      <c r="Z210">
        <v>24.8</v>
      </c>
      <c r="AA210">
        <v>15.5</v>
      </c>
      <c r="AB210">
        <v>79971</v>
      </c>
      <c r="AC210">
        <f t="shared" si="81"/>
        <v>21.45</v>
      </c>
      <c r="AD210">
        <v>393</v>
      </c>
      <c r="AE210">
        <f t="shared" si="63"/>
        <v>0.10100000000000001</v>
      </c>
      <c r="AF210">
        <f t="shared" si="64"/>
        <v>0.255</v>
      </c>
      <c r="AG210">
        <f t="shared" si="65"/>
        <v>0.11499999999999999</v>
      </c>
      <c r="AH210">
        <f t="shared" si="66"/>
        <v>5.8999999999999997E-2</v>
      </c>
      <c r="AI210">
        <f t="shared" si="67"/>
        <v>0.04</v>
      </c>
      <c r="AJ210">
        <f t="shared" si="68"/>
        <v>0.28899999999999998</v>
      </c>
      <c r="AK210">
        <f t="shared" si="69"/>
        <v>8.9999999999999993E-3</v>
      </c>
      <c r="AL210">
        <f t="shared" si="70"/>
        <v>0.30499999999999999</v>
      </c>
      <c r="AM210">
        <f t="shared" si="71"/>
        <v>9.4E-2</v>
      </c>
      <c r="AN210">
        <f t="shared" si="72"/>
        <v>2.5999999999999999E-2</v>
      </c>
      <c r="AO210">
        <f t="shared" si="73"/>
        <v>0.39500000000000002</v>
      </c>
      <c r="AP210">
        <f t="shared" si="74"/>
        <v>0.05</v>
      </c>
      <c r="AQ210">
        <f t="shared" si="75"/>
        <v>0.125</v>
      </c>
      <c r="AR210">
        <f t="shared" si="76"/>
        <v>1.0999999999999999E-2</v>
      </c>
      <c r="AS210">
        <f t="shared" si="77"/>
        <v>5.8999999999999997E-2</v>
      </c>
      <c r="AT210">
        <f t="shared" si="78"/>
        <v>0.44599999999999995</v>
      </c>
      <c r="AU210">
        <f t="shared" si="79"/>
        <v>0.30499999999999999</v>
      </c>
      <c r="AV210">
        <f t="shared" si="80"/>
        <v>0.153</v>
      </c>
      <c r="AW210">
        <f>AE210*[1]Sheet3!$B$5</f>
        <v>5.555E-3</v>
      </c>
      <c r="AX210">
        <f>AF210*[1]Sheet3!$B$2</f>
        <v>4.0800000000000003E-2</v>
      </c>
      <c r="AY210">
        <f>AG210*[1]Sheet3!$B$10</f>
        <v>5.7499999999999999E-3</v>
      </c>
      <c r="AZ210">
        <f>AH210*[1]Sheet3!$B$3</f>
        <v>2.9499999999999999E-3</v>
      </c>
      <c r="BA210">
        <f>AI210*[1]Sheet3!$B$17</f>
        <v>5.0000000000000001E-4</v>
      </c>
      <c r="BB210">
        <f>AJ210*[1]Sheet3!$B$9</f>
        <v>1.4449999999999999E-2</v>
      </c>
      <c r="BC210">
        <f>AK210*[1]Sheet3!$B$6</f>
        <v>4.95E-4</v>
      </c>
      <c r="BD210">
        <f>AL210*[1]Sheet3!$B$12</f>
        <v>2.4400000000000002E-2</v>
      </c>
      <c r="BE210">
        <f>AM210*[1]Sheet3!$B$18</f>
        <v>1.175E-3</v>
      </c>
      <c r="BF210">
        <f>AN210*[1]Sheet3!$B$14</f>
        <v>5.1999999999999995E-4</v>
      </c>
      <c r="BG210">
        <f>AO210*[1]Sheet3!$B$4</f>
        <v>3.9500000000000007E-2</v>
      </c>
      <c r="BH210">
        <f>AQ210*[1]Sheet3!$B$11</f>
        <v>2.5000000000000001E-2</v>
      </c>
      <c r="BI210">
        <f>AR210*[1]Sheet3!$B$20</f>
        <v>5.4999999999999995E-5</v>
      </c>
      <c r="BJ210">
        <f>AS210*[1]Sheet3!$B$19</f>
        <v>5.9000000000000003E-4</v>
      </c>
      <c r="BK210">
        <f>AT210*[1]Sheet3!$B$15</f>
        <v>1.3379999999999998E-2</v>
      </c>
      <c r="BL210">
        <f>AU210*[1]Sheet3!$B$13</f>
        <v>1.83E-2</v>
      </c>
      <c r="BM210">
        <f>AV210*[1]Sheet3!$B$16</f>
        <v>7.6500000000000005E-3</v>
      </c>
      <c r="BN210">
        <f t="shared" si="82"/>
        <v>0.20107000000000003</v>
      </c>
      <c r="BO210">
        <f t="shared" si="83"/>
        <v>842</v>
      </c>
    </row>
    <row r="211" spans="1:67" x14ac:dyDescent="0.35">
      <c r="A211" t="s">
        <v>164</v>
      </c>
      <c r="B211">
        <v>159656</v>
      </c>
      <c r="C211">
        <v>2025</v>
      </c>
      <c r="D211">
        <v>34</v>
      </c>
      <c r="E211">
        <v>18</v>
      </c>
      <c r="F211">
        <v>24</v>
      </c>
      <c r="G211">
        <v>53.75</v>
      </c>
      <c r="H211">
        <v>21570.93533</v>
      </c>
      <c r="I211">
        <v>64.25</v>
      </c>
      <c r="J211">
        <v>2</v>
      </c>
      <c r="K211">
        <v>89</v>
      </c>
      <c r="L211">
        <v>-25</v>
      </c>
      <c r="M211">
        <v>24756.64718</v>
      </c>
      <c r="N211">
        <v>0.38</v>
      </c>
      <c r="O211">
        <v>91</v>
      </c>
      <c r="P211">
        <v>-6</v>
      </c>
      <c r="Q211">
        <v>399</v>
      </c>
      <c r="R211">
        <v>30</v>
      </c>
      <c r="S211">
        <v>61</v>
      </c>
      <c r="T211">
        <v>1.8</v>
      </c>
      <c r="U211">
        <v>29</v>
      </c>
      <c r="V211">
        <v>6</v>
      </c>
      <c r="W211">
        <v>968</v>
      </c>
      <c r="X211">
        <v>18</v>
      </c>
      <c r="Y211">
        <v>1190</v>
      </c>
      <c r="Z211">
        <v>24</v>
      </c>
      <c r="AA211">
        <v>14.9</v>
      </c>
      <c r="AB211">
        <v>79971</v>
      </c>
      <c r="AC211">
        <f t="shared" si="81"/>
        <v>21</v>
      </c>
      <c r="AD211">
        <v>399</v>
      </c>
      <c r="AE211">
        <f t="shared" si="63"/>
        <v>2.4E-2</v>
      </c>
      <c r="AF211">
        <f t="shared" si="64"/>
        <v>0.251</v>
      </c>
      <c r="AG211">
        <f t="shared" si="65"/>
        <v>0.75600000000000001</v>
      </c>
      <c r="AH211">
        <f t="shared" si="66"/>
        <v>5.1999999999999998E-2</v>
      </c>
      <c r="AI211">
        <f t="shared" si="67"/>
        <v>1.2E-2</v>
      </c>
      <c r="AJ211">
        <f t="shared" si="68"/>
        <v>0.80500000000000005</v>
      </c>
      <c r="AK211">
        <f t="shared" si="69"/>
        <v>4.0000000000000001E-3</v>
      </c>
      <c r="AL211">
        <f t="shared" si="70"/>
        <v>0.42499999999999999</v>
      </c>
      <c r="AM211">
        <f t="shared" si="71"/>
        <v>1.6E-2</v>
      </c>
      <c r="AN211">
        <f t="shared" si="72"/>
        <v>3.1E-2</v>
      </c>
      <c r="AO211">
        <f t="shared" si="73"/>
        <v>0.14599999999999999</v>
      </c>
      <c r="AP211">
        <f t="shared" si="74"/>
        <v>3.1E-2</v>
      </c>
      <c r="AQ211">
        <f t="shared" si="75"/>
        <v>2.9000000000000001E-2</v>
      </c>
      <c r="AR211">
        <f t="shared" si="76"/>
        <v>0.02</v>
      </c>
      <c r="AS211">
        <f t="shared" si="77"/>
        <v>5.8999999999999997E-2</v>
      </c>
      <c r="AT211">
        <f t="shared" si="78"/>
        <v>0.497</v>
      </c>
      <c r="AU211">
        <f t="shared" si="79"/>
        <v>0.30499999999999999</v>
      </c>
      <c r="AV211">
        <f t="shared" si="80"/>
        <v>0.115</v>
      </c>
      <c r="AW211">
        <f>AE211*[1]Sheet3!$B$5</f>
        <v>1.32E-3</v>
      </c>
      <c r="AX211">
        <f>AF211*[1]Sheet3!$B$2</f>
        <v>4.0160000000000001E-2</v>
      </c>
      <c r="AY211">
        <f>AG211*[1]Sheet3!$B$10</f>
        <v>3.78E-2</v>
      </c>
      <c r="AZ211">
        <f>AH211*[1]Sheet3!$B$3</f>
        <v>2.5999999999999999E-3</v>
      </c>
      <c r="BA211">
        <f>AI211*[1]Sheet3!$B$17</f>
        <v>1.5000000000000001E-4</v>
      </c>
      <c r="BB211">
        <f>AJ211*[1]Sheet3!$B$9</f>
        <v>4.0250000000000008E-2</v>
      </c>
      <c r="BC211">
        <f>AK211*[1]Sheet3!$B$6</f>
        <v>2.2000000000000001E-4</v>
      </c>
      <c r="BD211">
        <f>AL211*[1]Sheet3!$B$12</f>
        <v>3.4000000000000002E-2</v>
      </c>
      <c r="BE211">
        <f>AM211*[1]Sheet3!$B$18</f>
        <v>2.0000000000000001E-4</v>
      </c>
      <c r="BF211">
        <f>AN211*[1]Sheet3!$B$14</f>
        <v>6.2E-4</v>
      </c>
      <c r="BG211">
        <f>AO211*[1]Sheet3!$B$4</f>
        <v>1.46E-2</v>
      </c>
      <c r="BH211">
        <f>AQ211*[1]Sheet3!$B$11</f>
        <v>5.8000000000000005E-3</v>
      </c>
      <c r="BI211">
        <f>AR211*[1]Sheet3!$B$20</f>
        <v>1E-4</v>
      </c>
      <c r="BJ211">
        <f>AS211*[1]Sheet3!$B$19</f>
        <v>5.9000000000000003E-4</v>
      </c>
      <c r="BK211">
        <f>AT211*[1]Sheet3!$B$15</f>
        <v>1.491E-2</v>
      </c>
      <c r="BL211">
        <f>AU211*[1]Sheet3!$B$13</f>
        <v>1.83E-2</v>
      </c>
      <c r="BM211">
        <f>AV211*[1]Sheet3!$B$16</f>
        <v>5.7500000000000008E-3</v>
      </c>
      <c r="BN211">
        <f t="shared" si="82"/>
        <v>0.21737000000000006</v>
      </c>
      <c r="BO211">
        <f t="shared" si="83"/>
        <v>831</v>
      </c>
    </row>
    <row r="212" spans="1:67" x14ac:dyDescent="0.35">
      <c r="A212" t="s">
        <v>165</v>
      </c>
      <c r="B212">
        <v>151786</v>
      </c>
      <c r="C212">
        <v>2024</v>
      </c>
      <c r="D212">
        <v>57</v>
      </c>
      <c r="E212">
        <v>20</v>
      </c>
      <c r="F212">
        <v>28</v>
      </c>
      <c r="G212">
        <v>69.25</v>
      </c>
      <c r="H212">
        <v>26500</v>
      </c>
      <c r="I212">
        <v>85.75</v>
      </c>
      <c r="J212">
        <v>5</v>
      </c>
      <c r="K212">
        <v>79</v>
      </c>
      <c r="L212">
        <v>-16</v>
      </c>
      <c r="M212">
        <v>21285.732090000001</v>
      </c>
      <c r="N212">
        <v>0.76</v>
      </c>
      <c r="O212">
        <v>295</v>
      </c>
      <c r="P212">
        <v>-1</v>
      </c>
      <c r="Q212">
        <v>304</v>
      </c>
      <c r="R212">
        <v>41</v>
      </c>
      <c r="S212">
        <v>111</v>
      </c>
      <c r="T212">
        <v>2.1</v>
      </c>
      <c r="U212">
        <v>34</v>
      </c>
      <c r="V212">
        <v>8</v>
      </c>
      <c r="W212">
        <v>1040</v>
      </c>
      <c r="X212">
        <v>20</v>
      </c>
      <c r="Y212">
        <v>1300</v>
      </c>
      <c r="Z212">
        <v>28</v>
      </c>
      <c r="AA212">
        <v>12.5</v>
      </c>
      <c r="AB212">
        <v>71211</v>
      </c>
      <c r="AC212">
        <f t="shared" si="81"/>
        <v>24</v>
      </c>
      <c r="AD212">
        <v>293</v>
      </c>
      <c r="AE212">
        <f t="shared" si="63"/>
        <v>0.38900000000000001</v>
      </c>
      <c r="AF212">
        <f t="shared" si="64"/>
        <v>0.60299999999999998</v>
      </c>
      <c r="AG212">
        <f t="shared" si="65"/>
        <v>4.9000000000000044E-2</v>
      </c>
      <c r="AH212">
        <f t="shared" si="66"/>
        <v>0.66400000000000003</v>
      </c>
      <c r="AI212">
        <f t="shared" si="67"/>
        <v>8.4000000000000005E-2</v>
      </c>
      <c r="AJ212">
        <f t="shared" si="68"/>
        <v>0.2</v>
      </c>
      <c r="AK212">
        <f t="shared" si="69"/>
        <v>0.14199999999999999</v>
      </c>
      <c r="AL212">
        <f t="shared" si="70"/>
        <v>0.311</v>
      </c>
      <c r="AM212">
        <f t="shared" si="71"/>
        <v>8.6999999999999994E-2</v>
      </c>
      <c r="AN212">
        <f t="shared" si="72"/>
        <v>0.214</v>
      </c>
      <c r="AO212">
        <f t="shared" si="73"/>
        <v>0.39500000000000002</v>
      </c>
      <c r="AP212">
        <f t="shared" si="74"/>
        <v>8.1000000000000003E-2</v>
      </c>
      <c r="AQ212">
        <f t="shared" si="75"/>
        <v>0.186</v>
      </c>
      <c r="AR212">
        <f t="shared" si="76"/>
        <v>4.7E-2</v>
      </c>
      <c r="AS212">
        <f t="shared" si="77"/>
        <v>0.11</v>
      </c>
      <c r="AT212">
        <f t="shared" si="78"/>
        <v>0.69100000000000006</v>
      </c>
      <c r="AU212">
        <f t="shared" si="79"/>
        <v>0.13100000000000001</v>
      </c>
      <c r="AV212">
        <f t="shared" si="80"/>
        <v>0.38700000000000001</v>
      </c>
      <c r="AW212">
        <f>AE212*[1]Sheet3!$B$5</f>
        <v>2.1395000000000001E-2</v>
      </c>
      <c r="AX212">
        <f>AF212*[1]Sheet3!$B$2</f>
        <v>9.6479999999999996E-2</v>
      </c>
      <c r="AY212">
        <f>AG212*[1]Sheet3!$B$10</f>
        <v>2.4500000000000025E-3</v>
      </c>
      <c r="AZ212">
        <f>AH212*[1]Sheet3!$B$3</f>
        <v>3.32E-2</v>
      </c>
      <c r="BA212">
        <f>AI212*[1]Sheet3!$B$17</f>
        <v>1.0500000000000002E-3</v>
      </c>
      <c r="BB212">
        <f>AJ212*[1]Sheet3!$B$9</f>
        <v>1.0000000000000002E-2</v>
      </c>
      <c r="BC212">
        <f>AK212*[1]Sheet3!$B$6</f>
        <v>7.8099999999999992E-3</v>
      </c>
      <c r="BD212">
        <f>AL212*[1]Sheet3!$B$12</f>
        <v>2.4879999999999999E-2</v>
      </c>
      <c r="BE212">
        <f>AM212*[1]Sheet3!$B$18</f>
        <v>1.0874999999999999E-3</v>
      </c>
      <c r="BF212">
        <f>AN212*[1]Sheet3!$B$14</f>
        <v>4.28E-3</v>
      </c>
      <c r="BG212">
        <f>AO212*[1]Sheet3!$B$4</f>
        <v>3.9500000000000007E-2</v>
      </c>
      <c r="BH212">
        <f>AQ212*[1]Sheet3!$B$11</f>
        <v>3.7200000000000004E-2</v>
      </c>
      <c r="BI212">
        <f>AR212*[1]Sheet3!$B$20</f>
        <v>2.3499999999999999E-4</v>
      </c>
      <c r="BJ212">
        <f>AS212*[1]Sheet3!$B$19</f>
        <v>1.1000000000000001E-3</v>
      </c>
      <c r="BK212">
        <f>AT212*[1]Sheet3!$B$15</f>
        <v>2.0730000000000002E-2</v>
      </c>
      <c r="BL212">
        <f>AU212*[1]Sheet3!$B$13</f>
        <v>7.8600000000000007E-3</v>
      </c>
      <c r="BM212">
        <f>AV212*[1]Sheet3!$B$16</f>
        <v>1.9350000000000003E-2</v>
      </c>
      <c r="BN212">
        <f t="shared" si="82"/>
        <v>0.3286075</v>
      </c>
      <c r="BO212">
        <f t="shared" si="83"/>
        <v>652</v>
      </c>
    </row>
    <row r="213" spans="1:67" x14ac:dyDescent="0.35">
      <c r="A213" t="s">
        <v>165</v>
      </c>
      <c r="B213">
        <v>151786</v>
      </c>
      <c r="C213">
        <v>2025</v>
      </c>
      <c r="D213">
        <v>58</v>
      </c>
      <c r="E213">
        <v>21</v>
      </c>
      <c r="F213">
        <v>28</v>
      </c>
      <c r="G213">
        <v>69.5</v>
      </c>
      <c r="H213">
        <v>21570.93533</v>
      </c>
      <c r="I213">
        <v>85.5</v>
      </c>
      <c r="J213">
        <v>4</v>
      </c>
      <c r="K213">
        <v>85</v>
      </c>
      <c r="L213">
        <v>-16</v>
      </c>
      <c r="M213">
        <v>22446.205829999999</v>
      </c>
      <c r="N213">
        <v>0.69</v>
      </c>
      <c r="O213">
        <v>272</v>
      </c>
      <c r="P213">
        <v>0</v>
      </c>
      <c r="Q213">
        <v>296</v>
      </c>
      <c r="R213">
        <v>40</v>
      </c>
      <c r="S213">
        <v>112</v>
      </c>
      <c r="T213">
        <v>2</v>
      </c>
      <c r="U213">
        <v>41</v>
      </c>
      <c r="V213">
        <v>9</v>
      </c>
      <c r="W213">
        <v>1050</v>
      </c>
      <c r="X213">
        <v>20</v>
      </c>
      <c r="Y213">
        <v>1280</v>
      </c>
      <c r="Z213">
        <v>27</v>
      </c>
      <c r="AA213">
        <v>15.7</v>
      </c>
      <c r="AB213">
        <v>71211</v>
      </c>
      <c r="AC213">
        <f t="shared" si="81"/>
        <v>24</v>
      </c>
      <c r="AD213">
        <v>282</v>
      </c>
      <c r="AE213">
        <f t="shared" si="63"/>
        <v>0.41</v>
      </c>
      <c r="AF213">
        <f t="shared" si="64"/>
        <v>0.61099999999999999</v>
      </c>
      <c r="AG213">
        <f t="shared" si="65"/>
        <v>0.75600000000000001</v>
      </c>
      <c r="AH213">
        <f t="shared" si="66"/>
        <v>0.64900000000000002</v>
      </c>
      <c r="AI213">
        <f t="shared" si="67"/>
        <v>0.04</v>
      </c>
      <c r="AJ213">
        <f t="shared" si="68"/>
        <v>0.50900000000000001</v>
      </c>
      <c r="AK213">
        <f t="shared" si="69"/>
        <v>0.14199999999999999</v>
      </c>
      <c r="AL213">
        <f t="shared" si="70"/>
        <v>0.34599999999999997</v>
      </c>
      <c r="AM213">
        <f t="shared" si="71"/>
        <v>6.0999999999999999E-2</v>
      </c>
      <c r="AN213">
        <f t="shared" si="72"/>
        <v>0.19500000000000001</v>
      </c>
      <c r="AO213">
        <f t="shared" si="73"/>
        <v>0.46800000000000003</v>
      </c>
      <c r="AP213">
        <f t="shared" si="74"/>
        <v>8.3000000000000004E-2</v>
      </c>
      <c r="AQ213">
        <f t="shared" si="75"/>
        <v>0.125</v>
      </c>
      <c r="AR213">
        <f t="shared" si="76"/>
        <v>0.107</v>
      </c>
      <c r="AS213">
        <f t="shared" si="77"/>
        <v>0.14199999999999999</v>
      </c>
      <c r="AT213">
        <f t="shared" si="78"/>
        <v>0.43700000000000006</v>
      </c>
      <c r="AU213">
        <f t="shared" si="79"/>
        <v>0.13100000000000001</v>
      </c>
      <c r="AV213">
        <f t="shared" si="80"/>
        <v>0.38700000000000001</v>
      </c>
      <c r="AW213">
        <f>AE213*[1]Sheet3!$B$5</f>
        <v>2.2549999999999997E-2</v>
      </c>
      <c r="AX213">
        <f>AF213*[1]Sheet3!$B$2</f>
        <v>9.776E-2</v>
      </c>
      <c r="AY213">
        <f>AG213*[1]Sheet3!$B$10</f>
        <v>3.78E-2</v>
      </c>
      <c r="AZ213">
        <f>AH213*[1]Sheet3!$B$3</f>
        <v>3.245E-2</v>
      </c>
      <c r="BA213">
        <f>AI213*[1]Sheet3!$B$17</f>
        <v>5.0000000000000001E-4</v>
      </c>
      <c r="BB213">
        <f>AJ213*[1]Sheet3!$B$9</f>
        <v>2.545E-2</v>
      </c>
      <c r="BC213">
        <f>AK213*[1]Sheet3!$B$6</f>
        <v>7.8099999999999992E-3</v>
      </c>
      <c r="BD213">
        <f>AL213*[1]Sheet3!$B$12</f>
        <v>2.768E-2</v>
      </c>
      <c r="BE213">
        <f>AM213*[1]Sheet3!$B$18</f>
        <v>7.6250000000000005E-4</v>
      </c>
      <c r="BF213">
        <f>AN213*[1]Sheet3!$B$14</f>
        <v>3.9000000000000003E-3</v>
      </c>
      <c r="BG213">
        <f>AO213*[1]Sheet3!$B$4</f>
        <v>4.6800000000000008E-2</v>
      </c>
      <c r="BH213">
        <f>AQ213*[1]Sheet3!$B$11</f>
        <v>2.5000000000000001E-2</v>
      </c>
      <c r="BI213">
        <f>AR213*[1]Sheet3!$B$20</f>
        <v>5.3499999999999999E-4</v>
      </c>
      <c r="BJ213">
        <f>AS213*[1]Sheet3!$B$19</f>
        <v>1.4199999999999998E-3</v>
      </c>
      <c r="BK213">
        <f>AT213*[1]Sheet3!$B$15</f>
        <v>1.3110000000000002E-2</v>
      </c>
      <c r="BL213">
        <f>AU213*[1]Sheet3!$B$13</f>
        <v>7.8600000000000007E-3</v>
      </c>
      <c r="BM213">
        <f>AV213*[1]Sheet3!$B$16</f>
        <v>1.9350000000000003E-2</v>
      </c>
      <c r="BN213">
        <f t="shared" si="82"/>
        <v>0.3707375</v>
      </c>
      <c r="BO213">
        <f t="shared" si="83"/>
        <v>584</v>
      </c>
    </row>
    <row r="214" spans="1:67" x14ac:dyDescent="0.35">
      <c r="A214" t="s">
        <v>166</v>
      </c>
      <c r="B214">
        <v>178059</v>
      </c>
      <c r="C214">
        <v>2024</v>
      </c>
      <c r="D214">
        <v>97</v>
      </c>
      <c r="E214">
        <v>34</v>
      </c>
      <c r="F214">
        <v>36</v>
      </c>
      <c r="G214">
        <v>97.5</v>
      </c>
      <c r="H214">
        <v>14000</v>
      </c>
      <c r="I214">
        <v>91.75</v>
      </c>
      <c r="J214">
        <v>21</v>
      </c>
      <c r="K214">
        <v>90</v>
      </c>
      <c r="L214">
        <v>-1</v>
      </c>
      <c r="M214">
        <v>152090.05710000001</v>
      </c>
      <c r="N214">
        <v>2.2000000000000002</v>
      </c>
      <c r="O214">
        <v>1840</v>
      </c>
      <c r="P214">
        <v>2</v>
      </c>
      <c r="Q214">
        <v>3</v>
      </c>
      <c r="R214">
        <v>98</v>
      </c>
      <c r="S214">
        <v>299</v>
      </c>
      <c r="T214">
        <v>4.8</v>
      </c>
      <c r="U214">
        <v>74</v>
      </c>
      <c r="V214">
        <v>29</v>
      </c>
      <c r="W214">
        <v>1490</v>
      </c>
      <c r="X214">
        <v>34</v>
      </c>
      <c r="Y214">
        <v>1580</v>
      </c>
      <c r="Z214">
        <v>36</v>
      </c>
      <c r="AA214">
        <v>7.3</v>
      </c>
      <c r="AB214">
        <v>83978</v>
      </c>
      <c r="AC214">
        <f t="shared" si="81"/>
        <v>35</v>
      </c>
      <c r="AD214">
        <v>2</v>
      </c>
      <c r="AE214">
        <f t="shared" si="63"/>
        <v>0.996</v>
      </c>
      <c r="AF214">
        <f t="shared" si="64"/>
        <v>0.996</v>
      </c>
      <c r="AG214">
        <f t="shared" si="65"/>
        <v>0.98099999999999998</v>
      </c>
      <c r="AH214">
        <f t="shared" si="66"/>
        <v>0.84099999999999997</v>
      </c>
      <c r="AI214">
        <f t="shared" si="67"/>
        <v>0.96799999999999997</v>
      </c>
      <c r="AJ214">
        <f t="shared" si="68"/>
        <v>0.85499999999999998</v>
      </c>
      <c r="AK214">
        <f t="shared" si="69"/>
        <v>0.90800000000000003</v>
      </c>
      <c r="AL214">
        <f t="shared" si="70"/>
        <v>0.98</v>
      </c>
      <c r="AM214">
        <f t="shared" si="71"/>
        <v>0.97499999999999998</v>
      </c>
      <c r="AN214">
        <f t="shared" si="72"/>
        <v>0.92800000000000005</v>
      </c>
      <c r="AO214">
        <f t="shared" si="73"/>
        <v>0.60299999999999998</v>
      </c>
      <c r="AP214">
        <f t="shared" si="74"/>
        <v>0.44500000000000001</v>
      </c>
      <c r="AQ214">
        <f t="shared" si="75"/>
        <v>0.98899999999999999</v>
      </c>
      <c r="AR214">
        <f t="shared" si="76"/>
        <v>0.98099999999999998</v>
      </c>
      <c r="AS214">
        <f t="shared" si="77"/>
        <v>0.98299999999999998</v>
      </c>
      <c r="AT214">
        <f t="shared" si="78"/>
        <v>0.95899999999999996</v>
      </c>
      <c r="AU214">
        <f t="shared" si="79"/>
        <v>0.36899999999999999</v>
      </c>
      <c r="AV214">
        <f t="shared" si="80"/>
        <v>0.99099999999999999</v>
      </c>
      <c r="AW214">
        <f>AE214*[1]Sheet3!$B$5</f>
        <v>5.4780000000000002E-2</v>
      </c>
      <c r="AX214">
        <f>AF214*[1]Sheet3!$B$2</f>
        <v>0.15936</v>
      </c>
      <c r="AY214">
        <f>AG214*[1]Sheet3!$B$10</f>
        <v>4.9050000000000003E-2</v>
      </c>
      <c r="AZ214">
        <f>AH214*[1]Sheet3!$B$3</f>
        <v>4.2050000000000004E-2</v>
      </c>
      <c r="BA214">
        <f>AI214*[1]Sheet3!$B$17</f>
        <v>1.21E-2</v>
      </c>
      <c r="BB214">
        <f>AJ214*[1]Sheet3!$B$9</f>
        <v>4.2750000000000003E-2</v>
      </c>
      <c r="BC214">
        <f>AK214*[1]Sheet3!$B$6</f>
        <v>4.9940000000000005E-2</v>
      </c>
      <c r="BD214">
        <f>AL214*[1]Sheet3!$B$12</f>
        <v>7.8399999999999997E-2</v>
      </c>
      <c r="BE214">
        <f>AM214*[1]Sheet3!$B$18</f>
        <v>1.21875E-2</v>
      </c>
      <c r="BF214">
        <f>AN214*[1]Sheet3!$B$14</f>
        <v>1.856E-2</v>
      </c>
      <c r="BG214">
        <f>AO214*[1]Sheet3!$B$4</f>
        <v>6.0299999999999999E-2</v>
      </c>
      <c r="BH214">
        <f>AQ214*[1]Sheet3!$B$11</f>
        <v>0.1978</v>
      </c>
      <c r="BI214">
        <f>AR214*[1]Sheet3!$B$20</f>
        <v>4.9049999999999996E-3</v>
      </c>
      <c r="BJ214">
        <f>AS214*[1]Sheet3!$B$19</f>
        <v>9.8300000000000002E-3</v>
      </c>
      <c r="BK214">
        <f>AT214*[1]Sheet3!$B$15</f>
        <v>2.8769999999999997E-2</v>
      </c>
      <c r="BL214">
        <f>AU214*[1]Sheet3!$B$13</f>
        <v>2.214E-2</v>
      </c>
      <c r="BM214">
        <f>AV214*[1]Sheet3!$B$16</f>
        <v>4.9550000000000004E-2</v>
      </c>
      <c r="BN214">
        <f t="shared" si="82"/>
        <v>0.8924725</v>
      </c>
      <c r="BO214">
        <f t="shared" si="83"/>
        <v>7</v>
      </c>
    </row>
    <row r="215" spans="1:67" x14ac:dyDescent="0.35">
      <c r="A215" t="s">
        <v>166</v>
      </c>
      <c r="B215">
        <v>178059</v>
      </c>
      <c r="C215">
        <v>2025</v>
      </c>
      <c r="D215">
        <v>96</v>
      </c>
      <c r="E215">
        <v>34</v>
      </c>
      <c r="F215">
        <v>36</v>
      </c>
      <c r="G215">
        <v>97.5</v>
      </c>
      <c r="H215">
        <v>21570.93533</v>
      </c>
      <c r="I215">
        <v>92.25</v>
      </c>
      <c r="J215">
        <v>23</v>
      </c>
      <c r="K215">
        <v>93</v>
      </c>
      <c r="L215">
        <v>-1</v>
      </c>
      <c r="M215">
        <v>139479.34659999999</v>
      </c>
      <c r="N215">
        <v>2.2000000000000002</v>
      </c>
      <c r="O215">
        <v>1849</v>
      </c>
      <c r="P215">
        <v>1</v>
      </c>
      <c r="Q215">
        <v>3</v>
      </c>
      <c r="R215">
        <v>98</v>
      </c>
      <c r="S215">
        <v>313</v>
      </c>
      <c r="T215">
        <v>4.8</v>
      </c>
      <c r="U215">
        <v>73</v>
      </c>
      <c r="V215">
        <v>29</v>
      </c>
      <c r="W215">
        <v>1500</v>
      </c>
      <c r="X215">
        <v>34</v>
      </c>
      <c r="Y215">
        <v>1580</v>
      </c>
      <c r="Z215">
        <v>36</v>
      </c>
      <c r="AA215">
        <v>7.2</v>
      </c>
      <c r="AB215">
        <v>83978</v>
      </c>
      <c r="AC215">
        <f t="shared" si="81"/>
        <v>35</v>
      </c>
      <c r="AD215">
        <v>3</v>
      </c>
      <c r="AE215">
        <f t="shared" si="63"/>
        <v>0.99099999999999999</v>
      </c>
      <c r="AF215">
        <f t="shared" si="64"/>
        <v>0.996</v>
      </c>
      <c r="AG215">
        <f t="shared" si="65"/>
        <v>0.75600000000000001</v>
      </c>
      <c r="AH215">
        <f t="shared" si="66"/>
        <v>0.85399999999999998</v>
      </c>
      <c r="AI215">
        <f t="shared" si="67"/>
        <v>0.97899999999999998</v>
      </c>
      <c r="AJ215">
        <f t="shared" si="68"/>
        <v>0.95599999999999996</v>
      </c>
      <c r="AK215">
        <f t="shared" si="69"/>
        <v>0.90800000000000003</v>
      </c>
      <c r="AL215">
        <f t="shared" si="70"/>
        <v>0.97799999999999998</v>
      </c>
      <c r="AM215">
        <f t="shared" si="71"/>
        <v>0.97499999999999998</v>
      </c>
      <c r="AN215">
        <f t="shared" si="72"/>
        <v>0.93200000000000005</v>
      </c>
      <c r="AO215">
        <f t="shared" si="73"/>
        <v>0.53800000000000003</v>
      </c>
      <c r="AP215">
        <f t="shared" si="74"/>
        <v>0.46800000000000003</v>
      </c>
      <c r="AQ215">
        <f t="shared" si="75"/>
        <v>0.98899999999999999</v>
      </c>
      <c r="AR215">
        <f t="shared" si="76"/>
        <v>0.97599999999999998</v>
      </c>
      <c r="AS215">
        <f t="shared" si="77"/>
        <v>0.98299999999999998</v>
      </c>
      <c r="AT215">
        <f t="shared" si="78"/>
        <v>0.96199999999999997</v>
      </c>
      <c r="AU215">
        <f t="shared" si="79"/>
        <v>0.36899999999999999</v>
      </c>
      <c r="AV215">
        <f t="shared" si="80"/>
        <v>0.99099999999999999</v>
      </c>
      <c r="AW215">
        <f>AE215*[1]Sheet3!$B$5</f>
        <v>5.4504999999999998E-2</v>
      </c>
      <c r="AX215">
        <f>AF215*[1]Sheet3!$B$2</f>
        <v>0.15936</v>
      </c>
      <c r="AY215">
        <f>AG215*[1]Sheet3!$B$10</f>
        <v>3.78E-2</v>
      </c>
      <c r="AZ215">
        <f>AH215*[1]Sheet3!$B$3</f>
        <v>4.2700000000000002E-2</v>
      </c>
      <c r="BA215">
        <f>AI215*[1]Sheet3!$B$17</f>
        <v>1.22375E-2</v>
      </c>
      <c r="BB215">
        <f>AJ215*[1]Sheet3!$B$9</f>
        <v>4.7800000000000002E-2</v>
      </c>
      <c r="BC215">
        <f>AK215*[1]Sheet3!$B$6</f>
        <v>4.9940000000000005E-2</v>
      </c>
      <c r="BD215">
        <f>AL215*[1]Sheet3!$B$12</f>
        <v>7.8240000000000004E-2</v>
      </c>
      <c r="BE215">
        <f>AM215*[1]Sheet3!$B$18</f>
        <v>1.21875E-2</v>
      </c>
      <c r="BF215">
        <f>AN215*[1]Sheet3!$B$14</f>
        <v>1.864E-2</v>
      </c>
      <c r="BG215">
        <f>AO215*[1]Sheet3!$B$4</f>
        <v>5.3800000000000008E-2</v>
      </c>
      <c r="BH215">
        <f>AQ215*[1]Sheet3!$B$11</f>
        <v>0.1978</v>
      </c>
      <c r="BI215">
        <f>AR215*[1]Sheet3!$B$20</f>
        <v>4.8799999999999998E-3</v>
      </c>
      <c r="BJ215">
        <f>AS215*[1]Sheet3!$B$19</f>
        <v>9.8300000000000002E-3</v>
      </c>
      <c r="BK215">
        <f>AT215*[1]Sheet3!$B$15</f>
        <v>2.8859999999999997E-2</v>
      </c>
      <c r="BL215">
        <f>AU215*[1]Sheet3!$B$13</f>
        <v>2.214E-2</v>
      </c>
      <c r="BM215">
        <f>AV215*[1]Sheet3!$B$16</f>
        <v>4.9550000000000004E-2</v>
      </c>
      <c r="BN215">
        <f t="shared" si="82"/>
        <v>0.88027</v>
      </c>
      <c r="BO215">
        <f t="shared" si="83"/>
        <v>11</v>
      </c>
    </row>
    <row r="216" spans="1:67" x14ac:dyDescent="0.35">
      <c r="A216" t="s">
        <v>167</v>
      </c>
      <c r="B216">
        <v>166683</v>
      </c>
      <c r="C216">
        <v>2024</v>
      </c>
      <c r="D216">
        <v>62</v>
      </c>
      <c r="E216">
        <v>26</v>
      </c>
      <c r="F216">
        <v>31</v>
      </c>
      <c r="G216">
        <v>67</v>
      </c>
      <c r="H216">
        <v>23621</v>
      </c>
      <c r="I216">
        <v>82</v>
      </c>
      <c r="J216">
        <v>15</v>
      </c>
      <c r="K216">
        <v>82</v>
      </c>
      <c r="L216">
        <v>-7</v>
      </c>
      <c r="M216">
        <v>33759.824009999997</v>
      </c>
      <c r="N216">
        <v>1.76</v>
      </c>
      <c r="O216">
        <v>484</v>
      </c>
      <c r="P216">
        <v>-3</v>
      </c>
      <c r="Q216">
        <v>185</v>
      </c>
      <c r="R216">
        <v>53</v>
      </c>
      <c r="S216">
        <v>730</v>
      </c>
      <c r="T216">
        <v>2.8</v>
      </c>
      <c r="U216">
        <v>56</v>
      </c>
      <c r="V216">
        <v>17</v>
      </c>
      <c r="W216">
        <v>1190</v>
      </c>
      <c r="X216">
        <v>24</v>
      </c>
      <c r="Y216">
        <v>1370</v>
      </c>
      <c r="Z216">
        <v>30</v>
      </c>
      <c r="AA216">
        <v>12.9</v>
      </c>
      <c r="AB216">
        <v>212245</v>
      </c>
      <c r="AC216">
        <f t="shared" si="81"/>
        <v>27.75</v>
      </c>
      <c r="AD216">
        <v>182</v>
      </c>
      <c r="AE216">
        <f t="shared" si="63"/>
        <v>0.59899999999999998</v>
      </c>
      <c r="AF216">
        <f t="shared" si="64"/>
        <v>0.55700000000000005</v>
      </c>
      <c r="AG216">
        <f t="shared" si="65"/>
        <v>0.15300000000000002</v>
      </c>
      <c r="AH216">
        <f t="shared" si="66"/>
        <v>0.52900000000000003</v>
      </c>
      <c r="AI216">
        <f t="shared" si="67"/>
        <v>0.78300000000000003</v>
      </c>
      <c r="AJ216">
        <f t="shared" si="68"/>
        <v>0.33200000000000002</v>
      </c>
      <c r="AK216">
        <f t="shared" si="69"/>
        <v>0.63</v>
      </c>
      <c r="AL216">
        <f t="shared" si="70"/>
        <v>0.69899999999999995</v>
      </c>
      <c r="AM216">
        <f t="shared" si="71"/>
        <v>0.873</v>
      </c>
      <c r="AN216">
        <f t="shared" si="72"/>
        <v>0.38100000000000001</v>
      </c>
      <c r="AO216">
        <f t="shared" si="73"/>
        <v>0.27100000000000002</v>
      </c>
      <c r="AP216">
        <f t="shared" si="74"/>
        <v>0.86799999999999999</v>
      </c>
      <c r="AQ216">
        <f t="shared" si="75"/>
        <v>0.6</v>
      </c>
      <c r="AR216">
        <f t="shared" si="76"/>
        <v>0.443</v>
      </c>
      <c r="AS216">
        <f t="shared" si="77"/>
        <v>0.57599999999999996</v>
      </c>
      <c r="AT216">
        <f t="shared" si="78"/>
        <v>0.65400000000000003</v>
      </c>
      <c r="AU216">
        <f t="shared" si="79"/>
        <v>0.99399999999999999</v>
      </c>
      <c r="AV216">
        <f t="shared" si="80"/>
        <v>0.754</v>
      </c>
      <c r="AW216">
        <f>AE216*[1]Sheet3!$B$5</f>
        <v>3.2945000000000002E-2</v>
      </c>
      <c r="AX216">
        <f>AF216*[1]Sheet3!$B$2</f>
        <v>8.9120000000000005E-2</v>
      </c>
      <c r="AY216">
        <f>AG216*[1]Sheet3!$B$10</f>
        <v>7.6500000000000014E-3</v>
      </c>
      <c r="AZ216">
        <f>AH216*[1]Sheet3!$B$3</f>
        <v>2.6450000000000001E-2</v>
      </c>
      <c r="BA216">
        <f>AI216*[1]Sheet3!$B$17</f>
        <v>9.7875000000000011E-3</v>
      </c>
      <c r="BB216">
        <f>AJ216*[1]Sheet3!$B$9</f>
        <v>1.66E-2</v>
      </c>
      <c r="BC216">
        <f>AK216*[1]Sheet3!$B$6</f>
        <v>3.465E-2</v>
      </c>
      <c r="BD216">
        <f>AL216*[1]Sheet3!$B$12</f>
        <v>5.5919999999999997E-2</v>
      </c>
      <c r="BE216">
        <f>AM216*[1]Sheet3!$B$18</f>
        <v>1.09125E-2</v>
      </c>
      <c r="BF216">
        <f>AN216*[1]Sheet3!$B$14</f>
        <v>7.62E-3</v>
      </c>
      <c r="BG216">
        <f>AO216*[1]Sheet3!$B$4</f>
        <v>2.7100000000000003E-2</v>
      </c>
      <c r="BH216">
        <f>AQ216*[1]Sheet3!$B$11</f>
        <v>0.12</v>
      </c>
      <c r="BI216">
        <f>AR216*[1]Sheet3!$B$20</f>
        <v>2.215E-3</v>
      </c>
      <c r="BJ216">
        <f>AS216*[1]Sheet3!$B$19</f>
        <v>5.7599999999999995E-3</v>
      </c>
      <c r="BK216">
        <f>AT216*[1]Sheet3!$B$15</f>
        <v>1.9619999999999999E-2</v>
      </c>
      <c r="BL216">
        <f>AU216*[1]Sheet3!$B$13</f>
        <v>5.9639999999999999E-2</v>
      </c>
      <c r="BM216">
        <f>AV216*[1]Sheet3!$B$16</f>
        <v>3.7700000000000004E-2</v>
      </c>
      <c r="BN216">
        <f t="shared" si="82"/>
        <v>0.56369000000000002</v>
      </c>
      <c r="BO216">
        <f t="shared" si="83"/>
        <v>322</v>
      </c>
    </row>
    <row r="217" spans="1:67" x14ac:dyDescent="0.35">
      <c r="A217" t="s">
        <v>167</v>
      </c>
      <c r="B217">
        <v>166683</v>
      </c>
      <c r="C217">
        <v>2025</v>
      </c>
      <c r="D217">
        <v>59</v>
      </c>
      <c r="E217">
        <v>27</v>
      </c>
      <c r="F217">
        <v>31</v>
      </c>
      <c r="G217">
        <v>67.5</v>
      </c>
      <c r="H217">
        <v>21570.93533</v>
      </c>
      <c r="I217">
        <v>82</v>
      </c>
      <c r="J217">
        <v>17</v>
      </c>
      <c r="K217">
        <v>86</v>
      </c>
      <c r="L217">
        <v>-11</v>
      </c>
      <c r="M217">
        <v>35033.756229999999</v>
      </c>
      <c r="N217">
        <v>1.83</v>
      </c>
      <c r="O217">
        <v>478</v>
      </c>
      <c r="P217">
        <v>-6</v>
      </c>
      <c r="Q217">
        <v>196</v>
      </c>
      <c r="R217">
        <v>51</v>
      </c>
      <c r="S217">
        <v>803</v>
      </c>
      <c r="T217">
        <v>2.8</v>
      </c>
      <c r="U217">
        <v>57</v>
      </c>
      <c r="V217">
        <v>17</v>
      </c>
      <c r="W217">
        <v>1210</v>
      </c>
      <c r="X217">
        <v>25</v>
      </c>
      <c r="Y217">
        <v>1380</v>
      </c>
      <c r="Z217">
        <v>30</v>
      </c>
      <c r="AA217">
        <v>13.2</v>
      </c>
      <c r="AB217">
        <v>212245</v>
      </c>
      <c r="AC217">
        <f t="shared" si="81"/>
        <v>28.25</v>
      </c>
      <c r="AD217">
        <v>191</v>
      </c>
      <c r="AE217">
        <f t="shared" si="63"/>
        <v>0.435</v>
      </c>
      <c r="AF217">
        <f t="shared" si="64"/>
        <v>0.57099999999999995</v>
      </c>
      <c r="AG217">
        <f t="shared" si="65"/>
        <v>0.75600000000000001</v>
      </c>
      <c r="AH217">
        <f t="shared" si="66"/>
        <v>0.52900000000000003</v>
      </c>
      <c r="AI217">
        <f t="shared" si="67"/>
        <v>0.88400000000000001</v>
      </c>
      <c r="AJ217">
        <f t="shared" si="68"/>
        <v>0.59199999999999997</v>
      </c>
      <c r="AK217">
        <f t="shared" si="69"/>
        <v>0.33500000000000002</v>
      </c>
      <c r="AL217">
        <f t="shared" si="70"/>
        <v>0.71799999999999997</v>
      </c>
      <c r="AM217">
        <f t="shared" si="71"/>
        <v>0.89600000000000002</v>
      </c>
      <c r="AN217">
        <f t="shared" si="72"/>
        <v>0.376</v>
      </c>
      <c r="AO217">
        <f t="shared" si="73"/>
        <v>0.14599999999999999</v>
      </c>
      <c r="AP217">
        <f t="shared" si="74"/>
        <v>0.89200000000000002</v>
      </c>
      <c r="AQ217">
        <f t="shared" si="75"/>
        <v>0.6</v>
      </c>
      <c r="AR217">
        <f t="shared" si="76"/>
        <v>0.46700000000000003</v>
      </c>
      <c r="AS217">
        <f t="shared" si="77"/>
        <v>0.57599999999999996</v>
      </c>
      <c r="AT217">
        <f t="shared" si="78"/>
        <v>0.61899999999999999</v>
      </c>
      <c r="AU217">
        <f t="shared" si="79"/>
        <v>0.99399999999999999</v>
      </c>
      <c r="AV217">
        <f t="shared" si="80"/>
        <v>0.78200000000000003</v>
      </c>
      <c r="AW217">
        <f>AE217*[1]Sheet3!$B$5</f>
        <v>2.3924999999999998E-2</v>
      </c>
      <c r="AX217">
        <f>AF217*[1]Sheet3!$B$2</f>
        <v>9.1359999999999997E-2</v>
      </c>
      <c r="AY217">
        <f>AG217*[1]Sheet3!$B$10</f>
        <v>3.78E-2</v>
      </c>
      <c r="AZ217">
        <f>AH217*[1]Sheet3!$B$3</f>
        <v>2.6450000000000001E-2</v>
      </c>
      <c r="BA217">
        <f>AI217*[1]Sheet3!$B$17</f>
        <v>1.1050000000000001E-2</v>
      </c>
      <c r="BB217">
        <f>AJ217*[1]Sheet3!$B$9</f>
        <v>2.9600000000000001E-2</v>
      </c>
      <c r="BC217">
        <f>AK217*[1]Sheet3!$B$6</f>
        <v>1.8425E-2</v>
      </c>
      <c r="BD217">
        <f>AL217*[1]Sheet3!$B$12</f>
        <v>5.7439999999999998E-2</v>
      </c>
      <c r="BE217">
        <f>AM217*[1]Sheet3!$B$18</f>
        <v>1.1200000000000002E-2</v>
      </c>
      <c r="BF217">
        <f>AN217*[1]Sheet3!$B$14</f>
        <v>7.5199999999999998E-3</v>
      </c>
      <c r="BG217">
        <f>AO217*[1]Sheet3!$B$4</f>
        <v>1.46E-2</v>
      </c>
      <c r="BH217">
        <f>AQ217*[1]Sheet3!$B$11</f>
        <v>0.12</v>
      </c>
      <c r="BI217">
        <f>AR217*[1]Sheet3!$B$20</f>
        <v>2.3350000000000003E-3</v>
      </c>
      <c r="BJ217">
        <f>AS217*[1]Sheet3!$B$19</f>
        <v>5.7599999999999995E-3</v>
      </c>
      <c r="BK217">
        <f>AT217*[1]Sheet3!$B$15</f>
        <v>1.857E-2</v>
      </c>
      <c r="BL217">
        <f>AU217*[1]Sheet3!$B$13</f>
        <v>5.9639999999999999E-2</v>
      </c>
      <c r="BM217">
        <f>AV217*[1]Sheet3!$B$16</f>
        <v>3.9100000000000003E-2</v>
      </c>
      <c r="BN217">
        <f t="shared" si="82"/>
        <v>0.57477500000000004</v>
      </c>
      <c r="BO217">
        <f t="shared" si="83"/>
        <v>305</v>
      </c>
    </row>
    <row r="218" spans="1:67" x14ac:dyDescent="0.35">
      <c r="A218" t="s">
        <v>168</v>
      </c>
      <c r="B218">
        <v>140447</v>
      </c>
      <c r="C218">
        <v>2024</v>
      </c>
      <c r="D218">
        <v>65</v>
      </c>
      <c r="E218">
        <v>20</v>
      </c>
      <c r="F218">
        <v>26</v>
      </c>
      <c r="G218">
        <v>65.75</v>
      </c>
      <c r="H218">
        <v>24500</v>
      </c>
      <c r="I218">
        <v>88.75</v>
      </c>
      <c r="J218">
        <v>13</v>
      </c>
      <c r="K218">
        <v>75</v>
      </c>
      <c r="L218">
        <v>-10</v>
      </c>
      <c r="M218">
        <v>44556.481480000002</v>
      </c>
      <c r="N218">
        <v>1.44</v>
      </c>
      <c r="O218">
        <v>915</v>
      </c>
      <c r="P218">
        <v>9</v>
      </c>
      <c r="Q218">
        <v>115</v>
      </c>
      <c r="R218">
        <v>62</v>
      </c>
      <c r="S218">
        <v>395</v>
      </c>
      <c r="T218">
        <v>3.5</v>
      </c>
      <c r="U218">
        <v>52</v>
      </c>
      <c r="V218">
        <v>14</v>
      </c>
      <c r="W218">
        <v>1050</v>
      </c>
      <c r="X218">
        <v>20</v>
      </c>
      <c r="Y218">
        <v>1290</v>
      </c>
      <c r="Z218">
        <v>27</v>
      </c>
      <c r="AA218">
        <v>13.9</v>
      </c>
      <c r="AB218">
        <v>84927</v>
      </c>
      <c r="AC218">
        <f t="shared" si="81"/>
        <v>23.25</v>
      </c>
      <c r="AD218">
        <v>110</v>
      </c>
      <c r="AE218">
        <f t="shared" si="63"/>
        <v>0.65600000000000003</v>
      </c>
      <c r="AF218">
        <f t="shared" si="64"/>
        <v>0.51100000000000001</v>
      </c>
      <c r="AG218">
        <f t="shared" si="65"/>
        <v>0.121</v>
      </c>
      <c r="AH218">
        <f t="shared" si="66"/>
        <v>0.755</v>
      </c>
      <c r="AI218">
        <f t="shared" si="67"/>
        <v>0.63800000000000001</v>
      </c>
      <c r="AJ218">
        <f t="shared" si="68"/>
        <v>8.7999999999999995E-2</v>
      </c>
      <c r="AK218">
        <f t="shared" si="69"/>
        <v>0.38700000000000001</v>
      </c>
      <c r="AL218">
        <f t="shared" si="70"/>
        <v>0.83</v>
      </c>
      <c r="AM218">
        <f t="shared" si="71"/>
        <v>0.65</v>
      </c>
      <c r="AN218">
        <f t="shared" si="72"/>
        <v>0.70199999999999996</v>
      </c>
      <c r="AO218">
        <f t="shared" si="73"/>
        <v>0.90800000000000003</v>
      </c>
      <c r="AP218">
        <f t="shared" si="74"/>
        <v>0.59399999999999997</v>
      </c>
      <c r="AQ218">
        <f t="shared" si="75"/>
        <v>0.83099999999999996</v>
      </c>
      <c r="AR218">
        <f t="shared" si="76"/>
        <v>0.314</v>
      </c>
      <c r="AS218">
        <f t="shared" si="77"/>
        <v>0.432</v>
      </c>
      <c r="AT218">
        <f t="shared" si="78"/>
        <v>0.56800000000000006</v>
      </c>
      <c r="AU218">
        <f t="shared" si="79"/>
        <v>0.38500000000000001</v>
      </c>
      <c r="AV218">
        <f t="shared" si="80"/>
        <v>0.314</v>
      </c>
      <c r="AW218">
        <f>AE218*[1]Sheet3!$B$5</f>
        <v>3.6080000000000001E-2</v>
      </c>
      <c r="AX218">
        <f>AF218*[1]Sheet3!$B$2</f>
        <v>8.1759999999999999E-2</v>
      </c>
      <c r="AY218">
        <f>AG218*[1]Sheet3!$B$10</f>
        <v>6.0499999999999998E-3</v>
      </c>
      <c r="AZ218">
        <f>AH218*[1]Sheet3!$B$3</f>
        <v>3.7750000000000006E-2</v>
      </c>
      <c r="BA218">
        <f>AI218*[1]Sheet3!$B$17</f>
        <v>7.9750000000000012E-3</v>
      </c>
      <c r="BB218">
        <f>AJ218*[1]Sheet3!$B$9</f>
        <v>4.4000000000000003E-3</v>
      </c>
      <c r="BC218">
        <f>AK218*[1]Sheet3!$B$6</f>
        <v>2.1285000000000002E-2</v>
      </c>
      <c r="BD218">
        <f>AL218*[1]Sheet3!$B$12</f>
        <v>6.6400000000000001E-2</v>
      </c>
      <c r="BE218">
        <f>AM218*[1]Sheet3!$B$18</f>
        <v>8.1250000000000003E-3</v>
      </c>
      <c r="BF218">
        <f>AN218*[1]Sheet3!$B$14</f>
        <v>1.4039999999999999E-2</v>
      </c>
      <c r="BG218">
        <f>AO218*[1]Sheet3!$B$4</f>
        <v>9.0800000000000006E-2</v>
      </c>
      <c r="BH218">
        <f>AQ218*[1]Sheet3!$B$11</f>
        <v>0.16620000000000001</v>
      </c>
      <c r="BI218">
        <f>AR218*[1]Sheet3!$B$20</f>
        <v>1.57E-3</v>
      </c>
      <c r="BJ218">
        <f>AS218*[1]Sheet3!$B$19</f>
        <v>4.3200000000000001E-3</v>
      </c>
      <c r="BK218">
        <f>AT218*[1]Sheet3!$B$15</f>
        <v>1.704E-2</v>
      </c>
      <c r="BL218">
        <f>AU218*[1]Sheet3!$B$13</f>
        <v>2.3099999999999999E-2</v>
      </c>
      <c r="BM218">
        <f>AV218*[1]Sheet3!$B$16</f>
        <v>1.5700000000000002E-2</v>
      </c>
      <c r="BN218">
        <f t="shared" si="82"/>
        <v>0.60259499999999988</v>
      </c>
      <c r="BO218">
        <f t="shared" si="83"/>
        <v>279</v>
      </c>
    </row>
    <row r="219" spans="1:67" x14ac:dyDescent="0.35">
      <c r="A219" t="s">
        <v>168</v>
      </c>
      <c r="B219">
        <v>140447</v>
      </c>
      <c r="C219">
        <v>2025</v>
      </c>
      <c r="D219">
        <v>63</v>
      </c>
      <c r="E219">
        <v>22</v>
      </c>
      <c r="F219">
        <v>28</v>
      </c>
      <c r="G219">
        <v>66.75</v>
      </c>
      <c r="H219">
        <v>21570.93533</v>
      </c>
      <c r="I219">
        <v>89.75</v>
      </c>
      <c r="J219">
        <v>15</v>
      </c>
      <c r="K219">
        <v>80</v>
      </c>
      <c r="L219">
        <v>-12</v>
      </c>
      <c r="M219">
        <v>47041.895649999999</v>
      </c>
      <c r="N219">
        <v>1.52</v>
      </c>
      <c r="O219">
        <v>960</v>
      </c>
      <c r="P219">
        <v>11</v>
      </c>
      <c r="Q219">
        <v>86</v>
      </c>
      <c r="R219">
        <v>66</v>
      </c>
      <c r="S219">
        <v>428</v>
      </c>
      <c r="T219">
        <v>3.5</v>
      </c>
      <c r="U219">
        <v>53</v>
      </c>
      <c r="V219">
        <v>14</v>
      </c>
      <c r="W219">
        <v>1100</v>
      </c>
      <c r="X219">
        <v>22</v>
      </c>
      <c r="Y219">
        <v>1298</v>
      </c>
      <c r="Z219">
        <v>27.8</v>
      </c>
      <c r="AA219">
        <v>12.1</v>
      </c>
      <c r="AB219">
        <v>84927</v>
      </c>
      <c r="AC219">
        <f t="shared" si="81"/>
        <v>24.95</v>
      </c>
      <c r="AD219">
        <v>93</v>
      </c>
      <c r="AE219">
        <f t="shared" si="63"/>
        <v>0.61899999999999999</v>
      </c>
      <c r="AF219">
        <f t="shared" si="64"/>
        <v>0.54900000000000004</v>
      </c>
      <c r="AG219">
        <f t="shared" si="65"/>
        <v>0.75600000000000001</v>
      </c>
      <c r="AH219">
        <f t="shared" si="66"/>
        <v>0.79</v>
      </c>
      <c r="AI219">
        <f t="shared" si="67"/>
        <v>0.78300000000000003</v>
      </c>
      <c r="AJ219">
        <f t="shared" si="68"/>
        <v>0.24299999999999999</v>
      </c>
      <c r="AK219">
        <f t="shared" si="69"/>
        <v>0.28499999999999998</v>
      </c>
      <c r="AL219">
        <f t="shared" si="70"/>
        <v>0.84899999999999998</v>
      </c>
      <c r="AM219">
        <f t="shared" si="71"/>
        <v>0.72599999999999998</v>
      </c>
      <c r="AN219">
        <f t="shared" si="72"/>
        <v>0.71799999999999997</v>
      </c>
      <c r="AO219">
        <f t="shared" si="73"/>
        <v>0.94699999999999995</v>
      </c>
      <c r="AP219">
        <f t="shared" si="74"/>
        <v>0.63500000000000001</v>
      </c>
      <c r="AQ219">
        <f t="shared" si="75"/>
        <v>0.83099999999999996</v>
      </c>
      <c r="AR219">
        <f t="shared" si="76"/>
        <v>0.34699999999999998</v>
      </c>
      <c r="AS219">
        <f t="shared" si="77"/>
        <v>0.432</v>
      </c>
      <c r="AT219">
        <f t="shared" si="78"/>
        <v>0.71799999999999997</v>
      </c>
      <c r="AU219">
        <f t="shared" si="79"/>
        <v>0.38500000000000001</v>
      </c>
      <c r="AV219">
        <f t="shared" si="80"/>
        <v>0.46500000000000002</v>
      </c>
      <c r="AW219">
        <f>AE219*[1]Sheet3!$B$5</f>
        <v>3.4044999999999999E-2</v>
      </c>
      <c r="AX219">
        <f>AF219*[1]Sheet3!$B$2</f>
        <v>8.7840000000000015E-2</v>
      </c>
      <c r="AY219">
        <f>AG219*[1]Sheet3!$B$10</f>
        <v>3.78E-2</v>
      </c>
      <c r="AZ219">
        <f>AH219*[1]Sheet3!$B$3</f>
        <v>3.9500000000000007E-2</v>
      </c>
      <c r="BA219">
        <f>AI219*[1]Sheet3!$B$17</f>
        <v>9.7875000000000011E-3</v>
      </c>
      <c r="BB219">
        <f>AJ219*[1]Sheet3!$B$9</f>
        <v>1.2150000000000001E-2</v>
      </c>
      <c r="BC219">
        <f>AK219*[1]Sheet3!$B$6</f>
        <v>1.5674999999999998E-2</v>
      </c>
      <c r="BD219">
        <f>AL219*[1]Sheet3!$B$12</f>
        <v>6.7919999999999994E-2</v>
      </c>
      <c r="BE219">
        <f>AM219*[1]Sheet3!$B$18</f>
        <v>9.0749999999999997E-3</v>
      </c>
      <c r="BF219">
        <f>AN219*[1]Sheet3!$B$14</f>
        <v>1.436E-2</v>
      </c>
      <c r="BG219">
        <f>AO219*[1]Sheet3!$B$4</f>
        <v>9.4700000000000006E-2</v>
      </c>
      <c r="BH219">
        <f>AQ219*[1]Sheet3!$B$11</f>
        <v>0.16620000000000001</v>
      </c>
      <c r="BI219">
        <f>AR219*[1]Sheet3!$B$20</f>
        <v>1.735E-3</v>
      </c>
      <c r="BJ219">
        <f>AS219*[1]Sheet3!$B$19</f>
        <v>4.3200000000000001E-3</v>
      </c>
      <c r="BK219">
        <f>AT219*[1]Sheet3!$B$15</f>
        <v>2.1539999999999997E-2</v>
      </c>
      <c r="BL219">
        <f>AU219*[1]Sheet3!$B$13</f>
        <v>2.3099999999999999E-2</v>
      </c>
      <c r="BM219">
        <f>AV219*[1]Sheet3!$B$16</f>
        <v>2.3250000000000003E-2</v>
      </c>
      <c r="BN219">
        <f t="shared" si="82"/>
        <v>0.66299750000000002</v>
      </c>
      <c r="BO219">
        <f t="shared" si="83"/>
        <v>216</v>
      </c>
    </row>
    <row r="220" spans="1:67" x14ac:dyDescent="0.35">
      <c r="A220" t="s">
        <v>169</v>
      </c>
      <c r="B220">
        <v>171100</v>
      </c>
      <c r="C220">
        <v>2024</v>
      </c>
      <c r="D220">
        <v>52</v>
      </c>
      <c r="E220">
        <v>22.78</v>
      </c>
      <c r="F220">
        <v>28.32</v>
      </c>
      <c r="G220">
        <v>57.25</v>
      </c>
      <c r="H220">
        <v>27000</v>
      </c>
      <c r="I220">
        <v>75.5</v>
      </c>
      <c r="J220">
        <v>8</v>
      </c>
      <c r="K220">
        <v>77</v>
      </c>
      <c r="L220">
        <v>-15</v>
      </c>
      <c r="M220">
        <v>15548.802669999999</v>
      </c>
      <c r="N220">
        <v>0.85</v>
      </c>
      <c r="O220">
        <v>118</v>
      </c>
      <c r="P220">
        <v>9</v>
      </c>
      <c r="Q220">
        <v>361</v>
      </c>
      <c r="R220">
        <v>36</v>
      </c>
      <c r="S220">
        <v>136</v>
      </c>
      <c r="T220">
        <v>1.8</v>
      </c>
      <c r="U220">
        <v>53</v>
      </c>
      <c r="V220">
        <v>9</v>
      </c>
      <c r="W220">
        <v>1020</v>
      </c>
      <c r="X220">
        <v>19</v>
      </c>
      <c r="Y220">
        <v>1210</v>
      </c>
      <c r="Z220">
        <v>25</v>
      </c>
      <c r="AA220">
        <v>16.3</v>
      </c>
      <c r="AB220">
        <v>119896</v>
      </c>
      <c r="AC220">
        <f t="shared" si="81"/>
        <v>23.774999999999999</v>
      </c>
      <c r="AD220">
        <v>352</v>
      </c>
      <c r="AE220">
        <f t="shared" si="63"/>
        <v>0.29199999999999998</v>
      </c>
      <c r="AF220">
        <f t="shared" si="64"/>
        <v>0.32300000000000001</v>
      </c>
      <c r="AG220">
        <f t="shared" si="65"/>
        <v>3.3000000000000029E-2</v>
      </c>
      <c r="AH220">
        <f t="shared" si="66"/>
        <v>0.28299999999999997</v>
      </c>
      <c r="AI220">
        <f t="shared" si="67"/>
        <v>0.28399999999999997</v>
      </c>
      <c r="AJ220">
        <f t="shared" si="68"/>
        <v>0.13100000000000001</v>
      </c>
      <c r="AK220">
        <f t="shared" si="69"/>
        <v>0.16900000000000001</v>
      </c>
      <c r="AL220">
        <f t="shared" si="70"/>
        <v>9.9000000000000005E-2</v>
      </c>
      <c r="AM220">
        <f t="shared" si="71"/>
        <v>0.126</v>
      </c>
      <c r="AN220">
        <f t="shared" si="72"/>
        <v>4.3999999999999997E-2</v>
      </c>
      <c r="AO220">
        <f t="shared" si="73"/>
        <v>0.90800000000000003</v>
      </c>
      <c r="AP220">
        <f t="shared" si="74"/>
        <v>0.13100000000000001</v>
      </c>
      <c r="AQ220">
        <f t="shared" si="75"/>
        <v>2.9000000000000001E-2</v>
      </c>
      <c r="AR220">
        <f t="shared" si="76"/>
        <v>0.34699999999999998</v>
      </c>
      <c r="AS220">
        <f t="shared" si="77"/>
        <v>0.14199999999999999</v>
      </c>
      <c r="AT220">
        <f t="shared" si="78"/>
        <v>0.38100000000000001</v>
      </c>
      <c r="AU220">
        <f t="shared" si="79"/>
        <v>0.81200000000000006</v>
      </c>
      <c r="AV220">
        <f t="shared" si="80"/>
        <v>0.38300000000000001</v>
      </c>
      <c r="AW220">
        <f>AE220*[1]Sheet3!$B$5</f>
        <v>1.6059999999999998E-2</v>
      </c>
      <c r="AX220">
        <f>AF220*[1]Sheet3!$B$2</f>
        <v>5.1680000000000004E-2</v>
      </c>
      <c r="AY220">
        <f>AG220*[1]Sheet3!$B$10</f>
        <v>1.6500000000000015E-3</v>
      </c>
      <c r="AZ220">
        <f>AH220*[1]Sheet3!$B$3</f>
        <v>1.4149999999999999E-2</v>
      </c>
      <c r="BA220">
        <f>AI220*[1]Sheet3!$B$17</f>
        <v>3.5499999999999998E-3</v>
      </c>
      <c r="BB220">
        <f>AJ220*[1]Sheet3!$B$9</f>
        <v>6.5500000000000003E-3</v>
      </c>
      <c r="BC220">
        <f>AK220*[1]Sheet3!$B$6</f>
        <v>9.2950000000000012E-3</v>
      </c>
      <c r="BD220">
        <f>AL220*[1]Sheet3!$B$12</f>
        <v>7.92E-3</v>
      </c>
      <c r="BE220">
        <f>AM220*[1]Sheet3!$B$18</f>
        <v>1.575E-3</v>
      </c>
      <c r="BF220">
        <f>AN220*[1]Sheet3!$B$14</f>
        <v>8.7999999999999992E-4</v>
      </c>
      <c r="BG220">
        <f>AO220*[1]Sheet3!$B$4</f>
        <v>9.0800000000000006E-2</v>
      </c>
      <c r="BH220">
        <f>AQ220*[1]Sheet3!$B$11</f>
        <v>5.8000000000000005E-3</v>
      </c>
      <c r="BI220">
        <f>AR220*[1]Sheet3!$B$20</f>
        <v>1.735E-3</v>
      </c>
      <c r="BJ220">
        <f>AS220*[1]Sheet3!$B$19</f>
        <v>1.4199999999999998E-3</v>
      </c>
      <c r="BK220">
        <f>AT220*[1]Sheet3!$B$15</f>
        <v>1.1429999999999999E-2</v>
      </c>
      <c r="BL220">
        <f>AU220*[1]Sheet3!$B$13</f>
        <v>4.8719999999999999E-2</v>
      </c>
      <c r="BM220">
        <f>AV220*[1]Sheet3!$B$16</f>
        <v>1.915E-2</v>
      </c>
      <c r="BN220">
        <f t="shared" si="82"/>
        <v>0.29236499999999999</v>
      </c>
      <c r="BO220">
        <f t="shared" si="83"/>
        <v>715</v>
      </c>
    </row>
    <row r="221" spans="1:67" x14ac:dyDescent="0.35">
      <c r="A221" t="s">
        <v>169</v>
      </c>
      <c r="B221">
        <v>171100</v>
      </c>
      <c r="C221">
        <v>2025</v>
      </c>
      <c r="D221">
        <v>47</v>
      </c>
      <c r="E221">
        <v>22.78</v>
      </c>
      <c r="F221">
        <v>28.32</v>
      </c>
      <c r="G221">
        <v>57.25</v>
      </c>
      <c r="H221">
        <v>21570.93533</v>
      </c>
      <c r="I221">
        <v>77</v>
      </c>
      <c r="J221">
        <v>6</v>
      </c>
      <c r="K221">
        <v>87</v>
      </c>
      <c r="L221">
        <v>-18</v>
      </c>
      <c r="M221">
        <v>16766.291229999999</v>
      </c>
      <c r="N221">
        <v>0.79</v>
      </c>
      <c r="O221">
        <v>119</v>
      </c>
      <c r="P221">
        <v>6</v>
      </c>
      <c r="Q221">
        <v>342</v>
      </c>
      <c r="R221">
        <v>37</v>
      </c>
      <c r="S221">
        <v>152</v>
      </c>
      <c r="T221">
        <v>1.7</v>
      </c>
      <c r="U221">
        <v>50</v>
      </c>
      <c r="V221">
        <v>11</v>
      </c>
      <c r="W221">
        <v>1020</v>
      </c>
      <c r="X221">
        <v>19</v>
      </c>
      <c r="Y221">
        <v>1210</v>
      </c>
      <c r="Z221">
        <v>25</v>
      </c>
      <c r="AA221">
        <v>16.600000000000001</v>
      </c>
      <c r="AB221">
        <v>119896</v>
      </c>
      <c r="AC221">
        <f t="shared" si="81"/>
        <v>23.774999999999999</v>
      </c>
      <c r="AD221">
        <v>341</v>
      </c>
      <c r="AE221">
        <f t="shared" si="63"/>
        <v>0.19400000000000001</v>
      </c>
      <c r="AF221">
        <f t="shared" si="64"/>
        <v>0.32300000000000001</v>
      </c>
      <c r="AG221">
        <f t="shared" si="65"/>
        <v>0.75600000000000001</v>
      </c>
      <c r="AH221">
        <f t="shared" si="66"/>
        <v>0.34200000000000003</v>
      </c>
      <c r="AI221">
        <f t="shared" si="67"/>
        <v>0.13900000000000001</v>
      </c>
      <c r="AJ221">
        <f t="shared" si="68"/>
        <v>0.66800000000000004</v>
      </c>
      <c r="AK221">
        <f t="shared" si="69"/>
        <v>8.6999999999999994E-2</v>
      </c>
      <c r="AL221">
        <f t="shared" si="70"/>
        <v>0.13500000000000001</v>
      </c>
      <c r="AM221">
        <f t="shared" si="71"/>
        <v>0.1</v>
      </c>
      <c r="AN221">
        <f t="shared" si="72"/>
        <v>4.5999999999999999E-2</v>
      </c>
      <c r="AO221">
        <f t="shared" si="73"/>
        <v>0.83199999999999996</v>
      </c>
      <c r="AP221">
        <f t="shared" si="74"/>
        <v>0.16900000000000001</v>
      </c>
      <c r="AQ221">
        <f t="shared" si="75"/>
        <v>5.0000000000000001E-3</v>
      </c>
      <c r="AR221">
        <f t="shared" si="76"/>
        <v>0.252</v>
      </c>
      <c r="AS221">
        <f t="shared" si="77"/>
        <v>0.252</v>
      </c>
      <c r="AT221">
        <f t="shared" si="78"/>
        <v>0.34799999999999998</v>
      </c>
      <c r="AU221">
        <f t="shared" si="79"/>
        <v>0.81200000000000006</v>
      </c>
      <c r="AV221">
        <f t="shared" si="80"/>
        <v>0.38300000000000001</v>
      </c>
      <c r="AW221">
        <f>AE221*[1]Sheet3!$B$5</f>
        <v>1.0670000000000001E-2</v>
      </c>
      <c r="AX221">
        <f>AF221*[1]Sheet3!$B$2</f>
        <v>5.1680000000000004E-2</v>
      </c>
      <c r="AY221">
        <f>AG221*[1]Sheet3!$B$10</f>
        <v>3.78E-2</v>
      </c>
      <c r="AZ221">
        <f>AH221*[1]Sheet3!$B$3</f>
        <v>1.7100000000000001E-2</v>
      </c>
      <c r="BA221">
        <f>AI221*[1]Sheet3!$B$17</f>
        <v>1.7375000000000003E-3</v>
      </c>
      <c r="BB221">
        <f>AJ221*[1]Sheet3!$B$9</f>
        <v>3.3400000000000006E-2</v>
      </c>
      <c r="BC221">
        <f>AK221*[1]Sheet3!$B$6</f>
        <v>4.7849999999999993E-3</v>
      </c>
      <c r="BD221">
        <f>AL221*[1]Sheet3!$B$12</f>
        <v>1.0800000000000001E-2</v>
      </c>
      <c r="BE221">
        <f>AM221*[1]Sheet3!$B$18</f>
        <v>1.2500000000000002E-3</v>
      </c>
      <c r="BF221">
        <f>AN221*[1]Sheet3!$B$14</f>
        <v>9.2000000000000003E-4</v>
      </c>
      <c r="BG221">
        <f>AO221*[1]Sheet3!$B$4</f>
        <v>8.3199999999999996E-2</v>
      </c>
      <c r="BH221">
        <f>AQ221*[1]Sheet3!$B$11</f>
        <v>1E-3</v>
      </c>
      <c r="BI221">
        <f>AR221*[1]Sheet3!$B$20</f>
        <v>1.2600000000000001E-3</v>
      </c>
      <c r="BJ221">
        <f>AS221*[1]Sheet3!$B$19</f>
        <v>2.5200000000000001E-3</v>
      </c>
      <c r="BK221">
        <f>AT221*[1]Sheet3!$B$15</f>
        <v>1.044E-2</v>
      </c>
      <c r="BL221">
        <f>AU221*[1]Sheet3!$B$13</f>
        <v>4.8719999999999999E-2</v>
      </c>
      <c r="BM221">
        <f>AV221*[1]Sheet3!$B$16</f>
        <v>1.915E-2</v>
      </c>
      <c r="BN221">
        <f t="shared" si="82"/>
        <v>0.33643250000000002</v>
      </c>
      <c r="BO221">
        <f t="shared" si="83"/>
        <v>634</v>
      </c>
    </row>
    <row r="222" spans="1:67" x14ac:dyDescent="0.35">
      <c r="A222" t="s">
        <v>170</v>
      </c>
      <c r="B222">
        <v>171128</v>
      </c>
      <c r="C222">
        <v>2024</v>
      </c>
      <c r="D222">
        <v>61.024142310000002</v>
      </c>
      <c r="E222">
        <v>22.78</v>
      </c>
      <c r="F222">
        <v>28.32</v>
      </c>
      <c r="G222">
        <v>34.333333330000002</v>
      </c>
      <c r="H222">
        <v>20039</v>
      </c>
      <c r="I222">
        <v>64</v>
      </c>
      <c r="J222">
        <v>8</v>
      </c>
      <c r="K222">
        <v>73</v>
      </c>
      <c r="L222">
        <v>-9.4980940280000006</v>
      </c>
      <c r="M222">
        <v>23226.460749999998</v>
      </c>
      <c r="N222">
        <v>1.26</v>
      </c>
      <c r="O222">
        <v>802.90277779999997</v>
      </c>
      <c r="P222">
        <v>-22</v>
      </c>
      <c r="Q222">
        <v>424</v>
      </c>
      <c r="R222">
        <v>21</v>
      </c>
      <c r="T222">
        <v>2.5</v>
      </c>
      <c r="U222">
        <v>57</v>
      </c>
      <c r="V222">
        <v>15</v>
      </c>
      <c r="X222">
        <v>22</v>
      </c>
      <c r="Z222">
        <v>28</v>
      </c>
      <c r="AA222">
        <v>13</v>
      </c>
      <c r="AB222">
        <v>103391</v>
      </c>
      <c r="AC222">
        <f t="shared" si="81"/>
        <v>25.274999999999999</v>
      </c>
      <c r="AD222">
        <v>425</v>
      </c>
      <c r="AE222">
        <f t="shared" si="63"/>
        <v>0.504</v>
      </c>
      <c r="AF222">
        <f t="shared" si="64"/>
        <v>2.4E-2</v>
      </c>
      <c r="AG222">
        <f t="shared" si="65"/>
        <v>0.85</v>
      </c>
      <c r="AH222">
        <f t="shared" si="66"/>
        <v>4.8000000000000001E-2</v>
      </c>
      <c r="AI222">
        <f t="shared" si="67"/>
        <v>0.28399999999999997</v>
      </c>
      <c r="AJ222">
        <f t="shared" si="68"/>
        <v>5.5E-2</v>
      </c>
      <c r="AK222">
        <f t="shared" si="69"/>
        <v>0.44</v>
      </c>
      <c r="AL222">
        <f t="shared" si="70"/>
        <v>0.376</v>
      </c>
      <c r="AM222">
        <f t="shared" si="71"/>
        <v>0.47599999999999998</v>
      </c>
      <c r="AN222">
        <f t="shared" si="72"/>
        <v>0.56699999999999995</v>
      </c>
      <c r="AO222">
        <f t="shared" si="73"/>
        <v>2E-3</v>
      </c>
      <c r="AP222" t="e">
        <f t="shared" si="74"/>
        <v>#N/A</v>
      </c>
      <c r="AQ222">
        <f t="shared" si="75"/>
        <v>0.432</v>
      </c>
      <c r="AR222">
        <f t="shared" si="76"/>
        <v>0.46700000000000003</v>
      </c>
      <c r="AS222">
        <f t="shared" si="77"/>
        <v>0.47599999999999998</v>
      </c>
      <c r="AT222">
        <f t="shared" si="78"/>
        <v>0.64800000000000002</v>
      </c>
      <c r="AU222">
        <f t="shared" si="79"/>
        <v>0.64800000000000002</v>
      </c>
      <c r="AV222">
        <f t="shared" si="80"/>
        <v>0.5</v>
      </c>
      <c r="AW222">
        <f>AE222*[1]Sheet3!$B$5</f>
        <v>2.7720000000000002E-2</v>
      </c>
      <c r="AX222">
        <f>AF222*[1]Sheet3!$B$2</f>
        <v>3.8400000000000001E-3</v>
      </c>
      <c r="AY222">
        <f>AG222*[1]Sheet3!$B$10</f>
        <v>4.2500000000000003E-2</v>
      </c>
      <c r="AZ222">
        <f>AH222*[1]Sheet3!$B$3</f>
        <v>2.4000000000000002E-3</v>
      </c>
      <c r="BA222">
        <f>AI222*[1]Sheet3!$B$17</f>
        <v>3.5499999999999998E-3</v>
      </c>
      <c r="BB222">
        <f>AJ222*[1]Sheet3!$B$9</f>
        <v>2.7500000000000003E-3</v>
      </c>
      <c r="BC222">
        <f>AK222*[1]Sheet3!$B$6</f>
        <v>2.4199999999999999E-2</v>
      </c>
      <c r="BD222">
        <f>AL222*[1]Sheet3!$B$12</f>
        <v>3.0079999999999999E-2</v>
      </c>
      <c r="BE222">
        <f>AM222*[1]Sheet3!$B$18</f>
        <v>5.9500000000000004E-3</v>
      </c>
      <c r="BF222">
        <f>AN222*[1]Sheet3!$B$14</f>
        <v>1.1339999999999999E-2</v>
      </c>
      <c r="BG222">
        <f>AO222*[1]Sheet3!$B$4</f>
        <v>2.0000000000000001E-4</v>
      </c>
      <c r="BH222">
        <f>AQ222*[1]Sheet3!$B$11</f>
        <v>8.6400000000000005E-2</v>
      </c>
      <c r="BI222">
        <f>AR222*[1]Sheet3!$B$20</f>
        <v>2.3350000000000003E-3</v>
      </c>
      <c r="BJ222">
        <f>AS222*[1]Sheet3!$B$19</f>
        <v>4.7599999999999995E-3</v>
      </c>
      <c r="BK222">
        <f>AT222*[1]Sheet3!$B$15</f>
        <v>1.9439999999999999E-2</v>
      </c>
      <c r="BL222">
        <f>AU222*[1]Sheet3!$B$13</f>
        <v>3.8879999999999998E-2</v>
      </c>
      <c r="BM222">
        <f>AV222*[1]Sheet3!$B$16</f>
        <v>2.5000000000000001E-2</v>
      </c>
      <c r="BN222">
        <f t="shared" si="82"/>
        <v>0.331345</v>
      </c>
      <c r="BO222">
        <f t="shared" si="83"/>
        <v>640</v>
      </c>
    </row>
    <row r="223" spans="1:67" x14ac:dyDescent="0.35">
      <c r="A223" t="s">
        <v>170</v>
      </c>
      <c r="B223">
        <v>171128</v>
      </c>
      <c r="C223">
        <v>2025</v>
      </c>
      <c r="D223">
        <v>61.024142310000002</v>
      </c>
      <c r="E223">
        <v>22.78</v>
      </c>
      <c r="F223">
        <v>28.32</v>
      </c>
      <c r="G223">
        <v>34.333333330000002</v>
      </c>
      <c r="H223">
        <v>21570.93533</v>
      </c>
      <c r="I223">
        <v>67</v>
      </c>
      <c r="J223">
        <v>9</v>
      </c>
      <c r="K223">
        <v>80</v>
      </c>
      <c r="L223">
        <v>-9.4980940280000006</v>
      </c>
      <c r="M223">
        <v>21110.60097</v>
      </c>
      <c r="N223">
        <v>1.22</v>
      </c>
      <c r="O223">
        <v>802.90277779999997</v>
      </c>
      <c r="P223">
        <v>-20</v>
      </c>
      <c r="Q223">
        <v>426</v>
      </c>
      <c r="R223">
        <v>21</v>
      </c>
      <c r="T223">
        <v>2.4</v>
      </c>
      <c r="U223">
        <v>55</v>
      </c>
      <c r="V223">
        <v>13</v>
      </c>
      <c r="X223">
        <v>22</v>
      </c>
      <c r="Z223">
        <v>28</v>
      </c>
      <c r="AA223">
        <v>13</v>
      </c>
      <c r="AB223">
        <v>103391</v>
      </c>
      <c r="AC223">
        <f t="shared" si="81"/>
        <v>25.274999999999999</v>
      </c>
      <c r="AD223">
        <v>421</v>
      </c>
      <c r="AE223">
        <f t="shared" si="63"/>
        <v>0.504</v>
      </c>
      <c r="AF223">
        <f t="shared" si="64"/>
        <v>2.4E-2</v>
      </c>
      <c r="AG223">
        <f t="shared" si="65"/>
        <v>0.75600000000000001</v>
      </c>
      <c r="AH223">
        <f t="shared" si="66"/>
        <v>7.8E-2</v>
      </c>
      <c r="AI223">
        <f t="shared" si="67"/>
        <v>0.35699999999999998</v>
      </c>
      <c r="AJ223">
        <f t="shared" si="68"/>
        <v>0.24299999999999999</v>
      </c>
      <c r="AK223">
        <f t="shared" si="69"/>
        <v>0.44</v>
      </c>
      <c r="AL223">
        <f t="shared" si="70"/>
        <v>0.30199999999999999</v>
      </c>
      <c r="AM223">
        <f t="shared" si="71"/>
        <v>0.435</v>
      </c>
      <c r="AN223">
        <f t="shared" si="72"/>
        <v>0.56699999999999995</v>
      </c>
      <c r="AO223">
        <f t="shared" si="73"/>
        <v>5.0000000000000001E-3</v>
      </c>
      <c r="AP223" t="e">
        <f t="shared" si="74"/>
        <v>#N/A</v>
      </c>
      <c r="AQ223">
        <f t="shared" si="75"/>
        <v>0.38400000000000001</v>
      </c>
      <c r="AR223">
        <f t="shared" si="76"/>
        <v>0.41499999999999998</v>
      </c>
      <c r="AS223">
        <f t="shared" si="77"/>
        <v>0.36499999999999999</v>
      </c>
      <c r="AT223">
        <f t="shared" si="78"/>
        <v>0.64800000000000002</v>
      </c>
      <c r="AU223">
        <f t="shared" si="79"/>
        <v>0.64800000000000002</v>
      </c>
      <c r="AV223">
        <f t="shared" si="80"/>
        <v>0.5</v>
      </c>
      <c r="AW223">
        <f>AE223*[1]Sheet3!$B$5</f>
        <v>2.7720000000000002E-2</v>
      </c>
      <c r="AX223">
        <f>AF223*[1]Sheet3!$B$2</f>
        <v>3.8400000000000001E-3</v>
      </c>
      <c r="AY223">
        <f>AG223*[1]Sheet3!$B$10</f>
        <v>3.78E-2</v>
      </c>
      <c r="AZ223">
        <f>AH223*[1]Sheet3!$B$3</f>
        <v>3.9000000000000003E-3</v>
      </c>
      <c r="BA223">
        <f>AI223*[1]Sheet3!$B$17</f>
        <v>4.4625000000000003E-3</v>
      </c>
      <c r="BB223">
        <f>AJ223*[1]Sheet3!$B$9</f>
        <v>1.2150000000000001E-2</v>
      </c>
      <c r="BC223">
        <f>AK223*[1]Sheet3!$B$6</f>
        <v>2.4199999999999999E-2</v>
      </c>
      <c r="BD223">
        <f>AL223*[1]Sheet3!$B$12</f>
        <v>2.4160000000000001E-2</v>
      </c>
      <c r="BE223">
        <f>AM223*[1]Sheet3!$B$18</f>
        <v>5.4375000000000005E-3</v>
      </c>
      <c r="BF223">
        <f>AN223*[1]Sheet3!$B$14</f>
        <v>1.1339999999999999E-2</v>
      </c>
      <c r="BG223">
        <f>AO223*[1]Sheet3!$B$4</f>
        <v>5.0000000000000001E-4</v>
      </c>
      <c r="BH223">
        <f>AQ223*[1]Sheet3!$B$11</f>
        <v>7.6800000000000007E-2</v>
      </c>
      <c r="BI223">
        <f>AR223*[1]Sheet3!$B$20</f>
        <v>2.075E-3</v>
      </c>
      <c r="BJ223">
        <f>AS223*[1]Sheet3!$B$19</f>
        <v>3.65E-3</v>
      </c>
      <c r="BK223">
        <f>AT223*[1]Sheet3!$B$15</f>
        <v>1.9439999999999999E-2</v>
      </c>
      <c r="BL223">
        <f>AU223*[1]Sheet3!$B$13</f>
        <v>3.8879999999999998E-2</v>
      </c>
      <c r="BM223">
        <f>AV223*[1]Sheet3!$B$16</f>
        <v>2.5000000000000001E-2</v>
      </c>
      <c r="BN223">
        <f t="shared" si="82"/>
        <v>0.32135499999999995</v>
      </c>
      <c r="BO223">
        <f t="shared" si="83"/>
        <v>661</v>
      </c>
    </row>
    <row r="224" spans="1:67" x14ac:dyDescent="0.35">
      <c r="A224" t="s">
        <v>171</v>
      </c>
      <c r="B224">
        <v>176053</v>
      </c>
      <c r="C224">
        <v>2024</v>
      </c>
      <c r="D224">
        <v>74</v>
      </c>
      <c r="E224">
        <v>28</v>
      </c>
      <c r="F224">
        <v>32</v>
      </c>
      <c r="G224">
        <v>72</v>
      </c>
      <c r="H224">
        <v>25000</v>
      </c>
      <c r="I224">
        <v>86.75</v>
      </c>
      <c r="J224">
        <v>12</v>
      </c>
      <c r="K224">
        <v>92</v>
      </c>
      <c r="L224">
        <v>-1</v>
      </c>
      <c r="M224">
        <v>33663.489309999997</v>
      </c>
      <c r="N224">
        <v>1.44</v>
      </c>
      <c r="O224">
        <v>371</v>
      </c>
      <c r="P224">
        <v>1</v>
      </c>
      <c r="Q224">
        <v>98</v>
      </c>
      <c r="R224">
        <v>64</v>
      </c>
      <c r="S224">
        <v>289</v>
      </c>
      <c r="T224">
        <v>2.9</v>
      </c>
      <c r="U224">
        <v>64</v>
      </c>
      <c r="V224">
        <v>23</v>
      </c>
      <c r="W224">
        <v>1220</v>
      </c>
      <c r="X224">
        <v>25</v>
      </c>
      <c r="Y224">
        <v>1410</v>
      </c>
      <c r="Z224">
        <v>31</v>
      </c>
      <c r="AA224">
        <v>13.1</v>
      </c>
      <c r="AB224">
        <v>71599</v>
      </c>
      <c r="AC224">
        <f t="shared" si="81"/>
        <v>29</v>
      </c>
      <c r="AD224">
        <v>100</v>
      </c>
      <c r="AE224">
        <f t="shared" si="63"/>
        <v>0.77600000000000002</v>
      </c>
      <c r="AF224">
        <f t="shared" si="64"/>
        <v>0.66</v>
      </c>
      <c r="AG224">
        <f t="shared" si="65"/>
        <v>0.10799999999999998</v>
      </c>
      <c r="AH224">
        <f t="shared" si="66"/>
        <v>0.69799999999999995</v>
      </c>
      <c r="AI224">
        <f t="shared" si="67"/>
        <v>0.56100000000000005</v>
      </c>
      <c r="AJ224">
        <f t="shared" si="68"/>
        <v>0.93200000000000005</v>
      </c>
      <c r="AK224">
        <f t="shared" si="69"/>
        <v>0.90800000000000003</v>
      </c>
      <c r="AL224">
        <f t="shared" si="70"/>
        <v>0.69399999999999995</v>
      </c>
      <c r="AM224">
        <f t="shared" si="71"/>
        <v>0.65</v>
      </c>
      <c r="AN224">
        <f t="shared" si="72"/>
        <v>0.28999999999999998</v>
      </c>
      <c r="AO224">
        <f t="shared" si="73"/>
        <v>0.53800000000000003</v>
      </c>
      <c r="AP224">
        <f t="shared" si="74"/>
        <v>0.42899999999999999</v>
      </c>
      <c r="AQ224">
        <f t="shared" si="75"/>
        <v>0.64</v>
      </c>
      <c r="AR224">
        <f t="shared" si="76"/>
        <v>0.71</v>
      </c>
      <c r="AS224">
        <f t="shared" si="77"/>
        <v>0.86399999999999999</v>
      </c>
      <c r="AT224">
        <f t="shared" si="78"/>
        <v>0.626</v>
      </c>
      <c r="AU224">
        <f t="shared" si="79"/>
        <v>0.14099999999999999</v>
      </c>
      <c r="AV224">
        <f t="shared" si="80"/>
        <v>0.81699999999999995</v>
      </c>
      <c r="AW224">
        <f>AE224*[1]Sheet3!$B$5</f>
        <v>4.2680000000000003E-2</v>
      </c>
      <c r="AX224">
        <f>AF224*[1]Sheet3!$B$2</f>
        <v>0.10560000000000001</v>
      </c>
      <c r="AY224">
        <f>AG224*[1]Sheet3!$B$10</f>
        <v>5.3999999999999994E-3</v>
      </c>
      <c r="AZ224">
        <f>AH224*[1]Sheet3!$B$3</f>
        <v>3.49E-2</v>
      </c>
      <c r="BA224">
        <f>AI224*[1]Sheet3!$B$17</f>
        <v>7.0125000000000014E-3</v>
      </c>
      <c r="BB224">
        <f>AJ224*[1]Sheet3!$B$9</f>
        <v>4.6600000000000003E-2</v>
      </c>
      <c r="BC224">
        <f>AK224*[1]Sheet3!$B$6</f>
        <v>4.9940000000000005E-2</v>
      </c>
      <c r="BD224">
        <f>AL224*[1]Sheet3!$B$12</f>
        <v>5.552E-2</v>
      </c>
      <c r="BE224">
        <f>AM224*[1]Sheet3!$B$18</f>
        <v>8.1250000000000003E-3</v>
      </c>
      <c r="BF224">
        <f>AN224*[1]Sheet3!$B$14</f>
        <v>5.7999999999999996E-3</v>
      </c>
      <c r="BG224">
        <f>AO224*[1]Sheet3!$B$4</f>
        <v>5.3800000000000008E-2</v>
      </c>
      <c r="BH224">
        <f>AQ224*[1]Sheet3!$B$11</f>
        <v>0.128</v>
      </c>
      <c r="BI224">
        <f>AR224*[1]Sheet3!$B$20</f>
        <v>3.5499999999999998E-3</v>
      </c>
      <c r="BJ224">
        <f>AS224*[1]Sheet3!$B$19</f>
        <v>8.6400000000000001E-3</v>
      </c>
      <c r="BK224">
        <f>AT224*[1]Sheet3!$B$15</f>
        <v>1.8779999999999998E-2</v>
      </c>
      <c r="BL224">
        <f>AU224*[1]Sheet3!$B$13</f>
        <v>8.4599999999999988E-3</v>
      </c>
      <c r="BM224">
        <f>AV224*[1]Sheet3!$B$16</f>
        <v>4.0849999999999997E-2</v>
      </c>
      <c r="BN224">
        <f t="shared" si="82"/>
        <v>0.6236575000000002</v>
      </c>
      <c r="BO224">
        <f t="shared" si="83"/>
        <v>255</v>
      </c>
    </row>
    <row r="225" spans="1:67" x14ac:dyDescent="0.35">
      <c r="A225" t="s">
        <v>171</v>
      </c>
      <c r="B225">
        <v>176053</v>
      </c>
      <c r="C225">
        <v>2025</v>
      </c>
      <c r="D225">
        <v>66</v>
      </c>
      <c r="E225">
        <v>25</v>
      </c>
      <c r="F225">
        <v>31</v>
      </c>
      <c r="G225">
        <v>72.5</v>
      </c>
      <c r="H225">
        <v>21570.93533</v>
      </c>
      <c r="I225">
        <v>86.5</v>
      </c>
      <c r="J225">
        <v>14</v>
      </c>
      <c r="K225">
        <v>92</v>
      </c>
      <c r="L225">
        <v>-9</v>
      </c>
      <c r="M225">
        <v>37314.601710000003</v>
      </c>
      <c r="N225">
        <v>1.48</v>
      </c>
      <c r="O225">
        <v>359</v>
      </c>
      <c r="P225">
        <v>-1</v>
      </c>
      <c r="Q225">
        <v>105</v>
      </c>
      <c r="R225">
        <v>63</v>
      </c>
      <c r="S225">
        <v>264</v>
      </c>
      <c r="T225">
        <v>2.9</v>
      </c>
      <c r="U225">
        <v>65</v>
      </c>
      <c r="V225">
        <v>23</v>
      </c>
      <c r="W225">
        <v>1180</v>
      </c>
      <c r="X225">
        <v>24</v>
      </c>
      <c r="Y225">
        <v>1410</v>
      </c>
      <c r="Z225">
        <v>31</v>
      </c>
      <c r="AA225">
        <v>16.7</v>
      </c>
      <c r="AB225">
        <v>71599</v>
      </c>
      <c r="AC225">
        <f t="shared" si="81"/>
        <v>27.75</v>
      </c>
      <c r="AD225">
        <v>116</v>
      </c>
      <c r="AE225">
        <f t="shared" si="63"/>
        <v>0.66500000000000004</v>
      </c>
      <c r="AF225">
        <f t="shared" si="64"/>
        <v>0.67</v>
      </c>
      <c r="AG225">
        <f t="shared" si="65"/>
        <v>0.75600000000000001</v>
      </c>
      <c r="AH225">
        <f t="shared" si="66"/>
        <v>0.69099999999999995</v>
      </c>
      <c r="AI225">
        <f t="shared" si="67"/>
        <v>0.72</v>
      </c>
      <c r="AJ225">
        <f t="shared" si="68"/>
        <v>0.93200000000000005</v>
      </c>
      <c r="AK225">
        <f t="shared" si="69"/>
        <v>0.53400000000000003</v>
      </c>
      <c r="AL225">
        <f t="shared" si="70"/>
        <v>0.74</v>
      </c>
      <c r="AM225">
        <f t="shared" si="71"/>
        <v>0.69199999999999995</v>
      </c>
      <c r="AN225">
        <f t="shared" si="72"/>
        <v>0.27100000000000002</v>
      </c>
      <c r="AO225">
        <f t="shared" si="73"/>
        <v>0.39500000000000002</v>
      </c>
      <c r="AP225">
        <f t="shared" si="74"/>
        <v>0.38900000000000001</v>
      </c>
      <c r="AQ225">
        <f t="shared" si="75"/>
        <v>0.64</v>
      </c>
      <c r="AR225">
        <f t="shared" si="76"/>
        <v>0.74099999999999999</v>
      </c>
      <c r="AS225">
        <f t="shared" si="77"/>
        <v>0.86399999999999999</v>
      </c>
      <c r="AT225">
        <f t="shared" si="78"/>
        <v>0.33199999999999996</v>
      </c>
      <c r="AU225">
        <f t="shared" si="79"/>
        <v>0.14099999999999999</v>
      </c>
      <c r="AV225">
        <f t="shared" si="80"/>
        <v>0.754</v>
      </c>
      <c r="AW225">
        <f>AE225*[1]Sheet3!$B$5</f>
        <v>3.6575000000000003E-2</v>
      </c>
      <c r="AX225">
        <f>AF225*[1]Sheet3!$B$2</f>
        <v>0.1072</v>
      </c>
      <c r="AY225">
        <f>AG225*[1]Sheet3!$B$10</f>
        <v>3.78E-2</v>
      </c>
      <c r="AZ225">
        <f>AH225*[1]Sheet3!$B$3</f>
        <v>3.4549999999999997E-2</v>
      </c>
      <c r="BA225">
        <f>AI225*[1]Sheet3!$B$17</f>
        <v>8.9999999999999993E-3</v>
      </c>
      <c r="BB225">
        <f>AJ225*[1]Sheet3!$B$9</f>
        <v>4.6600000000000003E-2</v>
      </c>
      <c r="BC225">
        <f>AK225*[1]Sheet3!$B$6</f>
        <v>2.937E-2</v>
      </c>
      <c r="BD225">
        <f>AL225*[1]Sheet3!$B$12</f>
        <v>5.9200000000000003E-2</v>
      </c>
      <c r="BE225">
        <f>AM225*[1]Sheet3!$B$18</f>
        <v>8.6499999999999997E-3</v>
      </c>
      <c r="BF225">
        <f>AN225*[1]Sheet3!$B$14</f>
        <v>5.4200000000000003E-3</v>
      </c>
      <c r="BG225">
        <f>AO225*[1]Sheet3!$B$4</f>
        <v>3.9500000000000007E-2</v>
      </c>
      <c r="BH225">
        <f>AQ225*[1]Sheet3!$B$11</f>
        <v>0.128</v>
      </c>
      <c r="BI225">
        <f>AR225*[1]Sheet3!$B$20</f>
        <v>3.705E-3</v>
      </c>
      <c r="BJ225">
        <f>AS225*[1]Sheet3!$B$19</f>
        <v>8.6400000000000001E-3</v>
      </c>
      <c r="BK225">
        <f>AT225*[1]Sheet3!$B$15</f>
        <v>9.9599999999999984E-3</v>
      </c>
      <c r="BL225">
        <f>AU225*[1]Sheet3!$B$13</f>
        <v>8.4599999999999988E-3</v>
      </c>
      <c r="BM225">
        <f>AV225*[1]Sheet3!$B$16</f>
        <v>3.7700000000000004E-2</v>
      </c>
      <c r="BN225">
        <f t="shared" si="82"/>
        <v>0.61032999999999993</v>
      </c>
      <c r="BO225">
        <f t="shared" si="83"/>
        <v>274</v>
      </c>
    </row>
    <row r="226" spans="1:67" x14ac:dyDescent="0.35">
      <c r="A226" t="s">
        <v>172</v>
      </c>
      <c r="B226">
        <v>176080</v>
      </c>
      <c r="C226">
        <v>2024</v>
      </c>
      <c r="D226">
        <v>53</v>
      </c>
      <c r="E226">
        <v>21</v>
      </c>
      <c r="F226">
        <v>27</v>
      </c>
      <c r="G226">
        <v>68</v>
      </c>
      <c r="H226">
        <v>20482</v>
      </c>
      <c r="I226">
        <v>81.5</v>
      </c>
      <c r="J226">
        <v>7</v>
      </c>
      <c r="K226">
        <v>84</v>
      </c>
      <c r="L226">
        <v>-20</v>
      </c>
      <c r="M226">
        <v>18116.618030000001</v>
      </c>
      <c r="N226">
        <v>1</v>
      </c>
      <c r="O226">
        <v>898</v>
      </c>
      <c r="P226">
        <v>3</v>
      </c>
      <c r="Q226">
        <v>209</v>
      </c>
      <c r="R226">
        <v>50</v>
      </c>
      <c r="S226">
        <v>531</v>
      </c>
      <c r="T226">
        <v>2.6</v>
      </c>
      <c r="U226">
        <v>52</v>
      </c>
      <c r="V226">
        <v>11</v>
      </c>
      <c r="W226">
        <v>1000</v>
      </c>
      <c r="X226">
        <v>19</v>
      </c>
      <c r="Y226">
        <v>1210</v>
      </c>
      <c r="Z226">
        <v>25</v>
      </c>
      <c r="AA226">
        <v>18.899999999999999</v>
      </c>
      <c r="AB226">
        <v>86948</v>
      </c>
      <c r="AC226">
        <f t="shared" si="81"/>
        <v>23</v>
      </c>
      <c r="AD226">
        <v>212</v>
      </c>
      <c r="AE226">
        <f t="shared" si="63"/>
        <v>0.308</v>
      </c>
      <c r="AF226">
        <f t="shared" si="64"/>
        <v>0.58399999999999996</v>
      </c>
      <c r="AG226">
        <f t="shared" si="65"/>
        <v>0.83799999999999997</v>
      </c>
      <c r="AH226">
        <f t="shared" si="66"/>
        <v>0.51600000000000001</v>
      </c>
      <c r="AI226">
        <f t="shared" si="67"/>
        <v>0.215</v>
      </c>
      <c r="AJ226">
        <f t="shared" si="68"/>
        <v>0.44800000000000001</v>
      </c>
      <c r="AK226">
        <f t="shared" si="69"/>
        <v>4.8000000000000001E-2</v>
      </c>
      <c r="AL226">
        <f t="shared" si="70"/>
        <v>0.19400000000000001</v>
      </c>
      <c r="AM226">
        <f t="shared" si="71"/>
        <v>0.24</v>
      </c>
      <c r="AN226">
        <f t="shared" si="72"/>
        <v>0.69299999999999995</v>
      </c>
      <c r="AO226">
        <f t="shared" si="73"/>
        <v>0.67500000000000004</v>
      </c>
      <c r="AP226">
        <f t="shared" si="74"/>
        <v>0.75</v>
      </c>
      <c r="AQ226">
        <f t="shared" si="75"/>
        <v>0.48899999999999999</v>
      </c>
      <c r="AR226">
        <f t="shared" si="76"/>
        <v>0.314</v>
      </c>
      <c r="AS226">
        <f t="shared" si="77"/>
        <v>0.252</v>
      </c>
      <c r="AT226">
        <f t="shared" si="78"/>
        <v>0.15600000000000003</v>
      </c>
      <c r="AU226">
        <f t="shared" si="79"/>
        <v>0.41499999999999998</v>
      </c>
      <c r="AV226">
        <f t="shared" si="80"/>
        <v>0.29599999999999999</v>
      </c>
      <c r="AW226">
        <f>AE226*[1]Sheet3!$B$5</f>
        <v>1.694E-2</v>
      </c>
      <c r="AX226">
        <f>AF226*[1]Sheet3!$B$2</f>
        <v>9.3439999999999995E-2</v>
      </c>
      <c r="AY226">
        <f>AG226*[1]Sheet3!$B$10</f>
        <v>4.19E-2</v>
      </c>
      <c r="AZ226">
        <f>AH226*[1]Sheet3!$B$3</f>
        <v>2.5800000000000003E-2</v>
      </c>
      <c r="BA226">
        <f>AI226*[1]Sheet3!$B$17</f>
        <v>2.6875000000000002E-3</v>
      </c>
      <c r="BB226">
        <f>AJ226*[1]Sheet3!$B$9</f>
        <v>2.2400000000000003E-2</v>
      </c>
      <c r="BC226">
        <f>AK226*[1]Sheet3!$B$6</f>
        <v>2.64E-3</v>
      </c>
      <c r="BD226">
        <f>AL226*[1]Sheet3!$B$12</f>
        <v>1.5520000000000001E-2</v>
      </c>
      <c r="BE226">
        <f>AM226*[1]Sheet3!$B$18</f>
        <v>3.0000000000000001E-3</v>
      </c>
      <c r="BF226">
        <f>AN226*[1]Sheet3!$B$14</f>
        <v>1.3859999999999999E-2</v>
      </c>
      <c r="BG226">
        <f>AO226*[1]Sheet3!$B$4</f>
        <v>6.7500000000000004E-2</v>
      </c>
      <c r="BH226">
        <f>AQ226*[1]Sheet3!$B$11</f>
        <v>9.7799999999999998E-2</v>
      </c>
      <c r="BI226">
        <f>AR226*[1]Sheet3!$B$20</f>
        <v>1.57E-3</v>
      </c>
      <c r="BJ226">
        <f>AS226*[1]Sheet3!$B$19</f>
        <v>2.5200000000000001E-3</v>
      </c>
      <c r="BK226">
        <f>AT226*[1]Sheet3!$B$15</f>
        <v>4.680000000000001E-3</v>
      </c>
      <c r="BL226">
        <f>AU226*[1]Sheet3!$B$13</f>
        <v>2.4899999999999999E-2</v>
      </c>
      <c r="BM226">
        <f>AV226*[1]Sheet3!$B$16</f>
        <v>1.4800000000000001E-2</v>
      </c>
      <c r="BN226">
        <f t="shared" si="82"/>
        <v>0.45195750000000007</v>
      </c>
      <c r="BO226">
        <f t="shared" si="83"/>
        <v>437</v>
      </c>
    </row>
    <row r="227" spans="1:67" x14ac:dyDescent="0.35">
      <c r="A227" t="s">
        <v>172</v>
      </c>
      <c r="B227">
        <v>176080</v>
      </c>
      <c r="C227">
        <v>2025</v>
      </c>
      <c r="D227">
        <v>53</v>
      </c>
      <c r="E227">
        <v>22</v>
      </c>
      <c r="F227">
        <v>27</v>
      </c>
      <c r="G227">
        <v>67</v>
      </c>
      <c r="H227">
        <v>21570.93533</v>
      </c>
      <c r="I227">
        <v>82</v>
      </c>
      <c r="J227">
        <v>7</v>
      </c>
      <c r="K227">
        <v>89</v>
      </c>
      <c r="L227">
        <v>-19</v>
      </c>
      <c r="M227">
        <v>17565.897690000002</v>
      </c>
      <c r="N227">
        <v>0.95</v>
      </c>
      <c r="O227">
        <v>908</v>
      </c>
      <c r="P227">
        <v>3</v>
      </c>
      <c r="Q227">
        <v>220</v>
      </c>
      <c r="R227">
        <v>47</v>
      </c>
      <c r="S227">
        <v>325</v>
      </c>
      <c r="T227">
        <v>2.6</v>
      </c>
      <c r="U227">
        <v>51</v>
      </c>
      <c r="V227">
        <v>11</v>
      </c>
      <c r="W227">
        <v>1010</v>
      </c>
      <c r="X227">
        <v>19</v>
      </c>
      <c r="Y227">
        <v>1230</v>
      </c>
      <c r="Z227">
        <v>26</v>
      </c>
      <c r="AA227">
        <v>19.399999999999999</v>
      </c>
      <c r="AB227">
        <v>86948</v>
      </c>
      <c r="AC227">
        <f t="shared" si="81"/>
        <v>23.5</v>
      </c>
      <c r="AD227">
        <v>216</v>
      </c>
      <c r="AE227">
        <f t="shared" si="63"/>
        <v>0.308</v>
      </c>
      <c r="AF227">
        <f t="shared" si="64"/>
        <v>0.55700000000000005</v>
      </c>
      <c r="AG227">
        <f t="shared" si="65"/>
        <v>0.75600000000000001</v>
      </c>
      <c r="AH227">
        <f t="shared" si="66"/>
        <v>0.52900000000000003</v>
      </c>
      <c r="AI227">
        <f t="shared" si="67"/>
        <v>0.215</v>
      </c>
      <c r="AJ227">
        <f t="shared" si="68"/>
        <v>0.80500000000000005</v>
      </c>
      <c r="AK227">
        <f t="shared" si="69"/>
        <v>7.1999999999999995E-2</v>
      </c>
      <c r="AL227">
        <f t="shared" si="70"/>
        <v>0.16900000000000001</v>
      </c>
      <c r="AM227">
        <f t="shared" si="71"/>
        <v>0.19500000000000001</v>
      </c>
      <c r="AN227">
        <f t="shared" si="72"/>
        <v>0.69799999999999995</v>
      </c>
      <c r="AO227">
        <f t="shared" si="73"/>
        <v>0.67500000000000004</v>
      </c>
      <c r="AP227">
        <f t="shared" si="74"/>
        <v>0.49099999999999999</v>
      </c>
      <c r="AQ227">
        <f t="shared" si="75"/>
        <v>0.48899999999999999</v>
      </c>
      <c r="AR227">
        <f t="shared" si="76"/>
        <v>0.27800000000000002</v>
      </c>
      <c r="AS227">
        <f t="shared" si="77"/>
        <v>0.252</v>
      </c>
      <c r="AT227">
        <f t="shared" si="78"/>
        <v>0.11799999999999999</v>
      </c>
      <c r="AU227">
        <f t="shared" si="79"/>
        <v>0.41499999999999998</v>
      </c>
      <c r="AV227">
        <f t="shared" si="80"/>
        <v>0.33500000000000002</v>
      </c>
      <c r="AW227">
        <f>AE227*[1]Sheet3!$B$5</f>
        <v>1.694E-2</v>
      </c>
      <c r="AX227">
        <f>AF227*[1]Sheet3!$B$2</f>
        <v>8.9120000000000005E-2</v>
      </c>
      <c r="AY227">
        <f>AG227*[1]Sheet3!$B$10</f>
        <v>3.78E-2</v>
      </c>
      <c r="AZ227">
        <f>AH227*[1]Sheet3!$B$3</f>
        <v>2.6450000000000001E-2</v>
      </c>
      <c r="BA227">
        <f>AI227*[1]Sheet3!$B$17</f>
        <v>2.6875000000000002E-3</v>
      </c>
      <c r="BB227">
        <f>AJ227*[1]Sheet3!$B$9</f>
        <v>4.0250000000000008E-2</v>
      </c>
      <c r="BC227">
        <f>AK227*[1]Sheet3!$B$6</f>
        <v>3.96E-3</v>
      </c>
      <c r="BD227">
        <f>AL227*[1]Sheet3!$B$12</f>
        <v>1.3520000000000001E-2</v>
      </c>
      <c r="BE227">
        <f>AM227*[1]Sheet3!$B$18</f>
        <v>2.4375000000000004E-3</v>
      </c>
      <c r="BF227">
        <f>AN227*[1]Sheet3!$B$14</f>
        <v>1.396E-2</v>
      </c>
      <c r="BG227">
        <f>AO227*[1]Sheet3!$B$4</f>
        <v>6.7500000000000004E-2</v>
      </c>
      <c r="BH227">
        <f>AQ227*[1]Sheet3!$B$11</f>
        <v>9.7799999999999998E-2</v>
      </c>
      <c r="BI227">
        <f>AR227*[1]Sheet3!$B$20</f>
        <v>1.3900000000000002E-3</v>
      </c>
      <c r="BJ227">
        <f>AS227*[1]Sheet3!$B$19</f>
        <v>2.5200000000000001E-3</v>
      </c>
      <c r="BK227">
        <f>AT227*[1]Sheet3!$B$15</f>
        <v>3.5399999999999997E-3</v>
      </c>
      <c r="BL227">
        <f>AU227*[1]Sheet3!$B$13</f>
        <v>2.4899999999999999E-2</v>
      </c>
      <c r="BM227">
        <f>AV227*[1]Sheet3!$B$16</f>
        <v>1.6750000000000001E-2</v>
      </c>
      <c r="BN227">
        <f t="shared" si="82"/>
        <v>0.46152500000000002</v>
      </c>
      <c r="BO227">
        <f t="shared" si="83"/>
        <v>428</v>
      </c>
    </row>
    <row r="228" spans="1:67" x14ac:dyDescent="0.35">
      <c r="A228" t="s">
        <v>173</v>
      </c>
      <c r="B228">
        <v>179566</v>
      </c>
      <c r="C228">
        <v>2024</v>
      </c>
      <c r="D228">
        <v>54</v>
      </c>
      <c r="E228">
        <v>22.78</v>
      </c>
      <c r="F228">
        <v>28.32</v>
      </c>
      <c r="G228">
        <v>66.75</v>
      </c>
      <c r="H228">
        <v>27000</v>
      </c>
      <c r="I228">
        <v>83.5</v>
      </c>
      <c r="J228">
        <v>7</v>
      </c>
      <c r="K228">
        <v>88</v>
      </c>
      <c r="L228">
        <v>-10</v>
      </c>
      <c r="M228">
        <v>20075.79018</v>
      </c>
      <c r="N228">
        <v>0.83</v>
      </c>
      <c r="O228">
        <v>88</v>
      </c>
      <c r="P228">
        <v>0</v>
      </c>
      <c r="Q228">
        <v>280</v>
      </c>
      <c r="R228">
        <v>43</v>
      </c>
      <c r="S228">
        <v>209</v>
      </c>
      <c r="T228">
        <v>1.8</v>
      </c>
      <c r="U228">
        <v>23</v>
      </c>
      <c r="V228">
        <v>5</v>
      </c>
      <c r="W228">
        <v>1090</v>
      </c>
      <c r="X228">
        <v>21</v>
      </c>
      <c r="Y228">
        <v>1260</v>
      </c>
      <c r="Z228">
        <v>27</v>
      </c>
      <c r="AA228">
        <v>9.6</v>
      </c>
      <c r="AB228">
        <v>79414</v>
      </c>
      <c r="AC228">
        <f t="shared" si="81"/>
        <v>24.774999999999999</v>
      </c>
      <c r="AD228">
        <v>281</v>
      </c>
      <c r="AE228">
        <f t="shared" si="63"/>
        <v>0.34100000000000003</v>
      </c>
      <c r="AF228">
        <f t="shared" si="64"/>
        <v>0.54900000000000004</v>
      </c>
      <c r="AG228">
        <f t="shared" si="65"/>
        <v>3.3000000000000029E-2</v>
      </c>
      <c r="AH228">
        <f t="shared" si="66"/>
        <v>0.56699999999999995</v>
      </c>
      <c r="AI228">
        <f t="shared" si="67"/>
        <v>0.215</v>
      </c>
      <c r="AJ228">
        <f t="shared" si="68"/>
        <v>0.72799999999999998</v>
      </c>
      <c r="AK228">
        <f t="shared" si="69"/>
        <v>0.38700000000000001</v>
      </c>
      <c r="AL228">
        <f t="shared" si="70"/>
        <v>0.26700000000000002</v>
      </c>
      <c r="AM228">
        <f t="shared" si="71"/>
        <v>0.115</v>
      </c>
      <c r="AN228">
        <f t="shared" si="72"/>
        <v>2.5999999999999999E-2</v>
      </c>
      <c r="AO228">
        <f t="shared" si="73"/>
        <v>0.46800000000000003</v>
      </c>
      <c r="AP228">
        <f t="shared" si="74"/>
        <v>0.29399999999999998</v>
      </c>
      <c r="AQ228">
        <f t="shared" si="75"/>
        <v>2.9000000000000001E-2</v>
      </c>
      <c r="AR228">
        <f t="shared" si="76"/>
        <v>0.01</v>
      </c>
      <c r="AS228">
        <f t="shared" si="77"/>
        <v>4.2000000000000003E-2</v>
      </c>
      <c r="AT228">
        <f t="shared" si="78"/>
        <v>0.89100000000000001</v>
      </c>
      <c r="AU228">
        <f t="shared" si="79"/>
        <v>0.28899999999999998</v>
      </c>
      <c r="AV228">
        <f t="shared" si="80"/>
        <v>0.46400000000000002</v>
      </c>
      <c r="AW228">
        <f>AE228*[1]Sheet3!$B$5</f>
        <v>1.8755000000000001E-2</v>
      </c>
      <c r="AX228">
        <f>AF228*[1]Sheet3!$B$2</f>
        <v>8.7840000000000015E-2</v>
      </c>
      <c r="AY228">
        <f>AG228*[1]Sheet3!$B$10</f>
        <v>1.6500000000000015E-3</v>
      </c>
      <c r="AZ228">
        <f>AH228*[1]Sheet3!$B$3</f>
        <v>2.835E-2</v>
      </c>
      <c r="BA228">
        <f>AI228*[1]Sheet3!$B$17</f>
        <v>2.6875000000000002E-3</v>
      </c>
      <c r="BB228">
        <f>AJ228*[1]Sheet3!$B$9</f>
        <v>3.6400000000000002E-2</v>
      </c>
      <c r="BC228">
        <f>AK228*[1]Sheet3!$B$6</f>
        <v>2.1285000000000002E-2</v>
      </c>
      <c r="BD228">
        <f>AL228*[1]Sheet3!$B$12</f>
        <v>2.1360000000000001E-2</v>
      </c>
      <c r="BE228">
        <f>AM228*[1]Sheet3!$B$18</f>
        <v>1.4375000000000002E-3</v>
      </c>
      <c r="BF228">
        <f>AN228*[1]Sheet3!$B$14</f>
        <v>5.1999999999999995E-4</v>
      </c>
      <c r="BG228">
        <f>AO228*[1]Sheet3!$B$4</f>
        <v>4.6800000000000008E-2</v>
      </c>
      <c r="BH228">
        <f>AQ228*[1]Sheet3!$B$11</f>
        <v>5.8000000000000005E-3</v>
      </c>
      <c r="BI228">
        <f>AR228*[1]Sheet3!$B$20</f>
        <v>5.0000000000000002E-5</v>
      </c>
      <c r="BJ228">
        <f>AS228*[1]Sheet3!$B$19</f>
        <v>4.2000000000000002E-4</v>
      </c>
      <c r="BK228">
        <f>AT228*[1]Sheet3!$B$15</f>
        <v>2.673E-2</v>
      </c>
      <c r="BL228">
        <f>AU228*[1]Sheet3!$B$13</f>
        <v>1.7339999999999998E-2</v>
      </c>
      <c r="BM228">
        <f>AV228*[1]Sheet3!$B$16</f>
        <v>2.3200000000000002E-2</v>
      </c>
      <c r="BN228">
        <f t="shared" si="82"/>
        <v>0.34062500000000001</v>
      </c>
      <c r="BO228">
        <f t="shared" si="83"/>
        <v>628</v>
      </c>
    </row>
    <row r="229" spans="1:67" x14ac:dyDescent="0.35">
      <c r="A229" t="s">
        <v>173</v>
      </c>
      <c r="B229">
        <v>179566</v>
      </c>
      <c r="C229">
        <v>2025</v>
      </c>
      <c r="D229">
        <v>61</v>
      </c>
      <c r="E229">
        <v>27</v>
      </c>
      <c r="F229">
        <v>28</v>
      </c>
      <c r="G229">
        <v>66</v>
      </c>
      <c r="H229">
        <v>21570.93533</v>
      </c>
      <c r="I229">
        <v>82</v>
      </c>
      <c r="J229">
        <v>5</v>
      </c>
      <c r="K229">
        <v>91</v>
      </c>
      <c r="L229">
        <v>-5</v>
      </c>
      <c r="M229">
        <v>17349.119060000001</v>
      </c>
      <c r="N229">
        <v>0.68</v>
      </c>
      <c r="O229">
        <v>86</v>
      </c>
      <c r="P229">
        <v>5</v>
      </c>
      <c r="Q229">
        <v>288</v>
      </c>
      <c r="R229">
        <v>41</v>
      </c>
      <c r="S229">
        <v>205</v>
      </c>
      <c r="T229">
        <v>1.8</v>
      </c>
      <c r="U229">
        <v>31</v>
      </c>
      <c r="V229">
        <v>8</v>
      </c>
      <c r="W229">
        <v>1110</v>
      </c>
      <c r="X229">
        <v>22</v>
      </c>
      <c r="Y229">
        <v>1270</v>
      </c>
      <c r="Z229">
        <v>27</v>
      </c>
      <c r="AA229">
        <v>10.3</v>
      </c>
      <c r="AB229">
        <v>79414</v>
      </c>
      <c r="AC229">
        <f t="shared" si="81"/>
        <v>26</v>
      </c>
      <c r="AD229">
        <v>283</v>
      </c>
      <c r="AE229">
        <f t="shared" si="63"/>
        <v>0.48199999999999998</v>
      </c>
      <c r="AF229">
        <f t="shared" si="64"/>
        <v>0.52100000000000002</v>
      </c>
      <c r="AG229">
        <f t="shared" si="65"/>
        <v>0.75600000000000001</v>
      </c>
      <c r="AH229">
        <f t="shared" si="66"/>
        <v>0.52900000000000003</v>
      </c>
      <c r="AI229">
        <f t="shared" si="67"/>
        <v>8.4000000000000005E-2</v>
      </c>
      <c r="AJ229">
        <f t="shared" si="68"/>
        <v>0.90800000000000003</v>
      </c>
      <c r="AK229">
        <f t="shared" si="69"/>
        <v>0.72899999999999998</v>
      </c>
      <c r="AL229">
        <f t="shared" si="70"/>
        <v>0.158</v>
      </c>
      <c r="AM229">
        <f t="shared" si="71"/>
        <v>5.6000000000000001E-2</v>
      </c>
      <c r="AN229">
        <f t="shared" si="72"/>
        <v>2.5000000000000001E-2</v>
      </c>
      <c r="AO229">
        <f t="shared" si="73"/>
        <v>0.77</v>
      </c>
      <c r="AP229">
        <f t="shared" si="74"/>
        <v>0.28899999999999998</v>
      </c>
      <c r="AQ229">
        <f t="shared" si="75"/>
        <v>2.9000000000000001E-2</v>
      </c>
      <c r="AR229">
        <f t="shared" si="76"/>
        <v>3.1E-2</v>
      </c>
      <c r="AS229">
        <f t="shared" si="77"/>
        <v>0.11</v>
      </c>
      <c r="AT229">
        <f t="shared" si="78"/>
        <v>0.85</v>
      </c>
      <c r="AU229">
        <f t="shared" si="79"/>
        <v>0.28899999999999998</v>
      </c>
      <c r="AV229">
        <f t="shared" si="80"/>
        <v>0.65500000000000003</v>
      </c>
      <c r="AW229">
        <f>AE229*[1]Sheet3!$B$5</f>
        <v>2.6509999999999999E-2</v>
      </c>
      <c r="AX229">
        <f>AF229*[1]Sheet3!$B$2</f>
        <v>8.3360000000000004E-2</v>
      </c>
      <c r="AY229">
        <f>AG229*[1]Sheet3!$B$10</f>
        <v>3.78E-2</v>
      </c>
      <c r="AZ229">
        <f>AH229*[1]Sheet3!$B$3</f>
        <v>2.6450000000000001E-2</v>
      </c>
      <c r="BA229">
        <f>AI229*[1]Sheet3!$B$17</f>
        <v>1.0500000000000002E-3</v>
      </c>
      <c r="BB229">
        <f>AJ229*[1]Sheet3!$B$9</f>
        <v>4.5400000000000003E-2</v>
      </c>
      <c r="BC229">
        <f>AK229*[1]Sheet3!$B$6</f>
        <v>4.0094999999999999E-2</v>
      </c>
      <c r="BD229">
        <f>AL229*[1]Sheet3!$B$12</f>
        <v>1.264E-2</v>
      </c>
      <c r="BE229">
        <f>AM229*[1]Sheet3!$B$18</f>
        <v>7.000000000000001E-4</v>
      </c>
      <c r="BF229">
        <f>AN229*[1]Sheet3!$B$14</f>
        <v>5.0000000000000001E-4</v>
      </c>
      <c r="BG229">
        <f>AO229*[1]Sheet3!$B$4</f>
        <v>7.7000000000000013E-2</v>
      </c>
      <c r="BH229">
        <f>AQ229*[1]Sheet3!$B$11</f>
        <v>5.8000000000000005E-3</v>
      </c>
      <c r="BI229">
        <f>AR229*[1]Sheet3!$B$20</f>
        <v>1.55E-4</v>
      </c>
      <c r="BJ229">
        <f>AS229*[1]Sheet3!$B$19</f>
        <v>1.1000000000000001E-3</v>
      </c>
      <c r="BK229">
        <f>AT229*[1]Sheet3!$B$15</f>
        <v>2.5499999999999998E-2</v>
      </c>
      <c r="BL229">
        <f>AU229*[1]Sheet3!$B$13</f>
        <v>1.7339999999999998E-2</v>
      </c>
      <c r="BM229">
        <f>AV229*[1]Sheet3!$B$16</f>
        <v>3.2750000000000001E-2</v>
      </c>
      <c r="BN229">
        <f t="shared" si="82"/>
        <v>0.43415000000000004</v>
      </c>
      <c r="BO229">
        <f t="shared" si="83"/>
        <v>466</v>
      </c>
    </row>
    <row r="230" spans="1:67" x14ac:dyDescent="0.35">
      <c r="A230" t="s">
        <v>174</v>
      </c>
      <c r="B230">
        <v>178411</v>
      </c>
      <c r="C230">
        <v>2024</v>
      </c>
      <c r="D230">
        <v>36</v>
      </c>
      <c r="E230">
        <v>17</v>
      </c>
      <c r="F230">
        <v>24</v>
      </c>
      <c r="G230">
        <v>41.75</v>
      </c>
      <c r="H230">
        <v>24000</v>
      </c>
      <c r="I230">
        <v>64.75</v>
      </c>
      <c r="J230">
        <v>7</v>
      </c>
      <c r="K230">
        <v>79</v>
      </c>
      <c r="L230">
        <v>-18</v>
      </c>
      <c r="M230">
        <v>17644.544320000001</v>
      </c>
      <c r="N230">
        <v>0.9</v>
      </c>
      <c r="O230">
        <v>389</v>
      </c>
      <c r="P230">
        <v>-4</v>
      </c>
      <c r="Q230">
        <v>382</v>
      </c>
      <c r="R230">
        <v>33</v>
      </c>
      <c r="S230">
        <v>203</v>
      </c>
      <c r="T230">
        <v>2.5</v>
      </c>
      <c r="U230">
        <v>53</v>
      </c>
      <c r="V230">
        <v>13</v>
      </c>
      <c r="W230">
        <v>915</v>
      </c>
      <c r="X230">
        <v>16.5</v>
      </c>
      <c r="Y230">
        <v>1140</v>
      </c>
      <c r="Z230">
        <v>23</v>
      </c>
      <c r="AA230">
        <v>15.9</v>
      </c>
      <c r="AB230">
        <v>112634</v>
      </c>
      <c r="AC230">
        <f t="shared" si="81"/>
        <v>20.125</v>
      </c>
      <c r="AD230">
        <v>382</v>
      </c>
      <c r="AE230">
        <f t="shared" si="63"/>
        <v>3.2000000000000001E-2</v>
      </c>
      <c r="AF230">
        <f t="shared" si="64"/>
        <v>6.0999999999999999E-2</v>
      </c>
      <c r="AG230">
        <f t="shared" si="65"/>
        <v>0.14500000000000002</v>
      </c>
      <c r="AH230">
        <f t="shared" si="66"/>
        <v>5.8999999999999997E-2</v>
      </c>
      <c r="AI230">
        <f t="shared" si="67"/>
        <v>0.215</v>
      </c>
      <c r="AJ230">
        <f t="shared" si="68"/>
        <v>0.2</v>
      </c>
      <c r="AK230">
        <f t="shared" si="69"/>
        <v>8.6999999999999994E-2</v>
      </c>
      <c r="AL230">
        <f t="shared" si="70"/>
        <v>0.17299999999999999</v>
      </c>
      <c r="AM230">
        <f t="shared" si="71"/>
        <v>0.16</v>
      </c>
      <c r="AN230">
        <f t="shared" si="72"/>
        <v>0.30499999999999999</v>
      </c>
      <c r="AO230">
        <f t="shared" si="73"/>
        <v>0.218</v>
      </c>
      <c r="AP230">
        <f t="shared" si="74"/>
        <v>0.28399999999999997</v>
      </c>
      <c r="AQ230">
        <f t="shared" si="75"/>
        <v>0.432</v>
      </c>
      <c r="AR230">
        <f t="shared" si="76"/>
        <v>0.34699999999999998</v>
      </c>
      <c r="AS230">
        <f t="shared" si="77"/>
        <v>0.36499999999999999</v>
      </c>
      <c r="AT230">
        <f t="shared" si="78"/>
        <v>0.42100000000000004</v>
      </c>
      <c r="AU230">
        <f t="shared" si="79"/>
        <v>0.73299999999999998</v>
      </c>
      <c r="AV230">
        <f t="shared" si="80"/>
        <v>8.1000000000000003E-2</v>
      </c>
      <c r="AW230">
        <f>AE230*[1]Sheet3!$B$5</f>
        <v>1.7600000000000001E-3</v>
      </c>
      <c r="AX230">
        <f>AF230*[1]Sheet3!$B$2</f>
        <v>9.7599999999999996E-3</v>
      </c>
      <c r="AY230">
        <f>AG230*[1]Sheet3!$B$10</f>
        <v>7.2500000000000012E-3</v>
      </c>
      <c r="AZ230">
        <f>AH230*[1]Sheet3!$B$3</f>
        <v>2.9499999999999999E-3</v>
      </c>
      <c r="BA230">
        <f>AI230*[1]Sheet3!$B$17</f>
        <v>2.6875000000000002E-3</v>
      </c>
      <c r="BB230">
        <f>AJ230*[1]Sheet3!$B$9</f>
        <v>1.0000000000000002E-2</v>
      </c>
      <c r="BC230">
        <f>AK230*[1]Sheet3!$B$6</f>
        <v>4.7849999999999993E-3</v>
      </c>
      <c r="BD230">
        <f>AL230*[1]Sheet3!$B$12</f>
        <v>1.384E-2</v>
      </c>
      <c r="BE230">
        <f>AM230*[1]Sheet3!$B$18</f>
        <v>2E-3</v>
      </c>
      <c r="BF230">
        <f>AN230*[1]Sheet3!$B$14</f>
        <v>6.1000000000000004E-3</v>
      </c>
      <c r="BG230">
        <f>AO230*[1]Sheet3!$B$4</f>
        <v>2.18E-2</v>
      </c>
      <c r="BH230">
        <f>AQ230*[1]Sheet3!$B$11</f>
        <v>8.6400000000000005E-2</v>
      </c>
      <c r="BI230">
        <f>AR230*[1]Sheet3!$B$20</f>
        <v>1.735E-3</v>
      </c>
      <c r="BJ230">
        <f>AS230*[1]Sheet3!$B$19</f>
        <v>3.65E-3</v>
      </c>
      <c r="BK230">
        <f>AT230*[1]Sheet3!$B$15</f>
        <v>1.2630000000000001E-2</v>
      </c>
      <c r="BL230">
        <f>AU230*[1]Sheet3!$B$13</f>
        <v>4.3979999999999998E-2</v>
      </c>
      <c r="BM230">
        <f>AV230*[1]Sheet3!$B$16</f>
        <v>4.0500000000000006E-3</v>
      </c>
      <c r="BN230">
        <f t="shared" si="82"/>
        <v>0.23537749999999996</v>
      </c>
      <c r="BO230">
        <f t="shared" si="83"/>
        <v>801</v>
      </c>
    </row>
    <row r="231" spans="1:67" x14ac:dyDescent="0.35">
      <c r="A231" t="s">
        <v>174</v>
      </c>
      <c r="B231">
        <v>178411</v>
      </c>
      <c r="C231">
        <v>2025</v>
      </c>
      <c r="D231">
        <v>30</v>
      </c>
      <c r="E231">
        <v>16</v>
      </c>
      <c r="F231">
        <v>25</v>
      </c>
      <c r="G231">
        <v>41.75</v>
      </c>
      <c r="H231">
        <v>21570.93533</v>
      </c>
      <c r="I231">
        <v>65.75</v>
      </c>
      <c r="J231">
        <v>8</v>
      </c>
      <c r="K231">
        <v>87</v>
      </c>
      <c r="L231">
        <v>-23</v>
      </c>
      <c r="M231">
        <v>18085.550950000001</v>
      </c>
      <c r="N231">
        <v>1</v>
      </c>
      <c r="O231">
        <v>363</v>
      </c>
      <c r="P231">
        <v>-5</v>
      </c>
      <c r="Q231">
        <v>377</v>
      </c>
      <c r="R231">
        <v>33</v>
      </c>
      <c r="S231">
        <v>174</v>
      </c>
      <c r="T231">
        <v>2.5</v>
      </c>
      <c r="U231">
        <v>54</v>
      </c>
      <c r="V231">
        <v>12</v>
      </c>
      <c r="W231">
        <v>880</v>
      </c>
      <c r="X231">
        <v>16</v>
      </c>
      <c r="Y231">
        <v>1110</v>
      </c>
      <c r="Z231">
        <v>22</v>
      </c>
      <c r="AA231">
        <v>16.600000000000001</v>
      </c>
      <c r="AB231">
        <v>112634</v>
      </c>
      <c r="AC231">
        <f t="shared" si="81"/>
        <v>19.75</v>
      </c>
      <c r="AD231">
        <v>382</v>
      </c>
      <c r="AE231">
        <f t="shared" si="63"/>
        <v>8.0000000000000002E-3</v>
      </c>
      <c r="AF231">
        <f t="shared" si="64"/>
        <v>6.0999999999999999E-2</v>
      </c>
      <c r="AG231">
        <f t="shared" si="65"/>
        <v>0.75600000000000001</v>
      </c>
      <c r="AH231">
        <f t="shared" si="66"/>
        <v>6.9000000000000006E-2</v>
      </c>
      <c r="AI231">
        <f t="shared" si="67"/>
        <v>0.28399999999999997</v>
      </c>
      <c r="AJ231">
        <f t="shared" si="68"/>
        <v>0.66800000000000004</v>
      </c>
      <c r="AK231">
        <f t="shared" si="69"/>
        <v>1.9E-2</v>
      </c>
      <c r="AL231">
        <f t="shared" si="70"/>
        <v>0.192</v>
      </c>
      <c r="AM231">
        <f t="shared" si="71"/>
        <v>0.24</v>
      </c>
      <c r="AN231">
        <f t="shared" si="72"/>
        <v>0.27900000000000003</v>
      </c>
      <c r="AO231">
        <f t="shared" si="73"/>
        <v>0.188</v>
      </c>
      <c r="AP231">
        <f t="shared" si="74"/>
        <v>0.216</v>
      </c>
      <c r="AQ231">
        <f t="shared" si="75"/>
        <v>0.432</v>
      </c>
      <c r="AR231">
        <f t="shared" si="76"/>
        <v>0.38100000000000001</v>
      </c>
      <c r="AS231">
        <f t="shared" si="77"/>
        <v>0.30199999999999999</v>
      </c>
      <c r="AT231">
        <f t="shared" si="78"/>
        <v>0.34799999999999998</v>
      </c>
      <c r="AU231">
        <f t="shared" si="79"/>
        <v>0.73299999999999998</v>
      </c>
      <c r="AV231">
        <f t="shared" si="80"/>
        <v>5.3999999999999999E-2</v>
      </c>
      <c r="AW231">
        <f>AE231*[1]Sheet3!$B$5</f>
        <v>4.4000000000000002E-4</v>
      </c>
      <c r="AX231">
        <f>AF231*[1]Sheet3!$B$2</f>
        <v>9.7599999999999996E-3</v>
      </c>
      <c r="AY231">
        <f>AG231*[1]Sheet3!$B$10</f>
        <v>3.78E-2</v>
      </c>
      <c r="AZ231">
        <f>AH231*[1]Sheet3!$B$3</f>
        <v>3.4500000000000004E-3</v>
      </c>
      <c r="BA231">
        <f>AI231*[1]Sheet3!$B$17</f>
        <v>3.5499999999999998E-3</v>
      </c>
      <c r="BB231">
        <f>AJ231*[1]Sheet3!$B$9</f>
        <v>3.3400000000000006E-2</v>
      </c>
      <c r="BC231">
        <f>AK231*[1]Sheet3!$B$6</f>
        <v>1.0449999999999999E-3</v>
      </c>
      <c r="BD231">
        <f>AL231*[1]Sheet3!$B$12</f>
        <v>1.536E-2</v>
      </c>
      <c r="BE231">
        <f>AM231*[1]Sheet3!$B$18</f>
        <v>3.0000000000000001E-3</v>
      </c>
      <c r="BF231">
        <f>AN231*[1]Sheet3!$B$14</f>
        <v>5.5800000000000008E-3</v>
      </c>
      <c r="BG231">
        <f>AO231*[1]Sheet3!$B$4</f>
        <v>1.8800000000000001E-2</v>
      </c>
      <c r="BH231">
        <f>AQ231*[1]Sheet3!$B$11</f>
        <v>8.6400000000000005E-2</v>
      </c>
      <c r="BI231">
        <f>AR231*[1]Sheet3!$B$20</f>
        <v>1.905E-3</v>
      </c>
      <c r="BJ231">
        <f>AS231*[1]Sheet3!$B$19</f>
        <v>3.0200000000000001E-3</v>
      </c>
      <c r="BK231">
        <f>AT231*[1]Sheet3!$B$15</f>
        <v>1.044E-2</v>
      </c>
      <c r="BL231">
        <f>AU231*[1]Sheet3!$B$13</f>
        <v>4.3979999999999998E-2</v>
      </c>
      <c r="BM231">
        <f>AV231*[1]Sheet3!$B$16</f>
        <v>2.7000000000000001E-3</v>
      </c>
      <c r="BN231">
        <f t="shared" si="82"/>
        <v>0.28062999999999999</v>
      </c>
      <c r="BO231">
        <f t="shared" si="83"/>
        <v>740</v>
      </c>
    </row>
    <row r="232" spans="1:67" x14ac:dyDescent="0.35">
      <c r="A232" t="s">
        <v>175</v>
      </c>
      <c r="B232">
        <v>180461</v>
      </c>
      <c r="C232">
        <v>2024</v>
      </c>
      <c r="D232">
        <v>38</v>
      </c>
      <c r="E232">
        <v>17</v>
      </c>
      <c r="F232">
        <v>23</v>
      </c>
      <c r="G232">
        <v>55</v>
      </c>
      <c r="H232">
        <v>26798</v>
      </c>
      <c r="I232">
        <v>71.5</v>
      </c>
      <c r="J232">
        <v>6</v>
      </c>
      <c r="K232">
        <v>79</v>
      </c>
      <c r="L232">
        <v>-26</v>
      </c>
      <c r="M232">
        <v>21415.568090000001</v>
      </c>
      <c r="N232">
        <v>1.01</v>
      </c>
      <c r="O232">
        <v>375</v>
      </c>
      <c r="P232">
        <v>1</v>
      </c>
      <c r="Q232">
        <v>320</v>
      </c>
      <c r="R232">
        <v>40</v>
      </c>
      <c r="S232">
        <v>78</v>
      </c>
      <c r="T232">
        <v>2.1</v>
      </c>
      <c r="U232">
        <v>48</v>
      </c>
      <c r="V232">
        <v>11</v>
      </c>
      <c r="W232">
        <v>940</v>
      </c>
      <c r="X232">
        <v>17</v>
      </c>
      <c r="Y232">
        <v>1150</v>
      </c>
      <c r="Z232">
        <v>23</v>
      </c>
      <c r="AA232">
        <v>14.6</v>
      </c>
      <c r="AB232">
        <v>83670</v>
      </c>
      <c r="AC232">
        <f t="shared" si="81"/>
        <v>20</v>
      </c>
      <c r="AD232">
        <v>323</v>
      </c>
      <c r="AE232">
        <f t="shared" si="63"/>
        <v>4.3999999999999997E-2</v>
      </c>
      <c r="AF232">
        <f t="shared" si="64"/>
        <v>0.27900000000000003</v>
      </c>
      <c r="AG232">
        <f t="shared" si="65"/>
        <v>4.3000000000000038E-2</v>
      </c>
      <c r="AH232">
        <f t="shared" si="66"/>
        <v>0.14499999999999999</v>
      </c>
      <c r="AI232">
        <f t="shared" si="67"/>
        <v>0.13900000000000001</v>
      </c>
      <c r="AJ232">
        <f t="shared" si="68"/>
        <v>0.2</v>
      </c>
      <c r="AK232">
        <f t="shared" si="69"/>
        <v>2E-3</v>
      </c>
      <c r="AL232">
        <f t="shared" si="70"/>
        <v>0.315</v>
      </c>
      <c r="AM232">
        <f t="shared" si="71"/>
        <v>0.247</v>
      </c>
      <c r="AN232">
        <f t="shared" si="72"/>
        <v>0.29699999999999999</v>
      </c>
      <c r="AO232">
        <f t="shared" si="73"/>
        <v>0.53800000000000003</v>
      </c>
      <c r="AP232">
        <f t="shared" si="74"/>
        <v>3.6999999999999998E-2</v>
      </c>
      <c r="AQ232">
        <f t="shared" si="75"/>
        <v>0.186</v>
      </c>
      <c r="AR232">
        <f t="shared" si="76"/>
        <v>0.20799999999999999</v>
      </c>
      <c r="AS232">
        <f t="shared" si="77"/>
        <v>0.252</v>
      </c>
      <c r="AT232">
        <f t="shared" si="78"/>
        <v>0.52400000000000002</v>
      </c>
      <c r="AU232">
        <f t="shared" si="79"/>
        <v>0.36199999999999999</v>
      </c>
      <c r="AV232">
        <f t="shared" si="80"/>
        <v>6.5000000000000002E-2</v>
      </c>
      <c r="AW232">
        <f>AE232*[1]Sheet3!$B$5</f>
        <v>2.4199999999999998E-3</v>
      </c>
      <c r="AX232">
        <f>AF232*[1]Sheet3!$B$2</f>
        <v>4.4640000000000006E-2</v>
      </c>
      <c r="AY232">
        <f>AG232*[1]Sheet3!$B$10</f>
        <v>2.1500000000000022E-3</v>
      </c>
      <c r="AZ232">
        <f>AH232*[1]Sheet3!$B$3</f>
        <v>7.2499999999999995E-3</v>
      </c>
      <c r="BA232">
        <f>AI232*[1]Sheet3!$B$17</f>
        <v>1.7375000000000003E-3</v>
      </c>
      <c r="BB232">
        <f>AJ232*[1]Sheet3!$B$9</f>
        <v>1.0000000000000002E-2</v>
      </c>
      <c r="BC232">
        <f>AK232*[1]Sheet3!$B$6</f>
        <v>1.1E-4</v>
      </c>
      <c r="BD232">
        <f>AL232*[1]Sheet3!$B$12</f>
        <v>2.52E-2</v>
      </c>
      <c r="BE232">
        <f>AM232*[1]Sheet3!$B$18</f>
        <v>3.0875E-3</v>
      </c>
      <c r="BF232">
        <f>AN232*[1]Sheet3!$B$14</f>
        <v>5.94E-3</v>
      </c>
      <c r="BG232">
        <f>AO232*[1]Sheet3!$B$4</f>
        <v>5.3800000000000008E-2</v>
      </c>
      <c r="BH232">
        <f>AQ232*[1]Sheet3!$B$11</f>
        <v>3.7200000000000004E-2</v>
      </c>
      <c r="BI232">
        <f>AR232*[1]Sheet3!$B$20</f>
        <v>1.0399999999999999E-3</v>
      </c>
      <c r="BJ232">
        <f>AS232*[1]Sheet3!$B$19</f>
        <v>2.5200000000000001E-3</v>
      </c>
      <c r="BK232">
        <f>AT232*[1]Sheet3!$B$15</f>
        <v>1.5720000000000001E-2</v>
      </c>
      <c r="BL232">
        <f>AU232*[1]Sheet3!$B$13</f>
        <v>2.172E-2</v>
      </c>
      <c r="BM232">
        <f>AV232*[1]Sheet3!$B$16</f>
        <v>3.2500000000000003E-3</v>
      </c>
      <c r="BN232">
        <f t="shared" si="82"/>
        <v>0.23778500000000005</v>
      </c>
      <c r="BO232">
        <f t="shared" si="83"/>
        <v>797</v>
      </c>
    </row>
    <row r="233" spans="1:67" x14ac:dyDescent="0.35">
      <c r="A233" t="s">
        <v>175</v>
      </c>
      <c r="B233">
        <v>180461</v>
      </c>
      <c r="C233">
        <v>2025</v>
      </c>
      <c r="D233">
        <v>41</v>
      </c>
      <c r="E233">
        <v>17</v>
      </c>
      <c r="F233">
        <v>24</v>
      </c>
      <c r="G233">
        <v>54.25</v>
      </c>
      <c r="H233">
        <v>21570.93533</v>
      </c>
      <c r="I233">
        <v>71.25</v>
      </c>
      <c r="J233">
        <v>6</v>
      </c>
      <c r="K233">
        <v>85</v>
      </c>
      <c r="L233">
        <v>-22</v>
      </c>
      <c r="M233">
        <v>19822.61735</v>
      </c>
      <c r="N233">
        <v>0.99</v>
      </c>
      <c r="O233">
        <v>356</v>
      </c>
      <c r="P233">
        <v>5</v>
      </c>
      <c r="Q233">
        <v>329</v>
      </c>
      <c r="R233">
        <v>38</v>
      </c>
      <c r="S233">
        <v>82</v>
      </c>
      <c r="T233">
        <v>2.1</v>
      </c>
      <c r="U233">
        <v>47</v>
      </c>
      <c r="V233">
        <v>12</v>
      </c>
      <c r="W233">
        <v>940</v>
      </c>
      <c r="X233">
        <v>17</v>
      </c>
      <c r="Y233">
        <v>1170</v>
      </c>
      <c r="Z233">
        <v>24</v>
      </c>
      <c r="AA233">
        <v>16.5</v>
      </c>
      <c r="AB233">
        <v>83670</v>
      </c>
      <c r="AC233">
        <f t="shared" si="81"/>
        <v>20.5</v>
      </c>
      <c r="AD233">
        <v>321</v>
      </c>
      <c r="AE233">
        <f t="shared" si="63"/>
        <v>9.0999999999999998E-2</v>
      </c>
      <c r="AF233">
        <f t="shared" si="64"/>
        <v>0.26</v>
      </c>
      <c r="AG233">
        <f t="shared" si="65"/>
        <v>0.75600000000000001</v>
      </c>
      <c r="AH233">
        <f t="shared" si="66"/>
        <v>0.13700000000000001</v>
      </c>
      <c r="AI233">
        <f t="shared" si="67"/>
        <v>0.13900000000000001</v>
      </c>
      <c r="AJ233">
        <f t="shared" si="68"/>
        <v>0.50900000000000001</v>
      </c>
      <c r="AK233">
        <f t="shared" si="69"/>
        <v>2.5999999999999999E-2</v>
      </c>
      <c r="AL233">
        <f t="shared" si="70"/>
        <v>0.25900000000000001</v>
      </c>
      <c r="AM233">
        <f t="shared" si="71"/>
        <v>0.23200000000000001</v>
      </c>
      <c r="AN233">
        <f t="shared" si="72"/>
        <v>0.26900000000000002</v>
      </c>
      <c r="AO233">
        <f t="shared" si="73"/>
        <v>0.77</v>
      </c>
      <c r="AP233">
        <f t="shared" si="74"/>
        <v>4.1000000000000002E-2</v>
      </c>
      <c r="AQ233">
        <f t="shared" si="75"/>
        <v>0.186</v>
      </c>
      <c r="AR233">
        <f t="shared" si="76"/>
        <v>0.19</v>
      </c>
      <c r="AS233">
        <f t="shared" si="77"/>
        <v>0.30199999999999999</v>
      </c>
      <c r="AT233">
        <f t="shared" si="78"/>
        <v>0.35899999999999999</v>
      </c>
      <c r="AU233">
        <f t="shared" si="79"/>
        <v>0.36199999999999999</v>
      </c>
      <c r="AV233">
        <f t="shared" si="80"/>
        <v>9.4E-2</v>
      </c>
      <c r="AW233">
        <f>AE233*[1]Sheet3!$B$5</f>
        <v>5.0049999999999999E-3</v>
      </c>
      <c r="AX233">
        <f>AF233*[1]Sheet3!$B$2</f>
        <v>4.1600000000000005E-2</v>
      </c>
      <c r="AY233">
        <f>AG233*[1]Sheet3!$B$10</f>
        <v>3.78E-2</v>
      </c>
      <c r="AZ233">
        <f>AH233*[1]Sheet3!$B$3</f>
        <v>6.8500000000000011E-3</v>
      </c>
      <c r="BA233">
        <f>AI233*[1]Sheet3!$B$17</f>
        <v>1.7375000000000003E-3</v>
      </c>
      <c r="BB233">
        <f>AJ233*[1]Sheet3!$B$9</f>
        <v>2.545E-2</v>
      </c>
      <c r="BC233">
        <f>AK233*[1]Sheet3!$B$6</f>
        <v>1.4299999999999998E-3</v>
      </c>
      <c r="BD233">
        <f>AL233*[1]Sheet3!$B$12</f>
        <v>2.0720000000000002E-2</v>
      </c>
      <c r="BE233">
        <f>AM233*[1]Sheet3!$B$18</f>
        <v>2.9000000000000002E-3</v>
      </c>
      <c r="BF233">
        <f>AN233*[1]Sheet3!$B$14</f>
        <v>5.3800000000000002E-3</v>
      </c>
      <c r="BG233">
        <f>AO233*[1]Sheet3!$B$4</f>
        <v>7.7000000000000013E-2</v>
      </c>
      <c r="BH233">
        <f>AQ233*[1]Sheet3!$B$11</f>
        <v>3.7200000000000004E-2</v>
      </c>
      <c r="BI233">
        <f>AR233*[1]Sheet3!$B$20</f>
        <v>9.5E-4</v>
      </c>
      <c r="BJ233">
        <f>AS233*[1]Sheet3!$B$19</f>
        <v>3.0200000000000001E-3</v>
      </c>
      <c r="BK233">
        <f>AT233*[1]Sheet3!$B$15</f>
        <v>1.0769999999999998E-2</v>
      </c>
      <c r="BL233">
        <f>AU233*[1]Sheet3!$B$13</f>
        <v>2.172E-2</v>
      </c>
      <c r="BM233">
        <f>AV233*[1]Sheet3!$B$16</f>
        <v>4.7000000000000002E-3</v>
      </c>
      <c r="BN233">
        <f t="shared" si="82"/>
        <v>0.30423250000000007</v>
      </c>
      <c r="BO233">
        <f t="shared" si="83"/>
        <v>695</v>
      </c>
    </row>
    <row r="234" spans="1:67" x14ac:dyDescent="0.35">
      <c r="A234" t="s">
        <v>176</v>
      </c>
      <c r="B234">
        <v>185590</v>
      </c>
      <c r="C234">
        <v>2024</v>
      </c>
      <c r="D234">
        <v>70</v>
      </c>
      <c r="E234">
        <v>27</v>
      </c>
      <c r="F234">
        <v>32</v>
      </c>
      <c r="G234">
        <v>80.25</v>
      </c>
      <c r="H234">
        <v>19509</v>
      </c>
      <c r="I234">
        <v>90.25</v>
      </c>
      <c r="J234">
        <v>15</v>
      </c>
      <c r="K234">
        <v>84</v>
      </c>
      <c r="L234">
        <v>-14</v>
      </c>
      <c r="M234">
        <v>31576.057939999999</v>
      </c>
      <c r="N234">
        <v>1.73</v>
      </c>
      <c r="O234">
        <v>2141</v>
      </c>
      <c r="P234">
        <v>5</v>
      </c>
      <c r="Q234">
        <v>73</v>
      </c>
      <c r="R234">
        <v>70</v>
      </c>
      <c r="S234">
        <v>427</v>
      </c>
      <c r="T234">
        <v>3.7</v>
      </c>
      <c r="U234">
        <v>67</v>
      </c>
      <c r="V234">
        <v>23</v>
      </c>
      <c r="W234">
        <v>1180</v>
      </c>
      <c r="X234">
        <v>24</v>
      </c>
      <c r="Y234">
        <v>1400</v>
      </c>
      <c r="Z234">
        <v>31</v>
      </c>
      <c r="AA234">
        <v>17.5</v>
      </c>
      <c r="AB234">
        <v>104478</v>
      </c>
      <c r="AC234">
        <f t="shared" si="81"/>
        <v>28.5</v>
      </c>
      <c r="AD234">
        <v>74</v>
      </c>
      <c r="AE234">
        <f t="shared" si="63"/>
        <v>0.72799999999999998</v>
      </c>
      <c r="AF234">
        <f t="shared" si="64"/>
        <v>0.78400000000000003</v>
      </c>
      <c r="AG234">
        <f t="shared" si="65"/>
        <v>0.86799999999999999</v>
      </c>
      <c r="AH234">
        <f t="shared" si="66"/>
        <v>0.79900000000000004</v>
      </c>
      <c r="AI234">
        <f t="shared" si="67"/>
        <v>0.78300000000000003</v>
      </c>
      <c r="AJ234">
        <f t="shared" si="68"/>
        <v>0.44800000000000001</v>
      </c>
      <c r="AK234">
        <f t="shared" si="69"/>
        <v>0.21299999999999999</v>
      </c>
      <c r="AL234">
        <f t="shared" si="70"/>
        <v>0.63300000000000001</v>
      </c>
      <c r="AM234">
        <f t="shared" si="71"/>
        <v>0.86</v>
      </c>
      <c r="AN234">
        <f t="shared" si="72"/>
        <v>0.95199999999999996</v>
      </c>
      <c r="AO234">
        <f t="shared" si="73"/>
        <v>0.77</v>
      </c>
      <c r="AP234">
        <f t="shared" si="74"/>
        <v>0.63200000000000001</v>
      </c>
      <c r="AQ234">
        <f t="shared" si="75"/>
        <v>0.875</v>
      </c>
      <c r="AR234">
        <f t="shared" si="76"/>
        <v>0.81200000000000006</v>
      </c>
      <c r="AS234">
        <f t="shared" si="77"/>
        <v>0.86399999999999999</v>
      </c>
      <c r="AT234">
        <f t="shared" si="78"/>
        <v>0.252</v>
      </c>
      <c r="AU234">
        <f t="shared" si="79"/>
        <v>0.66900000000000004</v>
      </c>
      <c r="AV234">
        <f t="shared" si="80"/>
        <v>0.8</v>
      </c>
      <c r="AW234">
        <f>AE234*[1]Sheet3!$B$5</f>
        <v>4.0039999999999999E-2</v>
      </c>
      <c r="AX234">
        <f>AF234*[1]Sheet3!$B$2</f>
        <v>0.12544</v>
      </c>
      <c r="AY234">
        <f>AG234*[1]Sheet3!$B$10</f>
        <v>4.3400000000000001E-2</v>
      </c>
      <c r="AZ234">
        <f>AH234*[1]Sheet3!$B$3</f>
        <v>3.9950000000000006E-2</v>
      </c>
      <c r="BA234">
        <f>AI234*[1]Sheet3!$B$17</f>
        <v>9.7875000000000011E-3</v>
      </c>
      <c r="BB234">
        <f>AJ234*[1]Sheet3!$B$9</f>
        <v>2.2400000000000003E-2</v>
      </c>
      <c r="BC234">
        <f>AK234*[1]Sheet3!$B$6</f>
        <v>1.1715E-2</v>
      </c>
      <c r="BD234">
        <f>AL234*[1]Sheet3!$B$12</f>
        <v>5.0640000000000004E-2</v>
      </c>
      <c r="BE234">
        <f>AM234*[1]Sheet3!$B$18</f>
        <v>1.0750000000000001E-2</v>
      </c>
      <c r="BF234">
        <f>AN234*[1]Sheet3!$B$14</f>
        <v>1.9039999999999998E-2</v>
      </c>
      <c r="BG234">
        <f>AO234*[1]Sheet3!$B$4</f>
        <v>7.7000000000000013E-2</v>
      </c>
      <c r="BH234">
        <f>AQ234*[1]Sheet3!$B$11</f>
        <v>0.17500000000000002</v>
      </c>
      <c r="BI234">
        <f>AR234*[1]Sheet3!$B$20</f>
        <v>4.0600000000000002E-3</v>
      </c>
      <c r="BJ234">
        <f>AS234*[1]Sheet3!$B$19</f>
        <v>8.6400000000000001E-3</v>
      </c>
      <c r="BK234">
        <f>AT234*[1]Sheet3!$B$15</f>
        <v>7.5599999999999999E-3</v>
      </c>
      <c r="BL234">
        <f>AU234*[1]Sheet3!$B$13</f>
        <v>4.0140000000000002E-2</v>
      </c>
      <c r="BM234">
        <f>AV234*[1]Sheet3!$B$16</f>
        <v>4.0000000000000008E-2</v>
      </c>
      <c r="BN234">
        <f t="shared" si="82"/>
        <v>0.7255625</v>
      </c>
      <c r="BO234">
        <f t="shared" si="83"/>
        <v>153</v>
      </c>
    </row>
    <row r="235" spans="1:67" x14ac:dyDescent="0.35">
      <c r="A235" t="s">
        <v>176</v>
      </c>
      <c r="B235">
        <v>185590</v>
      </c>
      <c r="C235">
        <v>2025</v>
      </c>
      <c r="D235">
        <v>73</v>
      </c>
      <c r="E235">
        <v>27</v>
      </c>
      <c r="F235">
        <v>32</v>
      </c>
      <c r="G235">
        <v>80.75</v>
      </c>
      <c r="H235">
        <v>21570.93533</v>
      </c>
      <c r="I235">
        <v>90.5</v>
      </c>
      <c r="J235">
        <v>16</v>
      </c>
      <c r="K235">
        <v>89</v>
      </c>
      <c r="L235">
        <v>-10</v>
      </c>
      <c r="M235">
        <v>27895.853279999999</v>
      </c>
      <c r="N235">
        <v>1.76</v>
      </c>
      <c r="O235">
        <v>2098</v>
      </c>
      <c r="P235">
        <v>4</v>
      </c>
      <c r="Q235">
        <v>73</v>
      </c>
      <c r="R235">
        <v>70</v>
      </c>
      <c r="S235">
        <v>432</v>
      </c>
      <c r="T235">
        <v>3.7</v>
      </c>
      <c r="U235">
        <v>68</v>
      </c>
      <c r="V235">
        <v>22</v>
      </c>
      <c r="W235">
        <v>1170</v>
      </c>
      <c r="X235">
        <v>24</v>
      </c>
      <c r="Y235">
        <v>1400</v>
      </c>
      <c r="Z235">
        <v>31</v>
      </c>
      <c r="AA235">
        <v>18.3</v>
      </c>
      <c r="AB235">
        <v>104478</v>
      </c>
      <c r="AC235">
        <f t="shared" si="81"/>
        <v>28.5</v>
      </c>
      <c r="AD235">
        <v>82</v>
      </c>
      <c r="AE235">
        <f t="shared" si="63"/>
        <v>0.76400000000000001</v>
      </c>
      <c r="AF235">
        <f t="shared" si="64"/>
        <v>0.78800000000000003</v>
      </c>
      <c r="AG235">
        <f t="shared" si="65"/>
        <v>0.75600000000000001</v>
      </c>
      <c r="AH235">
        <f t="shared" si="66"/>
        <v>0.81200000000000006</v>
      </c>
      <c r="AI235">
        <f t="shared" si="67"/>
        <v>0.85099999999999998</v>
      </c>
      <c r="AJ235">
        <f t="shared" si="68"/>
        <v>0.80500000000000005</v>
      </c>
      <c r="AK235">
        <f t="shared" si="69"/>
        <v>0.38700000000000001</v>
      </c>
      <c r="AL235">
        <f t="shared" si="70"/>
        <v>0.53900000000000003</v>
      </c>
      <c r="AM235">
        <f t="shared" si="71"/>
        <v>0.873</v>
      </c>
      <c r="AN235">
        <f t="shared" si="72"/>
        <v>0.94799999999999995</v>
      </c>
      <c r="AO235">
        <f t="shared" si="73"/>
        <v>0.72599999999999998</v>
      </c>
      <c r="AP235">
        <f t="shared" si="74"/>
        <v>0.64400000000000002</v>
      </c>
      <c r="AQ235">
        <f t="shared" si="75"/>
        <v>0.875</v>
      </c>
      <c r="AR235">
        <f t="shared" si="76"/>
        <v>0.84299999999999997</v>
      </c>
      <c r="AS235">
        <f t="shared" si="77"/>
        <v>0.82699999999999996</v>
      </c>
      <c r="AT235">
        <f t="shared" si="78"/>
        <v>0.19299999999999995</v>
      </c>
      <c r="AU235">
        <f t="shared" si="79"/>
        <v>0.66900000000000004</v>
      </c>
      <c r="AV235">
        <f t="shared" si="80"/>
        <v>0.8</v>
      </c>
      <c r="AW235">
        <f>AE235*[1]Sheet3!$B$5</f>
        <v>4.2020000000000002E-2</v>
      </c>
      <c r="AX235">
        <f>AF235*[1]Sheet3!$B$2</f>
        <v>0.12608</v>
      </c>
      <c r="AY235">
        <f>AG235*[1]Sheet3!$B$10</f>
        <v>3.78E-2</v>
      </c>
      <c r="AZ235">
        <f>AH235*[1]Sheet3!$B$3</f>
        <v>4.0600000000000004E-2</v>
      </c>
      <c r="BA235">
        <f>AI235*[1]Sheet3!$B$17</f>
        <v>1.0637500000000001E-2</v>
      </c>
      <c r="BB235">
        <f>AJ235*[1]Sheet3!$B$9</f>
        <v>4.0250000000000008E-2</v>
      </c>
      <c r="BC235">
        <f>AK235*[1]Sheet3!$B$6</f>
        <v>2.1285000000000002E-2</v>
      </c>
      <c r="BD235">
        <f>AL235*[1]Sheet3!$B$12</f>
        <v>4.3120000000000006E-2</v>
      </c>
      <c r="BE235">
        <f>AM235*[1]Sheet3!$B$18</f>
        <v>1.09125E-2</v>
      </c>
      <c r="BF235">
        <f>AN235*[1]Sheet3!$B$14</f>
        <v>1.8960000000000001E-2</v>
      </c>
      <c r="BG235">
        <f>AO235*[1]Sheet3!$B$4</f>
        <v>7.2599999999999998E-2</v>
      </c>
      <c r="BH235">
        <f>AQ235*[1]Sheet3!$B$11</f>
        <v>0.17500000000000002</v>
      </c>
      <c r="BI235">
        <f>AR235*[1]Sheet3!$B$20</f>
        <v>4.215E-3</v>
      </c>
      <c r="BJ235">
        <f>AS235*[1]Sheet3!$B$19</f>
        <v>8.2699999999999996E-3</v>
      </c>
      <c r="BK235">
        <f>AT235*[1]Sheet3!$B$15</f>
        <v>5.7899999999999983E-3</v>
      </c>
      <c r="BL235">
        <f>AU235*[1]Sheet3!$B$13</f>
        <v>4.0140000000000002E-2</v>
      </c>
      <c r="BM235">
        <f>AV235*[1]Sheet3!$B$16</f>
        <v>4.0000000000000008E-2</v>
      </c>
      <c r="BN235">
        <f t="shared" si="82"/>
        <v>0.73767999999999989</v>
      </c>
      <c r="BO235">
        <f t="shared" si="83"/>
        <v>141</v>
      </c>
    </row>
    <row r="236" spans="1:67" x14ac:dyDescent="0.35">
      <c r="A236" t="s">
        <v>177</v>
      </c>
      <c r="B236">
        <v>163453</v>
      </c>
      <c r="C236">
        <v>2024</v>
      </c>
      <c r="D236">
        <v>47</v>
      </c>
      <c r="E236">
        <v>21</v>
      </c>
      <c r="F236">
        <v>27</v>
      </c>
      <c r="G236">
        <v>54.25</v>
      </c>
      <c r="H236">
        <v>20000</v>
      </c>
      <c r="I236">
        <v>72</v>
      </c>
      <c r="J236">
        <v>12</v>
      </c>
      <c r="K236">
        <v>82</v>
      </c>
      <c r="L236">
        <v>-16</v>
      </c>
      <c r="M236">
        <v>42840.508419999998</v>
      </c>
      <c r="N236">
        <v>1.58</v>
      </c>
      <c r="O236">
        <v>3138</v>
      </c>
      <c r="P236">
        <v>-1</v>
      </c>
      <c r="Q236">
        <v>201</v>
      </c>
      <c r="R236">
        <v>51</v>
      </c>
      <c r="S236">
        <v>1436</v>
      </c>
      <c r="T236">
        <v>2.8</v>
      </c>
      <c r="U236">
        <v>64</v>
      </c>
      <c r="V236">
        <v>20</v>
      </c>
      <c r="W236">
        <v>1050</v>
      </c>
      <c r="X236">
        <v>20</v>
      </c>
      <c r="Y236">
        <v>1250</v>
      </c>
      <c r="Z236">
        <v>26</v>
      </c>
      <c r="AA236">
        <v>12.5</v>
      </c>
      <c r="AB236">
        <v>98654</v>
      </c>
      <c r="AC236">
        <f t="shared" si="81"/>
        <v>23.5</v>
      </c>
      <c r="AD236">
        <v>197</v>
      </c>
      <c r="AE236">
        <f t="shared" si="63"/>
        <v>0.19400000000000001</v>
      </c>
      <c r="AF236">
        <f t="shared" si="64"/>
        <v>0.26</v>
      </c>
      <c r="AG236">
        <f t="shared" si="65"/>
        <v>0.86</v>
      </c>
      <c r="AH236">
        <f t="shared" si="66"/>
        <v>0.155</v>
      </c>
      <c r="AI236">
        <f t="shared" si="67"/>
        <v>0.56100000000000005</v>
      </c>
      <c r="AJ236">
        <f t="shared" si="68"/>
        <v>0.33200000000000002</v>
      </c>
      <c r="AK236">
        <f t="shared" si="69"/>
        <v>0.14199999999999999</v>
      </c>
      <c r="AL236">
        <f t="shared" si="70"/>
        <v>0.81299999999999994</v>
      </c>
      <c r="AM236">
        <f t="shared" si="71"/>
        <v>0.76</v>
      </c>
      <c r="AN236">
        <f t="shared" si="72"/>
        <v>0.99</v>
      </c>
      <c r="AO236">
        <f t="shared" si="73"/>
        <v>0.39500000000000002</v>
      </c>
      <c r="AP236">
        <f t="shared" si="74"/>
        <v>0.97899999999999998</v>
      </c>
      <c r="AQ236">
        <f t="shared" si="75"/>
        <v>0.6</v>
      </c>
      <c r="AR236">
        <f t="shared" si="76"/>
        <v>0.71</v>
      </c>
      <c r="AS236">
        <f t="shared" si="77"/>
        <v>0.73699999999999999</v>
      </c>
      <c r="AT236">
        <f t="shared" si="78"/>
        <v>0.69100000000000006</v>
      </c>
      <c r="AU236">
        <f t="shared" si="79"/>
        <v>0.58099999999999996</v>
      </c>
      <c r="AV236">
        <f t="shared" si="80"/>
        <v>0.33500000000000002</v>
      </c>
      <c r="AW236">
        <f>AE236*[1]Sheet3!$B$5</f>
        <v>1.0670000000000001E-2</v>
      </c>
      <c r="AX236">
        <f>AF236*[1]Sheet3!$B$2</f>
        <v>4.1600000000000005E-2</v>
      </c>
      <c r="AY236">
        <f>AG236*[1]Sheet3!$B$10</f>
        <v>4.3000000000000003E-2</v>
      </c>
      <c r="AZ236">
        <f>AH236*[1]Sheet3!$B$3</f>
        <v>7.7499999999999999E-3</v>
      </c>
      <c r="BA236">
        <f>AI236*[1]Sheet3!$B$17</f>
        <v>7.0125000000000014E-3</v>
      </c>
      <c r="BB236">
        <f>AJ236*[1]Sheet3!$B$9</f>
        <v>1.66E-2</v>
      </c>
      <c r="BC236">
        <f>AK236*[1]Sheet3!$B$6</f>
        <v>7.8099999999999992E-3</v>
      </c>
      <c r="BD236">
        <f>AL236*[1]Sheet3!$B$12</f>
        <v>6.5040000000000001E-2</v>
      </c>
      <c r="BE236">
        <f>AM236*[1]Sheet3!$B$18</f>
        <v>9.5000000000000015E-3</v>
      </c>
      <c r="BF236">
        <f>AN236*[1]Sheet3!$B$14</f>
        <v>1.9800000000000002E-2</v>
      </c>
      <c r="BG236">
        <f>AO236*[1]Sheet3!$B$4</f>
        <v>3.9500000000000007E-2</v>
      </c>
      <c r="BH236">
        <f>AQ236*[1]Sheet3!$B$11</f>
        <v>0.12</v>
      </c>
      <c r="BI236">
        <f>AR236*[1]Sheet3!$B$20</f>
        <v>3.5499999999999998E-3</v>
      </c>
      <c r="BJ236">
        <f>AS236*[1]Sheet3!$B$19</f>
        <v>7.3699999999999998E-3</v>
      </c>
      <c r="BK236">
        <f>AT236*[1]Sheet3!$B$15</f>
        <v>2.0730000000000002E-2</v>
      </c>
      <c r="BL236">
        <f>AU236*[1]Sheet3!$B$13</f>
        <v>3.4859999999999995E-2</v>
      </c>
      <c r="BM236">
        <f>AV236*[1]Sheet3!$B$16</f>
        <v>1.6750000000000001E-2</v>
      </c>
      <c r="BN236">
        <f t="shared" si="82"/>
        <v>0.47154250000000003</v>
      </c>
      <c r="BO236">
        <f t="shared" si="83"/>
        <v>411</v>
      </c>
    </row>
    <row r="237" spans="1:67" x14ac:dyDescent="0.35">
      <c r="A237" t="s">
        <v>177</v>
      </c>
      <c r="B237">
        <v>163453</v>
      </c>
      <c r="C237">
        <v>2025</v>
      </c>
      <c r="D237">
        <v>48</v>
      </c>
      <c r="E237">
        <v>21</v>
      </c>
      <c r="F237">
        <v>28</v>
      </c>
      <c r="G237">
        <v>55</v>
      </c>
      <c r="H237">
        <v>21570.93533</v>
      </c>
      <c r="I237">
        <v>71.75</v>
      </c>
      <c r="J237">
        <v>14</v>
      </c>
      <c r="K237">
        <v>86</v>
      </c>
      <c r="L237">
        <v>-10</v>
      </c>
      <c r="M237">
        <v>43927.516969999997</v>
      </c>
      <c r="N237">
        <v>1.62</v>
      </c>
      <c r="O237">
        <v>3104</v>
      </c>
      <c r="P237">
        <v>-4</v>
      </c>
      <c r="Q237">
        <v>196</v>
      </c>
      <c r="R237">
        <v>51</v>
      </c>
      <c r="S237">
        <v>1424</v>
      </c>
      <c r="T237">
        <v>2.7</v>
      </c>
      <c r="U237">
        <v>64</v>
      </c>
      <c r="V237">
        <v>20</v>
      </c>
      <c r="W237">
        <v>1040</v>
      </c>
      <c r="X237">
        <v>20</v>
      </c>
      <c r="Y237">
        <v>1230</v>
      </c>
      <c r="Z237">
        <v>26</v>
      </c>
      <c r="AA237">
        <v>13.2</v>
      </c>
      <c r="AB237">
        <v>98654</v>
      </c>
      <c r="AC237">
        <f t="shared" si="81"/>
        <v>23.75</v>
      </c>
      <c r="AD237">
        <v>201</v>
      </c>
      <c r="AE237">
        <f t="shared" si="63"/>
        <v>0.21299999999999999</v>
      </c>
      <c r="AF237">
        <f t="shared" si="64"/>
        <v>0.27900000000000003</v>
      </c>
      <c r="AG237">
        <f t="shared" si="65"/>
        <v>0.75600000000000001</v>
      </c>
      <c r="AH237">
        <f t="shared" si="66"/>
        <v>0.15</v>
      </c>
      <c r="AI237">
        <f t="shared" si="67"/>
        <v>0.72</v>
      </c>
      <c r="AJ237">
        <f t="shared" si="68"/>
        <v>0.59199999999999997</v>
      </c>
      <c r="AK237">
        <f t="shared" si="69"/>
        <v>0.38700000000000001</v>
      </c>
      <c r="AL237">
        <f t="shared" si="70"/>
        <v>0.82199999999999995</v>
      </c>
      <c r="AM237">
        <f t="shared" si="71"/>
        <v>0.78300000000000003</v>
      </c>
      <c r="AN237">
        <f t="shared" si="72"/>
        <v>0.98799999999999999</v>
      </c>
      <c r="AO237">
        <f t="shared" si="73"/>
        <v>0.218</v>
      </c>
      <c r="AP237">
        <f t="shared" si="74"/>
        <v>0.97799999999999998</v>
      </c>
      <c r="AQ237">
        <f t="shared" si="75"/>
        <v>0.54800000000000004</v>
      </c>
      <c r="AR237">
        <f t="shared" si="76"/>
        <v>0.71</v>
      </c>
      <c r="AS237">
        <f t="shared" si="77"/>
        <v>0.73699999999999999</v>
      </c>
      <c r="AT237">
        <f t="shared" si="78"/>
        <v>0.61899999999999999</v>
      </c>
      <c r="AU237">
        <f t="shared" si="79"/>
        <v>0.58099999999999996</v>
      </c>
      <c r="AV237">
        <f t="shared" si="80"/>
        <v>0.36099999999999999</v>
      </c>
      <c r="AW237">
        <f>AE237*[1]Sheet3!$B$5</f>
        <v>1.1715E-2</v>
      </c>
      <c r="AX237">
        <f>AF237*[1]Sheet3!$B$2</f>
        <v>4.4640000000000006E-2</v>
      </c>
      <c r="AY237">
        <f>AG237*[1]Sheet3!$B$10</f>
        <v>3.78E-2</v>
      </c>
      <c r="AZ237">
        <f>AH237*[1]Sheet3!$B$3</f>
        <v>7.4999999999999997E-3</v>
      </c>
      <c r="BA237">
        <f>AI237*[1]Sheet3!$B$17</f>
        <v>8.9999999999999993E-3</v>
      </c>
      <c r="BB237">
        <f>AJ237*[1]Sheet3!$B$9</f>
        <v>2.9600000000000001E-2</v>
      </c>
      <c r="BC237">
        <f>AK237*[1]Sheet3!$B$6</f>
        <v>2.1285000000000002E-2</v>
      </c>
      <c r="BD237">
        <f>AL237*[1]Sheet3!$B$12</f>
        <v>6.5759999999999999E-2</v>
      </c>
      <c r="BE237">
        <f>AM237*[1]Sheet3!$B$18</f>
        <v>9.7875000000000011E-3</v>
      </c>
      <c r="BF237">
        <f>AN237*[1]Sheet3!$B$14</f>
        <v>1.976E-2</v>
      </c>
      <c r="BG237">
        <f>AO237*[1]Sheet3!$B$4</f>
        <v>2.18E-2</v>
      </c>
      <c r="BH237">
        <f>AQ237*[1]Sheet3!$B$11</f>
        <v>0.10960000000000002</v>
      </c>
      <c r="BI237">
        <f>AR237*[1]Sheet3!$B$20</f>
        <v>3.5499999999999998E-3</v>
      </c>
      <c r="BJ237">
        <f>AS237*[1]Sheet3!$B$19</f>
        <v>7.3699999999999998E-3</v>
      </c>
      <c r="BK237">
        <f>AT237*[1]Sheet3!$B$15</f>
        <v>1.857E-2</v>
      </c>
      <c r="BL237">
        <f>AU237*[1]Sheet3!$B$13</f>
        <v>3.4859999999999995E-2</v>
      </c>
      <c r="BM237">
        <f>AV237*[1]Sheet3!$B$16</f>
        <v>1.805E-2</v>
      </c>
      <c r="BN237">
        <f t="shared" si="82"/>
        <v>0.4706475</v>
      </c>
      <c r="BO237">
        <f t="shared" si="83"/>
        <v>413</v>
      </c>
    </row>
    <row r="238" spans="1:67" x14ac:dyDescent="0.35">
      <c r="A238" t="s">
        <v>178</v>
      </c>
      <c r="B238">
        <v>204200</v>
      </c>
      <c r="C238">
        <v>2024</v>
      </c>
      <c r="D238">
        <v>64</v>
      </c>
      <c r="E238">
        <v>21</v>
      </c>
      <c r="F238">
        <v>28</v>
      </c>
      <c r="G238">
        <v>74.75</v>
      </c>
      <c r="H238">
        <v>22869</v>
      </c>
      <c r="I238">
        <v>87.5</v>
      </c>
      <c r="J238">
        <v>12</v>
      </c>
      <c r="K238">
        <v>86</v>
      </c>
      <c r="L238">
        <v>-13</v>
      </c>
      <c r="M238">
        <v>31296.19685</v>
      </c>
      <c r="N238">
        <v>1.37</v>
      </c>
      <c r="O238">
        <v>1370</v>
      </c>
      <c r="P238">
        <v>3</v>
      </c>
      <c r="Q238">
        <v>115</v>
      </c>
      <c r="R238">
        <v>62</v>
      </c>
      <c r="S238">
        <v>251</v>
      </c>
      <c r="T238">
        <v>3.1</v>
      </c>
      <c r="U238">
        <v>66</v>
      </c>
      <c r="V238">
        <v>21</v>
      </c>
      <c r="W238">
        <v>1090</v>
      </c>
      <c r="X238">
        <v>21</v>
      </c>
      <c r="Y238">
        <v>1350</v>
      </c>
      <c r="Z238">
        <v>29</v>
      </c>
      <c r="AA238">
        <v>18.5</v>
      </c>
      <c r="AB238">
        <v>72638</v>
      </c>
      <c r="AC238">
        <f t="shared" si="81"/>
        <v>24.75</v>
      </c>
      <c r="AD238">
        <v>122</v>
      </c>
      <c r="AE238">
        <f t="shared" si="63"/>
        <v>0.63800000000000001</v>
      </c>
      <c r="AF238">
        <f t="shared" si="64"/>
        <v>0.72499999999999998</v>
      </c>
      <c r="AG238">
        <f t="shared" si="65"/>
        <v>0.19999999999999996</v>
      </c>
      <c r="AH238">
        <f t="shared" si="66"/>
        <v>0.72099999999999997</v>
      </c>
      <c r="AI238">
        <f t="shared" si="67"/>
        <v>0.56100000000000005</v>
      </c>
      <c r="AJ238">
        <f t="shared" si="68"/>
        <v>0.59199999999999997</v>
      </c>
      <c r="AK238">
        <f t="shared" si="69"/>
        <v>0.24399999999999999</v>
      </c>
      <c r="AL238">
        <f t="shared" si="70"/>
        <v>0.63</v>
      </c>
      <c r="AM238">
        <f t="shared" si="71"/>
        <v>0.59199999999999997</v>
      </c>
      <c r="AN238">
        <f t="shared" si="72"/>
        <v>0.84599999999999997</v>
      </c>
      <c r="AO238">
        <f t="shared" si="73"/>
        <v>0.67500000000000004</v>
      </c>
      <c r="AP238">
        <f t="shared" si="74"/>
        <v>0.36299999999999999</v>
      </c>
      <c r="AQ238">
        <f t="shared" si="75"/>
        <v>0.72499999999999998</v>
      </c>
      <c r="AR238">
        <f t="shared" si="76"/>
        <v>0.78500000000000003</v>
      </c>
      <c r="AS238">
        <f t="shared" si="77"/>
        <v>0.78200000000000003</v>
      </c>
      <c r="AT238">
        <f t="shared" si="78"/>
        <v>0.18100000000000005</v>
      </c>
      <c r="AU238">
        <f t="shared" si="79"/>
        <v>0.16900000000000001</v>
      </c>
      <c r="AV238">
        <f t="shared" si="80"/>
        <v>0.44800000000000001</v>
      </c>
      <c r="AW238">
        <f>AE238*[1]Sheet3!$B$5</f>
        <v>3.5090000000000003E-2</v>
      </c>
      <c r="AX238">
        <f>AF238*[1]Sheet3!$B$2</f>
        <v>0.11599999999999999</v>
      </c>
      <c r="AY238">
        <f>AG238*[1]Sheet3!$B$10</f>
        <v>9.9999999999999985E-3</v>
      </c>
      <c r="AZ238">
        <f>AH238*[1]Sheet3!$B$3</f>
        <v>3.6049999999999999E-2</v>
      </c>
      <c r="BA238">
        <f>AI238*[1]Sheet3!$B$17</f>
        <v>7.0125000000000014E-3</v>
      </c>
      <c r="BB238">
        <f>AJ238*[1]Sheet3!$B$9</f>
        <v>2.9600000000000001E-2</v>
      </c>
      <c r="BC238">
        <f>AK238*[1]Sheet3!$B$6</f>
        <v>1.342E-2</v>
      </c>
      <c r="BD238">
        <f>AL238*[1]Sheet3!$B$12</f>
        <v>5.04E-2</v>
      </c>
      <c r="BE238">
        <f>AM238*[1]Sheet3!$B$18</f>
        <v>7.4000000000000003E-3</v>
      </c>
      <c r="BF238">
        <f>AN238*[1]Sheet3!$B$14</f>
        <v>1.6920000000000001E-2</v>
      </c>
      <c r="BG238">
        <f>AO238*[1]Sheet3!$B$4</f>
        <v>6.7500000000000004E-2</v>
      </c>
      <c r="BH238">
        <f>AQ238*[1]Sheet3!$B$11</f>
        <v>0.14499999999999999</v>
      </c>
      <c r="BI238">
        <f>AR238*[1]Sheet3!$B$20</f>
        <v>3.9250000000000005E-3</v>
      </c>
      <c r="BJ238">
        <f>AS238*[1]Sheet3!$B$19</f>
        <v>7.8200000000000006E-3</v>
      </c>
      <c r="BK238">
        <f>AT238*[1]Sheet3!$B$15</f>
        <v>5.4300000000000017E-3</v>
      </c>
      <c r="BL238">
        <f>AU238*[1]Sheet3!$B$13</f>
        <v>1.014E-2</v>
      </c>
      <c r="BM238">
        <f>AV238*[1]Sheet3!$B$16</f>
        <v>2.2400000000000003E-2</v>
      </c>
      <c r="BN238">
        <f t="shared" si="82"/>
        <v>0.58410750000000011</v>
      </c>
      <c r="BO238">
        <f t="shared" si="83"/>
        <v>297</v>
      </c>
    </row>
    <row r="239" spans="1:67" x14ac:dyDescent="0.35">
      <c r="A239" t="s">
        <v>178</v>
      </c>
      <c r="B239">
        <v>204200</v>
      </c>
      <c r="C239">
        <v>2025</v>
      </c>
      <c r="D239">
        <v>68</v>
      </c>
      <c r="E239">
        <v>21</v>
      </c>
      <c r="F239">
        <v>28</v>
      </c>
      <c r="G239">
        <v>75</v>
      </c>
      <c r="H239">
        <v>21570.93533</v>
      </c>
      <c r="I239">
        <v>87.75</v>
      </c>
      <c r="J239">
        <v>13</v>
      </c>
      <c r="K239">
        <v>90</v>
      </c>
      <c r="L239">
        <v>-9</v>
      </c>
      <c r="M239">
        <v>32916.920870000002</v>
      </c>
      <c r="N239">
        <v>1.34</v>
      </c>
      <c r="O239">
        <v>1420</v>
      </c>
      <c r="P239">
        <v>4</v>
      </c>
      <c r="Q239">
        <v>121</v>
      </c>
      <c r="R239">
        <v>61</v>
      </c>
      <c r="S239">
        <v>258</v>
      </c>
      <c r="T239">
        <v>3.1</v>
      </c>
      <c r="U239">
        <v>67</v>
      </c>
      <c r="V239">
        <v>20</v>
      </c>
      <c r="W239">
        <v>1110</v>
      </c>
      <c r="X239">
        <v>22</v>
      </c>
      <c r="Y239">
        <v>1350</v>
      </c>
      <c r="Z239">
        <v>29</v>
      </c>
      <c r="AA239">
        <v>18</v>
      </c>
      <c r="AB239">
        <v>72638</v>
      </c>
      <c r="AC239">
        <f t="shared" si="81"/>
        <v>25</v>
      </c>
      <c r="AD239">
        <v>100</v>
      </c>
      <c r="AE239">
        <f t="shared" si="63"/>
        <v>0.69799999999999995</v>
      </c>
      <c r="AF239">
        <f t="shared" si="64"/>
        <v>0.72899999999999998</v>
      </c>
      <c r="AG239">
        <f t="shared" si="65"/>
        <v>0.75600000000000001</v>
      </c>
      <c r="AH239">
        <f t="shared" si="66"/>
        <v>0.73199999999999998</v>
      </c>
      <c r="AI239">
        <f t="shared" si="67"/>
        <v>0.63800000000000001</v>
      </c>
      <c r="AJ239">
        <f t="shared" si="68"/>
        <v>0.85499999999999998</v>
      </c>
      <c r="AK239">
        <f t="shared" si="69"/>
        <v>0.53400000000000003</v>
      </c>
      <c r="AL239">
        <f t="shared" si="70"/>
        <v>0.67100000000000004</v>
      </c>
      <c r="AM239">
        <f t="shared" si="71"/>
        <v>0.55800000000000005</v>
      </c>
      <c r="AN239">
        <f t="shared" si="72"/>
        <v>0.86099999999999999</v>
      </c>
      <c r="AO239">
        <f t="shared" si="73"/>
        <v>0.72599999999999998</v>
      </c>
      <c r="AP239">
        <f t="shared" si="74"/>
        <v>0.375</v>
      </c>
      <c r="AQ239">
        <f t="shared" si="75"/>
        <v>0.72499999999999998</v>
      </c>
      <c r="AR239">
        <f t="shared" si="76"/>
        <v>0.81200000000000006</v>
      </c>
      <c r="AS239">
        <f t="shared" si="77"/>
        <v>0.73699999999999999</v>
      </c>
      <c r="AT239">
        <f t="shared" si="78"/>
        <v>0.21799999999999997</v>
      </c>
      <c r="AU239">
        <f t="shared" si="79"/>
        <v>0.16900000000000001</v>
      </c>
      <c r="AV239">
        <f t="shared" si="80"/>
        <v>0.46700000000000003</v>
      </c>
      <c r="AW239">
        <f>AE239*[1]Sheet3!$B$5</f>
        <v>3.8390000000000001E-2</v>
      </c>
      <c r="AX239">
        <f>AF239*[1]Sheet3!$B$2</f>
        <v>0.11663999999999999</v>
      </c>
      <c r="AY239">
        <f>AG239*[1]Sheet3!$B$10</f>
        <v>3.78E-2</v>
      </c>
      <c r="AZ239">
        <f>AH239*[1]Sheet3!$B$3</f>
        <v>3.6600000000000001E-2</v>
      </c>
      <c r="BA239">
        <f>AI239*[1]Sheet3!$B$17</f>
        <v>7.9750000000000012E-3</v>
      </c>
      <c r="BB239">
        <f>AJ239*[1]Sheet3!$B$9</f>
        <v>4.2750000000000003E-2</v>
      </c>
      <c r="BC239">
        <f>AK239*[1]Sheet3!$B$6</f>
        <v>2.937E-2</v>
      </c>
      <c r="BD239">
        <f>AL239*[1]Sheet3!$B$12</f>
        <v>5.3680000000000005E-2</v>
      </c>
      <c r="BE239">
        <f>AM239*[1]Sheet3!$B$18</f>
        <v>6.9750000000000012E-3</v>
      </c>
      <c r="BF239">
        <f>AN239*[1]Sheet3!$B$14</f>
        <v>1.7219999999999999E-2</v>
      </c>
      <c r="BG239">
        <f>AO239*[1]Sheet3!$B$4</f>
        <v>7.2599999999999998E-2</v>
      </c>
      <c r="BH239">
        <f>AQ239*[1]Sheet3!$B$11</f>
        <v>0.14499999999999999</v>
      </c>
      <c r="BI239">
        <f>AR239*[1]Sheet3!$B$20</f>
        <v>4.0600000000000002E-3</v>
      </c>
      <c r="BJ239">
        <f>AS239*[1]Sheet3!$B$19</f>
        <v>7.3699999999999998E-3</v>
      </c>
      <c r="BK239">
        <f>AT239*[1]Sheet3!$B$15</f>
        <v>6.5399999999999989E-3</v>
      </c>
      <c r="BL239">
        <f>AU239*[1]Sheet3!$B$13</f>
        <v>1.014E-2</v>
      </c>
      <c r="BM239">
        <f>AV239*[1]Sheet3!$B$16</f>
        <v>2.3350000000000003E-2</v>
      </c>
      <c r="BN239">
        <f t="shared" si="82"/>
        <v>0.65645999999999993</v>
      </c>
      <c r="BO239">
        <f t="shared" si="83"/>
        <v>223</v>
      </c>
    </row>
    <row r="240" spans="1:67" x14ac:dyDescent="0.35">
      <c r="A240" t="s">
        <v>179</v>
      </c>
      <c r="B240">
        <v>147536</v>
      </c>
      <c r="C240">
        <v>2024</v>
      </c>
      <c r="D240">
        <v>61.024142310000002</v>
      </c>
      <c r="E240">
        <v>16</v>
      </c>
      <c r="F240">
        <v>20</v>
      </c>
      <c r="G240">
        <v>40.333333330000002</v>
      </c>
      <c r="H240">
        <v>30470</v>
      </c>
      <c r="I240">
        <v>76</v>
      </c>
      <c r="J240">
        <v>38</v>
      </c>
      <c r="K240">
        <v>63</v>
      </c>
      <c r="L240">
        <v>-9.4980940280000006</v>
      </c>
      <c r="M240">
        <v>24124.956559999999</v>
      </c>
      <c r="N240">
        <v>3.75</v>
      </c>
      <c r="O240">
        <v>802.90277779999997</v>
      </c>
      <c r="P240">
        <v>-2</v>
      </c>
      <c r="Q240">
        <v>405</v>
      </c>
      <c r="R240">
        <v>28</v>
      </c>
      <c r="T240">
        <v>2.1</v>
      </c>
      <c r="U240">
        <v>52</v>
      </c>
      <c r="V240">
        <v>16</v>
      </c>
      <c r="W240">
        <v>940</v>
      </c>
      <c r="X240">
        <v>17</v>
      </c>
      <c r="Y240">
        <v>980</v>
      </c>
      <c r="Z240">
        <v>18</v>
      </c>
      <c r="AA240">
        <v>15</v>
      </c>
      <c r="AB240">
        <v>60477</v>
      </c>
      <c r="AC240">
        <f t="shared" si="81"/>
        <v>17.75</v>
      </c>
      <c r="AD240">
        <v>408</v>
      </c>
      <c r="AE240">
        <f t="shared" si="63"/>
        <v>0.504</v>
      </c>
      <c r="AF240">
        <f t="shared" si="64"/>
        <v>4.9000000000000002E-2</v>
      </c>
      <c r="AG240">
        <f t="shared" si="65"/>
        <v>2.0000000000000018E-3</v>
      </c>
      <c r="AH240">
        <f t="shared" si="66"/>
        <v>0.30499999999999999</v>
      </c>
      <c r="AI240">
        <f t="shared" si="67"/>
        <v>0.995</v>
      </c>
      <c r="AJ240">
        <f t="shared" si="68"/>
        <v>1.2E-2</v>
      </c>
      <c r="AK240">
        <f t="shared" si="69"/>
        <v>0.44</v>
      </c>
      <c r="AL240">
        <f t="shared" si="70"/>
        <v>0.40400000000000003</v>
      </c>
      <c r="AM240">
        <f t="shared" si="71"/>
        <v>0.99399999999999999</v>
      </c>
      <c r="AN240">
        <f t="shared" si="72"/>
        <v>0.56699999999999995</v>
      </c>
      <c r="AO240">
        <f t="shared" si="73"/>
        <v>0.33100000000000002</v>
      </c>
      <c r="AP240" t="e">
        <f t="shared" si="74"/>
        <v>#N/A</v>
      </c>
      <c r="AQ240">
        <f t="shared" si="75"/>
        <v>0.186</v>
      </c>
      <c r="AR240">
        <f t="shared" si="76"/>
        <v>0.314</v>
      </c>
      <c r="AS240">
        <f t="shared" si="77"/>
        <v>0.51900000000000002</v>
      </c>
      <c r="AT240">
        <f t="shared" si="78"/>
        <v>0.49</v>
      </c>
      <c r="AU240">
        <f t="shared" si="79"/>
        <v>3.5999999999999997E-2</v>
      </c>
      <c r="AV240">
        <f t="shared" si="80"/>
        <v>1.2E-2</v>
      </c>
      <c r="AW240">
        <f>AE240*[1]Sheet3!$B$5</f>
        <v>2.7720000000000002E-2</v>
      </c>
      <c r="AX240">
        <f>AF240*[1]Sheet3!$B$2</f>
        <v>7.8399999999999997E-3</v>
      </c>
      <c r="AY240">
        <f>AG240*[1]Sheet3!$B$10</f>
        <v>1.000000000000001E-4</v>
      </c>
      <c r="AZ240">
        <f>AH240*[1]Sheet3!$B$3</f>
        <v>1.525E-2</v>
      </c>
      <c r="BA240">
        <f>AI240*[1]Sheet3!$B$17</f>
        <v>1.2437500000000001E-2</v>
      </c>
      <c r="BB240">
        <f>AJ240*[1]Sheet3!$B$9</f>
        <v>6.0000000000000006E-4</v>
      </c>
      <c r="BC240">
        <f>AK240*[1]Sheet3!$B$6</f>
        <v>2.4199999999999999E-2</v>
      </c>
      <c r="BD240">
        <f>AL240*[1]Sheet3!$B$12</f>
        <v>3.2320000000000002E-2</v>
      </c>
      <c r="BE240">
        <f>AM240*[1]Sheet3!$B$18</f>
        <v>1.2425E-2</v>
      </c>
      <c r="BF240">
        <f>AN240*[1]Sheet3!$B$14</f>
        <v>1.1339999999999999E-2</v>
      </c>
      <c r="BG240">
        <f>AO240*[1]Sheet3!$B$4</f>
        <v>3.3100000000000004E-2</v>
      </c>
      <c r="BH240">
        <f>AQ240*[1]Sheet3!$B$11</f>
        <v>3.7200000000000004E-2</v>
      </c>
      <c r="BI240">
        <f>AR240*[1]Sheet3!$B$20</f>
        <v>1.57E-3</v>
      </c>
      <c r="BJ240">
        <f>AS240*[1]Sheet3!$B$19</f>
        <v>5.1900000000000002E-3</v>
      </c>
      <c r="BK240">
        <f>AT240*[1]Sheet3!$B$15</f>
        <v>1.47E-2</v>
      </c>
      <c r="BL240">
        <f>AU240*[1]Sheet3!$B$13</f>
        <v>2.1599999999999996E-3</v>
      </c>
      <c r="BM240">
        <f>AV240*[1]Sheet3!$B$16</f>
        <v>6.0000000000000006E-4</v>
      </c>
      <c r="BN240">
        <f t="shared" si="82"/>
        <v>0.23875249999999998</v>
      </c>
      <c r="BO240">
        <f t="shared" si="83"/>
        <v>796</v>
      </c>
    </row>
    <row r="241" spans="1:67" x14ac:dyDescent="0.35">
      <c r="A241" t="s">
        <v>179</v>
      </c>
      <c r="B241">
        <v>147536</v>
      </c>
      <c r="C241">
        <v>2025</v>
      </c>
      <c r="D241">
        <v>61.024142310000002</v>
      </c>
      <c r="E241">
        <v>15</v>
      </c>
      <c r="F241">
        <v>20</v>
      </c>
      <c r="G241">
        <v>39.333333330000002</v>
      </c>
      <c r="H241">
        <v>21570.93533</v>
      </c>
      <c r="I241">
        <v>73.5</v>
      </c>
      <c r="J241">
        <v>30</v>
      </c>
      <c r="K241">
        <v>74</v>
      </c>
      <c r="L241">
        <v>-9.4980940280000006</v>
      </c>
      <c r="M241">
        <v>23293.307239999998</v>
      </c>
      <c r="N241">
        <v>2.57</v>
      </c>
      <c r="O241">
        <v>307</v>
      </c>
      <c r="P241">
        <v>-8</v>
      </c>
      <c r="Q241">
        <v>403</v>
      </c>
      <c r="R241">
        <v>29</v>
      </c>
      <c r="S241">
        <v>228</v>
      </c>
      <c r="T241">
        <v>2</v>
      </c>
      <c r="U241">
        <v>54</v>
      </c>
      <c r="V241">
        <v>16</v>
      </c>
      <c r="W241">
        <v>850</v>
      </c>
      <c r="X241">
        <v>15</v>
      </c>
      <c r="Y241">
        <v>1080</v>
      </c>
      <c r="Z241">
        <v>21</v>
      </c>
      <c r="AA241">
        <v>14.7</v>
      </c>
      <c r="AB241">
        <v>60477</v>
      </c>
      <c r="AC241">
        <f t="shared" si="81"/>
        <v>17.75</v>
      </c>
      <c r="AD241">
        <v>408</v>
      </c>
      <c r="AE241">
        <f t="shared" si="63"/>
        <v>0.504</v>
      </c>
      <c r="AF241">
        <f t="shared" si="64"/>
        <v>4.3999999999999997E-2</v>
      </c>
      <c r="AG241">
        <f t="shared" si="65"/>
        <v>0.75600000000000001</v>
      </c>
      <c r="AH241">
        <f t="shared" si="66"/>
        <v>0.193</v>
      </c>
      <c r="AI241">
        <f t="shared" si="67"/>
        <v>0.98899999999999999</v>
      </c>
      <c r="AJ241">
        <f t="shared" si="68"/>
        <v>6.7000000000000004E-2</v>
      </c>
      <c r="AK241">
        <f t="shared" si="69"/>
        <v>0.44</v>
      </c>
      <c r="AL241">
        <f t="shared" si="70"/>
        <v>0.379</v>
      </c>
      <c r="AM241">
        <f t="shared" si="71"/>
        <v>0.98499999999999999</v>
      </c>
      <c r="AN241">
        <f t="shared" si="72"/>
        <v>0.224</v>
      </c>
      <c r="AO241">
        <f t="shared" si="73"/>
        <v>9.5000000000000001E-2</v>
      </c>
      <c r="AP241">
        <f t="shared" si="74"/>
        <v>0.33400000000000002</v>
      </c>
      <c r="AQ241">
        <f t="shared" si="75"/>
        <v>0.125</v>
      </c>
      <c r="AR241">
        <f t="shared" si="76"/>
        <v>0.38100000000000001</v>
      </c>
      <c r="AS241">
        <f t="shared" si="77"/>
        <v>0.51900000000000002</v>
      </c>
      <c r="AT241">
        <f t="shared" si="78"/>
        <v>0.51200000000000001</v>
      </c>
      <c r="AU241">
        <f t="shared" si="79"/>
        <v>3.5999999999999997E-2</v>
      </c>
      <c r="AV241">
        <f t="shared" si="80"/>
        <v>1.2E-2</v>
      </c>
      <c r="AW241">
        <f>AE241*[1]Sheet3!$B$5</f>
        <v>2.7720000000000002E-2</v>
      </c>
      <c r="AX241">
        <f>AF241*[1]Sheet3!$B$2</f>
        <v>7.0399999999999994E-3</v>
      </c>
      <c r="AY241">
        <f>AG241*[1]Sheet3!$B$10</f>
        <v>3.78E-2</v>
      </c>
      <c r="AZ241">
        <f>AH241*[1]Sheet3!$B$3</f>
        <v>9.6500000000000006E-3</v>
      </c>
      <c r="BA241">
        <f>AI241*[1]Sheet3!$B$17</f>
        <v>1.23625E-2</v>
      </c>
      <c r="BB241">
        <f>AJ241*[1]Sheet3!$B$9</f>
        <v>3.3500000000000005E-3</v>
      </c>
      <c r="BC241">
        <f>AK241*[1]Sheet3!$B$6</f>
        <v>2.4199999999999999E-2</v>
      </c>
      <c r="BD241">
        <f>AL241*[1]Sheet3!$B$12</f>
        <v>3.032E-2</v>
      </c>
      <c r="BE241">
        <f>AM241*[1]Sheet3!$B$18</f>
        <v>1.2312500000000001E-2</v>
      </c>
      <c r="BF241">
        <f>AN241*[1]Sheet3!$B$14</f>
        <v>4.4800000000000005E-3</v>
      </c>
      <c r="BG241">
        <f>AO241*[1]Sheet3!$B$4</f>
        <v>9.5000000000000015E-3</v>
      </c>
      <c r="BH241">
        <f>AQ241*[1]Sheet3!$B$11</f>
        <v>2.5000000000000001E-2</v>
      </c>
      <c r="BI241">
        <f>AR241*[1]Sheet3!$B$20</f>
        <v>1.905E-3</v>
      </c>
      <c r="BJ241">
        <f>AS241*[1]Sheet3!$B$19</f>
        <v>5.1900000000000002E-3</v>
      </c>
      <c r="BK241">
        <f>AT241*[1]Sheet3!$B$15</f>
        <v>1.536E-2</v>
      </c>
      <c r="BL241">
        <f>AU241*[1]Sheet3!$B$13</f>
        <v>2.1599999999999996E-3</v>
      </c>
      <c r="BM241">
        <f>AV241*[1]Sheet3!$B$16</f>
        <v>6.0000000000000006E-4</v>
      </c>
      <c r="BN241">
        <f t="shared" si="82"/>
        <v>0.22895000000000001</v>
      </c>
      <c r="BO241">
        <f t="shared" si="83"/>
        <v>812</v>
      </c>
    </row>
    <row r="242" spans="1:67" x14ac:dyDescent="0.35">
      <c r="A242" t="s">
        <v>180</v>
      </c>
      <c r="B242">
        <v>185828</v>
      </c>
      <c r="C242">
        <v>2024</v>
      </c>
      <c r="D242">
        <v>75</v>
      </c>
      <c r="E242">
        <v>23</v>
      </c>
      <c r="F242">
        <v>29</v>
      </c>
      <c r="G242">
        <v>82.25</v>
      </c>
      <c r="H242">
        <v>20093</v>
      </c>
      <c r="I242">
        <v>89.5</v>
      </c>
      <c r="J242">
        <v>6</v>
      </c>
      <c r="K242">
        <v>86</v>
      </c>
      <c r="L242">
        <v>-6</v>
      </c>
      <c r="M242">
        <v>17481.57617</v>
      </c>
      <c r="N242">
        <v>1.0900000000000001</v>
      </c>
      <c r="O242">
        <v>1047</v>
      </c>
      <c r="P242">
        <v>9</v>
      </c>
      <c r="Q242">
        <v>124</v>
      </c>
      <c r="R242">
        <v>61</v>
      </c>
      <c r="S242">
        <v>665</v>
      </c>
      <c r="T242">
        <v>2.9</v>
      </c>
      <c r="U242">
        <v>52</v>
      </c>
      <c r="V242">
        <v>12</v>
      </c>
      <c r="W242">
        <v>1140</v>
      </c>
      <c r="X242">
        <v>23</v>
      </c>
      <c r="Y242">
        <v>1320</v>
      </c>
      <c r="Z242">
        <v>28</v>
      </c>
      <c r="AA242">
        <v>16</v>
      </c>
      <c r="AB242">
        <v>115514</v>
      </c>
      <c r="AC242">
        <f t="shared" si="81"/>
        <v>25.75</v>
      </c>
      <c r="AD242">
        <v>130</v>
      </c>
      <c r="AE242">
        <f t="shared" si="63"/>
        <v>0.78500000000000003</v>
      </c>
      <c r="AF242">
        <f t="shared" si="64"/>
        <v>0.80800000000000005</v>
      </c>
      <c r="AG242">
        <f t="shared" si="65"/>
        <v>0.84799999999999998</v>
      </c>
      <c r="AH242">
        <f t="shared" si="66"/>
        <v>0.78200000000000003</v>
      </c>
      <c r="AI242">
        <f t="shared" si="67"/>
        <v>0.13900000000000001</v>
      </c>
      <c r="AJ242">
        <f t="shared" si="68"/>
        <v>0.59199999999999997</v>
      </c>
      <c r="AK242">
        <f t="shared" si="69"/>
        <v>0.67200000000000004</v>
      </c>
      <c r="AL242">
        <f t="shared" si="70"/>
        <v>0.16500000000000001</v>
      </c>
      <c r="AM242">
        <f t="shared" si="71"/>
        <v>0.29699999999999999</v>
      </c>
      <c r="AN242">
        <f t="shared" si="72"/>
        <v>0.74399999999999999</v>
      </c>
      <c r="AO242">
        <f t="shared" si="73"/>
        <v>0.90800000000000003</v>
      </c>
      <c r="AP242">
        <f t="shared" si="74"/>
        <v>0.83499999999999996</v>
      </c>
      <c r="AQ242">
        <f t="shared" si="75"/>
        <v>0.64</v>
      </c>
      <c r="AR242">
        <f t="shared" si="76"/>
        <v>0.314</v>
      </c>
      <c r="AS242">
        <f t="shared" si="77"/>
        <v>0.30199999999999999</v>
      </c>
      <c r="AT242">
        <f t="shared" si="78"/>
        <v>0.41100000000000003</v>
      </c>
      <c r="AU242">
        <f t="shared" si="79"/>
        <v>0.754</v>
      </c>
      <c r="AV242">
        <f t="shared" si="80"/>
        <v>0.63400000000000001</v>
      </c>
      <c r="AW242">
        <f>AE242*[1]Sheet3!$B$5</f>
        <v>4.3175000000000005E-2</v>
      </c>
      <c r="AX242">
        <f>AF242*[1]Sheet3!$B$2</f>
        <v>0.12928000000000001</v>
      </c>
      <c r="AY242">
        <f>AG242*[1]Sheet3!$B$10</f>
        <v>4.24E-2</v>
      </c>
      <c r="AZ242">
        <f>AH242*[1]Sheet3!$B$3</f>
        <v>3.9100000000000003E-2</v>
      </c>
      <c r="BA242">
        <f>AI242*[1]Sheet3!$B$17</f>
        <v>1.7375000000000003E-3</v>
      </c>
      <c r="BB242">
        <f>AJ242*[1]Sheet3!$B$9</f>
        <v>2.9600000000000001E-2</v>
      </c>
      <c r="BC242">
        <f>AK242*[1]Sheet3!$B$6</f>
        <v>3.696E-2</v>
      </c>
      <c r="BD242">
        <f>AL242*[1]Sheet3!$B$12</f>
        <v>1.3200000000000002E-2</v>
      </c>
      <c r="BE242">
        <f>AM242*[1]Sheet3!$B$18</f>
        <v>3.7125000000000001E-3</v>
      </c>
      <c r="BF242">
        <f>AN242*[1]Sheet3!$B$14</f>
        <v>1.4880000000000001E-2</v>
      </c>
      <c r="BG242">
        <f>AO242*[1]Sheet3!$B$4</f>
        <v>9.0800000000000006E-2</v>
      </c>
      <c r="BH242">
        <f>AQ242*[1]Sheet3!$B$11</f>
        <v>0.128</v>
      </c>
      <c r="BI242">
        <f>AR242*[1]Sheet3!$B$20</f>
        <v>1.57E-3</v>
      </c>
      <c r="BJ242">
        <f>AS242*[1]Sheet3!$B$19</f>
        <v>3.0200000000000001E-3</v>
      </c>
      <c r="BK242">
        <f>AT242*[1]Sheet3!$B$15</f>
        <v>1.2330000000000001E-2</v>
      </c>
      <c r="BL242">
        <f>AU242*[1]Sheet3!$B$13</f>
        <v>4.5239999999999995E-2</v>
      </c>
      <c r="BM242">
        <f>AV242*[1]Sheet3!$B$16</f>
        <v>3.1699999999999999E-2</v>
      </c>
      <c r="BN242">
        <f t="shared" si="82"/>
        <v>0.66670499999999988</v>
      </c>
      <c r="BO242">
        <f t="shared" si="83"/>
        <v>210</v>
      </c>
    </row>
    <row r="243" spans="1:67" x14ac:dyDescent="0.35">
      <c r="A243" t="s">
        <v>180</v>
      </c>
      <c r="B243">
        <v>185828</v>
      </c>
      <c r="C243">
        <v>2025</v>
      </c>
      <c r="D243">
        <v>78</v>
      </c>
      <c r="E243">
        <v>23</v>
      </c>
      <c r="F243">
        <v>29</v>
      </c>
      <c r="G243">
        <v>81.5</v>
      </c>
      <c r="H243">
        <v>21570.93533</v>
      </c>
      <c r="I243">
        <v>89.75</v>
      </c>
      <c r="J243">
        <v>7</v>
      </c>
      <c r="K243">
        <v>89</v>
      </c>
      <c r="L243">
        <v>-3</v>
      </c>
      <c r="M243">
        <v>17959.120490000001</v>
      </c>
      <c r="N243">
        <v>1.04</v>
      </c>
      <c r="O243">
        <v>1046</v>
      </c>
      <c r="P243">
        <v>11</v>
      </c>
      <c r="Q243">
        <v>148</v>
      </c>
      <c r="R243">
        <v>57</v>
      </c>
      <c r="S243">
        <v>359</v>
      </c>
      <c r="T243">
        <v>2.9</v>
      </c>
      <c r="U243">
        <v>53</v>
      </c>
      <c r="V243">
        <v>13</v>
      </c>
      <c r="W243">
        <v>1170</v>
      </c>
      <c r="X243">
        <v>24</v>
      </c>
      <c r="Y243">
        <v>1320</v>
      </c>
      <c r="Z243">
        <v>28</v>
      </c>
      <c r="AA243">
        <v>17</v>
      </c>
      <c r="AB243">
        <v>115514</v>
      </c>
      <c r="AC243">
        <f t="shared" si="81"/>
        <v>26</v>
      </c>
      <c r="AD243">
        <v>132</v>
      </c>
      <c r="AE243">
        <f t="shared" si="63"/>
        <v>0.82599999999999996</v>
      </c>
      <c r="AF243">
        <f t="shared" si="64"/>
        <v>0.79900000000000004</v>
      </c>
      <c r="AG243">
        <f t="shared" si="65"/>
        <v>0.75600000000000001</v>
      </c>
      <c r="AH243">
        <f t="shared" si="66"/>
        <v>0.79</v>
      </c>
      <c r="AI243">
        <f t="shared" si="67"/>
        <v>0.215</v>
      </c>
      <c r="AJ243">
        <f t="shared" si="68"/>
        <v>0.80500000000000005</v>
      </c>
      <c r="AK243">
        <f t="shared" si="69"/>
        <v>0.82899999999999996</v>
      </c>
      <c r="AL243">
        <f t="shared" si="70"/>
        <v>0.186</v>
      </c>
      <c r="AM243">
        <f t="shared" si="71"/>
        <v>0.26200000000000001</v>
      </c>
      <c r="AN243">
        <f t="shared" si="72"/>
        <v>0.74</v>
      </c>
      <c r="AO243">
        <f t="shared" si="73"/>
        <v>0.94699999999999995</v>
      </c>
      <c r="AP243">
        <f t="shared" si="74"/>
        <v>0.54500000000000004</v>
      </c>
      <c r="AQ243">
        <f t="shared" si="75"/>
        <v>0.64</v>
      </c>
      <c r="AR243">
        <f t="shared" si="76"/>
        <v>0.34699999999999998</v>
      </c>
      <c r="AS243">
        <f t="shared" si="77"/>
        <v>0.36499999999999999</v>
      </c>
      <c r="AT243">
        <f t="shared" si="78"/>
        <v>0.29800000000000004</v>
      </c>
      <c r="AU243">
        <f t="shared" si="79"/>
        <v>0.754</v>
      </c>
      <c r="AV243">
        <f t="shared" si="80"/>
        <v>0.65500000000000003</v>
      </c>
      <c r="AW243">
        <f>AE243*[1]Sheet3!$B$5</f>
        <v>4.5429999999999998E-2</v>
      </c>
      <c r="AX243">
        <f>AF243*[1]Sheet3!$B$2</f>
        <v>0.12784000000000001</v>
      </c>
      <c r="AY243">
        <f>AG243*[1]Sheet3!$B$10</f>
        <v>3.78E-2</v>
      </c>
      <c r="AZ243">
        <f>AH243*[1]Sheet3!$B$3</f>
        <v>3.9500000000000007E-2</v>
      </c>
      <c r="BA243">
        <f>AI243*[1]Sheet3!$B$17</f>
        <v>2.6875000000000002E-3</v>
      </c>
      <c r="BB243">
        <f>AJ243*[1]Sheet3!$B$9</f>
        <v>4.0250000000000008E-2</v>
      </c>
      <c r="BC243">
        <f>AK243*[1]Sheet3!$B$6</f>
        <v>4.5594999999999997E-2</v>
      </c>
      <c r="BD243">
        <f>AL243*[1]Sheet3!$B$12</f>
        <v>1.4880000000000001E-2</v>
      </c>
      <c r="BE243">
        <f>AM243*[1]Sheet3!$B$18</f>
        <v>3.2750000000000001E-3</v>
      </c>
      <c r="BF243">
        <f>AN243*[1]Sheet3!$B$14</f>
        <v>1.4800000000000001E-2</v>
      </c>
      <c r="BG243">
        <f>AO243*[1]Sheet3!$B$4</f>
        <v>9.4700000000000006E-2</v>
      </c>
      <c r="BH243">
        <f>AQ243*[1]Sheet3!$B$11</f>
        <v>0.128</v>
      </c>
      <c r="BI243">
        <f>AR243*[1]Sheet3!$B$20</f>
        <v>1.735E-3</v>
      </c>
      <c r="BJ243">
        <f>AS243*[1]Sheet3!$B$19</f>
        <v>3.65E-3</v>
      </c>
      <c r="BK243">
        <f>AT243*[1]Sheet3!$B$15</f>
        <v>8.9400000000000018E-3</v>
      </c>
      <c r="BL243">
        <f>AU243*[1]Sheet3!$B$13</f>
        <v>4.5239999999999995E-2</v>
      </c>
      <c r="BM243">
        <f>AV243*[1]Sheet3!$B$16</f>
        <v>3.2750000000000001E-2</v>
      </c>
      <c r="BN243">
        <f t="shared" si="82"/>
        <v>0.68707249999999997</v>
      </c>
      <c r="BO243">
        <f t="shared" si="83"/>
        <v>186</v>
      </c>
    </row>
    <row r="244" spans="1:67" x14ac:dyDescent="0.35">
      <c r="A244" t="s">
        <v>181</v>
      </c>
      <c r="B244">
        <v>188030</v>
      </c>
      <c r="C244">
        <v>2024</v>
      </c>
      <c r="D244">
        <v>91</v>
      </c>
      <c r="E244">
        <v>34</v>
      </c>
      <c r="F244">
        <v>35</v>
      </c>
      <c r="G244">
        <v>94</v>
      </c>
      <c r="H244">
        <v>10250</v>
      </c>
      <c r="I244">
        <v>96.75</v>
      </c>
      <c r="J244">
        <v>19</v>
      </c>
      <c r="K244">
        <v>91</v>
      </c>
      <c r="L244">
        <v>-3</v>
      </c>
      <c r="M244">
        <v>208432.3242</v>
      </c>
      <c r="N244">
        <v>2.04</v>
      </c>
      <c r="O244">
        <v>1391</v>
      </c>
      <c r="P244">
        <v>-3</v>
      </c>
      <c r="Q244">
        <v>9</v>
      </c>
      <c r="R244">
        <v>92</v>
      </c>
      <c r="S244">
        <v>49</v>
      </c>
      <c r="T244">
        <v>4.7</v>
      </c>
      <c r="U244">
        <v>69</v>
      </c>
      <c r="V244">
        <v>23</v>
      </c>
      <c r="W244">
        <v>1520</v>
      </c>
      <c r="X244">
        <v>34</v>
      </c>
      <c r="Y244">
        <v>1570</v>
      </c>
      <c r="Z244">
        <v>36</v>
      </c>
      <c r="AA244">
        <v>6.1</v>
      </c>
      <c r="AB244">
        <v>88998</v>
      </c>
      <c r="AC244">
        <f t="shared" si="81"/>
        <v>34.75</v>
      </c>
      <c r="AD244">
        <v>8</v>
      </c>
      <c r="AE244">
        <f t="shared" si="63"/>
        <v>0.95199999999999996</v>
      </c>
      <c r="AF244">
        <f t="shared" si="64"/>
        <v>0.95899999999999996</v>
      </c>
      <c r="AG244">
        <f t="shared" si="65"/>
        <v>0.999</v>
      </c>
      <c r="AH244">
        <f t="shared" si="66"/>
        <v>0.95599999999999996</v>
      </c>
      <c r="AI244">
        <f t="shared" si="67"/>
        <v>0.92800000000000005</v>
      </c>
      <c r="AJ244">
        <f t="shared" si="68"/>
        <v>0.90800000000000003</v>
      </c>
      <c r="AK244">
        <f t="shared" si="69"/>
        <v>0.82899999999999996</v>
      </c>
      <c r="AL244">
        <f t="shared" si="70"/>
        <v>0.98899999999999999</v>
      </c>
      <c r="AM244">
        <f t="shared" si="71"/>
        <v>0.94299999999999995</v>
      </c>
      <c r="AN244">
        <f t="shared" si="72"/>
        <v>0.85399999999999998</v>
      </c>
      <c r="AO244">
        <f t="shared" si="73"/>
        <v>0.27100000000000002</v>
      </c>
      <c r="AP244">
        <f t="shared" si="74"/>
        <v>0.02</v>
      </c>
      <c r="AQ244">
        <f t="shared" si="75"/>
        <v>0.98499999999999999</v>
      </c>
      <c r="AR244">
        <f t="shared" si="76"/>
        <v>0.88500000000000001</v>
      </c>
      <c r="AS244">
        <f t="shared" si="77"/>
        <v>0.86399999999999999</v>
      </c>
      <c r="AT244">
        <f t="shared" si="78"/>
        <v>0.97699999999999998</v>
      </c>
      <c r="AU244">
        <f t="shared" si="79"/>
        <v>0.436</v>
      </c>
      <c r="AV244">
        <f t="shared" si="80"/>
        <v>0.97399999999999998</v>
      </c>
      <c r="AW244">
        <f>AE244*[1]Sheet3!$B$5</f>
        <v>5.2359999999999997E-2</v>
      </c>
      <c r="AX244">
        <f>AF244*[1]Sheet3!$B$2</f>
        <v>0.15343999999999999</v>
      </c>
      <c r="AY244">
        <f>AG244*[1]Sheet3!$B$10</f>
        <v>4.9950000000000001E-2</v>
      </c>
      <c r="AZ244">
        <f>AH244*[1]Sheet3!$B$3</f>
        <v>4.7800000000000002E-2</v>
      </c>
      <c r="BA244">
        <f>AI244*[1]Sheet3!$B$17</f>
        <v>1.1600000000000001E-2</v>
      </c>
      <c r="BB244">
        <f>AJ244*[1]Sheet3!$B$9</f>
        <v>4.5400000000000003E-2</v>
      </c>
      <c r="BC244">
        <f>AK244*[1]Sheet3!$B$6</f>
        <v>4.5594999999999997E-2</v>
      </c>
      <c r="BD244">
        <f>AL244*[1]Sheet3!$B$12</f>
        <v>7.9119999999999996E-2</v>
      </c>
      <c r="BE244">
        <f>AM244*[1]Sheet3!$B$18</f>
        <v>1.1787499999999999E-2</v>
      </c>
      <c r="BF244">
        <f>AN244*[1]Sheet3!$B$14</f>
        <v>1.7080000000000001E-2</v>
      </c>
      <c r="BG244">
        <f>AO244*[1]Sheet3!$B$4</f>
        <v>2.7100000000000003E-2</v>
      </c>
      <c r="BH244">
        <f>AQ244*[1]Sheet3!$B$11</f>
        <v>0.19700000000000001</v>
      </c>
      <c r="BI244">
        <f>AR244*[1]Sheet3!$B$20</f>
        <v>4.4250000000000001E-3</v>
      </c>
      <c r="BJ244">
        <f>AS244*[1]Sheet3!$B$19</f>
        <v>8.6400000000000001E-3</v>
      </c>
      <c r="BK244">
        <f>AT244*[1]Sheet3!$B$15</f>
        <v>2.9309999999999999E-2</v>
      </c>
      <c r="BL244">
        <f>AU244*[1]Sheet3!$B$13</f>
        <v>2.6159999999999999E-2</v>
      </c>
      <c r="BM244">
        <f>AV244*[1]Sheet3!$B$16</f>
        <v>4.87E-2</v>
      </c>
      <c r="BN244">
        <f t="shared" si="82"/>
        <v>0.85546749999999994</v>
      </c>
      <c r="BO244">
        <f t="shared" si="83"/>
        <v>29</v>
      </c>
    </row>
    <row r="245" spans="1:67" x14ac:dyDescent="0.35">
      <c r="A245" t="s">
        <v>181</v>
      </c>
      <c r="B245">
        <v>188030</v>
      </c>
      <c r="C245">
        <v>2025</v>
      </c>
      <c r="D245">
        <v>94</v>
      </c>
      <c r="E245">
        <v>34</v>
      </c>
      <c r="F245">
        <v>35</v>
      </c>
      <c r="G245">
        <v>94.5</v>
      </c>
      <c r="H245">
        <v>21570.93533</v>
      </c>
      <c r="I245">
        <v>97</v>
      </c>
      <c r="J245">
        <v>20</v>
      </c>
      <c r="K245">
        <v>93</v>
      </c>
      <c r="L245">
        <v>-1</v>
      </c>
      <c r="M245">
        <v>166262.27299999999</v>
      </c>
      <c r="N245">
        <v>2.06</v>
      </c>
      <c r="O245">
        <v>1472</v>
      </c>
      <c r="P245">
        <v>-1</v>
      </c>
      <c r="Q245">
        <v>6</v>
      </c>
      <c r="R245">
        <v>94</v>
      </c>
      <c r="S245">
        <v>59</v>
      </c>
      <c r="T245">
        <v>4.7</v>
      </c>
      <c r="U245">
        <v>68</v>
      </c>
      <c r="V245">
        <v>23</v>
      </c>
      <c r="W245">
        <v>1530</v>
      </c>
      <c r="X245">
        <v>35</v>
      </c>
      <c r="Y245">
        <v>1580</v>
      </c>
      <c r="Z245">
        <v>36</v>
      </c>
      <c r="AA245">
        <v>6</v>
      </c>
      <c r="AB245">
        <v>88998</v>
      </c>
      <c r="AC245">
        <f t="shared" si="81"/>
        <v>35</v>
      </c>
      <c r="AD245">
        <v>6</v>
      </c>
      <c r="AE245">
        <f t="shared" si="63"/>
        <v>0.98599999999999999</v>
      </c>
      <c r="AF245">
        <f t="shared" si="64"/>
        <v>0.96299999999999997</v>
      </c>
      <c r="AG245">
        <f t="shared" si="65"/>
        <v>0.75600000000000001</v>
      </c>
      <c r="AH245">
        <f t="shared" si="66"/>
        <v>0.96499999999999997</v>
      </c>
      <c r="AI245">
        <f t="shared" si="67"/>
        <v>0.95299999999999996</v>
      </c>
      <c r="AJ245">
        <f t="shared" si="68"/>
        <v>0.95599999999999996</v>
      </c>
      <c r="AK245">
        <f t="shared" si="69"/>
        <v>0.90800000000000003</v>
      </c>
      <c r="AL245">
        <f t="shared" si="70"/>
        <v>0.98199999999999998</v>
      </c>
      <c r="AM245">
        <f t="shared" si="71"/>
        <v>0.94799999999999995</v>
      </c>
      <c r="AN245">
        <f t="shared" si="72"/>
        <v>0.88</v>
      </c>
      <c r="AO245">
        <f t="shared" si="73"/>
        <v>0.39500000000000002</v>
      </c>
      <c r="AP245">
        <f t="shared" si="74"/>
        <v>0.03</v>
      </c>
      <c r="AQ245">
        <f t="shared" si="75"/>
        <v>0.98499999999999999</v>
      </c>
      <c r="AR245">
        <f t="shared" si="76"/>
        <v>0.84299999999999997</v>
      </c>
      <c r="AS245">
        <f t="shared" si="77"/>
        <v>0.86399999999999999</v>
      </c>
      <c r="AT245">
        <f t="shared" si="78"/>
        <v>0.98099999999999998</v>
      </c>
      <c r="AU245">
        <f t="shared" si="79"/>
        <v>0.436</v>
      </c>
      <c r="AV245">
        <f t="shared" si="80"/>
        <v>0.99099999999999999</v>
      </c>
      <c r="AW245">
        <f>AE245*[1]Sheet3!$B$5</f>
        <v>5.423E-2</v>
      </c>
      <c r="AX245">
        <f>AF245*[1]Sheet3!$B$2</f>
        <v>0.15407999999999999</v>
      </c>
      <c r="AY245">
        <f>AG245*[1]Sheet3!$B$10</f>
        <v>3.78E-2</v>
      </c>
      <c r="AZ245">
        <f>AH245*[1]Sheet3!$B$3</f>
        <v>4.8250000000000001E-2</v>
      </c>
      <c r="BA245">
        <f>AI245*[1]Sheet3!$B$17</f>
        <v>1.1912499999999999E-2</v>
      </c>
      <c r="BB245">
        <f>AJ245*[1]Sheet3!$B$9</f>
        <v>4.7800000000000002E-2</v>
      </c>
      <c r="BC245">
        <f>AK245*[1]Sheet3!$B$6</f>
        <v>4.9940000000000005E-2</v>
      </c>
      <c r="BD245">
        <f>AL245*[1]Sheet3!$B$12</f>
        <v>7.8560000000000005E-2</v>
      </c>
      <c r="BE245">
        <f>AM245*[1]Sheet3!$B$18</f>
        <v>1.1849999999999999E-2</v>
      </c>
      <c r="BF245">
        <f>AN245*[1]Sheet3!$B$14</f>
        <v>1.7600000000000001E-2</v>
      </c>
      <c r="BG245">
        <f>AO245*[1]Sheet3!$B$4</f>
        <v>3.9500000000000007E-2</v>
      </c>
      <c r="BH245">
        <f>AQ245*[1]Sheet3!$B$11</f>
        <v>0.19700000000000001</v>
      </c>
      <c r="BI245">
        <f>AR245*[1]Sheet3!$B$20</f>
        <v>4.215E-3</v>
      </c>
      <c r="BJ245">
        <f>AS245*[1]Sheet3!$B$19</f>
        <v>8.6400000000000001E-3</v>
      </c>
      <c r="BK245">
        <f>AT245*[1]Sheet3!$B$15</f>
        <v>2.9429999999999998E-2</v>
      </c>
      <c r="BL245">
        <f>AU245*[1]Sheet3!$B$13</f>
        <v>2.6159999999999999E-2</v>
      </c>
      <c r="BM245">
        <f>AV245*[1]Sheet3!$B$16</f>
        <v>4.9550000000000004E-2</v>
      </c>
      <c r="BN245">
        <f t="shared" si="82"/>
        <v>0.86651749999999983</v>
      </c>
      <c r="BO245">
        <f t="shared" si="83"/>
        <v>17</v>
      </c>
    </row>
    <row r="246" spans="1:67" x14ac:dyDescent="0.35">
      <c r="A246" t="s">
        <v>182</v>
      </c>
      <c r="B246">
        <v>193900</v>
      </c>
      <c r="C246">
        <v>2024</v>
      </c>
      <c r="D246">
        <v>60</v>
      </c>
      <c r="E246">
        <v>20</v>
      </c>
      <c r="F246">
        <v>27</v>
      </c>
      <c r="G246">
        <v>67.5</v>
      </c>
      <c r="H246">
        <v>21250</v>
      </c>
      <c r="I246">
        <v>86.25</v>
      </c>
      <c r="J246">
        <v>11</v>
      </c>
      <c r="K246">
        <v>83</v>
      </c>
      <c r="L246">
        <v>-11</v>
      </c>
      <c r="M246">
        <v>32763.234649999999</v>
      </c>
      <c r="N246">
        <v>1.29</v>
      </c>
      <c r="O246">
        <v>914</v>
      </c>
      <c r="P246">
        <v>-2</v>
      </c>
      <c r="Q246">
        <v>170</v>
      </c>
      <c r="R246">
        <v>55</v>
      </c>
      <c r="S246">
        <v>118</v>
      </c>
      <c r="T246">
        <v>3.1</v>
      </c>
      <c r="U246">
        <v>61</v>
      </c>
      <c r="V246">
        <v>18</v>
      </c>
      <c r="X246">
        <v>22</v>
      </c>
      <c r="Z246">
        <v>28</v>
      </c>
      <c r="AA246">
        <v>18.100000000000001</v>
      </c>
      <c r="AB246">
        <v>158621</v>
      </c>
      <c r="AC246">
        <f t="shared" si="81"/>
        <v>24.25</v>
      </c>
      <c r="AD246">
        <v>165</v>
      </c>
      <c r="AE246">
        <f t="shared" si="63"/>
        <v>0.45800000000000002</v>
      </c>
      <c r="AF246">
        <f t="shared" si="64"/>
        <v>0.57099999999999995</v>
      </c>
      <c r="AG246">
        <f t="shared" si="65"/>
        <v>0.78600000000000003</v>
      </c>
      <c r="AH246">
        <f t="shared" si="66"/>
        <v>0.67900000000000005</v>
      </c>
      <c r="AI246">
        <f t="shared" si="67"/>
        <v>0.49399999999999999</v>
      </c>
      <c r="AJ246">
        <f t="shared" si="68"/>
        <v>0.39400000000000002</v>
      </c>
      <c r="AK246">
        <f t="shared" si="69"/>
        <v>0.33500000000000002</v>
      </c>
      <c r="AL246">
        <f t="shared" si="70"/>
        <v>0.66400000000000003</v>
      </c>
      <c r="AM246">
        <f t="shared" si="71"/>
        <v>0.503</v>
      </c>
      <c r="AN246">
        <f t="shared" si="72"/>
        <v>0.70099999999999996</v>
      </c>
      <c r="AO246">
        <f t="shared" si="73"/>
        <v>0.33100000000000002</v>
      </c>
      <c r="AP246">
        <f t="shared" si="74"/>
        <v>9.2999999999999999E-2</v>
      </c>
      <c r="AQ246">
        <f t="shared" si="75"/>
        <v>0.72499999999999998</v>
      </c>
      <c r="AR246">
        <f t="shared" si="76"/>
        <v>0.59299999999999997</v>
      </c>
      <c r="AS246">
        <f t="shared" si="77"/>
        <v>0.63400000000000001</v>
      </c>
      <c r="AT246">
        <f t="shared" si="78"/>
        <v>0.20699999999999996</v>
      </c>
      <c r="AU246">
        <f t="shared" si="79"/>
        <v>0.94799999999999995</v>
      </c>
      <c r="AV246">
        <f t="shared" si="80"/>
        <v>0.40699999999999997</v>
      </c>
      <c r="AW246">
        <f>AE246*[1]Sheet3!$B$5</f>
        <v>2.5190000000000001E-2</v>
      </c>
      <c r="AX246">
        <f>AF246*[1]Sheet3!$B$2</f>
        <v>9.1359999999999997E-2</v>
      </c>
      <c r="AY246">
        <f>AG246*[1]Sheet3!$B$10</f>
        <v>3.9300000000000002E-2</v>
      </c>
      <c r="AZ246">
        <f>AH246*[1]Sheet3!$B$3</f>
        <v>3.3950000000000001E-2</v>
      </c>
      <c r="BA246">
        <f>AI246*[1]Sheet3!$B$17</f>
        <v>6.1749999999999999E-3</v>
      </c>
      <c r="BB246">
        <f>AJ246*[1]Sheet3!$B$9</f>
        <v>1.9700000000000002E-2</v>
      </c>
      <c r="BC246">
        <f>AK246*[1]Sheet3!$B$6</f>
        <v>1.8425E-2</v>
      </c>
      <c r="BD246">
        <f>AL246*[1]Sheet3!$B$12</f>
        <v>5.3120000000000001E-2</v>
      </c>
      <c r="BE246">
        <f>AM246*[1]Sheet3!$B$18</f>
        <v>6.2875000000000006E-3</v>
      </c>
      <c r="BF246">
        <f>AN246*[1]Sheet3!$B$14</f>
        <v>1.4019999999999999E-2</v>
      </c>
      <c r="BG246">
        <f>AO246*[1]Sheet3!$B$4</f>
        <v>3.3100000000000004E-2</v>
      </c>
      <c r="BH246">
        <f>AQ246*[1]Sheet3!$B$11</f>
        <v>0.14499999999999999</v>
      </c>
      <c r="BI246">
        <f>AR246*[1]Sheet3!$B$20</f>
        <v>2.9649999999999998E-3</v>
      </c>
      <c r="BJ246">
        <f>AS246*[1]Sheet3!$B$19</f>
        <v>6.3400000000000001E-3</v>
      </c>
      <c r="BK246">
        <f>AT246*[1]Sheet3!$B$15</f>
        <v>6.2099999999999985E-3</v>
      </c>
      <c r="BL246">
        <f>AU246*[1]Sheet3!$B$13</f>
        <v>5.6879999999999993E-2</v>
      </c>
      <c r="BM246">
        <f>AV246*[1]Sheet3!$B$16</f>
        <v>2.035E-2</v>
      </c>
      <c r="BN246">
        <f t="shared" si="82"/>
        <v>0.57837250000000007</v>
      </c>
      <c r="BO246">
        <f t="shared" si="83"/>
        <v>303</v>
      </c>
    </row>
    <row r="247" spans="1:67" x14ac:dyDescent="0.35">
      <c r="A247" t="s">
        <v>182</v>
      </c>
      <c r="B247">
        <v>193900</v>
      </c>
      <c r="C247">
        <v>2025</v>
      </c>
      <c r="D247">
        <v>59</v>
      </c>
      <c r="E247">
        <v>20</v>
      </c>
      <c r="F247">
        <v>27</v>
      </c>
      <c r="G247">
        <v>68.75</v>
      </c>
      <c r="H247">
        <v>21570.93533</v>
      </c>
      <c r="I247">
        <v>86.5</v>
      </c>
      <c r="J247">
        <v>12</v>
      </c>
      <c r="K247">
        <v>88</v>
      </c>
      <c r="L247">
        <v>-14</v>
      </c>
      <c r="M247">
        <v>31496.740379999999</v>
      </c>
      <c r="N247">
        <v>1.21</v>
      </c>
      <c r="O247">
        <v>905</v>
      </c>
      <c r="P247">
        <v>1</v>
      </c>
      <c r="Q247">
        <v>165</v>
      </c>
      <c r="R247">
        <v>55</v>
      </c>
      <c r="S247">
        <v>117</v>
      </c>
      <c r="T247">
        <v>3</v>
      </c>
      <c r="U247">
        <v>60</v>
      </c>
      <c r="V247">
        <v>18</v>
      </c>
      <c r="W247">
        <v>1040</v>
      </c>
      <c r="X247">
        <v>20</v>
      </c>
      <c r="Y247">
        <v>1260</v>
      </c>
      <c r="Z247">
        <v>27</v>
      </c>
      <c r="AA247">
        <v>18.2</v>
      </c>
      <c r="AB247">
        <v>158621</v>
      </c>
      <c r="AC247">
        <f t="shared" si="81"/>
        <v>23.5</v>
      </c>
      <c r="AD247">
        <v>159</v>
      </c>
      <c r="AE247">
        <f t="shared" si="63"/>
        <v>0.435</v>
      </c>
      <c r="AF247">
        <f t="shared" si="64"/>
        <v>0.59599999999999997</v>
      </c>
      <c r="AG247">
        <f t="shared" si="65"/>
        <v>0.75600000000000001</v>
      </c>
      <c r="AH247">
        <f t="shared" si="66"/>
        <v>0.69099999999999995</v>
      </c>
      <c r="AI247">
        <f t="shared" si="67"/>
        <v>0.56100000000000005</v>
      </c>
      <c r="AJ247">
        <f t="shared" si="68"/>
        <v>0.72799999999999998</v>
      </c>
      <c r="AK247">
        <f t="shared" si="69"/>
        <v>0.21299999999999999</v>
      </c>
      <c r="AL247">
        <f t="shared" si="70"/>
        <v>0.63100000000000001</v>
      </c>
      <c r="AM247">
        <f t="shared" si="71"/>
        <v>0.42599999999999999</v>
      </c>
      <c r="AN247">
        <f t="shared" si="72"/>
        <v>0.69699999999999995</v>
      </c>
      <c r="AO247">
        <f t="shared" si="73"/>
        <v>0.53800000000000003</v>
      </c>
      <c r="AP247">
        <f t="shared" si="74"/>
        <v>9.1999999999999998E-2</v>
      </c>
      <c r="AQ247">
        <f t="shared" si="75"/>
        <v>0.68500000000000005</v>
      </c>
      <c r="AR247">
        <f t="shared" si="76"/>
        <v>0.56499999999999995</v>
      </c>
      <c r="AS247">
        <f t="shared" si="77"/>
        <v>0.63400000000000001</v>
      </c>
      <c r="AT247">
        <f t="shared" si="78"/>
        <v>0.19899999999999995</v>
      </c>
      <c r="AU247">
        <f t="shared" si="79"/>
        <v>0.94799999999999995</v>
      </c>
      <c r="AV247">
        <f t="shared" si="80"/>
        <v>0.33500000000000002</v>
      </c>
      <c r="AW247">
        <f>AE247*[1]Sheet3!$B$5</f>
        <v>2.3924999999999998E-2</v>
      </c>
      <c r="AX247">
        <f>AF247*[1]Sheet3!$B$2</f>
        <v>9.536E-2</v>
      </c>
      <c r="AY247">
        <f>AG247*[1]Sheet3!$B$10</f>
        <v>3.78E-2</v>
      </c>
      <c r="AZ247">
        <f>AH247*[1]Sheet3!$B$3</f>
        <v>3.4549999999999997E-2</v>
      </c>
      <c r="BA247">
        <f>AI247*[1]Sheet3!$B$17</f>
        <v>7.0125000000000014E-3</v>
      </c>
      <c r="BB247">
        <f>AJ247*[1]Sheet3!$B$9</f>
        <v>3.6400000000000002E-2</v>
      </c>
      <c r="BC247">
        <f>AK247*[1]Sheet3!$B$6</f>
        <v>1.1715E-2</v>
      </c>
      <c r="BD247">
        <f>AL247*[1]Sheet3!$B$12</f>
        <v>5.0480000000000004E-2</v>
      </c>
      <c r="BE247">
        <f>AM247*[1]Sheet3!$B$18</f>
        <v>5.3249999999999999E-3</v>
      </c>
      <c r="BF247">
        <f>AN247*[1]Sheet3!$B$14</f>
        <v>1.3939999999999999E-2</v>
      </c>
      <c r="BG247">
        <f>AO247*[1]Sheet3!$B$4</f>
        <v>5.3800000000000008E-2</v>
      </c>
      <c r="BH247">
        <f>AQ247*[1]Sheet3!$B$11</f>
        <v>0.13700000000000001</v>
      </c>
      <c r="BI247">
        <f>AR247*[1]Sheet3!$B$20</f>
        <v>2.8249999999999998E-3</v>
      </c>
      <c r="BJ247">
        <f>AS247*[1]Sheet3!$B$19</f>
        <v>6.3400000000000001E-3</v>
      </c>
      <c r="BK247">
        <f>AT247*[1]Sheet3!$B$15</f>
        <v>5.9699999999999987E-3</v>
      </c>
      <c r="BL247">
        <f>AU247*[1]Sheet3!$B$13</f>
        <v>5.6879999999999993E-2</v>
      </c>
      <c r="BM247">
        <f>AV247*[1]Sheet3!$B$16</f>
        <v>1.6750000000000001E-2</v>
      </c>
      <c r="BN247">
        <f t="shared" si="82"/>
        <v>0.59607250000000012</v>
      </c>
      <c r="BO247">
        <f t="shared" si="83"/>
        <v>287</v>
      </c>
    </row>
    <row r="248" spans="1:67" x14ac:dyDescent="0.35">
      <c r="A248" t="s">
        <v>183</v>
      </c>
      <c r="B248">
        <v>199102</v>
      </c>
      <c r="C248">
        <v>2024</v>
      </c>
      <c r="D248">
        <v>47</v>
      </c>
      <c r="E248">
        <v>16</v>
      </c>
      <c r="F248">
        <v>25</v>
      </c>
      <c r="G248">
        <v>49</v>
      </c>
      <c r="H248">
        <v>23250</v>
      </c>
      <c r="I248">
        <v>73.25</v>
      </c>
      <c r="J248">
        <v>6</v>
      </c>
      <c r="K248">
        <v>79</v>
      </c>
      <c r="L248">
        <v>-9</v>
      </c>
      <c r="M248">
        <v>18717.195449999999</v>
      </c>
      <c r="N248">
        <v>1.17</v>
      </c>
      <c r="O248">
        <v>372</v>
      </c>
      <c r="P248">
        <v>5</v>
      </c>
      <c r="Q248">
        <v>320</v>
      </c>
      <c r="R248">
        <v>40</v>
      </c>
      <c r="S248">
        <v>963</v>
      </c>
      <c r="T248">
        <v>2.1</v>
      </c>
      <c r="U248">
        <v>48</v>
      </c>
      <c r="V248">
        <v>10</v>
      </c>
      <c r="W248">
        <v>900</v>
      </c>
      <c r="X248">
        <v>16</v>
      </c>
      <c r="Y248">
        <v>1163</v>
      </c>
      <c r="Z248">
        <v>24</v>
      </c>
      <c r="AA248">
        <v>16.100000000000001</v>
      </c>
      <c r="AB248">
        <v>87296</v>
      </c>
      <c r="AC248">
        <f t="shared" si="81"/>
        <v>20.25</v>
      </c>
      <c r="AD248">
        <v>316</v>
      </c>
      <c r="AE248">
        <f t="shared" si="63"/>
        <v>0.19400000000000001</v>
      </c>
      <c r="AF248">
        <f t="shared" si="64"/>
        <v>0.14899999999999999</v>
      </c>
      <c r="AG248">
        <f t="shared" si="65"/>
        <v>0.18000000000000005</v>
      </c>
      <c r="AH248">
        <f t="shared" si="66"/>
        <v>0.186</v>
      </c>
      <c r="AI248">
        <f t="shared" si="67"/>
        <v>0.13900000000000001</v>
      </c>
      <c r="AJ248">
        <f t="shared" si="68"/>
        <v>0.2</v>
      </c>
      <c r="AK248">
        <f t="shared" si="69"/>
        <v>0.53400000000000003</v>
      </c>
      <c r="AL248">
        <f t="shared" si="70"/>
        <v>0.223</v>
      </c>
      <c r="AM248">
        <f t="shared" si="71"/>
        <v>0.38900000000000001</v>
      </c>
      <c r="AN248">
        <f t="shared" si="72"/>
        <v>0.29199999999999998</v>
      </c>
      <c r="AO248">
        <f t="shared" si="73"/>
        <v>0.77</v>
      </c>
      <c r="AP248">
        <f t="shared" si="74"/>
        <v>0.93899999999999995</v>
      </c>
      <c r="AQ248">
        <f t="shared" si="75"/>
        <v>0.186</v>
      </c>
      <c r="AR248">
        <f t="shared" si="76"/>
        <v>0.20799999999999999</v>
      </c>
      <c r="AS248">
        <f t="shared" si="77"/>
        <v>0.19500000000000001</v>
      </c>
      <c r="AT248">
        <f t="shared" si="78"/>
        <v>0.39100000000000001</v>
      </c>
      <c r="AU248">
        <f t="shared" si="79"/>
        <v>0.42199999999999999</v>
      </c>
      <c r="AV248">
        <f t="shared" si="80"/>
        <v>8.2000000000000003E-2</v>
      </c>
      <c r="AW248">
        <f>AE248*[1]Sheet3!$B$5</f>
        <v>1.0670000000000001E-2</v>
      </c>
      <c r="AX248">
        <f>AF248*[1]Sheet3!$B$2</f>
        <v>2.384E-2</v>
      </c>
      <c r="AY248">
        <f>AG248*[1]Sheet3!$B$10</f>
        <v>9.0000000000000028E-3</v>
      </c>
      <c r="AZ248">
        <f>AH248*[1]Sheet3!$B$3</f>
        <v>9.300000000000001E-3</v>
      </c>
      <c r="BA248">
        <f>AI248*[1]Sheet3!$B$17</f>
        <v>1.7375000000000003E-3</v>
      </c>
      <c r="BB248">
        <f>AJ248*[1]Sheet3!$B$9</f>
        <v>1.0000000000000002E-2</v>
      </c>
      <c r="BC248">
        <f>AK248*[1]Sheet3!$B$6</f>
        <v>2.937E-2</v>
      </c>
      <c r="BD248">
        <f>AL248*[1]Sheet3!$B$12</f>
        <v>1.7840000000000002E-2</v>
      </c>
      <c r="BE248">
        <f>AM248*[1]Sheet3!$B$18</f>
        <v>4.8625000000000005E-3</v>
      </c>
      <c r="BF248">
        <f>AN248*[1]Sheet3!$B$14</f>
        <v>5.8399999999999997E-3</v>
      </c>
      <c r="BG248">
        <f>AO248*[1]Sheet3!$B$4</f>
        <v>7.7000000000000013E-2</v>
      </c>
      <c r="BH248">
        <f>AQ248*[1]Sheet3!$B$11</f>
        <v>3.7200000000000004E-2</v>
      </c>
      <c r="BI248">
        <f>AR248*[1]Sheet3!$B$20</f>
        <v>1.0399999999999999E-3</v>
      </c>
      <c r="BJ248">
        <f>AS248*[1]Sheet3!$B$19</f>
        <v>1.9500000000000001E-3</v>
      </c>
      <c r="BK248">
        <f>AT248*[1]Sheet3!$B$15</f>
        <v>1.1730000000000001E-2</v>
      </c>
      <c r="BL248">
        <f>AU248*[1]Sheet3!$B$13</f>
        <v>2.5319999999999999E-2</v>
      </c>
      <c r="BM248">
        <f>AV248*[1]Sheet3!$B$16</f>
        <v>4.1000000000000003E-3</v>
      </c>
      <c r="BN248">
        <f t="shared" si="82"/>
        <v>0.28080000000000005</v>
      </c>
      <c r="BO248">
        <f t="shared" si="83"/>
        <v>738</v>
      </c>
    </row>
    <row r="249" spans="1:67" x14ac:dyDescent="0.35">
      <c r="A249" t="s">
        <v>183</v>
      </c>
      <c r="B249">
        <v>199102</v>
      </c>
      <c r="C249">
        <v>2025</v>
      </c>
      <c r="D249">
        <v>40</v>
      </c>
      <c r="E249">
        <v>1</v>
      </c>
      <c r="F249">
        <v>2</v>
      </c>
      <c r="G249">
        <v>48</v>
      </c>
      <c r="H249">
        <v>21570.93533</v>
      </c>
      <c r="I249">
        <v>73.5</v>
      </c>
      <c r="J249">
        <v>7</v>
      </c>
      <c r="K249">
        <v>84</v>
      </c>
      <c r="L249">
        <v>-8</v>
      </c>
      <c r="M249">
        <v>22047.670730000002</v>
      </c>
      <c r="N249">
        <v>1.38</v>
      </c>
      <c r="O249">
        <v>370</v>
      </c>
      <c r="P249">
        <v>1</v>
      </c>
      <c r="Q249">
        <v>315</v>
      </c>
      <c r="R249">
        <v>39</v>
      </c>
      <c r="S249">
        <v>984</v>
      </c>
      <c r="T249">
        <v>2.1</v>
      </c>
      <c r="U249">
        <v>54</v>
      </c>
      <c r="V249">
        <v>12</v>
      </c>
      <c r="W249">
        <v>1001</v>
      </c>
      <c r="X249">
        <v>19</v>
      </c>
      <c r="Y249">
        <v>1198</v>
      </c>
      <c r="Z249">
        <v>24.8</v>
      </c>
      <c r="AA249">
        <v>16.8</v>
      </c>
      <c r="AB249">
        <v>87296</v>
      </c>
      <c r="AC249">
        <f t="shared" si="81"/>
        <v>11.7</v>
      </c>
      <c r="AD249">
        <v>314</v>
      </c>
      <c r="AE249">
        <f t="shared" si="63"/>
        <v>7.5999999999999998E-2</v>
      </c>
      <c r="AF249">
        <f t="shared" si="64"/>
        <v>0.13400000000000001</v>
      </c>
      <c r="AG249">
        <f t="shared" si="65"/>
        <v>0.75600000000000001</v>
      </c>
      <c r="AH249">
        <f t="shared" si="66"/>
        <v>0.193</v>
      </c>
      <c r="AI249">
        <f t="shared" si="67"/>
        <v>0.215</v>
      </c>
      <c r="AJ249">
        <f t="shared" si="68"/>
        <v>0.44800000000000001</v>
      </c>
      <c r="AK249">
        <f t="shared" si="69"/>
        <v>0.57799999999999996</v>
      </c>
      <c r="AL249">
        <f t="shared" si="70"/>
        <v>0.33600000000000002</v>
      </c>
      <c r="AM249">
        <f t="shared" si="71"/>
        <v>0.60099999999999998</v>
      </c>
      <c r="AN249">
        <f t="shared" si="72"/>
        <v>0.28899999999999998</v>
      </c>
      <c r="AO249">
        <f t="shared" si="73"/>
        <v>0.53800000000000003</v>
      </c>
      <c r="AP249">
        <f t="shared" si="74"/>
        <v>0.94499999999999995</v>
      </c>
      <c r="AQ249">
        <f t="shared" si="75"/>
        <v>0.186</v>
      </c>
      <c r="AR249">
        <f t="shared" si="76"/>
        <v>0.38100000000000001</v>
      </c>
      <c r="AS249">
        <f t="shared" si="77"/>
        <v>0.30199999999999999</v>
      </c>
      <c r="AT249">
        <f t="shared" si="78"/>
        <v>0.32199999999999995</v>
      </c>
      <c r="AU249">
        <f t="shared" si="79"/>
        <v>0.42199999999999999</v>
      </c>
      <c r="AV249">
        <f t="shared" si="80"/>
        <v>0</v>
      </c>
      <c r="AW249">
        <f>AE249*[1]Sheet3!$B$5</f>
        <v>4.1799999999999997E-3</v>
      </c>
      <c r="AX249">
        <f>AF249*[1]Sheet3!$B$2</f>
        <v>2.1440000000000001E-2</v>
      </c>
      <c r="AY249">
        <f>AG249*[1]Sheet3!$B$10</f>
        <v>3.78E-2</v>
      </c>
      <c r="AZ249">
        <f>AH249*[1]Sheet3!$B$3</f>
        <v>9.6500000000000006E-3</v>
      </c>
      <c r="BA249">
        <f>AI249*[1]Sheet3!$B$17</f>
        <v>2.6875000000000002E-3</v>
      </c>
      <c r="BB249">
        <f>AJ249*[1]Sheet3!$B$9</f>
        <v>2.2400000000000003E-2</v>
      </c>
      <c r="BC249">
        <f>AK249*[1]Sheet3!$B$6</f>
        <v>3.1789999999999999E-2</v>
      </c>
      <c r="BD249">
        <f>AL249*[1]Sheet3!$B$12</f>
        <v>2.6880000000000001E-2</v>
      </c>
      <c r="BE249">
        <f>AM249*[1]Sheet3!$B$18</f>
        <v>7.5125000000000001E-3</v>
      </c>
      <c r="BF249">
        <f>AN249*[1]Sheet3!$B$14</f>
        <v>5.7799999999999995E-3</v>
      </c>
      <c r="BG249">
        <f>AO249*[1]Sheet3!$B$4</f>
        <v>5.3800000000000008E-2</v>
      </c>
      <c r="BH249">
        <f>AQ249*[1]Sheet3!$B$11</f>
        <v>3.7200000000000004E-2</v>
      </c>
      <c r="BI249">
        <f>AR249*[1]Sheet3!$B$20</f>
        <v>1.905E-3</v>
      </c>
      <c r="BJ249">
        <f>AS249*[1]Sheet3!$B$19</f>
        <v>3.0200000000000001E-3</v>
      </c>
      <c r="BK249">
        <f>AT249*[1]Sheet3!$B$15</f>
        <v>9.6599999999999984E-3</v>
      </c>
      <c r="BL249">
        <f>AU249*[1]Sheet3!$B$13</f>
        <v>2.5319999999999999E-2</v>
      </c>
      <c r="BM249">
        <f>AV249*[1]Sheet3!$B$16</f>
        <v>0</v>
      </c>
      <c r="BN249">
        <f t="shared" si="82"/>
        <v>0.30102500000000004</v>
      </c>
      <c r="BO249">
        <f t="shared" si="83"/>
        <v>700</v>
      </c>
    </row>
    <row r="250" spans="1:67" x14ac:dyDescent="0.35">
      <c r="A250" t="s">
        <v>184</v>
      </c>
      <c r="B250">
        <v>199193</v>
      </c>
      <c r="C250">
        <v>2024</v>
      </c>
      <c r="D250">
        <v>47</v>
      </c>
      <c r="E250">
        <v>22.78</v>
      </c>
      <c r="F250">
        <v>28.32</v>
      </c>
      <c r="G250">
        <v>59.75</v>
      </c>
      <c r="H250">
        <v>26125</v>
      </c>
      <c r="I250">
        <v>69</v>
      </c>
      <c r="J250">
        <v>8</v>
      </c>
      <c r="K250">
        <v>66</v>
      </c>
      <c r="L250">
        <v>-12</v>
      </c>
      <c r="M250">
        <v>26521.72076</v>
      </c>
      <c r="N250">
        <v>0.91</v>
      </c>
      <c r="O250">
        <v>1254</v>
      </c>
      <c r="P250">
        <v>10</v>
      </c>
      <c r="Q250">
        <v>249</v>
      </c>
      <c r="R250">
        <v>46</v>
      </c>
      <c r="S250">
        <v>619</v>
      </c>
      <c r="T250">
        <v>1.7</v>
      </c>
      <c r="U250">
        <v>34</v>
      </c>
      <c r="V250">
        <v>9</v>
      </c>
      <c r="X250">
        <v>22</v>
      </c>
      <c r="Z250">
        <v>28</v>
      </c>
      <c r="AA250">
        <v>14.8</v>
      </c>
      <c r="AB250">
        <v>112917</v>
      </c>
      <c r="AC250">
        <f t="shared" si="81"/>
        <v>25.274999999999999</v>
      </c>
      <c r="AD250">
        <v>252</v>
      </c>
      <c r="AE250">
        <f t="shared" si="63"/>
        <v>0.19400000000000001</v>
      </c>
      <c r="AF250">
        <f t="shared" si="64"/>
        <v>0.374</v>
      </c>
      <c r="AG250">
        <f t="shared" si="65"/>
        <v>5.5000000000000049E-2</v>
      </c>
      <c r="AH250">
        <f t="shared" si="66"/>
        <v>0.104</v>
      </c>
      <c r="AI250">
        <f t="shared" si="67"/>
        <v>0.28399999999999997</v>
      </c>
      <c r="AJ250">
        <f t="shared" si="68"/>
        <v>1.6E-2</v>
      </c>
      <c r="AK250">
        <f t="shared" si="69"/>
        <v>0.28499999999999998</v>
      </c>
      <c r="AL250">
        <f t="shared" si="70"/>
        <v>0.49299999999999999</v>
      </c>
      <c r="AM250">
        <f t="shared" si="71"/>
        <v>0.16700000000000001</v>
      </c>
      <c r="AN250">
        <f t="shared" si="72"/>
        <v>0.81100000000000005</v>
      </c>
      <c r="AO250">
        <f t="shared" si="73"/>
        <v>0.93200000000000005</v>
      </c>
      <c r="AP250">
        <f t="shared" si="74"/>
        <v>0.81100000000000005</v>
      </c>
      <c r="AQ250">
        <f t="shared" si="75"/>
        <v>5.0000000000000001E-3</v>
      </c>
      <c r="AR250">
        <f t="shared" si="76"/>
        <v>4.7E-2</v>
      </c>
      <c r="AS250">
        <f t="shared" si="77"/>
        <v>0.14199999999999999</v>
      </c>
      <c r="AT250">
        <f t="shared" si="78"/>
        <v>0.50600000000000001</v>
      </c>
      <c r="AU250">
        <f t="shared" si="79"/>
        <v>0.73799999999999999</v>
      </c>
      <c r="AV250">
        <f t="shared" si="80"/>
        <v>0.5</v>
      </c>
      <c r="AW250">
        <f>AE250*[1]Sheet3!$B$5</f>
        <v>1.0670000000000001E-2</v>
      </c>
      <c r="AX250">
        <f>AF250*[1]Sheet3!$B$2</f>
        <v>5.9840000000000004E-2</v>
      </c>
      <c r="AY250">
        <f>AG250*[1]Sheet3!$B$10</f>
        <v>2.7500000000000024E-3</v>
      </c>
      <c r="AZ250">
        <f>AH250*[1]Sheet3!$B$3</f>
        <v>5.1999999999999998E-3</v>
      </c>
      <c r="BA250">
        <f>AI250*[1]Sheet3!$B$17</f>
        <v>3.5499999999999998E-3</v>
      </c>
      <c r="BB250">
        <f>AJ250*[1]Sheet3!$B$9</f>
        <v>8.0000000000000004E-4</v>
      </c>
      <c r="BC250">
        <f>AK250*[1]Sheet3!$B$6</f>
        <v>1.5674999999999998E-2</v>
      </c>
      <c r="BD250">
        <f>AL250*[1]Sheet3!$B$12</f>
        <v>3.9440000000000003E-2</v>
      </c>
      <c r="BE250">
        <f>AM250*[1]Sheet3!$B$18</f>
        <v>2.0875000000000004E-3</v>
      </c>
      <c r="BF250">
        <f>AN250*[1]Sheet3!$B$14</f>
        <v>1.6220000000000002E-2</v>
      </c>
      <c r="BG250">
        <f>AO250*[1]Sheet3!$B$4</f>
        <v>9.3200000000000005E-2</v>
      </c>
      <c r="BH250">
        <f>AQ250*[1]Sheet3!$B$11</f>
        <v>1E-3</v>
      </c>
      <c r="BI250">
        <f>AR250*[1]Sheet3!$B$20</f>
        <v>2.3499999999999999E-4</v>
      </c>
      <c r="BJ250">
        <f>AS250*[1]Sheet3!$B$19</f>
        <v>1.4199999999999998E-3</v>
      </c>
      <c r="BK250">
        <f>AT250*[1]Sheet3!$B$15</f>
        <v>1.5179999999999999E-2</v>
      </c>
      <c r="BL250">
        <f>AU250*[1]Sheet3!$B$13</f>
        <v>4.428E-2</v>
      </c>
      <c r="BM250">
        <f>AV250*[1]Sheet3!$B$16</f>
        <v>2.5000000000000001E-2</v>
      </c>
      <c r="BN250">
        <f t="shared" si="82"/>
        <v>0.3365475</v>
      </c>
      <c r="BO250">
        <f t="shared" si="83"/>
        <v>633</v>
      </c>
    </row>
    <row r="251" spans="1:67" x14ac:dyDescent="0.35">
      <c r="A251" t="s">
        <v>184</v>
      </c>
      <c r="B251">
        <v>199193</v>
      </c>
      <c r="C251">
        <v>2025</v>
      </c>
      <c r="D251">
        <v>61.024142310000002</v>
      </c>
      <c r="E251">
        <v>22.78</v>
      </c>
      <c r="F251">
        <v>28.32</v>
      </c>
      <c r="G251">
        <v>59.333333330000002</v>
      </c>
      <c r="H251">
        <v>21570.93533</v>
      </c>
      <c r="I251">
        <v>67</v>
      </c>
      <c r="J251">
        <v>8</v>
      </c>
      <c r="K251">
        <v>74</v>
      </c>
      <c r="L251">
        <v>-9.4980940280000006</v>
      </c>
      <c r="M251">
        <v>20189.918730000001</v>
      </c>
      <c r="N251">
        <v>0.71</v>
      </c>
      <c r="O251">
        <v>1214</v>
      </c>
      <c r="P251">
        <v>16</v>
      </c>
      <c r="Q251">
        <v>288</v>
      </c>
      <c r="R251">
        <v>41</v>
      </c>
      <c r="S251">
        <v>748</v>
      </c>
      <c r="T251">
        <v>1.6</v>
      </c>
      <c r="U251">
        <v>34</v>
      </c>
      <c r="V251">
        <v>8</v>
      </c>
      <c r="X251">
        <v>22</v>
      </c>
      <c r="Z251">
        <v>28</v>
      </c>
      <c r="AA251">
        <v>13.9</v>
      </c>
      <c r="AB251">
        <v>112917</v>
      </c>
      <c r="AC251">
        <f t="shared" si="81"/>
        <v>25.274999999999999</v>
      </c>
      <c r="AD251">
        <v>289</v>
      </c>
      <c r="AE251">
        <f t="shared" si="63"/>
        <v>0.504</v>
      </c>
      <c r="AF251">
        <f t="shared" si="64"/>
        <v>0.36899999999999999</v>
      </c>
      <c r="AG251">
        <f t="shared" si="65"/>
        <v>0.75600000000000001</v>
      </c>
      <c r="AH251">
        <f t="shared" si="66"/>
        <v>7.8E-2</v>
      </c>
      <c r="AI251">
        <f t="shared" si="67"/>
        <v>0.28399999999999997</v>
      </c>
      <c r="AJ251">
        <f t="shared" si="68"/>
        <v>6.7000000000000004E-2</v>
      </c>
      <c r="AK251">
        <f t="shared" si="69"/>
        <v>0.44</v>
      </c>
      <c r="AL251">
        <f t="shared" si="70"/>
        <v>0.27</v>
      </c>
      <c r="AM251">
        <f t="shared" si="71"/>
        <v>6.9000000000000006E-2</v>
      </c>
      <c r="AN251">
        <f t="shared" si="72"/>
        <v>0.80700000000000005</v>
      </c>
      <c r="AO251">
        <f t="shared" si="73"/>
        <v>0.97599999999999998</v>
      </c>
      <c r="AP251">
        <f t="shared" si="74"/>
        <v>0.874</v>
      </c>
      <c r="AQ251">
        <f t="shared" si="75"/>
        <v>0</v>
      </c>
      <c r="AR251">
        <f t="shared" si="76"/>
        <v>4.7E-2</v>
      </c>
      <c r="AS251">
        <f t="shared" si="77"/>
        <v>0.11</v>
      </c>
      <c r="AT251">
        <f t="shared" si="78"/>
        <v>0.56800000000000006</v>
      </c>
      <c r="AU251">
        <f t="shared" si="79"/>
        <v>0.73799999999999999</v>
      </c>
      <c r="AV251">
        <f t="shared" si="80"/>
        <v>0.5</v>
      </c>
      <c r="AW251">
        <f>AE251*[1]Sheet3!$B$5</f>
        <v>2.7720000000000002E-2</v>
      </c>
      <c r="AX251">
        <f>AF251*[1]Sheet3!$B$2</f>
        <v>5.9040000000000002E-2</v>
      </c>
      <c r="AY251">
        <f>AG251*[1]Sheet3!$B$10</f>
        <v>3.78E-2</v>
      </c>
      <c r="AZ251">
        <f>AH251*[1]Sheet3!$B$3</f>
        <v>3.9000000000000003E-3</v>
      </c>
      <c r="BA251">
        <f>AI251*[1]Sheet3!$B$17</f>
        <v>3.5499999999999998E-3</v>
      </c>
      <c r="BB251">
        <f>AJ251*[1]Sheet3!$B$9</f>
        <v>3.3500000000000005E-3</v>
      </c>
      <c r="BC251">
        <f>AK251*[1]Sheet3!$B$6</f>
        <v>2.4199999999999999E-2</v>
      </c>
      <c r="BD251">
        <f>AL251*[1]Sheet3!$B$12</f>
        <v>2.1600000000000001E-2</v>
      </c>
      <c r="BE251">
        <f>AM251*[1]Sheet3!$B$18</f>
        <v>8.6250000000000009E-4</v>
      </c>
      <c r="BF251">
        <f>AN251*[1]Sheet3!$B$14</f>
        <v>1.6140000000000002E-2</v>
      </c>
      <c r="BG251">
        <f>AO251*[1]Sheet3!$B$4</f>
        <v>9.7600000000000006E-2</v>
      </c>
      <c r="BH251">
        <f>AQ251*[1]Sheet3!$B$11</f>
        <v>0</v>
      </c>
      <c r="BI251">
        <f>AR251*[1]Sheet3!$B$20</f>
        <v>2.3499999999999999E-4</v>
      </c>
      <c r="BJ251">
        <f>AS251*[1]Sheet3!$B$19</f>
        <v>1.1000000000000001E-3</v>
      </c>
      <c r="BK251">
        <f>AT251*[1]Sheet3!$B$15</f>
        <v>1.704E-2</v>
      </c>
      <c r="BL251">
        <f>AU251*[1]Sheet3!$B$13</f>
        <v>4.428E-2</v>
      </c>
      <c r="BM251">
        <f>AV251*[1]Sheet3!$B$16</f>
        <v>2.5000000000000001E-2</v>
      </c>
      <c r="BN251">
        <f t="shared" si="82"/>
        <v>0.38341749999999997</v>
      </c>
      <c r="BO251">
        <f t="shared" si="83"/>
        <v>560</v>
      </c>
    </row>
    <row r="252" spans="1:67" x14ac:dyDescent="0.35">
      <c r="A252" t="s">
        <v>185</v>
      </c>
      <c r="B252">
        <v>167358</v>
      </c>
      <c r="C252">
        <v>2024</v>
      </c>
      <c r="D252">
        <v>44</v>
      </c>
      <c r="E252">
        <v>19</v>
      </c>
      <c r="F252">
        <v>25</v>
      </c>
      <c r="G252">
        <v>47</v>
      </c>
      <c r="H252">
        <v>23833</v>
      </c>
      <c r="I252">
        <v>77.25</v>
      </c>
      <c r="J252">
        <v>7</v>
      </c>
      <c r="K252">
        <v>79</v>
      </c>
      <c r="L252">
        <v>-3</v>
      </c>
      <c r="M252">
        <v>11781.37183</v>
      </c>
      <c r="N252">
        <v>1.1499999999999999</v>
      </c>
      <c r="O252">
        <v>1353</v>
      </c>
      <c r="P252">
        <v>-15</v>
      </c>
      <c r="Q252">
        <v>394</v>
      </c>
      <c r="R252">
        <v>31</v>
      </c>
      <c r="S252">
        <v>784</v>
      </c>
      <c r="T252">
        <v>2.5</v>
      </c>
      <c r="U252">
        <v>52</v>
      </c>
      <c r="V252">
        <v>12</v>
      </c>
      <c r="W252">
        <v>1030</v>
      </c>
      <c r="X252">
        <v>20</v>
      </c>
      <c r="Y252">
        <v>1210</v>
      </c>
      <c r="Z252">
        <v>25</v>
      </c>
      <c r="AA252">
        <v>21.5</v>
      </c>
      <c r="AB252">
        <v>135252</v>
      </c>
      <c r="AC252">
        <f t="shared" si="81"/>
        <v>22.25</v>
      </c>
      <c r="AD252">
        <v>398</v>
      </c>
      <c r="AE252">
        <f t="shared" si="63"/>
        <v>0.13700000000000001</v>
      </c>
      <c r="AF252">
        <f t="shared" si="64"/>
        <v>0.11899999999999999</v>
      </c>
      <c r="AG252">
        <f t="shared" si="65"/>
        <v>0.14900000000000002</v>
      </c>
      <c r="AH252">
        <f t="shared" si="66"/>
        <v>0.35099999999999998</v>
      </c>
      <c r="AI252">
        <f t="shared" si="67"/>
        <v>0.215</v>
      </c>
      <c r="AJ252">
        <f t="shared" si="68"/>
        <v>0.2</v>
      </c>
      <c r="AK252">
        <f t="shared" si="69"/>
        <v>0.82899999999999996</v>
      </c>
      <c r="AL252">
        <f t="shared" si="70"/>
        <v>1.7000000000000001E-2</v>
      </c>
      <c r="AM252">
        <f t="shared" si="71"/>
        <v>0.36499999999999999</v>
      </c>
      <c r="AN252">
        <f t="shared" si="72"/>
        <v>0.83699999999999997</v>
      </c>
      <c r="AO252">
        <f t="shared" si="73"/>
        <v>1.9E-2</v>
      </c>
      <c r="AP252">
        <f t="shared" si="74"/>
        <v>0.88700000000000001</v>
      </c>
      <c r="AQ252">
        <f t="shared" si="75"/>
        <v>0.432</v>
      </c>
      <c r="AR252">
        <f t="shared" si="76"/>
        <v>0.314</v>
      </c>
      <c r="AS252">
        <f t="shared" si="77"/>
        <v>0.30199999999999999</v>
      </c>
      <c r="AT252">
        <f t="shared" si="78"/>
        <v>5.8000000000000052E-2</v>
      </c>
      <c r="AU252">
        <f t="shared" si="79"/>
        <v>0.89700000000000002</v>
      </c>
      <c r="AV252">
        <f t="shared" si="80"/>
        <v>0.21</v>
      </c>
      <c r="AW252">
        <f>AE252*[1]Sheet3!$B$5</f>
        <v>7.5350000000000009E-3</v>
      </c>
      <c r="AX252">
        <f>AF252*[1]Sheet3!$B$2</f>
        <v>1.9039999999999998E-2</v>
      </c>
      <c r="AY252">
        <f>AG252*[1]Sheet3!$B$10</f>
        <v>7.4500000000000018E-3</v>
      </c>
      <c r="AZ252">
        <f>AH252*[1]Sheet3!$B$3</f>
        <v>1.755E-2</v>
      </c>
      <c r="BA252">
        <f>AI252*[1]Sheet3!$B$17</f>
        <v>2.6875000000000002E-3</v>
      </c>
      <c r="BB252">
        <f>AJ252*[1]Sheet3!$B$9</f>
        <v>1.0000000000000002E-2</v>
      </c>
      <c r="BC252">
        <f>AK252*[1]Sheet3!$B$6</f>
        <v>4.5594999999999997E-2</v>
      </c>
      <c r="BD252">
        <f>AL252*[1]Sheet3!$B$12</f>
        <v>1.3600000000000001E-3</v>
      </c>
      <c r="BE252">
        <f>AM252*[1]Sheet3!$B$18</f>
        <v>4.5624999999999997E-3</v>
      </c>
      <c r="BF252">
        <f>AN252*[1]Sheet3!$B$14</f>
        <v>1.6740000000000001E-2</v>
      </c>
      <c r="BG252">
        <f>AO252*[1]Sheet3!$B$4</f>
        <v>1.9E-3</v>
      </c>
      <c r="BH252">
        <f>AQ252*[1]Sheet3!$B$11</f>
        <v>8.6400000000000005E-2</v>
      </c>
      <c r="BI252">
        <f>AR252*[1]Sheet3!$B$20</f>
        <v>1.57E-3</v>
      </c>
      <c r="BJ252">
        <f>AS252*[1]Sheet3!$B$19</f>
        <v>3.0200000000000001E-3</v>
      </c>
      <c r="BK252">
        <f>AT252*[1]Sheet3!$B$15</f>
        <v>1.7400000000000015E-3</v>
      </c>
      <c r="BL252">
        <f>AU252*[1]Sheet3!$B$13</f>
        <v>5.382E-2</v>
      </c>
      <c r="BM252">
        <f>AV252*[1]Sheet3!$B$16</f>
        <v>1.0500000000000001E-2</v>
      </c>
      <c r="BN252">
        <f t="shared" si="82"/>
        <v>0.29147000000000001</v>
      </c>
      <c r="BO252">
        <f t="shared" si="83"/>
        <v>720</v>
      </c>
    </row>
    <row r="253" spans="1:67" x14ac:dyDescent="0.35">
      <c r="A253" t="s">
        <v>185</v>
      </c>
      <c r="B253">
        <v>167358</v>
      </c>
      <c r="C253">
        <v>2025</v>
      </c>
      <c r="D253">
        <v>47</v>
      </c>
      <c r="E253">
        <v>19</v>
      </c>
      <c r="F253">
        <v>25</v>
      </c>
      <c r="G253">
        <v>47.5</v>
      </c>
      <c r="H253">
        <v>21570.93533</v>
      </c>
      <c r="I253">
        <v>77</v>
      </c>
      <c r="J253">
        <v>8</v>
      </c>
      <c r="K253">
        <v>85</v>
      </c>
      <c r="L253">
        <v>-2</v>
      </c>
      <c r="M253">
        <v>11414.82453</v>
      </c>
      <c r="N253">
        <v>1.1200000000000001</v>
      </c>
      <c r="O253">
        <v>1334</v>
      </c>
      <c r="P253">
        <v>-13</v>
      </c>
      <c r="Q253">
        <v>392</v>
      </c>
      <c r="R253">
        <v>31</v>
      </c>
      <c r="S253">
        <v>805</v>
      </c>
      <c r="T253">
        <v>2.4</v>
      </c>
      <c r="U253">
        <v>53</v>
      </c>
      <c r="V253">
        <v>12</v>
      </c>
      <c r="W253">
        <v>1020</v>
      </c>
      <c r="X253">
        <v>19</v>
      </c>
      <c r="Y253">
        <v>1220</v>
      </c>
      <c r="Z253">
        <v>25</v>
      </c>
      <c r="AA253">
        <v>22.8</v>
      </c>
      <c r="AB253">
        <v>135252</v>
      </c>
      <c r="AC253">
        <f t="shared" si="81"/>
        <v>22</v>
      </c>
      <c r="AD253">
        <v>384</v>
      </c>
      <c r="AE253">
        <f t="shared" si="63"/>
        <v>0.19400000000000001</v>
      </c>
      <c r="AF253">
        <f t="shared" si="64"/>
        <v>0.13</v>
      </c>
      <c r="AG253">
        <f t="shared" si="65"/>
        <v>0.75600000000000001</v>
      </c>
      <c r="AH253">
        <f t="shared" si="66"/>
        <v>0.34200000000000003</v>
      </c>
      <c r="AI253">
        <f t="shared" si="67"/>
        <v>0.28399999999999997</v>
      </c>
      <c r="AJ253">
        <f t="shared" si="68"/>
        <v>0.50900000000000001</v>
      </c>
      <c r="AK253">
        <f t="shared" si="69"/>
        <v>0.875</v>
      </c>
      <c r="AL253">
        <f t="shared" si="70"/>
        <v>1.4E-2</v>
      </c>
      <c r="AM253">
        <f t="shared" si="71"/>
        <v>0.33100000000000002</v>
      </c>
      <c r="AN253">
        <f t="shared" si="72"/>
        <v>0.83399999999999996</v>
      </c>
      <c r="AO253">
        <f t="shared" si="73"/>
        <v>3.3000000000000002E-2</v>
      </c>
      <c r="AP253">
        <f t="shared" si="74"/>
        <v>0.89300000000000002</v>
      </c>
      <c r="AQ253">
        <f t="shared" si="75"/>
        <v>0.38400000000000001</v>
      </c>
      <c r="AR253">
        <f t="shared" si="76"/>
        <v>0.34699999999999998</v>
      </c>
      <c r="AS253">
        <f t="shared" si="77"/>
        <v>0.30199999999999999</v>
      </c>
      <c r="AT253">
        <f t="shared" si="78"/>
        <v>3.9000000000000035E-2</v>
      </c>
      <c r="AU253">
        <f t="shared" si="79"/>
        <v>0.89700000000000002</v>
      </c>
      <c r="AV253">
        <f t="shared" si="80"/>
        <v>0.191</v>
      </c>
      <c r="AW253">
        <f>AE253*[1]Sheet3!$B$5</f>
        <v>1.0670000000000001E-2</v>
      </c>
      <c r="AX253">
        <f>AF253*[1]Sheet3!$B$2</f>
        <v>2.0800000000000003E-2</v>
      </c>
      <c r="AY253">
        <f>AG253*[1]Sheet3!$B$10</f>
        <v>3.78E-2</v>
      </c>
      <c r="AZ253">
        <f>AH253*[1]Sheet3!$B$3</f>
        <v>1.7100000000000001E-2</v>
      </c>
      <c r="BA253">
        <f>AI253*[1]Sheet3!$B$17</f>
        <v>3.5499999999999998E-3</v>
      </c>
      <c r="BB253">
        <f>AJ253*[1]Sheet3!$B$9</f>
        <v>2.545E-2</v>
      </c>
      <c r="BC253">
        <f>AK253*[1]Sheet3!$B$6</f>
        <v>4.8125000000000001E-2</v>
      </c>
      <c r="BD253">
        <f>AL253*[1]Sheet3!$B$12</f>
        <v>1.1200000000000001E-3</v>
      </c>
      <c r="BE253">
        <f>AM253*[1]Sheet3!$B$18</f>
        <v>4.1375000000000006E-3</v>
      </c>
      <c r="BF253">
        <f>AN253*[1]Sheet3!$B$14</f>
        <v>1.668E-2</v>
      </c>
      <c r="BG253">
        <f>AO253*[1]Sheet3!$B$4</f>
        <v>3.3000000000000004E-3</v>
      </c>
      <c r="BH253">
        <f>AQ253*[1]Sheet3!$B$11</f>
        <v>7.6800000000000007E-2</v>
      </c>
      <c r="BI253">
        <f>AR253*[1]Sheet3!$B$20</f>
        <v>1.735E-3</v>
      </c>
      <c r="BJ253">
        <f>AS253*[1]Sheet3!$B$19</f>
        <v>3.0200000000000001E-3</v>
      </c>
      <c r="BK253">
        <f>AT253*[1]Sheet3!$B$15</f>
        <v>1.1700000000000009E-3</v>
      </c>
      <c r="BL253">
        <f>AU253*[1]Sheet3!$B$13</f>
        <v>5.382E-2</v>
      </c>
      <c r="BM253">
        <f>AV253*[1]Sheet3!$B$16</f>
        <v>9.5500000000000012E-3</v>
      </c>
      <c r="BN253">
        <f t="shared" si="82"/>
        <v>0.3348275</v>
      </c>
      <c r="BO253">
        <f t="shared" si="83"/>
        <v>636</v>
      </c>
    </row>
    <row r="254" spans="1:67" x14ac:dyDescent="0.35">
      <c r="A254" t="s">
        <v>186</v>
      </c>
      <c r="B254">
        <v>105330</v>
      </c>
      <c r="C254">
        <v>2024</v>
      </c>
      <c r="D254">
        <v>57</v>
      </c>
      <c r="E254">
        <v>18</v>
      </c>
      <c r="F254">
        <v>25</v>
      </c>
      <c r="G254">
        <v>64.75</v>
      </c>
      <c r="H254">
        <v>24500</v>
      </c>
      <c r="I254">
        <v>80.5</v>
      </c>
      <c r="J254">
        <v>10</v>
      </c>
      <c r="K254">
        <v>75</v>
      </c>
      <c r="L254">
        <v>-13</v>
      </c>
      <c r="M254">
        <v>18171.92441</v>
      </c>
      <c r="N254">
        <v>1.2</v>
      </c>
      <c r="O254">
        <v>949</v>
      </c>
      <c r="P254">
        <v>5</v>
      </c>
      <c r="Q254">
        <v>227</v>
      </c>
      <c r="R254">
        <v>48</v>
      </c>
      <c r="S254">
        <v>722</v>
      </c>
      <c r="T254">
        <v>2.7</v>
      </c>
      <c r="U254">
        <v>60</v>
      </c>
      <c r="V254">
        <v>15</v>
      </c>
      <c r="W254">
        <v>1000</v>
      </c>
      <c r="X254">
        <v>19</v>
      </c>
      <c r="Y254">
        <v>1210</v>
      </c>
      <c r="Z254">
        <v>25</v>
      </c>
      <c r="AA254">
        <v>18.899999999999999</v>
      </c>
      <c r="AB254">
        <v>86276</v>
      </c>
      <c r="AC254">
        <f t="shared" si="81"/>
        <v>21.75</v>
      </c>
      <c r="AD254">
        <v>226</v>
      </c>
      <c r="AE254">
        <f t="shared" si="63"/>
        <v>0.38900000000000001</v>
      </c>
      <c r="AF254">
        <f t="shared" si="64"/>
        <v>0.49099999999999999</v>
      </c>
      <c r="AG254">
        <f t="shared" si="65"/>
        <v>0.121</v>
      </c>
      <c r="AH254">
        <f t="shared" si="66"/>
        <v>0.47399999999999998</v>
      </c>
      <c r="AI254">
        <f t="shared" si="67"/>
        <v>0.433</v>
      </c>
      <c r="AJ254">
        <f t="shared" si="68"/>
        <v>8.7999999999999995E-2</v>
      </c>
      <c r="AK254">
        <f t="shared" si="69"/>
        <v>0.24399999999999999</v>
      </c>
      <c r="AL254">
        <f t="shared" si="70"/>
        <v>0.19500000000000001</v>
      </c>
      <c r="AM254">
        <f t="shared" si="71"/>
        <v>0.41499999999999998</v>
      </c>
      <c r="AN254">
        <f t="shared" si="72"/>
        <v>0.71299999999999997</v>
      </c>
      <c r="AO254">
        <f t="shared" si="73"/>
        <v>0.77</v>
      </c>
      <c r="AP254">
        <f t="shared" si="74"/>
        <v>0.86199999999999999</v>
      </c>
      <c r="AQ254">
        <f t="shared" si="75"/>
        <v>0.54800000000000004</v>
      </c>
      <c r="AR254">
        <f t="shared" si="76"/>
        <v>0.56499999999999995</v>
      </c>
      <c r="AS254">
        <f t="shared" si="77"/>
        <v>0.47599999999999998</v>
      </c>
      <c r="AT254">
        <f t="shared" si="78"/>
        <v>0.15600000000000003</v>
      </c>
      <c r="AU254">
        <f t="shared" si="79"/>
        <v>0.41099999999999998</v>
      </c>
      <c r="AV254">
        <f t="shared" si="80"/>
        <v>0.17</v>
      </c>
      <c r="AW254">
        <f>AE254*[1]Sheet3!$B$5</f>
        <v>2.1395000000000001E-2</v>
      </c>
      <c r="AX254">
        <f>AF254*[1]Sheet3!$B$2</f>
        <v>7.8560000000000005E-2</v>
      </c>
      <c r="AY254">
        <f>AG254*[1]Sheet3!$B$10</f>
        <v>6.0499999999999998E-3</v>
      </c>
      <c r="AZ254">
        <f>AH254*[1]Sheet3!$B$3</f>
        <v>2.3699999999999999E-2</v>
      </c>
      <c r="BA254">
        <f>AI254*[1]Sheet3!$B$17</f>
        <v>5.4125000000000006E-3</v>
      </c>
      <c r="BB254">
        <f>AJ254*[1]Sheet3!$B$9</f>
        <v>4.4000000000000003E-3</v>
      </c>
      <c r="BC254">
        <f>AK254*[1]Sheet3!$B$6</f>
        <v>1.342E-2</v>
      </c>
      <c r="BD254">
        <f>AL254*[1]Sheet3!$B$12</f>
        <v>1.5600000000000001E-2</v>
      </c>
      <c r="BE254">
        <f>AM254*[1]Sheet3!$B$18</f>
        <v>5.1875000000000003E-3</v>
      </c>
      <c r="BF254">
        <f>AN254*[1]Sheet3!$B$14</f>
        <v>1.426E-2</v>
      </c>
      <c r="BG254">
        <f>AO254*[1]Sheet3!$B$4</f>
        <v>7.7000000000000013E-2</v>
      </c>
      <c r="BH254">
        <f>AQ254*[1]Sheet3!$B$11</f>
        <v>0.10960000000000002</v>
      </c>
      <c r="BI254">
        <f>AR254*[1]Sheet3!$B$20</f>
        <v>2.8249999999999998E-3</v>
      </c>
      <c r="BJ254">
        <f>AS254*[1]Sheet3!$B$19</f>
        <v>4.7599999999999995E-3</v>
      </c>
      <c r="BK254">
        <f>AT254*[1]Sheet3!$B$15</f>
        <v>4.680000000000001E-3</v>
      </c>
      <c r="BL254">
        <f>AU254*[1]Sheet3!$B$13</f>
        <v>2.4659999999999998E-2</v>
      </c>
      <c r="BM254">
        <f>AV254*[1]Sheet3!$B$16</f>
        <v>8.5000000000000006E-3</v>
      </c>
      <c r="BN254">
        <f t="shared" si="82"/>
        <v>0.42001000000000011</v>
      </c>
      <c r="BO254">
        <f t="shared" si="83"/>
        <v>496</v>
      </c>
    </row>
    <row r="255" spans="1:67" x14ac:dyDescent="0.35">
      <c r="A255" t="s">
        <v>186</v>
      </c>
      <c r="B255">
        <v>105330</v>
      </c>
      <c r="C255">
        <v>2025</v>
      </c>
      <c r="D255">
        <v>56</v>
      </c>
      <c r="E255">
        <v>18</v>
      </c>
      <c r="F255">
        <v>25</v>
      </c>
      <c r="G255">
        <v>65.5</v>
      </c>
      <c r="H255">
        <v>21570.93533</v>
      </c>
      <c r="I255">
        <v>80.25</v>
      </c>
      <c r="J255">
        <v>11</v>
      </c>
      <c r="K255">
        <v>82</v>
      </c>
      <c r="L255">
        <v>-14</v>
      </c>
      <c r="M255">
        <v>16842.597709999998</v>
      </c>
      <c r="N255">
        <v>1.24</v>
      </c>
      <c r="O255">
        <v>938</v>
      </c>
      <c r="P255">
        <v>3</v>
      </c>
      <c r="Q255">
        <v>231</v>
      </c>
      <c r="R255">
        <v>46</v>
      </c>
      <c r="S255">
        <v>750</v>
      </c>
      <c r="T255">
        <v>2.6</v>
      </c>
      <c r="U255">
        <v>60</v>
      </c>
      <c r="V255">
        <v>15</v>
      </c>
      <c r="W255">
        <v>1000</v>
      </c>
      <c r="X255">
        <v>19</v>
      </c>
      <c r="Y255">
        <v>1230</v>
      </c>
      <c r="Z255">
        <v>26</v>
      </c>
      <c r="AA255">
        <v>21.2</v>
      </c>
      <c r="AB255">
        <v>86276</v>
      </c>
      <c r="AC255">
        <f t="shared" si="81"/>
        <v>22</v>
      </c>
      <c r="AD255">
        <v>229</v>
      </c>
      <c r="AE255">
        <f t="shared" si="63"/>
        <v>0.379</v>
      </c>
      <c r="AF255">
        <f t="shared" si="64"/>
        <v>0.504</v>
      </c>
      <c r="AG255">
        <f t="shared" si="65"/>
        <v>0.75600000000000001</v>
      </c>
      <c r="AH255">
        <f t="shared" si="66"/>
        <v>0.45900000000000002</v>
      </c>
      <c r="AI255">
        <f t="shared" si="67"/>
        <v>0.49399999999999999</v>
      </c>
      <c r="AJ255">
        <f t="shared" si="68"/>
        <v>0.33200000000000002</v>
      </c>
      <c r="AK255">
        <f t="shared" si="69"/>
        <v>0.21299999999999999</v>
      </c>
      <c r="AL255">
        <f t="shared" si="70"/>
        <v>0.13900000000000001</v>
      </c>
      <c r="AM255">
        <f t="shared" si="71"/>
        <v>0.45300000000000001</v>
      </c>
      <c r="AN255">
        <f t="shared" si="72"/>
        <v>0.70899999999999996</v>
      </c>
      <c r="AO255">
        <f t="shared" si="73"/>
        <v>0.67500000000000004</v>
      </c>
      <c r="AP255">
        <f t="shared" si="74"/>
        <v>0.875</v>
      </c>
      <c r="AQ255">
        <f t="shared" si="75"/>
        <v>0.48899999999999999</v>
      </c>
      <c r="AR255">
        <f t="shared" si="76"/>
        <v>0.56499999999999995</v>
      </c>
      <c r="AS255">
        <f t="shared" si="77"/>
        <v>0.47599999999999998</v>
      </c>
      <c r="AT255">
        <f t="shared" si="78"/>
        <v>6.7999999999999949E-2</v>
      </c>
      <c r="AU255">
        <f t="shared" si="79"/>
        <v>0.41099999999999998</v>
      </c>
      <c r="AV255">
        <f t="shared" si="80"/>
        <v>0.191</v>
      </c>
      <c r="AW255">
        <f>AE255*[1]Sheet3!$B$5</f>
        <v>2.0844999999999999E-2</v>
      </c>
      <c r="AX255">
        <f>AF255*[1]Sheet3!$B$2</f>
        <v>8.0640000000000003E-2</v>
      </c>
      <c r="AY255">
        <f>AG255*[1]Sheet3!$B$10</f>
        <v>3.78E-2</v>
      </c>
      <c r="AZ255">
        <f>AH255*[1]Sheet3!$B$3</f>
        <v>2.2950000000000002E-2</v>
      </c>
      <c r="BA255">
        <f>AI255*[1]Sheet3!$B$17</f>
        <v>6.1749999999999999E-3</v>
      </c>
      <c r="BB255">
        <f>AJ255*[1]Sheet3!$B$9</f>
        <v>1.66E-2</v>
      </c>
      <c r="BC255">
        <f>AK255*[1]Sheet3!$B$6</f>
        <v>1.1715E-2</v>
      </c>
      <c r="BD255">
        <f>AL255*[1]Sheet3!$B$12</f>
        <v>1.1120000000000001E-2</v>
      </c>
      <c r="BE255">
        <f>AM255*[1]Sheet3!$B$18</f>
        <v>5.6625000000000009E-3</v>
      </c>
      <c r="BF255">
        <f>AN255*[1]Sheet3!$B$14</f>
        <v>1.418E-2</v>
      </c>
      <c r="BG255">
        <f>AO255*[1]Sheet3!$B$4</f>
        <v>6.7500000000000004E-2</v>
      </c>
      <c r="BH255">
        <f>AQ255*[1]Sheet3!$B$11</f>
        <v>9.7799999999999998E-2</v>
      </c>
      <c r="BI255">
        <f>AR255*[1]Sheet3!$B$20</f>
        <v>2.8249999999999998E-3</v>
      </c>
      <c r="BJ255">
        <f>AS255*[1]Sheet3!$B$19</f>
        <v>4.7599999999999995E-3</v>
      </c>
      <c r="BK255">
        <f>AT255*[1]Sheet3!$B$15</f>
        <v>2.0399999999999984E-3</v>
      </c>
      <c r="BL255">
        <f>AU255*[1]Sheet3!$B$13</f>
        <v>2.4659999999999998E-2</v>
      </c>
      <c r="BM255">
        <f>AV255*[1]Sheet3!$B$16</f>
        <v>9.5500000000000012E-3</v>
      </c>
      <c r="BN255">
        <f t="shared" si="82"/>
        <v>0.43682250000000006</v>
      </c>
      <c r="BO255">
        <f t="shared" si="83"/>
        <v>461</v>
      </c>
    </row>
    <row r="256" spans="1:67" x14ac:dyDescent="0.35">
      <c r="A256" t="s">
        <v>187</v>
      </c>
      <c r="B256">
        <v>147703</v>
      </c>
      <c r="C256">
        <v>2024</v>
      </c>
      <c r="D256">
        <v>58</v>
      </c>
      <c r="E256">
        <v>22.78</v>
      </c>
      <c r="F256">
        <v>28.32</v>
      </c>
      <c r="G256">
        <v>64.25</v>
      </c>
      <c r="H256">
        <v>25000</v>
      </c>
      <c r="I256">
        <v>71.25</v>
      </c>
      <c r="J256">
        <v>8</v>
      </c>
      <c r="K256">
        <v>84</v>
      </c>
      <c r="L256">
        <v>-11</v>
      </c>
      <c r="M256">
        <v>24998.35052</v>
      </c>
      <c r="N256">
        <v>1.18</v>
      </c>
      <c r="O256">
        <v>177</v>
      </c>
      <c r="P256">
        <v>10</v>
      </c>
      <c r="Q256">
        <v>201</v>
      </c>
      <c r="R256">
        <v>51</v>
      </c>
      <c r="S256">
        <v>183</v>
      </c>
      <c r="T256">
        <v>2.2999999999999998</v>
      </c>
      <c r="U256">
        <v>58</v>
      </c>
      <c r="V256">
        <v>17</v>
      </c>
      <c r="X256">
        <v>22</v>
      </c>
      <c r="Z256">
        <v>28</v>
      </c>
      <c r="AA256">
        <v>12.1</v>
      </c>
      <c r="AB256">
        <v>94838</v>
      </c>
      <c r="AC256">
        <f t="shared" si="81"/>
        <v>25.274999999999999</v>
      </c>
      <c r="AD256">
        <v>207</v>
      </c>
      <c r="AE256">
        <f t="shared" si="63"/>
        <v>0.41</v>
      </c>
      <c r="AF256">
        <f t="shared" si="64"/>
        <v>0.48099999999999998</v>
      </c>
      <c r="AG256">
        <f t="shared" si="65"/>
        <v>0.10799999999999998</v>
      </c>
      <c r="AH256">
        <f t="shared" si="66"/>
        <v>0.13700000000000001</v>
      </c>
      <c r="AI256">
        <f t="shared" si="67"/>
        <v>0.28399999999999997</v>
      </c>
      <c r="AJ256">
        <f t="shared" si="68"/>
        <v>0.44800000000000001</v>
      </c>
      <c r="AK256">
        <f t="shared" si="69"/>
        <v>0.33500000000000002</v>
      </c>
      <c r="AL256">
        <f t="shared" si="70"/>
        <v>0.436</v>
      </c>
      <c r="AM256">
        <f t="shared" si="71"/>
        <v>0.39900000000000002</v>
      </c>
      <c r="AN256">
        <f t="shared" si="72"/>
        <v>0.112</v>
      </c>
      <c r="AO256">
        <f t="shared" si="73"/>
        <v>0.93200000000000005</v>
      </c>
      <c r="AP256">
        <f t="shared" si="74"/>
        <v>0.23699999999999999</v>
      </c>
      <c r="AQ256">
        <f t="shared" si="75"/>
        <v>0.33800000000000002</v>
      </c>
      <c r="AR256">
        <f t="shared" si="76"/>
        <v>0.5</v>
      </c>
      <c r="AS256">
        <f t="shared" si="77"/>
        <v>0.57599999999999996</v>
      </c>
      <c r="AT256">
        <f t="shared" si="78"/>
        <v>0.71799999999999997</v>
      </c>
      <c r="AU256">
        <f t="shared" si="79"/>
        <v>0.52400000000000002</v>
      </c>
      <c r="AV256">
        <f t="shared" si="80"/>
        <v>0.5</v>
      </c>
      <c r="AW256">
        <f>AE256*[1]Sheet3!$B$5</f>
        <v>2.2549999999999997E-2</v>
      </c>
      <c r="AX256">
        <f>AF256*[1]Sheet3!$B$2</f>
        <v>7.6960000000000001E-2</v>
      </c>
      <c r="AY256">
        <f>AG256*[1]Sheet3!$B$10</f>
        <v>5.3999999999999994E-3</v>
      </c>
      <c r="AZ256">
        <f>AH256*[1]Sheet3!$B$3</f>
        <v>6.8500000000000011E-3</v>
      </c>
      <c r="BA256">
        <f>AI256*[1]Sheet3!$B$17</f>
        <v>3.5499999999999998E-3</v>
      </c>
      <c r="BB256">
        <f>AJ256*[1]Sheet3!$B$9</f>
        <v>2.2400000000000003E-2</v>
      </c>
      <c r="BC256">
        <f>AK256*[1]Sheet3!$B$6</f>
        <v>1.8425E-2</v>
      </c>
      <c r="BD256">
        <f>AL256*[1]Sheet3!$B$12</f>
        <v>3.4880000000000001E-2</v>
      </c>
      <c r="BE256">
        <f>AM256*[1]Sheet3!$B$18</f>
        <v>4.9875000000000006E-3</v>
      </c>
      <c r="BF256">
        <f>AN256*[1]Sheet3!$B$14</f>
        <v>2.2400000000000002E-3</v>
      </c>
      <c r="BG256">
        <f>AO256*[1]Sheet3!$B$4</f>
        <v>9.3200000000000005E-2</v>
      </c>
      <c r="BH256">
        <f>AQ256*[1]Sheet3!$B$11</f>
        <v>6.7600000000000007E-2</v>
      </c>
      <c r="BI256">
        <f>AR256*[1]Sheet3!$B$20</f>
        <v>2.5000000000000001E-3</v>
      </c>
      <c r="BJ256">
        <f>AS256*[1]Sheet3!$B$19</f>
        <v>5.7599999999999995E-3</v>
      </c>
      <c r="BK256">
        <f>AT256*[1]Sheet3!$B$15</f>
        <v>2.1539999999999997E-2</v>
      </c>
      <c r="BL256">
        <f>AU256*[1]Sheet3!$B$13</f>
        <v>3.1440000000000003E-2</v>
      </c>
      <c r="BM256">
        <f>AV256*[1]Sheet3!$B$16</f>
        <v>2.5000000000000001E-2</v>
      </c>
      <c r="BN256">
        <f t="shared" si="82"/>
        <v>0.44528250000000003</v>
      </c>
      <c r="BO256">
        <f t="shared" si="83"/>
        <v>452</v>
      </c>
    </row>
    <row r="257" spans="1:67" x14ac:dyDescent="0.35">
      <c r="A257" t="s">
        <v>187</v>
      </c>
      <c r="B257">
        <v>147703</v>
      </c>
      <c r="C257">
        <v>2025</v>
      </c>
      <c r="D257">
        <v>46</v>
      </c>
      <c r="E257">
        <v>22.78</v>
      </c>
      <c r="F257">
        <v>28.32</v>
      </c>
      <c r="G257">
        <v>62.25</v>
      </c>
      <c r="H257">
        <v>21570.93533</v>
      </c>
      <c r="I257">
        <v>70.75</v>
      </c>
      <c r="J257">
        <v>10</v>
      </c>
      <c r="K257">
        <v>88</v>
      </c>
      <c r="L257">
        <v>-20</v>
      </c>
      <c r="M257">
        <v>24673.078420000002</v>
      </c>
      <c r="N257">
        <v>1.1499999999999999</v>
      </c>
      <c r="O257">
        <v>154</v>
      </c>
      <c r="P257">
        <v>4</v>
      </c>
      <c r="Q257">
        <v>231</v>
      </c>
      <c r="R257">
        <v>46</v>
      </c>
      <c r="S257">
        <v>189</v>
      </c>
      <c r="T257">
        <v>2.2000000000000002</v>
      </c>
      <c r="U257">
        <v>59</v>
      </c>
      <c r="V257">
        <v>19</v>
      </c>
      <c r="W257">
        <v>1050</v>
      </c>
      <c r="X257">
        <v>20</v>
      </c>
      <c r="Y257">
        <v>1268</v>
      </c>
      <c r="Z257">
        <v>27</v>
      </c>
      <c r="AA257">
        <v>12</v>
      </c>
      <c r="AB257">
        <v>94838</v>
      </c>
      <c r="AC257">
        <f t="shared" si="81"/>
        <v>24.524999999999999</v>
      </c>
      <c r="AD257">
        <v>240</v>
      </c>
      <c r="AE257">
        <f t="shared" si="63"/>
        <v>0.17</v>
      </c>
      <c r="AF257">
        <f t="shared" si="64"/>
        <v>0.42899999999999999</v>
      </c>
      <c r="AG257">
        <f t="shared" si="65"/>
        <v>0.75600000000000001</v>
      </c>
      <c r="AH257">
        <f t="shared" si="66"/>
        <v>0.126</v>
      </c>
      <c r="AI257">
        <f t="shared" si="67"/>
        <v>0.433</v>
      </c>
      <c r="AJ257">
        <f t="shared" si="68"/>
        <v>0.72799999999999998</v>
      </c>
      <c r="AK257">
        <f t="shared" si="69"/>
        <v>4.8000000000000001E-2</v>
      </c>
      <c r="AL257">
        <f t="shared" si="70"/>
        <v>0.42</v>
      </c>
      <c r="AM257">
        <f t="shared" si="71"/>
        <v>0.36499999999999999</v>
      </c>
      <c r="AN257">
        <f t="shared" si="72"/>
        <v>8.5999999999999993E-2</v>
      </c>
      <c r="AO257">
        <f t="shared" si="73"/>
        <v>0.72599999999999998</v>
      </c>
      <c r="AP257">
        <f t="shared" si="74"/>
        <v>0.25600000000000001</v>
      </c>
      <c r="AQ257">
        <f t="shared" si="75"/>
        <v>0.25900000000000001</v>
      </c>
      <c r="AR257">
        <f t="shared" si="76"/>
        <v>0.52900000000000003</v>
      </c>
      <c r="AS257">
        <f t="shared" si="77"/>
        <v>0.68300000000000005</v>
      </c>
      <c r="AT257">
        <f t="shared" si="78"/>
        <v>0.73399999999999999</v>
      </c>
      <c r="AU257">
        <f t="shared" si="79"/>
        <v>0.52400000000000002</v>
      </c>
      <c r="AV257">
        <f t="shared" si="80"/>
        <v>0.44</v>
      </c>
      <c r="AW257">
        <f>AE257*[1]Sheet3!$B$5</f>
        <v>9.3500000000000007E-3</v>
      </c>
      <c r="AX257">
        <f>AF257*[1]Sheet3!$B$2</f>
        <v>6.8640000000000007E-2</v>
      </c>
      <c r="AY257">
        <f>AG257*[1]Sheet3!$B$10</f>
        <v>3.78E-2</v>
      </c>
      <c r="AZ257">
        <f>AH257*[1]Sheet3!$B$3</f>
        <v>6.3E-3</v>
      </c>
      <c r="BA257">
        <f>AI257*[1]Sheet3!$B$17</f>
        <v>5.4125000000000006E-3</v>
      </c>
      <c r="BB257">
        <f>AJ257*[1]Sheet3!$B$9</f>
        <v>3.6400000000000002E-2</v>
      </c>
      <c r="BC257">
        <f>AK257*[1]Sheet3!$B$6</f>
        <v>2.64E-3</v>
      </c>
      <c r="BD257">
        <f>AL257*[1]Sheet3!$B$12</f>
        <v>3.3599999999999998E-2</v>
      </c>
      <c r="BE257">
        <f>AM257*[1]Sheet3!$B$18</f>
        <v>4.5624999999999997E-3</v>
      </c>
      <c r="BF257">
        <f>AN257*[1]Sheet3!$B$14</f>
        <v>1.72E-3</v>
      </c>
      <c r="BG257">
        <f>AO257*[1]Sheet3!$B$4</f>
        <v>7.2599999999999998E-2</v>
      </c>
      <c r="BH257">
        <f>AQ257*[1]Sheet3!$B$11</f>
        <v>5.1800000000000006E-2</v>
      </c>
      <c r="BI257">
        <f>AR257*[1]Sheet3!$B$20</f>
        <v>2.6450000000000002E-3</v>
      </c>
      <c r="BJ257">
        <f>AS257*[1]Sheet3!$B$19</f>
        <v>6.830000000000001E-3</v>
      </c>
      <c r="BK257">
        <f>AT257*[1]Sheet3!$B$15</f>
        <v>2.2019999999999998E-2</v>
      </c>
      <c r="BL257">
        <f>AU257*[1]Sheet3!$B$13</f>
        <v>3.1440000000000003E-2</v>
      </c>
      <c r="BM257">
        <f>AV257*[1]Sheet3!$B$16</f>
        <v>2.2000000000000002E-2</v>
      </c>
      <c r="BN257">
        <f t="shared" si="82"/>
        <v>0.41576000000000002</v>
      </c>
      <c r="BO257">
        <f t="shared" si="83"/>
        <v>503</v>
      </c>
    </row>
    <row r="258" spans="1:67" x14ac:dyDescent="0.35">
      <c r="A258" t="s">
        <v>188</v>
      </c>
      <c r="B258">
        <v>147767</v>
      </c>
      <c r="C258">
        <v>2024</v>
      </c>
      <c r="D258">
        <v>32</v>
      </c>
      <c r="E258">
        <v>16</v>
      </c>
      <c r="F258">
        <v>24</v>
      </c>
      <c r="G258">
        <v>37</v>
      </c>
      <c r="H258">
        <v>21250</v>
      </c>
      <c r="I258">
        <v>62.75</v>
      </c>
      <c r="J258">
        <v>10</v>
      </c>
      <c r="K258">
        <v>82</v>
      </c>
      <c r="L258">
        <v>-11</v>
      </c>
      <c r="M258">
        <v>19493.84993</v>
      </c>
      <c r="N258">
        <v>1.1000000000000001</v>
      </c>
      <c r="O258">
        <v>402</v>
      </c>
      <c r="P258">
        <v>-13</v>
      </c>
      <c r="Q258">
        <v>420</v>
      </c>
      <c r="R258">
        <v>25</v>
      </c>
      <c r="S258">
        <v>142</v>
      </c>
      <c r="T258">
        <v>2</v>
      </c>
      <c r="U258">
        <v>55</v>
      </c>
      <c r="V258">
        <v>13</v>
      </c>
      <c r="W258">
        <v>920</v>
      </c>
      <c r="X258">
        <v>17</v>
      </c>
      <c r="Y258">
        <v>1130</v>
      </c>
      <c r="Z258">
        <v>23</v>
      </c>
      <c r="AA258">
        <v>15.3</v>
      </c>
      <c r="AB258">
        <v>177340</v>
      </c>
      <c r="AC258">
        <f t="shared" si="81"/>
        <v>20</v>
      </c>
      <c r="AD258">
        <v>424</v>
      </c>
      <c r="AE258">
        <f t="shared" ref="AE258:AE321" si="84">_xlfn.PERCENTRANK.INC($D$2:$D$870, D258)</f>
        <v>1.2999999999999999E-2</v>
      </c>
      <c r="AF258">
        <f t="shared" ref="AF258:AF321" si="85">_xlfn.PERCENTRANK.INC($G$2:$G$870, G258)</f>
        <v>3.2000000000000001E-2</v>
      </c>
      <c r="AG258">
        <f t="shared" ref="AG258:AG321" si="86">1-_xlfn.PERCENTRANK.INC($H$2:$H$870, H258)</f>
        <v>0.78600000000000003</v>
      </c>
      <c r="AH258">
        <f t="shared" ref="AH258:AH321" si="87">_xlfn.PERCENTRANK.INC($I$2:$I$870, I258)</f>
        <v>3.7999999999999999E-2</v>
      </c>
      <c r="AI258">
        <f t="shared" ref="AI258:AI321" si="88">_xlfn.PERCENTRANK.INC($J$2:$J$870, J258)</f>
        <v>0.433</v>
      </c>
      <c r="AJ258">
        <f t="shared" ref="AJ258:AJ321" si="89">_xlfn.PERCENTRANK.INC($K$2:$K$870, K258)</f>
        <v>0.33200000000000002</v>
      </c>
      <c r="AK258">
        <f t="shared" ref="AK258:AK321" si="90">_xlfn.PERCENTRANK.INC($L$2:$L$870, L258)</f>
        <v>0.33500000000000002</v>
      </c>
      <c r="AL258">
        <f t="shared" ref="AL258:AL321" si="91">_xlfn.PERCENTRANK.INC($M$2:$M$870, M258)</f>
        <v>0.252</v>
      </c>
      <c r="AM258">
        <f t="shared" ref="AM258:AM321" si="92">_xlfn.PERCENTRANK.INC($N$2:$N$870, N258)</f>
        <v>0.30599999999999999</v>
      </c>
      <c r="AN258">
        <f t="shared" ref="AN258:AN321" si="93">_xlfn.PERCENTRANK.INC($O$2:$O$870, O258)</f>
        <v>0.32</v>
      </c>
      <c r="AO258">
        <f t="shared" ref="AO258:AO321" si="94">_xlfn.PERCENTRANK.INC($P$2:$P$870, P258)</f>
        <v>3.3000000000000002E-2</v>
      </c>
      <c r="AP258">
        <f t="shared" ref="AP258:AP321" si="95">_xlfn.PERCENTRANK.INC($S$2:$S$870, S258)</f>
        <v>0.14000000000000001</v>
      </c>
      <c r="AQ258">
        <f t="shared" ref="AQ258:AQ321" si="96">_xlfn.PERCENTRANK.INC($T$2:$T$870, T258)</f>
        <v>0.125</v>
      </c>
      <c r="AR258">
        <f t="shared" ref="AR258:AR321" si="97">_xlfn.PERCENTRANK.INC($U$2:$U$870, U258)</f>
        <v>0.41499999999999998</v>
      </c>
      <c r="AS258">
        <f t="shared" ref="AS258:AS321" si="98">_xlfn.PERCENTRANK.INC($V$2:$V$870, V258)</f>
        <v>0.36499999999999999</v>
      </c>
      <c r="AT258">
        <f t="shared" ref="AT258:AT321" si="99">1-_xlfn.PERCENTRANK.INC($AA$2:$AA$870, AA258)</f>
        <v>0.45999999999999996</v>
      </c>
      <c r="AU258">
        <f t="shared" ref="AU258:AU321" si="100">_xlfn.PERCENTRANK.INC($AB$2:$AB$870, AB258)</f>
        <v>0.97299999999999998</v>
      </c>
      <c r="AV258">
        <f t="shared" ref="AV258:AV321" si="101">_xlfn.PERCENTRANK.INC($AC$2:$AC$870, AC258)</f>
        <v>6.5000000000000002E-2</v>
      </c>
      <c r="AW258">
        <f>AE258*[1]Sheet3!$B$5</f>
        <v>7.1499999999999992E-4</v>
      </c>
      <c r="AX258">
        <f>AF258*[1]Sheet3!$B$2</f>
        <v>5.1200000000000004E-3</v>
      </c>
      <c r="AY258">
        <f>AG258*[1]Sheet3!$B$10</f>
        <v>3.9300000000000002E-2</v>
      </c>
      <c r="AZ258">
        <f>AH258*[1]Sheet3!$B$3</f>
        <v>1.9E-3</v>
      </c>
      <c r="BA258">
        <f>AI258*[1]Sheet3!$B$17</f>
        <v>5.4125000000000006E-3</v>
      </c>
      <c r="BB258">
        <f>AJ258*[1]Sheet3!$B$9</f>
        <v>1.66E-2</v>
      </c>
      <c r="BC258">
        <f>AK258*[1]Sheet3!$B$6</f>
        <v>1.8425E-2</v>
      </c>
      <c r="BD258">
        <f>AL258*[1]Sheet3!$B$12</f>
        <v>2.0160000000000001E-2</v>
      </c>
      <c r="BE258">
        <f>AM258*[1]Sheet3!$B$18</f>
        <v>3.8250000000000003E-3</v>
      </c>
      <c r="BF258">
        <f>AN258*[1]Sheet3!$B$14</f>
        <v>6.4000000000000003E-3</v>
      </c>
      <c r="BG258">
        <f>AO258*[1]Sheet3!$B$4</f>
        <v>3.3000000000000004E-3</v>
      </c>
      <c r="BH258">
        <f>AQ258*[1]Sheet3!$B$11</f>
        <v>2.5000000000000001E-2</v>
      </c>
      <c r="BI258">
        <f>AR258*[1]Sheet3!$B$20</f>
        <v>2.075E-3</v>
      </c>
      <c r="BJ258">
        <f>AS258*[1]Sheet3!$B$19</f>
        <v>3.65E-3</v>
      </c>
      <c r="BK258">
        <f>AT258*[1]Sheet3!$B$15</f>
        <v>1.3799999999999998E-2</v>
      </c>
      <c r="BL258">
        <f>AU258*[1]Sheet3!$B$13</f>
        <v>5.8379999999999994E-2</v>
      </c>
      <c r="BM258">
        <f>AV258*[1]Sheet3!$B$16</f>
        <v>3.2500000000000003E-3</v>
      </c>
      <c r="BN258">
        <f t="shared" si="82"/>
        <v>0.22731249999999997</v>
      </c>
      <c r="BO258">
        <f t="shared" si="83"/>
        <v>821</v>
      </c>
    </row>
    <row r="259" spans="1:67" x14ac:dyDescent="0.35">
      <c r="A259" t="s">
        <v>188</v>
      </c>
      <c r="B259">
        <v>147767</v>
      </c>
      <c r="C259">
        <v>2025</v>
      </c>
      <c r="D259">
        <v>28</v>
      </c>
      <c r="E259">
        <v>18</v>
      </c>
      <c r="F259">
        <v>24</v>
      </c>
      <c r="G259">
        <v>37.75</v>
      </c>
      <c r="H259">
        <v>21570.93533</v>
      </c>
      <c r="I259">
        <v>60.75</v>
      </c>
      <c r="J259">
        <v>10</v>
      </c>
      <c r="K259">
        <v>87</v>
      </c>
      <c r="L259">
        <v>-18</v>
      </c>
      <c r="M259">
        <v>14715.806560000001</v>
      </c>
      <c r="N259">
        <v>1.17</v>
      </c>
      <c r="O259">
        <v>415</v>
      </c>
      <c r="P259">
        <v>-11</v>
      </c>
      <c r="Q259">
        <v>428</v>
      </c>
      <c r="R259">
        <v>20</v>
      </c>
      <c r="S259">
        <v>108</v>
      </c>
      <c r="T259">
        <v>1.9</v>
      </c>
      <c r="U259">
        <v>55</v>
      </c>
      <c r="V259">
        <v>12</v>
      </c>
      <c r="W259">
        <v>910</v>
      </c>
      <c r="X259">
        <v>16</v>
      </c>
      <c r="Y259">
        <v>1130</v>
      </c>
      <c r="Z259">
        <v>23</v>
      </c>
      <c r="AA259">
        <v>29.9</v>
      </c>
      <c r="AB259">
        <v>177340</v>
      </c>
      <c r="AC259">
        <f t="shared" ref="AC259:AC322" si="102">(E259+F259+X259+Z259)/4</f>
        <v>20.25</v>
      </c>
      <c r="AD259">
        <v>429</v>
      </c>
      <c r="AE259">
        <f t="shared" si="84"/>
        <v>5.0000000000000001E-3</v>
      </c>
      <c r="AF259">
        <f t="shared" si="85"/>
        <v>3.4000000000000002E-2</v>
      </c>
      <c r="AG259">
        <f t="shared" si="86"/>
        <v>0.75600000000000001</v>
      </c>
      <c r="AH259">
        <f t="shared" si="87"/>
        <v>2.7E-2</v>
      </c>
      <c r="AI259">
        <f t="shared" si="88"/>
        <v>0.433</v>
      </c>
      <c r="AJ259">
        <f t="shared" si="89"/>
        <v>0.66800000000000004</v>
      </c>
      <c r="AK259">
        <f t="shared" si="90"/>
        <v>8.6999999999999994E-2</v>
      </c>
      <c r="AL259">
        <f t="shared" si="91"/>
        <v>6.6000000000000003E-2</v>
      </c>
      <c r="AM259">
        <f t="shared" si="92"/>
        <v>0.38900000000000001</v>
      </c>
      <c r="AN259">
        <f t="shared" si="93"/>
        <v>0.33100000000000002</v>
      </c>
      <c r="AO259">
        <f t="shared" si="94"/>
        <v>4.8000000000000001E-2</v>
      </c>
      <c r="AP259">
        <f t="shared" si="95"/>
        <v>7.2999999999999995E-2</v>
      </c>
      <c r="AQ259">
        <f t="shared" si="96"/>
        <v>6.4000000000000001E-2</v>
      </c>
      <c r="AR259">
        <f t="shared" si="97"/>
        <v>0.41499999999999998</v>
      </c>
      <c r="AS259">
        <f t="shared" si="98"/>
        <v>0.30199999999999999</v>
      </c>
      <c r="AT259">
        <f t="shared" si="99"/>
        <v>4.0000000000000036E-3</v>
      </c>
      <c r="AU259">
        <f t="shared" si="100"/>
        <v>0.97299999999999998</v>
      </c>
      <c r="AV259">
        <f t="shared" si="101"/>
        <v>8.2000000000000003E-2</v>
      </c>
      <c r="AW259">
        <f>AE259*[1]Sheet3!$B$5</f>
        <v>2.7500000000000002E-4</v>
      </c>
      <c r="AX259">
        <f>AF259*[1]Sheet3!$B$2</f>
        <v>5.4400000000000004E-3</v>
      </c>
      <c r="AY259">
        <f>AG259*[1]Sheet3!$B$10</f>
        <v>3.78E-2</v>
      </c>
      <c r="AZ259">
        <f>AH259*[1]Sheet3!$B$3</f>
        <v>1.3500000000000001E-3</v>
      </c>
      <c r="BA259">
        <f>AI259*[1]Sheet3!$B$17</f>
        <v>5.4125000000000006E-3</v>
      </c>
      <c r="BB259">
        <f>AJ259*[1]Sheet3!$B$9</f>
        <v>3.3400000000000006E-2</v>
      </c>
      <c r="BC259">
        <f>AK259*[1]Sheet3!$B$6</f>
        <v>4.7849999999999993E-3</v>
      </c>
      <c r="BD259">
        <f>AL259*[1]Sheet3!$B$12</f>
        <v>5.28E-3</v>
      </c>
      <c r="BE259">
        <f>AM259*[1]Sheet3!$B$18</f>
        <v>4.8625000000000005E-3</v>
      </c>
      <c r="BF259">
        <f>AN259*[1]Sheet3!$B$14</f>
        <v>6.6200000000000009E-3</v>
      </c>
      <c r="BG259">
        <f>AO259*[1]Sheet3!$B$4</f>
        <v>4.8000000000000004E-3</v>
      </c>
      <c r="BH259">
        <f>AQ259*[1]Sheet3!$B$11</f>
        <v>1.2800000000000001E-2</v>
      </c>
      <c r="BI259">
        <f>AR259*[1]Sheet3!$B$20</f>
        <v>2.075E-3</v>
      </c>
      <c r="BJ259">
        <f>AS259*[1]Sheet3!$B$19</f>
        <v>3.0200000000000001E-3</v>
      </c>
      <c r="BK259">
        <f>AT259*[1]Sheet3!$B$15</f>
        <v>1.200000000000001E-4</v>
      </c>
      <c r="BL259">
        <f>AU259*[1]Sheet3!$B$13</f>
        <v>5.8379999999999994E-2</v>
      </c>
      <c r="BM259">
        <f>AV259*[1]Sheet3!$B$16</f>
        <v>4.1000000000000003E-3</v>
      </c>
      <c r="BN259">
        <f t="shared" ref="BN259:BN322" si="103">SUM(AW259:BM259)</f>
        <v>0.19051999999999999</v>
      </c>
      <c r="BO259">
        <f t="shared" ref="BO259:BO322" si="104">_xlfn.RANK.EQ(BN259, $BN$2:$BN$870, 0)</f>
        <v>851</v>
      </c>
    </row>
    <row r="260" spans="1:67" x14ac:dyDescent="0.35">
      <c r="A260" t="s">
        <v>189</v>
      </c>
      <c r="B260">
        <v>136215</v>
      </c>
      <c r="C260">
        <v>2024</v>
      </c>
      <c r="D260">
        <v>91</v>
      </c>
      <c r="E260">
        <v>30</v>
      </c>
      <c r="F260">
        <v>33</v>
      </c>
      <c r="G260">
        <v>89</v>
      </c>
      <c r="H260">
        <v>21960</v>
      </c>
      <c r="I260">
        <v>92.25</v>
      </c>
      <c r="J260">
        <v>11</v>
      </c>
      <c r="K260">
        <v>94</v>
      </c>
      <c r="L260">
        <v>-1</v>
      </c>
      <c r="M260">
        <v>51983.499490000002</v>
      </c>
      <c r="N260">
        <v>1.31</v>
      </c>
      <c r="O260">
        <v>566</v>
      </c>
      <c r="P260">
        <v>4</v>
      </c>
      <c r="Q260">
        <v>47</v>
      </c>
      <c r="R260">
        <v>75</v>
      </c>
      <c r="S260">
        <v>146</v>
      </c>
      <c r="T260">
        <v>3.3</v>
      </c>
      <c r="U260">
        <v>70</v>
      </c>
      <c r="V260">
        <v>20</v>
      </c>
      <c r="W260">
        <v>1340</v>
      </c>
      <c r="X260">
        <v>29</v>
      </c>
      <c r="Y260">
        <v>1490</v>
      </c>
      <c r="Z260">
        <v>34</v>
      </c>
      <c r="AA260">
        <v>9.5</v>
      </c>
      <c r="AB260">
        <v>102032</v>
      </c>
      <c r="AC260">
        <f t="shared" si="102"/>
        <v>31.5</v>
      </c>
      <c r="AD260">
        <v>44</v>
      </c>
      <c r="AE260">
        <f t="shared" si="84"/>
        <v>0.95199999999999996</v>
      </c>
      <c r="AF260">
        <f t="shared" si="85"/>
        <v>0.91300000000000003</v>
      </c>
      <c r="AG260">
        <f t="shared" si="86"/>
        <v>0.247</v>
      </c>
      <c r="AH260">
        <f t="shared" si="87"/>
        <v>0.85399999999999998</v>
      </c>
      <c r="AI260">
        <f t="shared" si="88"/>
        <v>0.49399999999999999</v>
      </c>
      <c r="AJ260">
        <f t="shared" si="89"/>
        <v>0.97599999999999998</v>
      </c>
      <c r="AK260">
        <f t="shared" si="90"/>
        <v>0.90800000000000003</v>
      </c>
      <c r="AL260">
        <f t="shared" si="91"/>
        <v>0.86699999999999999</v>
      </c>
      <c r="AM260">
        <f t="shared" si="92"/>
        <v>0.52800000000000002</v>
      </c>
      <c r="AN260">
        <f t="shared" si="93"/>
        <v>0.437</v>
      </c>
      <c r="AO260">
        <f t="shared" si="94"/>
        <v>0.72599999999999998</v>
      </c>
      <c r="AP260">
        <f t="shared" si="95"/>
        <v>0.154</v>
      </c>
      <c r="AQ260">
        <f t="shared" si="96"/>
        <v>0.79100000000000004</v>
      </c>
      <c r="AR260">
        <f t="shared" si="97"/>
        <v>0.92200000000000004</v>
      </c>
      <c r="AS260">
        <f t="shared" si="98"/>
        <v>0.73699999999999999</v>
      </c>
      <c r="AT260">
        <f t="shared" si="99"/>
        <v>0.89600000000000002</v>
      </c>
      <c r="AU260">
        <f t="shared" si="100"/>
        <v>0.623</v>
      </c>
      <c r="AV260">
        <f t="shared" si="101"/>
        <v>0.89400000000000002</v>
      </c>
      <c r="AW260">
        <f>AE260*[1]Sheet3!$B$5</f>
        <v>5.2359999999999997E-2</v>
      </c>
      <c r="AX260">
        <f>AF260*[1]Sheet3!$B$2</f>
        <v>0.14608000000000002</v>
      </c>
      <c r="AY260">
        <f>AG260*[1]Sheet3!$B$10</f>
        <v>1.235E-2</v>
      </c>
      <c r="AZ260">
        <f>AH260*[1]Sheet3!$B$3</f>
        <v>4.2700000000000002E-2</v>
      </c>
      <c r="BA260">
        <f>AI260*[1]Sheet3!$B$17</f>
        <v>6.1749999999999999E-3</v>
      </c>
      <c r="BB260">
        <f>AJ260*[1]Sheet3!$B$9</f>
        <v>4.8800000000000003E-2</v>
      </c>
      <c r="BC260">
        <f>AK260*[1]Sheet3!$B$6</f>
        <v>4.9940000000000005E-2</v>
      </c>
      <c r="BD260">
        <f>AL260*[1]Sheet3!$B$12</f>
        <v>6.9360000000000005E-2</v>
      </c>
      <c r="BE260">
        <f>AM260*[1]Sheet3!$B$18</f>
        <v>6.6000000000000008E-3</v>
      </c>
      <c r="BF260">
        <f>AN260*[1]Sheet3!$B$14</f>
        <v>8.7399999999999995E-3</v>
      </c>
      <c r="BG260">
        <f>AO260*[1]Sheet3!$B$4</f>
        <v>7.2599999999999998E-2</v>
      </c>
      <c r="BH260">
        <f>AQ260*[1]Sheet3!$B$11</f>
        <v>0.15820000000000001</v>
      </c>
      <c r="BI260">
        <f>AR260*[1]Sheet3!$B$20</f>
        <v>4.6100000000000004E-3</v>
      </c>
      <c r="BJ260">
        <f>AS260*[1]Sheet3!$B$19</f>
        <v>7.3699999999999998E-3</v>
      </c>
      <c r="BK260">
        <f>AT260*[1]Sheet3!$B$15</f>
        <v>2.6880000000000001E-2</v>
      </c>
      <c r="BL260">
        <f>AU260*[1]Sheet3!$B$13</f>
        <v>3.7379999999999997E-2</v>
      </c>
      <c r="BM260">
        <f>AV260*[1]Sheet3!$B$16</f>
        <v>4.4700000000000004E-2</v>
      </c>
      <c r="BN260">
        <f t="shared" si="103"/>
        <v>0.79484499999999991</v>
      </c>
      <c r="BO260">
        <f t="shared" si="104"/>
        <v>80</v>
      </c>
    </row>
    <row r="261" spans="1:67" x14ac:dyDescent="0.35">
      <c r="A261" t="s">
        <v>189</v>
      </c>
      <c r="B261">
        <v>136215</v>
      </c>
      <c r="C261">
        <v>2025</v>
      </c>
      <c r="D261">
        <v>83</v>
      </c>
      <c r="E261">
        <v>31</v>
      </c>
      <c r="F261">
        <v>33</v>
      </c>
      <c r="G261">
        <v>88.75</v>
      </c>
      <c r="H261">
        <v>21570.93533</v>
      </c>
      <c r="I261">
        <v>92.25</v>
      </c>
      <c r="J261">
        <v>12</v>
      </c>
      <c r="K261">
        <v>95</v>
      </c>
      <c r="L261">
        <v>-7</v>
      </c>
      <c r="M261">
        <v>55519.863039999997</v>
      </c>
      <c r="N261">
        <v>1.32</v>
      </c>
      <c r="O261">
        <v>584</v>
      </c>
      <c r="P261">
        <v>3</v>
      </c>
      <c r="Q261">
        <v>46</v>
      </c>
      <c r="R261">
        <v>76</v>
      </c>
      <c r="S261">
        <v>143</v>
      </c>
      <c r="T261">
        <v>3.3</v>
      </c>
      <c r="U261">
        <v>70</v>
      </c>
      <c r="V261">
        <v>19</v>
      </c>
      <c r="W261">
        <v>1350</v>
      </c>
      <c r="X261">
        <v>29</v>
      </c>
      <c r="Y261">
        <v>1490</v>
      </c>
      <c r="Z261">
        <v>34</v>
      </c>
      <c r="AA261">
        <v>9.6</v>
      </c>
      <c r="AB261">
        <v>102032</v>
      </c>
      <c r="AC261">
        <f t="shared" si="102"/>
        <v>31.75</v>
      </c>
      <c r="AD261">
        <v>53</v>
      </c>
      <c r="AE261">
        <f t="shared" si="84"/>
        <v>0.88</v>
      </c>
      <c r="AF261">
        <f t="shared" si="85"/>
        <v>0.91</v>
      </c>
      <c r="AG261">
        <f t="shared" si="86"/>
        <v>0.75600000000000001</v>
      </c>
      <c r="AH261">
        <f t="shared" si="87"/>
        <v>0.85399999999999998</v>
      </c>
      <c r="AI261">
        <f t="shared" si="88"/>
        <v>0.56100000000000005</v>
      </c>
      <c r="AJ261">
        <f t="shared" si="89"/>
        <v>0.98799999999999999</v>
      </c>
      <c r="AK261">
        <f t="shared" si="90"/>
        <v>0.63</v>
      </c>
      <c r="AL261">
        <f t="shared" si="91"/>
        <v>0.88</v>
      </c>
      <c r="AM261">
        <f t="shared" si="92"/>
        <v>0.53600000000000003</v>
      </c>
      <c r="AN261">
        <f t="shared" si="93"/>
        <v>0.45100000000000001</v>
      </c>
      <c r="AO261">
        <f t="shared" si="94"/>
        <v>0.67500000000000004</v>
      </c>
      <c r="AP261">
        <f t="shared" si="95"/>
        <v>0.14299999999999999</v>
      </c>
      <c r="AQ261">
        <f t="shared" si="96"/>
        <v>0.79100000000000004</v>
      </c>
      <c r="AR261">
        <f t="shared" si="97"/>
        <v>0.92200000000000004</v>
      </c>
      <c r="AS261">
        <f t="shared" si="98"/>
        <v>0.68300000000000005</v>
      </c>
      <c r="AT261">
        <f t="shared" si="99"/>
        <v>0.89100000000000001</v>
      </c>
      <c r="AU261">
        <f t="shared" si="100"/>
        <v>0.623</v>
      </c>
      <c r="AV261">
        <f t="shared" si="101"/>
        <v>0.9</v>
      </c>
      <c r="AW261">
        <f>AE261*[1]Sheet3!$B$5</f>
        <v>4.8399999999999999E-2</v>
      </c>
      <c r="AX261">
        <f>AF261*[1]Sheet3!$B$2</f>
        <v>0.14560000000000001</v>
      </c>
      <c r="AY261">
        <f>AG261*[1]Sheet3!$B$10</f>
        <v>3.78E-2</v>
      </c>
      <c r="AZ261">
        <f>AH261*[1]Sheet3!$B$3</f>
        <v>4.2700000000000002E-2</v>
      </c>
      <c r="BA261">
        <f>AI261*[1]Sheet3!$B$17</f>
        <v>7.0125000000000014E-3</v>
      </c>
      <c r="BB261">
        <f>AJ261*[1]Sheet3!$B$9</f>
        <v>4.9399999999999999E-2</v>
      </c>
      <c r="BC261">
        <f>AK261*[1]Sheet3!$B$6</f>
        <v>3.465E-2</v>
      </c>
      <c r="BD261">
        <f>AL261*[1]Sheet3!$B$12</f>
        <v>7.0400000000000004E-2</v>
      </c>
      <c r="BE261">
        <f>AM261*[1]Sheet3!$B$18</f>
        <v>6.7000000000000011E-3</v>
      </c>
      <c r="BF261">
        <f>AN261*[1]Sheet3!$B$14</f>
        <v>9.0200000000000002E-3</v>
      </c>
      <c r="BG261">
        <f>AO261*[1]Sheet3!$B$4</f>
        <v>6.7500000000000004E-2</v>
      </c>
      <c r="BH261">
        <f>AQ261*[1]Sheet3!$B$11</f>
        <v>0.15820000000000001</v>
      </c>
      <c r="BI261">
        <f>AR261*[1]Sheet3!$B$20</f>
        <v>4.6100000000000004E-3</v>
      </c>
      <c r="BJ261">
        <f>AS261*[1]Sheet3!$B$19</f>
        <v>6.830000000000001E-3</v>
      </c>
      <c r="BK261">
        <f>AT261*[1]Sheet3!$B$15</f>
        <v>2.673E-2</v>
      </c>
      <c r="BL261">
        <f>AU261*[1]Sheet3!$B$13</f>
        <v>3.7379999999999997E-2</v>
      </c>
      <c r="BM261">
        <f>AV261*[1]Sheet3!$B$16</f>
        <v>4.5000000000000005E-2</v>
      </c>
      <c r="BN261">
        <f t="shared" si="103"/>
        <v>0.79793250000000004</v>
      </c>
      <c r="BO261">
        <f t="shared" si="104"/>
        <v>76</v>
      </c>
    </row>
    <row r="262" spans="1:67" x14ac:dyDescent="0.35">
      <c r="A262" t="s">
        <v>190</v>
      </c>
      <c r="B262">
        <v>152099</v>
      </c>
      <c r="C262">
        <v>2024</v>
      </c>
      <c r="D262">
        <v>61.024142310000002</v>
      </c>
      <c r="E262">
        <v>22.78</v>
      </c>
      <c r="F262">
        <v>28.32</v>
      </c>
      <c r="G262">
        <v>60</v>
      </c>
      <c r="H262">
        <v>21000</v>
      </c>
      <c r="I262">
        <v>74.333333330000002</v>
      </c>
      <c r="J262">
        <v>3</v>
      </c>
      <c r="K262">
        <v>68</v>
      </c>
      <c r="L262">
        <v>-9.4980940280000006</v>
      </c>
      <c r="M262">
        <v>28876.727070000001</v>
      </c>
      <c r="N262">
        <v>1.04</v>
      </c>
      <c r="O262">
        <v>802.90277779999997</v>
      </c>
      <c r="P262">
        <v>-2</v>
      </c>
      <c r="Q262">
        <v>342</v>
      </c>
      <c r="R262">
        <v>37</v>
      </c>
      <c r="T262">
        <v>2.1</v>
      </c>
      <c r="U262">
        <v>53</v>
      </c>
      <c r="V262">
        <v>5</v>
      </c>
      <c r="X262">
        <v>22</v>
      </c>
      <c r="Z262">
        <v>28</v>
      </c>
      <c r="AA262">
        <v>10</v>
      </c>
      <c r="AB262">
        <v>57345</v>
      </c>
      <c r="AC262">
        <f t="shared" si="102"/>
        <v>25.274999999999999</v>
      </c>
      <c r="AD262">
        <v>343</v>
      </c>
      <c r="AE262">
        <f t="shared" si="84"/>
        <v>0.504</v>
      </c>
      <c r="AF262">
        <f t="shared" si="85"/>
        <v>0.38100000000000001</v>
      </c>
      <c r="AG262">
        <f t="shared" si="86"/>
        <v>0.79899999999999993</v>
      </c>
      <c r="AH262">
        <f t="shared" si="87"/>
        <v>0.23699999999999999</v>
      </c>
      <c r="AI262">
        <f t="shared" si="88"/>
        <v>2.4E-2</v>
      </c>
      <c r="AJ262">
        <f t="shared" si="89"/>
        <v>2.1000000000000001E-2</v>
      </c>
      <c r="AK262">
        <f t="shared" si="90"/>
        <v>0.44</v>
      </c>
      <c r="AL262">
        <f t="shared" si="91"/>
        <v>0.56699999999999995</v>
      </c>
      <c r="AM262">
        <f t="shared" si="92"/>
        <v>0.26200000000000001</v>
      </c>
      <c r="AN262">
        <f t="shared" si="93"/>
        <v>0.56699999999999995</v>
      </c>
      <c r="AO262">
        <f t="shared" si="94"/>
        <v>0.33100000000000002</v>
      </c>
      <c r="AP262" t="e">
        <f t="shared" si="95"/>
        <v>#N/A</v>
      </c>
      <c r="AQ262">
        <f t="shared" si="96"/>
        <v>0.186</v>
      </c>
      <c r="AR262">
        <f t="shared" si="97"/>
        <v>0.34699999999999998</v>
      </c>
      <c r="AS262">
        <f t="shared" si="98"/>
        <v>4.2000000000000003E-2</v>
      </c>
      <c r="AT262">
        <f t="shared" si="99"/>
        <v>0.871</v>
      </c>
      <c r="AU262">
        <f t="shared" si="100"/>
        <v>2.7E-2</v>
      </c>
      <c r="AV262">
        <f t="shared" si="101"/>
        <v>0.5</v>
      </c>
      <c r="AW262">
        <f>AE262*[1]Sheet3!$B$5</f>
        <v>2.7720000000000002E-2</v>
      </c>
      <c r="AX262">
        <f>AF262*[1]Sheet3!$B$2</f>
        <v>6.096E-2</v>
      </c>
      <c r="AY262">
        <f>AG262*[1]Sheet3!$B$10</f>
        <v>3.9949999999999999E-2</v>
      </c>
      <c r="AZ262">
        <f>AH262*[1]Sheet3!$B$3</f>
        <v>1.1849999999999999E-2</v>
      </c>
      <c r="BA262">
        <f>AI262*[1]Sheet3!$B$17</f>
        <v>3.0000000000000003E-4</v>
      </c>
      <c r="BB262">
        <f>AJ262*[1]Sheet3!$B$9</f>
        <v>1.0500000000000002E-3</v>
      </c>
      <c r="BC262">
        <f>AK262*[1]Sheet3!$B$6</f>
        <v>2.4199999999999999E-2</v>
      </c>
      <c r="BD262">
        <f>AL262*[1]Sheet3!$B$12</f>
        <v>4.5359999999999998E-2</v>
      </c>
      <c r="BE262">
        <f>AM262*[1]Sheet3!$B$18</f>
        <v>3.2750000000000001E-3</v>
      </c>
      <c r="BF262">
        <f>AN262*[1]Sheet3!$B$14</f>
        <v>1.1339999999999999E-2</v>
      </c>
      <c r="BG262">
        <f>AO262*[1]Sheet3!$B$4</f>
        <v>3.3100000000000004E-2</v>
      </c>
      <c r="BH262">
        <f>AQ262*[1]Sheet3!$B$11</f>
        <v>3.7200000000000004E-2</v>
      </c>
      <c r="BI262">
        <f>AR262*[1]Sheet3!$B$20</f>
        <v>1.735E-3</v>
      </c>
      <c r="BJ262">
        <f>AS262*[1]Sheet3!$B$19</f>
        <v>4.2000000000000002E-4</v>
      </c>
      <c r="BK262">
        <f>AT262*[1]Sheet3!$B$15</f>
        <v>2.613E-2</v>
      </c>
      <c r="BL262">
        <f>AU262*[1]Sheet3!$B$13</f>
        <v>1.6199999999999999E-3</v>
      </c>
      <c r="BM262">
        <f>AV262*[1]Sheet3!$B$16</f>
        <v>2.5000000000000001E-2</v>
      </c>
      <c r="BN262">
        <f t="shared" si="103"/>
        <v>0.35121000000000002</v>
      </c>
      <c r="BO262">
        <f t="shared" si="104"/>
        <v>611</v>
      </c>
    </row>
    <row r="263" spans="1:67" x14ac:dyDescent="0.35">
      <c r="A263" t="s">
        <v>190</v>
      </c>
      <c r="B263">
        <v>152099</v>
      </c>
      <c r="C263">
        <v>2025</v>
      </c>
      <c r="D263">
        <v>61.024142310000002</v>
      </c>
      <c r="E263">
        <v>22.78</v>
      </c>
      <c r="F263">
        <v>28.32</v>
      </c>
      <c r="G263">
        <v>60.333333330000002</v>
      </c>
      <c r="H263">
        <v>21570.93533</v>
      </c>
      <c r="I263">
        <v>72</v>
      </c>
      <c r="J263">
        <v>4</v>
      </c>
      <c r="K263">
        <v>78</v>
      </c>
      <c r="L263">
        <v>-9.4980940280000006</v>
      </c>
      <c r="M263">
        <v>26569.49164</v>
      </c>
      <c r="N263">
        <v>1.1000000000000001</v>
      </c>
      <c r="O263">
        <v>802.90277779999997</v>
      </c>
      <c r="P263">
        <v>-5</v>
      </c>
      <c r="Q263">
        <v>342</v>
      </c>
      <c r="R263">
        <v>37</v>
      </c>
      <c r="T263">
        <v>2</v>
      </c>
      <c r="U263">
        <v>56</v>
      </c>
      <c r="V263">
        <v>5</v>
      </c>
      <c r="X263">
        <v>22</v>
      </c>
      <c r="Z263">
        <v>28</v>
      </c>
      <c r="AA263">
        <v>10</v>
      </c>
      <c r="AB263">
        <v>57345</v>
      </c>
      <c r="AC263">
        <f t="shared" si="102"/>
        <v>25.274999999999999</v>
      </c>
      <c r="AD263">
        <v>348</v>
      </c>
      <c r="AE263">
        <f t="shared" si="84"/>
        <v>0.504</v>
      </c>
      <c r="AF263">
        <f t="shared" si="85"/>
        <v>0.39</v>
      </c>
      <c r="AG263">
        <f t="shared" si="86"/>
        <v>0.75600000000000001</v>
      </c>
      <c r="AH263">
        <f t="shared" si="87"/>
        <v>0.155</v>
      </c>
      <c r="AI263">
        <f t="shared" si="88"/>
        <v>0.04</v>
      </c>
      <c r="AJ263">
        <f t="shared" si="89"/>
        <v>0.16700000000000001</v>
      </c>
      <c r="AK263">
        <f t="shared" si="90"/>
        <v>0.44</v>
      </c>
      <c r="AL263">
        <f t="shared" si="91"/>
        <v>0.496</v>
      </c>
      <c r="AM263">
        <f t="shared" si="92"/>
        <v>0.30599999999999999</v>
      </c>
      <c r="AN263">
        <f t="shared" si="93"/>
        <v>0.56699999999999995</v>
      </c>
      <c r="AO263">
        <f t="shared" si="94"/>
        <v>0.188</v>
      </c>
      <c r="AP263" t="e">
        <f t="shared" si="95"/>
        <v>#N/A</v>
      </c>
      <c r="AQ263">
        <f t="shared" si="96"/>
        <v>0.125</v>
      </c>
      <c r="AR263">
        <f t="shared" si="97"/>
        <v>0.443</v>
      </c>
      <c r="AS263">
        <f t="shared" si="98"/>
        <v>4.2000000000000003E-2</v>
      </c>
      <c r="AT263">
        <f t="shared" si="99"/>
        <v>0.871</v>
      </c>
      <c r="AU263">
        <f t="shared" si="100"/>
        <v>2.7E-2</v>
      </c>
      <c r="AV263">
        <f t="shared" si="101"/>
        <v>0.5</v>
      </c>
      <c r="AW263">
        <f>AE263*[1]Sheet3!$B$5</f>
        <v>2.7720000000000002E-2</v>
      </c>
      <c r="AX263">
        <f>AF263*[1]Sheet3!$B$2</f>
        <v>6.2400000000000004E-2</v>
      </c>
      <c r="AY263">
        <f>AG263*[1]Sheet3!$B$10</f>
        <v>3.78E-2</v>
      </c>
      <c r="AZ263">
        <f>AH263*[1]Sheet3!$B$3</f>
        <v>7.7499999999999999E-3</v>
      </c>
      <c r="BA263">
        <f>AI263*[1]Sheet3!$B$17</f>
        <v>5.0000000000000001E-4</v>
      </c>
      <c r="BB263">
        <f>AJ263*[1]Sheet3!$B$9</f>
        <v>8.3500000000000015E-3</v>
      </c>
      <c r="BC263">
        <f>AK263*[1]Sheet3!$B$6</f>
        <v>2.4199999999999999E-2</v>
      </c>
      <c r="BD263">
        <f>AL263*[1]Sheet3!$B$12</f>
        <v>3.968E-2</v>
      </c>
      <c r="BE263">
        <f>AM263*[1]Sheet3!$B$18</f>
        <v>3.8250000000000003E-3</v>
      </c>
      <c r="BF263">
        <f>AN263*[1]Sheet3!$B$14</f>
        <v>1.1339999999999999E-2</v>
      </c>
      <c r="BG263">
        <f>AO263*[1]Sheet3!$B$4</f>
        <v>1.8800000000000001E-2</v>
      </c>
      <c r="BH263">
        <f>AQ263*[1]Sheet3!$B$11</f>
        <v>2.5000000000000001E-2</v>
      </c>
      <c r="BI263">
        <f>AR263*[1]Sheet3!$B$20</f>
        <v>2.215E-3</v>
      </c>
      <c r="BJ263">
        <f>AS263*[1]Sheet3!$B$19</f>
        <v>4.2000000000000002E-4</v>
      </c>
      <c r="BK263">
        <f>AT263*[1]Sheet3!$B$15</f>
        <v>2.613E-2</v>
      </c>
      <c r="BL263">
        <f>AU263*[1]Sheet3!$B$13</f>
        <v>1.6199999999999999E-3</v>
      </c>
      <c r="BM263">
        <f>AV263*[1]Sheet3!$B$16</f>
        <v>2.5000000000000001E-2</v>
      </c>
      <c r="BN263">
        <f t="shared" si="103"/>
        <v>0.32275000000000004</v>
      </c>
      <c r="BO263">
        <f t="shared" si="104"/>
        <v>659</v>
      </c>
    </row>
    <row r="264" spans="1:67" x14ac:dyDescent="0.35">
      <c r="A264" t="s">
        <v>191</v>
      </c>
      <c r="B264">
        <v>171571</v>
      </c>
      <c r="C264">
        <v>2024</v>
      </c>
      <c r="D264">
        <v>52</v>
      </c>
      <c r="E264">
        <v>17</v>
      </c>
      <c r="F264">
        <v>24</v>
      </c>
      <c r="G264">
        <v>60.5</v>
      </c>
      <c r="H264">
        <v>24500</v>
      </c>
      <c r="I264">
        <v>80</v>
      </c>
      <c r="J264">
        <v>7</v>
      </c>
      <c r="K264">
        <v>70</v>
      </c>
      <c r="L264">
        <v>-21</v>
      </c>
      <c r="M264">
        <v>11355.862279999999</v>
      </c>
      <c r="N264">
        <v>1.05</v>
      </c>
      <c r="O264">
        <v>802.90277779999997</v>
      </c>
      <c r="P264">
        <v>4</v>
      </c>
      <c r="Q264">
        <v>414</v>
      </c>
      <c r="R264">
        <v>27</v>
      </c>
      <c r="T264">
        <v>1.7</v>
      </c>
      <c r="U264">
        <v>40</v>
      </c>
      <c r="V264">
        <v>9</v>
      </c>
      <c r="W264">
        <v>980</v>
      </c>
      <c r="X264">
        <v>18</v>
      </c>
      <c r="Y264">
        <v>1200</v>
      </c>
      <c r="Z264">
        <v>25</v>
      </c>
      <c r="AA264">
        <v>18</v>
      </c>
      <c r="AB264">
        <v>91107</v>
      </c>
      <c r="AC264">
        <f t="shared" si="102"/>
        <v>21</v>
      </c>
      <c r="AD264">
        <v>410</v>
      </c>
      <c r="AE264">
        <f t="shared" si="84"/>
        <v>0.29199999999999998</v>
      </c>
      <c r="AF264">
        <f t="shared" si="85"/>
        <v>0.39100000000000001</v>
      </c>
      <c r="AG264">
        <f t="shared" si="86"/>
        <v>0.121</v>
      </c>
      <c r="AH264">
        <f t="shared" si="87"/>
        <v>0.44500000000000001</v>
      </c>
      <c r="AI264">
        <f t="shared" si="88"/>
        <v>0.215</v>
      </c>
      <c r="AJ264">
        <f t="shared" si="89"/>
        <v>3.3000000000000002E-2</v>
      </c>
      <c r="AK264">
        <f t="shared" si="90"/>
        <v>3.2000000000000001E-2</v>
      </c>
      <c r="AL264">
        <f t="shared" si="91"/>
        <v>1.2999999999999999E-2</v>
      </c>
      <c r="AM264">
        <f t="shared" si="92"/>
        <v>0.27100000000000002</v>
      </c>
      <c r="AN264">
        <f t="shared" si="93"/>
        <v>0.56699999999999995</v>
      </c>
      <c r="AO264">
        <f t="shared" si="94"/>
        <v>0.72599999999999998</v>
      </c>
      <c r="AP264" t="e">
        <f t="shared" si="95"/>
        <v>#N/A</v>
      </c>
      <c r="AQ264">
        <f t="shared" si="96"/>
        <v>5.0000000000000001E-3</v>
      </c>
      <c r="AR264">
        <f t="shared" si="97"/>
        <v>9.2999999999999999E-2</v>
      </c>
      <c r="AS264">
        <f t="shared" si="98"/>
        <v>0.14199999999999999</v>
      </c>
      <c r="AT264">
        <f t="shared" si="99"/>
        <v>0.21799999999999997</v>
      </c>
      <c r="AU264">
        <f t="shared" si="100"/>
        <v>0.46100000000000002</v>
      </c>
      <c r="AV264">
        <f t="shared" si="101"/>
        <v>0.115</v>
      </c>
      <c r="AW264">
        <f>AE264*[1]Sheet3!$B$5</f>
        <v>1.6059999999999998E-2</v>
      </c>
      <c r="AX264">
        <f>AF264*[1]Sheet3!$B$2</f>
        <v>6.2560000000000004E-2</v>
      </c>
      <c r="AY264">
        <f>AG264*[1]Sheet3!$B$10</f>
        <v>6.0499999999999998E-3</v>
      </c>
      <c r="AZ264">
        <f>AH264*[1]Sheet3!$B$3</f>
        <v>2.2250000000000002E-2</v>
      </c>
      <c r="BA264">
        <f>AI264*[1]Sheet3!$B$17</f>
        <v>2.6875000000000002E-3</v>
      </c>
      <c r="BB264">
        <f>AJ264*[1]Sheet3!$B$9</f>
        <v>1.6500000000000002E-3</v>
      </c>
      <c r="BC264">
        <f>AK264*[1]Sheet3!$B$6</f>
        <v>1.7600000000000001E-3</v>
      </c>
      <c r="BD264">
        <f>AL264*[1]Sheet3!$B$12</f>
        <v>1.0399999999999999E-3</v>
      </c>
      <c r="BE264">
        <f>AM264*[1]Sheet3!$B$18</f>
        <v>3.3875000000000003E-3</v>
      </c>
      <c r="BF264">
        <f>AN264*[1]Sheet3!$B$14</f>
        <v>1.1339999999999999E-2</v>
      </c>
      <c r="BG264">
        <f>AO264*[1]Sheet3!$B$4</f>
        <v>7.2599999999999998E-2</v>
      </c>
      <c r="BH264">
        <f>AQ264*[1]Sheet3!$B$11</f>
        <v>1E-3</v>
      </c>
      <c r="BI264">
        <f>AR264*[1]Sheet3!$B$20</f>
        <v>4.6500000000000003E-4</v>
      </c>
      <c r="BJ264">
        <f>AS264*[1]Sheet3!$B$19</f>
        <v>1.4199999999999998E-3</v>
      </c>
      <c r="BK264">
        <f>AT264*[1]Sheet3!$B$15</f>
        <v>6.5399999999999989E-3</v>
      </c>
      <c r="BL264">
        <f>AU264*[1]Sheet3!$B$13</f>
        <v>2.7660000000000001E-2</v>
      </c>
      <c r="BM264">
        <f>AV264*[1]Sheet3!$B$16</f>
        <v>5.7500000000000008E-3</v>
      </c>
      <c r="BN264">
        <f t="shared" si="103"/>
        <v>0.24421999999999996</v>
      </c>
      <c r="BO264">
        <f t="shared" si="104"/>
        <v>792</v>
      </c>
    </row>
    <row r="265" spans="1:67" x14ac:dyDescent="0.35">
      <c r="A265" t="s">
        <v>191</v>
      </c>
      <c r="B265">
        <v>171571</v>
      </c>
      <c r="C265">
        <v>2025</v>
      </c>
      <c r="D265">
        <v>50</v>
      </c>
      <c r="E265">
        <v>10</v>
      </c>
      <c r="F265">
        <v>13</v>
      </c>
      <c r="G265">
        <v>64</v>
      </c>
      <c r="H265">
        <v>21570.93533</v>
      </c>
      <c r="I265">
        <v>79.666666669999998</v>
      </c>
      <c r="J265">
        <v>7</v>
      </c>
      <c r="K265">
        <v>78</v>
      </c>
      <c r="L265">
        <v>-21</v>
      </c>
      <c r="M265">
        <v>9585.1301079999994</v>
      </c>
      <c r="N265">
        <v>0.84</v>
      </c>
      <c r="O265">
        <v>802.90277779999997</v>
      </c>
      <c r="P265">
        <v>5</v>
      </c>
      <c r="Q265">
        <v>399</v>
      </c>
      <c r="R265">
        <v>30</v>
      </c>
      <c r="T265">
        <v>1.7</v>
      </c>
      <c r="U265">
        <v>38</v>
      </c>
      <c r="V265">
        <v>8</v>
      </c>
      <c r="W265">
        <v>1060</v>
      </c>
      <c r="X265">
        <v>21</v>
      </c>
      <c r="Y265">
        <v>1300</v>
      </c>
      <c r="Z265">
        <v>28</v>
      </c>
      <c r="AA265">
        <v>18</v>
      </c>
      <c r="AB265">
        <v>91107</v>
      </c>
      <c r="AC265">
        <f t="shared" si="102"/>
        <v>18</v>
      </c>
      <c r="AD265">
        <v>398</v>
      </c>
      <c r="AE265">
        <f t="shared" si="84"/>
        <v>0.252</v>
      </c>
      <c r="AF265">
        <f t="shared" si="85"/>
        <v>0.47299999999999998</v>
      </c>
      <c r="AG265">
        <f t="shared" si="86"/>
        <v>0.75600000000000001</v>
      </c>
      <c r="AH265">
        <f t="shared" si="87"/>
        <v>0.437</v>
      </c>
      <c r="AI265">
        <f t="shared" si="88"/>
        <v>0.215</v>
      </c>
      <c r="AJ265">
        <f t="shared" si="89"/>
        <v>0.16700000000000001</v>
      </c>
      <c r="AK265">
        <f t="shared" si="90"/>
        <v>3.2000000000000001E-2</v>
      </c>
      <c r="AL265">
        <f t="shared" si="91"/>
        <v>5.0000000000000001E-3</v>
      </c>
      <c r="AM265">
        <f t="shared" si="92"/>
        <v>0.11899999999999999</v>
      </c>
      <c r="AN265">
        <f t="shared" si="93"/>
        <v>0.56699999999999995</v>
      </c>
      <c r="AO265">
        <f t="shared" si="94"/>
        <v>0.77</v>
      </c>
      <c r="AP265" t="e">
        <f t="shared" si="95"/>
        <v>#N/A</v>
      </c>
      <c r="AQ265">
        <f t="shared" si="96"/>
        <v>5.0000000000000001E-3</v>
      </c>
      <c r="AR265">
        <f t="shared" si="97"/>
        <v>7.2999999999999995E-2</v>
      </c>
      <c r="AS265">
        <f t="shared" si="98"/>
        <v>0.11</v>
      </c>
      <c r="AT265">
        <f t="shared" si="99"/>
        <v>0.21799999999999997</v>
      </c>
      <c r="AU265">
        <f t="shared" si="100"/>
        <v>0.46100000000000002</v>
      </c>
      <c r="AV265">
        <f t="shared" si="101"/>
        <v>1.7999999999999999E-2</v>
      </c>
      <c r="AW265">
        <f>AE265*[1]Sheet3!$B$5</f>
        <v>1.3860000000000001E-2</v>
      </c>
      <c r="AX265">
        <f>AF265*[1]Sheet3!$B$2</f>
        <v>7.5679999999999997E-2</v>
      </c>
      <c r="AY265">
        <f>AG265*[1]Sheet3!$B$10</f>
        <v>3.78E-2</v>
      </c>
      <c r="AZ265">
        <f>AH265*[1]Sheet3!$B$3</f>
        <v>2.1850000000000001E-2</v>
      </c>
      <c r="BA265">
        <f>AI265*[1]Sheet3!$B$17</f>
        <v>2.6875000000000002E-3</v>
      </c>
      <c r="BB265">
        <f>AJ265*[1]Sheet3!$B$9</f>
        <v>8.3500000000000015E-3</v>
      </c>
      <c r="BC265">
        <f>AK265*[1]Sheet3!$B$6</f>
        <v>1.7600000000000001E-3</v>
      </c>
      <c r="BD265">
        <f>AL265*[1]Sheet3!$B$12</f>
        <v>4.0000000000000002E-4</v>
      </c>
      <c r="BE265">
        <f>AM265*[1]Sheet3!$B$18</f>
        <v>1.4875000000000001E-3</v>
      </c>
      <c r="BF265">
        <f>AN265*[1]Sheet3!$B$14</f>
        <v>1.1339999999999999E-2</v>
      </c>
      <c r="BG265">
        <f>AO265*[1]Sheet3!$B$4</f>
        <v>7.7000000000000013E-2</v>
      </c>
      <c r="BH265">
        <f>AQ265*[1]Sheet3!$B$11</f>
        <v>1E-3</v>
      </c>
      <c r="BI265">
        <f>AR265*[1]Sheet3!$B$20</f>
        <v>3.6499999999999998E-4</v>
      </c>
      <c r="BJ265">
        <f>AS265*[1]Sheet3!$B$19</f>
        <v>1.1000000000000001E-3</v>
      </c>
      <c r="BK265">
        <f>AT265*[1]Sheet3!$B$15</f>
        <v>6.5399999999999989E-3</v>
      </c>
      <c r="BL265">
        <f>AU265*[1]Sheet3!$B$13</f>
        <v>2.7660000000000001E-2</v>
      </c>
      <c r="BM265">
        <f>AV265*[1]Sheet3!$B$16</f>
        <v>8.9999999999999998E-4</v>
      </c>
      <c r="BN265">
        <f t="shared" si="103"/>
        <v>0.28978000000000009</v>
      </c>
      <c r="BO265">
        <f t="shared" si="104"/>
        <v>721</v>
      </c>
    </row>
    <row r="266" spans="1:67" x14ac:dyDescent="0.35">
      <c r="A266" t="s">
        <v>192</v>
      </c>
      <c r="B266">
        <v>204857</v>
      </c>
      <c r="C266">
        <v>2024</v>
      </c>
      <c r="D266">
        <v>48</v>
      </c>
      <c r="E266">
        <v>18</v>
      </c>
      <c r="F266">
        <v>24</v>
      </c>
      <c r="G266">
        <v>54</v>
      </c>
      <c r="H266">
        <v>20000</v>
      </c>
      <c r="I266">
        <v>75</v>
      </c>
      <c r="J266">
        <v>4</v>
      </c>
      <c r="K266">
        <v>82</v>
      </c>
      <c r="L266">
        <v>-4</v>
      </c>
      <c r="M266">
        <v>25703.662789999998</v>
      </c>
      <c r="N266">
        <v>0.76</v>
      </c>
      <c r="O266">
        <v>316</v>
      </c>
      <c r="P266">
        <v>-13</v>
      </c>
      <c r="Q266">
        <v>269</v>
      </c>
      <c r="R266">
        <v>44</v>
      </c>
      <c r="S266">
        <v>189</v>
      </c>
      <c r="T266">
        <v>1.8</v>
      </c>
      <c r="U266">
        <v>41</v>
      </c>
      <c r="V266">
        <v>6</v>
      </c>
      <c r="W266">
        <v>982</v>
      </c>
      <c r="X266">
        <v>18.2</v>
      </c>
      <c r="Y266">
        <v>1190</v>
      </c>
      <c r="Z266">
        <v>24</v>
      </c>
      <c r="AA266">
        <v>8.5</v>
      </c>
      <c r="AB266">
        <v>86754</v>
      </c>
      <c r="AC266">
        <f t="shared" si="102"/>
        <v>21.05</v>
      </c>
      <c r="AD266">
        <v>281</v>
      </c>
      <c r="AE266">
        <f t="shared" si="84"/>
        <v>0.21299999999999999</v>
      </c>
      <c r="AF266">
        <f t="shared" si="85"/>
        <v>0.255</v>
      </c>
      <c r="AG266">
        <f t="shared" si="86"/>
        <v>0.86</v>
      </c>
      <c r="AH266">
        <f t="shared" si="87"/>
        <v>0.255</v>
      </c>
      <c r="AI266">
        <f t="shared" si="88"/>
        <v>0.04</v>
      </c>
      <c r="AJ266">
        <f t="shared" si="89"/>
        <v>0.33200000000000002</v>
      </c>
      <c r="AK266">
        <f t="shared" si="90"/>
        <v>0.77900000000000003</v>
      </c>
      <c r="AL266">
        <f t="shared" si="91"/>
        <v>0.46</v>
      </c>
      <c r="AM266">
        <f t="shared" si="92"/>
        <v>8.6999999999999994E-2</v>
      </c>
      <c r="AN266">
        <f t="shared" si="93"/>
        <v>0.23100000000000001</v>
      </c>
      <c r="AO266">
        <f t="shared" si="94"/>
        <v>3.3000000000000002E-2</v>
      </c>
      <c r="AP266">
        <f t="shared" si="95"/>
        <v>0.25600000000000001</v>
      </c>
      <c r="AQ266">
        <f t="shared" si="96"/>
        <v>2.9000000000000001E-2</v>
      </c>
      <c r="AR266">
        <f t="shared" si="97"/>
        <v>0.107</v>
      </c>
      <c r="AS266">
        <f t="shared" si="98"/>
        <v>5.8999999999999997E-2</v>
      </c>
      <c r="AT266">
        <f t="shared" si="99"/>
        <v>0.93900000000000006</v>
      </c>
      <c r="AU266">
        <f t="shared" si="100"/>
        <v>0.41299999999999998</v>
      </c>
      <c r="AV266">
        <f t="shared" si="101"/>
        <v>0.13700000000000001</v>
      </c>
      <c r="AW266">
        <f>AE266*[1]Sheet3!$B$5</f>
        <v>1.1715E-2</v>
      </c>
      <c r="AX266">
        <f>AF266*[1]Sheet3!$B$2</f>
        <v>4.0800000000000003E-2</v>
      </c>
      <c r="AY266">
        <f>AG266*[1]Sheet3!$B$10</f>
        <v>4.3000000000000003E-2</v>
      </c>
      <c r="AZ266">
        <f>AH266*[1]Sheet3!$B$3</f>
        <v>1.2750000000000001E-2</v>
      </c>
      <c r="BA266">
        <f>AI266*[1]Sheet3!$B$17</f>
        <v>5.0000000000000001E-4</v>
      </c>
      <c r="BB266">
        <f>AJ266*[1]Sheet3!$B$9</f>
        <v>1.66E-2</v>
      </c>
      <c r="BC266">
        <f>AK266*[1]Sheet3!$B$6</f>
        <v>4.2845000000000001E-2</v>
      </c>
      <c r="BD266">
        <f>AL266*[1]Sheet3!$B$12</f>
        <v>3.6799999999999999E-2</v>
      </c>
      <c r="BE266">
        <f>AM266*[1]Sheet3!$B$18</f>
        <v>1.0874999999999999E-3</v>
      </c>
      <c r="BF266">
        <f>AN266*[1]Sheet3!$B$14</f>
        <v>4.62E-3</v>
      </c>
      <c r="BG266">
        <f>AO266*[1]Sheet3!$B$4</f>
        <v>3.3000000000000004E-3</v>
      </c>
      <c r="BH266">
        <f>AQ266*[1]Sheet3!$B$11</f>
        <v>5.8000000000000005E-3</v>
      </c>
      <c r="BI266">
        <f>AR266*[1]Sheet3!$B$20</f>
        <v>5.3499999999999999E-4</v>
      </c>
      <c r="BJ266">
        <f>AS266*[1]Sheet3!$B$19</f>
        <v>5.9000000000000003E-4</v>
      </c>
      <c r="BK266">
        <f>AT266*[1]Sheet3!$B$15</f>
        <v>2.8170000000000001E-2</v>
      </c>
      <c r="BL266">
        <f>AU266*[1]Sheet3!$B$13</f>
        <v>2.4779999999999996E-2</v>
      </c>
      <c r="BM266">
        <f>AV266*[1]Sheet3!$B$16</f>
        <v>6.8500000000000011E-3</v>
      </c>
      <c r="BN266">
        <f t="shared" si="103"/>
        <v>0.28074250000000001</v>
      </c>
      <c r="BO266">
        <f t="shared" si="104"/>
        <v>739</v>
      </c>
    </row>
    <row r="267" spans="1:67" x14ac:dyDescent="0.35">
      <c r="A267" t="s">
        <v>192</v>
      </c>
      <c r="B267">
        <v>204857</v>
      </c>
      <c r="C267">
        <v>2025</v>
      </c>
      <c r="D267">
        <v>39</v>
      </c>
      <c r="E267">
        <v>19</v>
      </c>
      <c r="F267">
        <v>24</v>
      </c>
      <c r="G267">
        <v>52.5</v>
      </c>
      <c r="H267">
        <v>21570.93533</v>
      </c>
      <c r="I267">
        <v>73</v>
      </c>
      <c r="J267">
        <v>5</v>
      </c>
      <c r="K267">
        <v>88</v>
      </c>
      <c r="L267">
        <v>-22</v>
      </c>
      <c r="M267">
        <v>23119.794119999999</v>
      </c>
      <c r="N267">
        <v>0.78</v>
      </c>
      <c r="O267">
        <v>320</v>
      </c>
      <c r="P267">
        <v>-4</v>
      </c>
      <c r="Q267">
        <v>329</v>
      </c>
      <c r="R267">
        <v>38</v>
      </c>
      <c r="S267">
        <v>133</v>
      </c>
      <c r="T267">
        <v>1.7</v>
      </c>
      <c r="U267">
        <v>40</v>
      </c>
      <c r="V267">
        <v>6</v>
      </c>
      <c r="W267">
        <v>1006</v>
      </c>
      <c r="X267">
        <v>19</v>
      </c>
      <c r="Y267">
        <v>1220</v>
      </c>
      <c r="Z267">
        <v>25</v>
      </c>
      <c r="AA267">
        <v>8.9</v>
      </c>
      <c r="AB267">
        <v>86754</v>
      </c>
      <c r="AC267">
        <f t="shared" si="102"/>
        <v>21.75</v>
      </c>
      <c r="AD267">
        <v>337</v>
      </c>
      <c r="AE267">
        <f t="shared" si="84"/>
        <v>5.8000000000000003E-2</v>
      </c>
      <c r="AF267">
        <f t="shared" si="85"/>
        <v>0.22500000000000001</v>
      </c>
      <c r="AG267">
        <f t="shared" si="86"/>
        <v>0.75600000000000001</v>
      </c>
      <c r="AH267">
        <f t="shared" si="87"/>
        <v>0.182</v>
      </c>
      <c r="AI267">
        <f t="shared" si="88"/>
        <v>8.4000000000000005E-2</v>
      </c>
      <c r="AJ267">
        <f t="shared" si="89"/>
        <v>0.72799999999999998</v>
      </c>
      <c r="AK267">
        <f t="shared" si="90"/>
        <v>2.5999999999999999E-2</v>
      </c>
      <c r="AL267">
        <f t="shared" si="91"/>
        <v>0.373</v>
      </c>
      <c r="AM267">
        <f t="shared" si="92"/>
        <v>9.4E-2</v>
      </c>
      <c r="AN267">
        <f t="shared" si="93"/>
        <v>0.23300000000000001</v>
      </c>
      <c r="AO267">
        <f t="shared" si="94"/>
        <v>0.218</v>
      </c>
      <c r="AP267">
        <f t="shared" si="95"/>
        <v>0.124</v>
      </c>
      <c r="AQ267">
        <f t="shared" si="96"/>
        <v>5.0000000000000001E-3</v>
      </c>
      <c r="AR267">
        <f t="shared" si="97"/>
        <v>9.2999999999999999E-2</v>
      </c>
      <c r="AS267">
        <f t="shared" si="98"/>
        <v>5.8999999999999997E-2</v>
      </c>
      <c r="AT267">
        <f t="shared" si="99"/>
        <v>0.92200000000000004</v>
      </c>
      <c r="AU267">
        <f t="shared" si="100"/>
        <v>0.41299999999999998</v>
      </c>
      <c r="AV267">
        <f t="shared" si="101"/>
        <v>0.17</v>
      </c>
      <c r="AW267">
        <f>AE267*[1]Sheet3!$B$5</f>
        <v>3.1900000000000001E-3</v>
      </c>
      <c r="AX267">
        <f>AF267*[1]Sheet3!$B$2</f>
        <v>3.6000000000000004E-2</v>
      </c>
      <c r="AY267">
        <f>AG267*[1]Sheet3!$B$10</f>
        <v>3.78E-2</v>
      </c>
      <c r="AZ267">
        <f>AH267*[1]Sheet3!$B$3</f>
        <v>9.1000000000000004E-3</v>
      </c>
      <c r="BA267">
        <f>AI267*[1]Sheet3!$B$17</f>
        <v>1.0500000000000002E-3</v>
      </c>
      <c r="BB267">
        <f>AJ267*[1]Sheet3!$B$9</f>
        <v>3.6400000000000002E-2</v>
      </c>
      <c r="BC267">
        <f>AK267*[1]Sheet3!$B$6</f>
        <v>1.4299999999999998E-3</v>
      </c>
      <c r="BD267">
        <f>AL267*[1]Sheet3!$B$12</f>
        <v>2.9840000000000002E-2</v>
      </c>
      <c r="BE267">
        <f>AM267*[1]Sheet3!$B$18</f>
        <v>1.175E-3</v>
      </c>
      <c r="BF267">
        <f>AN267*[1]Sheet3!$B$14</f>
        <v>4.6600000000000001E-3</v>
      </c>
      <c r="BG267">
        <f>AO267*[1]Sheet3!$B$4</f>
        <v>2.18E-2</v>
      </c>
      <c r="BH267">
        <f>AQ267*[1]Sheet3!$B$11</f>
        <v>1E-3</v>
      </c>
      <c r="BI267">
        <f>AR267*[1]Sheet3!$B$20</f>
        <v>4.6500000000000003E-4</v>
      </c>
      <c r="BJ267">
        <f>AS267*[1]Sheet3!$B$19</f>
        <v>5.9000000000000003E-4</v>
      </c>
      <c r="BK267">
        <f>AT267*[1]Sheet3!$B$15</f>
        <v>2.7660000000000001E-2</v>
      </c>
      <c r="BL267">
        <f>AU267*[1]Sheet3!$B$13</f>
        <v>2.4779999999999996E-2</v>
      </c>
      <c r="BM267">
        <f>AV267*[1]Sheet3!$B$16</f>
        <v>8.5000000000000006E-3</v>
      </c>
      <c r="BN267">
        <f t="shared" si="103"/>
        <v>0.24544000000000002</v>
      </c>
      <c r="BO267">
        <f t="shared" si="104"/>
        <v>791</v>
      </c>
    </row>
    <row r="268" spans="1:67" x14ac:dyDescent="0.35">
      <c r="A268" t="s">
        <v>193</v>
      </c>
      <c r="B268">
        <v>207458</v>
      </c>
      <c r="C268">
        <v>2024</v>
      </c>
      <c r="D268">
        <v>63</v>
      </c>
      <c r="E268">
        <v>23</v>
      </c>
      <c r="F268">
        <v>30</v>
      </c>
      <c r="G268">
        <v>69.25</v>
      </c>
      <c r="H268">
        <v>19500</v>
      </c>
      <c r="I268">
        <v>84.5</v>
      </c>
      <c r="J268">
        <v>11</v>
      </c>
      <c r="K268">
        <v>81</v>
      </c>
      <c r="L268">
        <v>-8</v>
      </c>
      <c r="M268">
        <v>26963.116180000001</v>
      </c>
      <c r="N268">
        <v>1.34</v>
      </c>
      <c r="O268">
        <v>250</v>
      </c>
      <c r="P268">
        <v>-3</v>
      </c>
      <c r="Q268">
        <v>236</v>
      </c>
      <c r="R268">
        <v>47</v>
      </c>
      <c r="S268">
        <v>358</v>
      </c>
      <c r="T268">
        <v>2.2000000000000002</v>
      </c>
      <c r="U268">
        <v>54</v>
      </c>
      <c r="V268">
        <v>10</v>
      </c>
      <c r="W268">
        <v>1130</v>
      </c>
      <c r="X268">
        <v>23</v>
      </c>
      <c r="Y268">
        <v>1320</v>
      </c>
      <c r="Z268">
        <v>28</v>
      </c>
      <c r="AA268">
        <v>12.7</v>
      </c>
      <c r="AB268">
        <v>68064</v>
      </c>
      <c r="AC268">
        <f t="shared" si="102"/>
        <v>26</v>
      </c>
      <c r="AD268">
        <v>233</v>
      </c>
      <c r="AE268">
        <f t="shared" si="84"/>
        <v>0.61899999999999999</v>
      </c>
      <c r="AF268">
        <f t="shared" si="85"/>
        <v>0.60299999999999998</v>
      </c>
      <c r="AG268">
        <f t="shared" si="86"/>
        <v>0.88900000000000001</v>
      </c>
      <c r="AH268">
        <f t="shared" si="87"/>
        <v>0.60699999999999998</v>
      </c>
      <c r="AI268">
        <f t="shared" si="88"/>
        <v>0.49399999999999999</v>
      </c>
      <c r="AJ268">
        <f t="shared" si="89"/>
        <v>0.28899999999999998</v>
      </c>
      <c r="AK268">
        <f t="shared" si="90"/>
        <v>0.57799999999999996</v>
      </c>
      <c r="AL268">
        <f t="shared" si="91"/>
        <v>0.51100000000000001</v>
      </c>
      <c r="AM268">
        <f t="shared" si="92"/>
        <v>0.55800000000000005</v>
      </c>
      <c r="AN268">
        <f t="shared" si="93"/>
        <v>0.18</v>
      </c>
      <c r="AO268">
        <f t="shared" si="94"/>
        <v>0.27100000000000002</v>
      </c>
      <c r="AP268">
        <f t="shared" si="95"/>
        <v>0.54300000000000004</v>
      </c>
      <c r="AQ268">
        <f t="shared" si="96"/>
        <v>0.25900000000000001</v>
      </c>
      <c r="AR268">
        <f t="shared" si="97"/>
        <v>0.38100000000000001</v>
      </c>
      <c r="AS268">
        <f t="shared" si="98"/>
        <v>0.19500000000000001</v>
      </c>
      <c r="AT268">
        <f t="shared" si="99"/>
        <v>0.67100000000000004</v>
      </c>
      <c r="AU268">
        <f t="shared" si="100"/>
        <v>7.8E-2</v>
      </c>
      <c r="AV268">
        <f t="shared" si="101"/>
        <v>0.65500000000000003</v>
      </c>
      <c r="AW268">
        <f>AE268*[1]Sheet3!$B$5</f>
        <v>3.4044999999999999E-2</v>
      </c>
      <c r="AX268">
        <f>AF268*[1]Sheet3!$B$2</f>
        <v>9.6479999999999996E-2</v>
      </c>
      <c r="AY268">
        <f>AG268*[1]Sheet3!$B$10</f>
        <v>4.4450000000000003E-2</v>
      </c>
      <c r="AZ268">
        <f>AH268*[1]Sheet3!$B$3</f>
        <v>3.0350000000000002E-2</v>
      </c>
      <c r="BA268">
        <f>AI268*[1]Sheet3!$B$17</f>
        <v>6.1749999999999999E-3</v>
      </c>
      <c r="BB268">
        <f>AJ268*[1]Sheet3!$B$9</f>
        <v>1.4449999999999999E-2</v>
      </c>
      <c r="BC268">
        <f>AK268*[1]Sheet3!$B$6</f>
        <v>3.1789999999999999E-2</v>
      </c>
      <c r="BD268">
        <f>AL268*[1]Sheet3!$B$12</f>
        <v>4.088E-2</v>
      </c>
      <c r="BE268">
        <f>AM268*[1]Sheet3!$B$18</f>
        <v>6.9750000000000012E-3</v>
      </c>
      <c r="BF268">
        <f>AN268*[1]Sheet3!$B$14</f>
        <v>3.5999999999999999E-3</v>
      </c>
      <c r="BG268">
        <f>AO268*[1]Sheet3!$B$4</f>
        <v>2.7100000000000003E-2</v>
      </c>
      <c r="BH268">
        <f>AQ268*[1]Sheet3!$B$11</f>
        <v>5.1800000000000006E-2</v>
      </c>
      <c r="BI268">
        <f>AR268*[1]Sheet3!$B$20</f>
        <v>1.905E-3</v>
      </c>
      <c r="BJ268">
        <f>AS268*[1]Sheet3!$B$19</f>
        <v>1.9500000000000001E-3</v>
      </c>
      <c r="BK268">
        <f>AT268*[1]Sheet3!$B$15</f>
        <v>2.0130000000000002E-2</v>
      </c>
      <c r="BL268">
        <f>AU268*[1]Sheet3!$B$13</f>
        <v>4.6800000000000001E-3</v>
      </c>
      <c r="BM268">
        <f>AV268*[1]Sheet3!$B$16</f>
        <v>3.2750000000000001E-2</v>
      </c>
      <c r="BN268">
        <f t="shared" si="103"/>
        <v>0.44951000000000002</v>
      </c>
      <c r="BO268">
        <f t="shared" si="104"/>
        <v>445</v>
      </c>
    </row>
    <row r="269" spans="1:67" x14ac:dyDescent="0.35">
      <c r="A269" t="s">
        <v>193</v>
      </c>
      <c r="B269">
        <v>207458</v>
      </c>
      <c r="C269">
        <v>2025</v>
      </c>
      <c r="D269">
        <v>58</v>
      </c>
      <c r="E269">
        <v>23</v>
      </c>
      <c r="F269">
        <v>30</v>
      </c>
      <c r="G269">
        <v>69.5</v>
      </c>
      <c r="H269">
        <v>21570.93533</v>
      </c>
      <c r="I269">
        <v>85.25</v>
      </c>
      <c r="J269">
        <v>11</v>
      </c>
      <c r="K269">
        <v>84</v>
      </c>
      <c r="L269">
        <v>-15</v>
      </c>
      <c r="M269">
        <v>26184.927309999999</v>
      </c>
      <c r="N269">
        <v>1.27</v>
      </c>
      <c r="O269">
        <v>246</v>
      </c>
      <c r="P269">
        <v>-3</v>
      </c>
      <c r="Q269">
        <v>244</v>
      </c>
      <c r="R269">
        <v>45</v>
      </c>
      <c r="S269">
        <v>387</v>
      </c>
      <c r="T269">
        <v>2.1</v>
      </c>
      <c r="U269">
        <v>54</v>
      </c>
      <c r="V269">
        <v>10</v>
      </c>
      <c r="W269">
        <v>1130</v>
      </c>
      <c r="X269">
        <v>23</v>
      </c>
      <c r="Y269">
        <v>1330</v>
      </c>
      <c r="Z269">
        <v>29</v>
      </c>
      <c r="AA269">
        <v>12.8</v>
      </c>
      <c r="AB269">
        <v>68064</v>
      </c>
      <c r="AC269">
        <f t="shared" si="102"/>
        <v>26.25</v>
      </c>
      <c r="AD269">
        <v>248</v>
      </c>
      <c r="AE269">
        <f t="shared" si="84"/>
        <v>0.41</v>
      </c>
      <c r="AF269">
        <f t="shared" si="85"/>
        <v>0.61099999999999999</v>
      </c>
      <c r="AG269">
        <f t="shared" si="86"/>
        <v>0.75600000000000001</v>
      </c>
      <c r="AH269">
        <f t="shared" si="87"/>
        <v>0.63500000000000001</v>
      </c>
      <c r="AI269">
        <f t="shared" si="88"/>
        <v>0.49399999999999999</v>
      </c>
      <c r="AJ269">
        <f t="shared" si="89"/>
        <v>0.44800000000000001</v>
      </c>
      <c r="AK269">
        <f t="shared" si="90"/>
        <v>0.16900000000000001</v>
      </c>
      <c r="AL269">
        <f t="shared" si="91"/>
        <v>0.48299999999999998</v>
      </c>
      <c r="AM269">
        <f t="shared" si="92"/>
        <v>0.48599999999999999</v>
      </c>
      <c r="AN269">
        <f t="shared" si="93"/>
        <v>0.17699999999999999</v>
      </c>
      <c r="AO269">
        <f t="shared" si="94"/>
        <v>0.27100000000000002</v>
      </c>
      <c r="AP269">
        <f t="shared" si="95"/>
        <v>0.58899999999999997</v>
      </c>
      <c r="AQ269">
        <f t="shared" si="96"/>
        <v>0.186</v>
      </c>
      <c r="AR269">
        <f t="shared" si="97"/>
        <v>0.38100000000000001</v>
      </c>
      <c r="AS269">
        <f t="shared" si="98"/>
        <v>0.19500000000000001</v>
      </c>
      <c r="AT269">
        <f t="shared" si="99"/>
        <v>0.66199999999999992</v>
      </c>
      <c r="AU269">
        <f t="shared" si="100"/>
        <v>7.8E-2</v>
      </c>
      <c r="AV269">
        <f t="shared" si="101"/>
        <v>0.66900000000000004</v>
      </c>
      <c r="AW269">
        <f>AE269*[1]Sheet3!$B$5</f>
        <v>2.2549999999999997E-2</v>
      </c>
      <c r="AX269">
        <f>AF269*[1]Sheet3!$B$2</f>
        <v>9.776E-2</v>
      </c>
      <c r="AY269">
        <f>AG269*[1]Sheet3!$B$10</f>
        <v>3.78E-2</v>
      </c>
      <c r="AZ269">
        <f>AH269*[1]Sheet3!$B$3</f>
        <v>3.175E-2</v>
      </c>
      <c r="BA269">
        <f>AI269*[1]Sheet3!$B$17</f>
        <v>6.1749999999999999E-3</v>
      </c>
      <c r="BB269">
        <f>AJ269*[1]Sheet3!$B$9</f>
        <v>2.2400000000000003E-2</v>
      </c>
      <c r="BC269">
        <f>AK269*[1]Sheet3!$B$6</f>
        <v>9.2950000000000012E-3</v>
      </c>
      <c r="BD269">
        <f>AL269*[1]Sheet3!$B$12</f>
        <v>3.8640000000000001E-2</v>
      </c>
      <c r="BE269">
        <f>AM269*[1]Sheet3!$B$18</f>
        <v>6.0750000000000005E-3</v>
      </c>
      <c r="BF269">
        <f>AN269*[1]Sheet3!$B$14</f>
        <v>3.5399999999999997E-3</v>
      </c>
      <c r="BG269">
        <f>AO269*[1]Sheet3!$B$4</f>
        <v>2.7100000000000003E-2</v>
      </c>
      <c r="BH269">
        <f>AQ269*[1]Sheet3!$B$11</f>
        <v>3.7200000000000004E-2</v>
      </c>
      <c r="BI269">
        <f>AR269*[1]Sheet3!$B$20</f>
        <v>1.905E-3</v>
      </c>
      <c r="BJ269">
        <f>AS269*[1]Sheet3!$B$19</f>
        <v>1.9500000000000001E-3</v>
      </c>
      <c r="BK269">
        <f>AT269*[1]Sheet3!$B$15</f>
        <v>1.9859999999999996E-2</v>
      </c>
      <c r="BL269">
        <f>AU269*[1]Sheet3!$B$13</f>
        <v>4.6800000000000001E-3</v>
      </c>
      <c r="BM269">
        <f>AV269*[1]Sheet3!$B$16</f>
        <v>3.3450000000000001E-2</v>
      </c>
      <c r="BN269">
        <f t="shared" si="103"/>
        <v>0.40212999999999999</v>
      </c>
      <c r="BO269">
        <f t="shared" si="104"/>
        <v>534</v>
      </c>
    </row>
    <row r="270" spans="1:67" x14ac:dyDescent="0.35">
      <c r="A270" t="s">
        <v>194</v>
      </c>
      <c r="B270">
        <v>207388</v>
      </c>
      <c r="C270">
        <v>2024</v>
      </c>
      <c r="D270">
        <v>37</v>
      </c>
      <c r="E270">
        <v>23</v>
      </c>
      <c r="F270">
        <v>29</v>
      </c>
      <c r="G270">
        <v>45</v>
      </c>
      <c r="H270">
        <v>23577</v>
      </c>
      <c r="I270">
        <v>77.75</v>
      </c>
      <c r="J270">
        <v>7</v>
      </c>
      <c r="K270">
        <v>81</v>
      </c>
      <c r="L270">
        <v>-18</v>
      </c>
      <c r="M270">
        <v>25065.30845</v>
      </c>
      <c r="N270">
        <v>0.98</v>
      </c>
      <c r="O270">
        <v>351</v>
      </c>
      <c r="P270">
        <v>-17</v>
      </c>
      <c r="Q270">
        <v>369</v>
      </c>
      <c r="R270">
        <v>35</v>
      </c>
      <c r="S270">
        <v>1359</v>
      </c>
      <c r="T270">
        <v>2.2000000000000002</v>
      </c>
      <c r="U270">
        <v>49</v>
      </c>
      <c r="V270">
        <v>8</v>
      </c>
      <c r="W270">
        <v>1100</v>
      </c>
      <c r="X270">
        <v>22</v>
      </c>
      <c r="Y270">
        <v>1330</v>
      </c>
      <c r="Z270">
        <v>29</v>
      </c>
      <c r="AA270">
        <v>13.1</v>
      </c>
      <c r="AB270">
        <v>96712</v>
      </c>
      <c r="AC270">
        <f t="shared" si="102"/>
        <v>25.75</v>
      </c>
      <c r="AD270">
        <v>369</v>
      </c>
      <c r="AE270">
        <f t="shared" si="84"/>
        <v>3.7999999999999999E-2</v>
      </c>
      <c r="AF270">
        <f t="shared" si="85"/>
        <v>9.9000000000000005E-2</v>
      </c>
      <c r="AG270">
        <f t="shared" si="86"/>
        <v>0.15500000000000003</v>
      </c>
      <c r="AH270">
        <f t="shared" si="87"/>
        <v>0.36899999999999999</v>
      </c>
      <c r="AI270">
        <f t="shared" si="88"/>
        <v>0.215</v>
      </c>
      <c r="AJ270">
        <f t="shared" si="89"/>
        <v>0.28899999999999998</v>
      </c>
      <c r="AK270">
        <f t="shared" si="90"/>
        <v>8.6999999999999994E-2</v>
      </c>
      <c r="AL270">
        <f t="shared" si="91"/>
        <v>0.437</v>
      </c>
      <c r="AM270">
        <f t="shared" si="92"/>
        <v>0.224</v>
      </c>
      <c r="AN270">
        <f t="shared" si="93"/>
        <v>0.26700000000000002</v>
      </c>
      <c r="AO270">
        <f t="shared" si="94"/>
        <v>1.0999999999999999E-2</v>
      </c>
      <c r="AP270">
        <f t="shared" si="95"/>
        <v>0.97399999999999998</v>
      </c>
      <c r="AQ270">
        <f t="shared" si="96"/>
        <v>0.25900000000000001</v>
      </c>
      <c r="AR270">
        <f t="shared" si="97"/>
        <v>0.23899999999999999</v>
      </c>
      <c r="AS270">
        <f t="shared" si="98"/>
        <v>0.11</v>
      </c>
      <c r="AT270">
        <f t="shared" si="99"/>
        <v>0.626</v>
      </c>
      <c r="AU270">
        <f t="shared" si="100"/>
        <v>0.55400000000000005</v>
      </c>
      <c r="AV270">
        <f t="shared" si="101"/>
        <v>0.63400000000000001</v>
      </c>
      <c r="AW270">
        <f>AE270*[1]Sheet3!$B$5</f>
        <v>2.0899999999999998E-3</v>
      </c>
      <c r="AX270">
        <f>AF270*[1]Sheet3!$B$2</f>
        <v>1.584E-2</v>
      </c>
      <c r="AY270">
        <f>AG270*[1]Sheet3!$B$10</f>
        <v>7.7500000000000017E-3</v>
      </c>
      <c r="AZ270">
        <f>AH270*[1]Sheet3!$B$3</f>
        <v>1.8450000000000001E-2</v>
      </c>
      <c r="BA270">
        <f>AI270*[1]Sheet3!$B$17</f>
        <v>2.6875000000000002E-3</v>
      </c>
      <c r="BB270">
        <f>AJ270*[1]Sheet3!$B$9</f>
        <v>1.4449999999999999E-2</v>
      </c>
      <c r="BC270">
        <f>AK270*[1]Sheet3!$B$6</f>
        <v>4.7849999999999993E-3</v>
      </c>
      <c r="BD270">
        <f>AL270*[1]Sheet3!$B$12</f>
        <v>3.4959999999999998E-2</v>
      </c>
      <c r="BE270">
        <f>AM270*[1]Sheet3!$B$18</f>
        <v>2.8000000000000004E-3</v>
      </c>
      <c r="BF270">
        <f>AN270*[1]Sheet3!$B$14</f>
        <v>5.3400000000000001E-3</v>
      </c>
      <c r="BG270">
        <f>AO270*[1]Sheet3!$B$4</f>
        <v>1.1000000000000001E-3</v>
      </c>
      <c r="BH270">
        <f>AQ270*[1]Sheet3!$B$11</f>
        <v>5.1800000000000006E-2</v>
      </c>
      <c r="BI270">
        <f>AR270*[1]Sheet3!$B$20</f>
        <v>1.1949999999999999E-3</v>
      </c>
      <c r="BJ270">
        <f>AS270*[1]Sheet3!$B$19</f>
        <v>1.1000000000000001E-3</v>
      </c>
      <c r="BK270">
        <f>AT270*[1]Sheet3!$B$15</f>
        <v>1.8779999999999998E-2</v>
      </c>
      <c r="BL270">
        <f>AU270*[1]Sheet3!$B$13</f>
        <v>3.3239999999999999E-2</v>
      </c>
      <c r="BM270">
        <f>AV270*[1]Sheet3!$B$16</f>
        <v>3.1699999999999999E-2</v>
      </c>
      <c r="BN270">
        <f t="shared" si="103"/>
        <v>0.2480675</v>
      </c>
      <c r="BO270">
        <f t="shared" si="104"/>
        <v>787</v>
      </c>
    </row>
    <row r="271" spans="1:67" x14ac:dyDescent="0.35">
      <c r="A271" t="s">
        <v>194</v>
      </c>
      <c r="B271">
        <v>207388</v>
      </c>
      <c r="C271">
        <v>2025</v>
      </c>
      <c r="D271">
        <v>61.024142310000002</v>
      </c>
      <c r="E271">
        <v>23</v>
      </c>
      <c r="F271">
        <v>29</v>
      </c>
      <c r="G271">
        <v>44.666666669999998</v>
      </c>
      <c r="H271">
        <v>21570.93533</v>
      </c>
      <c r="I271">
        <v>79</v>
      </c>
      <c r="J271">
        <v>9</v>
      </c>
      <c r="K271">
        <v>85</v>
      </c>
      <c r="L271">
        <v>-9.4980940280000006</v>
      </c>
      <c r="M271">
        <v>24402.802599999999</v>
      </c>
      <c r="N271">
        <v>1.07</v>
      </c>
      <c r="O271">
        <v>802.90277779999997</v>
      </c>
      <c r="P271">
        <v>-10</v>
      </c>
      <c r="Q271">
        <v>359</v>
      </c>
      <c r="R271">
        <v>35</v>
      </c>
      <c r="T271">
        <v>2.1</v>
      </c>
      <c r="U271">
        <v>50</v>
      </c>
      <c r="V271">
        <v>9</v>
      </c>
      <c r="W271">
        <v>1100</v>
      </c>
      <c r="X271">
        <v>22</v>
      </c>
      <c r="Y271">
        <v>1330</v>
      </c>
      <c r="Z271">
        <v>29</v>
      </c>
      <c r="AA271">
        <v>13</v>
      </c>
      <c r="AB271">
        <v>96712</v>
      </c>
      <c r="AC271">
        <f t="shared" si="102"/>
        <v>25.75</v>
      </c>
      <c r="AD271">
        <v>370</v>
      </c>
      <c r="AE271">
        <f t="shared" si="84"/>
        <v>0.504</v>
      </c>
      <c r="AF271">
        <f t="shared" si="85"/>
        <v>9.6000000000000002E-2</v>
      </c>
      <c r="AG271">
        <f t="shared" si="86"/>
        <v>0.75600000000000001</v>
      </c>
      <c r="AH271">
        <f t="shared" si="87"/>
        <v>0.41199999999999998</v>
      </c>
      <c r="AI271">
        <f t="shared" si="88"/>
        <v>0.35699999999999998</v>
      </c>
      <c r="AJ271">
        <f t="shared" si="89"/>
        <v>0.50900000000000001</v>
      </c>
      <c r="AK271">
        <f t="shared" si="90"/>
        <v>0.44</v>
      </c>
      <c r="AL271">
        <f t="shared" si="91"/>
        <v>0.41499999999999998</v>
      </c>
      <c r="AM271">
        <f t="shared" si="92"/>
        <v>0.28599999999999998</v>
      </c>
      <c r="AN271">
        <f t="shared" si="93"/>
        <v>0.56699999999999995</v>
      </c>
      <c r="AO271">
        <f t="shared" si="94"/>
        <v>6.0999999999999999E-2</v>
      </c>
      <c r="AP271" t="e">
        <f t="shared" si="95"/>
        <v>#N/A</v>
      </c>
      <c r="AQ271">
        <f t="shared" si="96"/>
        <v>0.186</v>
      </c>
      <c r="AR271">
        <f t="shared" si="97"/>
        <v>0.252</v>
      </c>
      <c r="AS271">
        <f t="shared" si="98"/>
        <v>0.14199999999999999</v>
      </c>
      <c r="AT271">
        <f t="shared" si="99"/>
        <v>0.64800000000000002</v>
      </c>
      <c r="AU271">
        <f t="shared" si="100"/>
        <v>0.55400000000000005</v>
      </c>
      <c r="AV271">
        <f t="shared" si="101"/>
        <v>0.63400000000000001</v>
      </c>
      <c r="AW271">
        <f>AE271*[1]Sheet3!$B$5</f>
        <v>2.7720000000000002E-2</v>
      </c>
      <c r="AX271">
        <f>AF271*[1]Sheet3!$B$2</f>
        <v>1.536E-2</v>
      </c>
      <c r="AY271">
        <f>AG271*[1]Sheet3!$B$10</f>
        <v>3.78E-2</v>
      </c>
      <c r="AZ271">
        <f>AH271*[1]Sheet3!$B$3</f>
        <v>2.06E-2</v>
      </c>
      <c r="BA271">
        <f>AI271*[1]Sheet3!$B$17</f>
        <v>4.4625000000000003E-3</v>
      </c>
      <c r="BB271">
        <f>AJ271*[1]Sheet3!$B$9</f>
        <v>2.545E-2</v>
      </c>
      <c r="BC271">
        <f>AK271*[1]Sheet3!$B$6</f>
        <v>2.4199999999999999E-2</v>
      </c>
      <c r="BD271">
        <f>AL271*[1]Sheet3!$B$12</f>
        <v>3.32E-2</v>
      </c>
      <c r="BE271">
        <f>AM271*[1]Sheet3!$B$18</f>
        <v>3.5750000000000001E-3</v>
      </c>
      <c r="BF271">
        <f>AN271*[1]Sheet3!$B$14</f>
        <v>1.1339999999999999E-2</v>
      </c>
      <c r="BG271">
        <f>AO271*[1]Sheet3!$B$4</f>
        <v>6.1000000000000004E-3</v>
      </c>
      <c r="BH271">
        <f>AQ271*[1]Sheet3!$B$11</f>
        <v>3.7200000000000004E-2</v>
      </c>
      <c r="BI271">
        <f>AR271*[1]Sheet3!$B$20</f>
        <v>1.2600000000000001E-3</v>
      </c>
      <c r="BJ271">
        <f>AS271*[1]Sheet3!$B$19</f>
        <v>1.4199999999999998E-3</v>
      </c>
      <c r="BK271">
        <f>AT271*[1]Sheet3!$B$15</f>
        <v>1.9439999999999999E-2</v>
      </c>
      <c r="BL271">
        <f>AU271*[1]Sheet3!$B$13</f>
        <v>3.3239999999999999E-2</v>
      </c>
      <c r="BM271">
        <f>AV271*[1]Sheet3!$B$16</f>
        <v>3.1699999999999999E-2</v>
      </c>
      <c r="BN271">
        <f t="shared" si="103"/>
        <v>0.33406750000000002</v>
      </c>
      <c r="BO271">
        <f t="shared" si="104"/>
        <v>638</v>
      </c>
    </row>
    <row r="272" spans="1:67" x14ac:dyDescent="0.35">
      <c r="A272" t="s">
        <v>195</v>
      </c>
      <c r="B272">
        <v>209542</v>
      </c>
      <c r="C272">
        <v>2024</v>
      </c>
      <c r="D272">
        <v>57</v>
      </c>
      <c r="E272">
        <v>23</v>
      </c>
      <c r="F272">
        <v>28</v>
      </c>
      <c r="G272">
        <v>66.75</v>
      </c>
      <c r="H272">
        <v>20500</v>
      </c>
      <c r="I272">
        <v>84</v>
      </c>
      <c r="J272">
        <v>13</v>
      </c>
      <c r="K272">
        <v>80</v>
      </c>
      <c r="L272">
        <v>-17</v>
      </c>
      <c r="M272">
        <v>25395.358990000001</v>
      </c>
      <c r="N272">
        <v>1.37</v>
      </c>
      <c r="O272">
        <v>1416</v>
      </c>
      <c r="P272">
        <v>1</v>
      </c>
      <c r="Q272">
        <v>185</v>
      </c>
      <c r="R272">
        <v>53</v>
      </c>
      <c r="S272">
        <v>442</v>
      </c>
      <c r="T272">
        <v>2.9</v>
      </c>
      <c r="U272">
        <v>65</v>
      </c>
      <c r="V272">
        <v>18</v>
      </c>
      <c r="W272">
        <v>1140</v>
      </c>
      <c r="X272">
        <v>23</v>
      </c>
      <c r="Y272">
        <v>1320</v>
      </c>
      <c r="Z272">
        <v>28</v>
      </c>
      <c r="AA272">
        <v>19.7</v>
      </c>
      <c r="AB272">
        <v>103559</v>
      </c>
      <c r="AC272">
        <f t="shared" si="102"/>
        <v>25.5</v>
      </c>
      <c r="AD272">
        <v>185</v>
      </c>
      <c r="AE272">
        <f t="shared" si="84"/>
        <v>0.38900000000000001</v>
      </c>
      <c r="AF272">
        <f t="shared" si="85"/>
        <v>0.54900000000000004</v>
      </c>
      <c r="AG272">
        <f t="shared" si="86"/>
        <v>0.83599999999999997</v>
      </c>
      <c r="AH272">
        <f t="shared" si="87"/>
        <v>0.58899999999999997</v>
      </c>
      <c r="AI272">
        <f t="shared" si="88"/>
        <v>0.63800000000000001</v>
      </c>
      <c r="AJ272">
        <f t="shared" si="89"/>
        <v>0.24299999999999999</v>
      </c>
      <c r="AK272">
        <f t="shared" si="90"/>
        <v>0.11600000000000001</v>
      </c>
      <c r="AL272">
        <f t="shared" si="91"/>
        <v>0.45100000000000001</v>
      </c>
      <c r="AM272">
        <f t="shared" si="92"/>
        <v>0.59199999999999997</v>
      </c>
      <c r="AN272">
        <f t="shared" si="93"/>
        <v>0.86</v>
      </c>
      <c r="AO272">
        <f t="shared" si="94"/>
        <v>0.53800000000000003</v>
      </c>
      <c r="AP272">
        <f t="shared" si="95"/>
        <v>0.65800000000000003</v>
      </c>
      <c r="AQ272">
        <f t="shared" si="96"/>
        <v>0.64</v>
      </c>
      <c r="AR272">
        <f t="shared" si="97"/>
        <v>0.74099999999999999</v>
      </c>
      <c r="AS272">
        <f t="shared" si="98"/>
        <v>0.63400000000000001</v>
      </c>
      <c r="AT272">
        <f t="shared" si="99"/>
        <v>0.10499999999999998</v>
      </c>
      <c r="AU272">
        <f t="shared" si="100"/>
        <v>0.65</v>
      </c>
      <c r="AV272">
        <f t="shared" si="101"/>
        <v>0.61899999999999999</v>
      </c>
      <c r="AW272">
        <f>AE272*[1]Sheet3!$B$5</f>
        <v>2.1395000000000001E-2</v>
      </c>
      <c r="AX272">
        <f>AF272*[1]Sheet3!$B$2</f>
        <v>8.7840000000000015E-2</v>
      </c>
      <c r="AY272">
        <f>AG272*[1]Sheet3!$B$10</f>
        <v>4.1800000000000004E-2</v>
      </c>
      <c r="AZ272">
        <f>AH272*[1]Sheet3!$B$3</f>
        <v>2.945E-2</v>
      </c>
      <c r="BA272">
        <f>AI272*[1]Sheet3!$B$17</f>
        <v>7.9750000000000012E-3</v>
      </c>
      <c r="BB272">
        <f>AJ272*[1]Sheet3!$B$9</f>
        <v>1.2150000000000001E-2</v>
      </c>
      <c r="BC272">
        <f>AK272*[1]Sheet3!$B$6</f>
        <v>6.3800000000000003E-3</v>
      </c>
      <c r="BD272">
        <f>AL272*[1]Sheet3!$B$12</f>
        <v>3.6080000000000001E-2</v>
      </c>
      <c r="BE272">
        <f>AM272*[1]Sheet3!$B$18</f>
        <v>7.4000000000000003E-3</v>
      </c>
      <c r="BF272">
        <f>AN272*[1]Sheet3!$B$14</f>
        <v>1.72E-2</v>
      </c>
      <c r="BG272">
        <f>AO272*[1]Sheet3!$B$4</f>
        <v>5.3800000000000008E-2</v>
      </c>
      <c r="BH272">
        <f>AQ272*[1]Sheet3!$B$11</f>
        <v>0.128</v>
      </c>
      <c r="BI272">
        <f>AR272*[1]Sheet3!$B$20</f>
        <v>3.705E-3</v>
      </c>
      <c r="BJ272">
        <f>AS272*[1]Sheet3!$B$19</f>
        <v>6.3400000000000001E-3</v>
      </c>
      <c r="BK272">
        <f>AT272*[1]Sheet3!$B$15</f>
        <v>3.1499999999999992E-3</v>
      </c>
      <c r="BL272">
        <f>AU272*[1]Sheet3!$B$13</f>
        <v>3.9E-2</v>
      </c>
      <c r="BM272">
        <f>AV272*[1]Sheet3!$B$16</f>
        <v>3.0950000000000002E-2</v>
      </c>
      <c r="BN272">
        <f t="shared" si="103"/>
        <v>0.53261500000000006</v>
      </c>
      <c r="BO272">
        <f t="shared" si="104"/>
        <v>358</v>
      </c>
    </row>
    <row r="273" spans="1:67" x14ac:dyDescent="0.35">
      <c r="A273" t="s">
        <v>195</v>
      </c>
      <c r="B273">
        <v>209542</v>
      </c>
      <c r="C273">
        <v>2025</v>
      </c>
      <c r="D273">
        <v>59</v>
      </c>
      <c r="E273">
        <v>24</v>
      </c>
      <c r="F273">
        <v>29</v>
      </c>
      <c r="G273">
        <v>67.5</v>
      </c>
      <c r="H273">
        <v>21570.93533</v>
      </c>
      <c r="I273">
        <v>84.5</v>
      </c>
      <c r="J273">
        <v>13</v>
      </c>
      <c r="K273">
        <v>86</v>
      </c>
      <c r="L273">
        <v>-15</v>
      </c>
      <c r="M273">
        <v>26556.3446</v>
      </c>
      <c r="N273">
        <v>1.45</v>
      </c>
      <c r="O273">
        <v>1494</v>
      </c>
      <c r="P273">
        <v>1</v>
      </c>
      <c r="Q273">
        <v>179</v>
      </c>
      <c r="R273">
        <v>53</v>
      </c>
      <c r="S273">
        <v>503</v>
      </c>
      <c r="T273">
        <v>3</v>
      </c>
      <c r="U273">
        <v>65</v>
      </c>
      <c r="V273">
        <v>18</v>
      </c>
      <c r="W273">
        <v>1150</v>
      </c>
      <c r="X273">
        <v>23</v>
      </c>
      <c r="Y273">
        <v>1330</v>
      </c>
      <c r="Z273">
        <v>29</v>
      </c>
      <c r="AA273">
        <v>20.5</v>
      </c>
      <c r="AB273">
        <v>103559</v>
      </c>
      <c r="AC273">
        <f t="shared" si="102"/>
        <v>26.25</v>
      </c>
      <c r="AD273">
        <v>174</v>
      </c>
      <c r="AE273">
        <f t="shared" si="84"/>
        <v>0.435</v>
      </c>
      <c r="AF273">
        <f t="shared" si="85"/>
        <v>0.57099999999999995</v>
      </c>
      <c r="AG273">
        <f t="shared" si="86"/>
        <v>0.75600000000000001</v>
      </c>
      <c r="AH273">
        <f t="shared" si="87"/>
        <v>0.60699999999999998</v>
      </c>
      <c r="AI273">
        <f t="shared" si="88"/>
        <v>0.63800000000000001</v>
      </c>
      <c r="AJ273">
        <f t="shared" si="89"/>
        <v>0.59199999999999997</v>
      </c>
      <c r="AK273">
        <f t="shared" si="90"/>
        <v>0.16900000000000001</v>
      </c>
      <c r="AL273">
        <f t="shared" si="91"/>
        <v>0.49399999999999999</v>
      </c>
      <c r="AM273">
        <f t="shared" si="92"/>
        <v>0.66300000000000003</v>
      </c>
      <c r="AN273">
        <f t="shared" si="93"/>
        <v>0.88500000000000001</v>
      </c>
      <c r="AO273">
        <f t="shared" si="94"/>
        <v>0.53800000000000003</v>
      </c>
      <c r="AP273">
        <f t="shared" si="95"/>
        <v>0.72399999999999998</v>
      </c>
      <c r="AQ273">
        <f t="shared" si="96"/>
        <v>0.68500000000000005</v>
      </c>
      <c r="AR273">
        <f t="shared" si="97"/>
        <v>0.74099999999999999</v>
      </c>
      <c r="AS273">
        <f t="shared" si="98"/>
        <v>0.63400000000000001</v>
      </c>
      <c r="AT273">
        <f t="shared" si="99"/>
        <v>8.6999999999999966E-2</v>
      </c>
      <c r="AU273">
        <f t="shared" si="100"/>
        <v>0.65</v>
      </c>
      <c r="AV273">
        <f t="shared" si="101"/>
        <v>0.66900000000000004</v>
      </c>
      <c r="AW273">
        <f>AE273*[1]Sheet3!$B$5</f>
        <v>2.3924999999999998E-2</v>
      </c>
      <c r="AX273">
        <f>AF273*[1]Sheet3!$B$2</f>
        <v>9.1359999999999997E-2</v>
      </c>
      <c r="AY273">
        <f>AG273*[1]Sheet3!$B$10</f>
        <v>3.78E-2</v>
      </c>
      <c r="AZ273">
        <f>AH273*[1]Sheet3!$B$3</f>
        <v>3.0350000000000002E-2</v>
      </c>
      <c r="BA273">
        <f>AI273*[1]Sheet3!$B$17</f>
        <v>7.9750000000000012E-3</v>
      </c>
      <c r="BB273">
        <f>AJ273*[1]Sheet3!$B$9</f>
        <v>2.9600000000000001E-2</v>
      </c>
      <c r="BC273">
        <f>AK273*[1]Sheet3!$B$6</f>
        <v>9.2950000000000012E-3</v>
      </c>
      <c r="BD273">
        <f>AL273*[1]Sheet3!$B$12</f>
        <v>3.952E-2</v>
      </c>
      <c r="BE273">
        <f>AM273*[1]Sheet3!$B$18</f>
        <v>8.2875000000000015E-3</v>
      </c>
      <c r="BF273">
        <f>AN273*[1]Sheet3!$B$14</f>
        <v>1.77E-2</v>
      </c>
      <c r="BG273">
        <f>AO273*[1]Sheet3!$B$4</f>
        <v>5.3800000000000008E-2</v>
      </c>
      <c r="BH273">
        <f>AQ273*[1]Sheet3!$B$11</f>
        <v>0.13700000000000001</v>
      </c>
      <c r="BI273">
        <f>AR273*[1]Sheet3!$B$20</f>
        <v>3.705E-3</v>
      </c>
      <c r="BJ273">
        <f>AS273*[1]Sheet3!$B$19</f>
        <v>6.3400000000000001E-3</v>
      </c>
      <c r="BK273">
        <f>AT273*[1]Sheet3!$B$15</f>
        <v>2.609999999999999E-3</v>
      </c>
      <c r="BL273">
        <f>AU273*[1]Sheet3!$B$13</f>
        <v>3.9E-2</v>
      </c>
      <c r="BM273">
        <f>AV273*[1]Sheet3!$B$16</f>
        <v>3.3450000000000001E-2</v>
      </c>
      <c r="BN273">
        <f t="shared" si="103"/>
        <v>0.5717175000000001</v>
      </c>
      <c r="BO273">
        <f t="shared" si="104"/>
        <v>308</v>
      </c>
    </row>
    <row r="274" spans="1:67" x14ac:dyDescent="0.35">
      <c r="A274" t="s">
        <v>196</v>
      </c>
      <c r="B274">
        <v>194310</v>
      </c>
      <c r="C274">
        <v>2024</v>
      </c>
      <c r="D274">
        <v>47</v>
      </c>
      <c r="E274">
        <v>22</v>
      </c>
      <c r="F274">
        <v>28</v>
      </c>
      <c r="G274">
        <v>59.75</v>
      </c>
      <c r="H274">
        <v>22135</v>
      </c>
      <c r="I274">
        <v>80.75</v>
      </c>
      <c r="J274">
        <v>18</v>
      </c>
      <c r="K274">
        <v>79</v>
      </c>
      <c r="L274">
        <v>-18</v>
      </c>
      <c r="M274">
        <v>12754.569509999999</v>
      </c>
      <c r="N274">
        <v>1.77</v>
      </c>
      <c r="O274">
        <v>392</v>
      </c>
      <c r="P274">
        <v>-4</v>
      </c>
      <c r="Q274">
        <v>304</v>
      </c>
      <c r="R274">
        <v>41</v>
      </c>
      <c r="S274">
        <v>218</v>
      </c>
      <c r="T274">
        <v>2.5</v>
      </c>
      <c r="U274">
        <v>69</v>
      </c>
      <c r="V274">
        <v>20</v>
      </c>
      <c r="W274">
        <v>1120</v>
      </c>
      <c r="X274">
        <v>22</v>
      </c>
      <c r="Y274">
        <v>1315</v>
      </c>
      <c r="Z274">
        <v>28</v>
      </c>
      <c r="AA274">
        <v>19.100000000000001</v>
      </c>
      <c r="AB274">
        <v>114642</v>
      </c>
      <c r="AC274">
        <f t="shared" si="102"/>
        <v>25</v>
      </c>
      <c r="AD274">
        <v>302</v>
      </c>
      <c r="AE274">
        <f t="shared" si="84"/>
        <v>0.19400000000000001</v>
      </c>
      <c r="AF274">
        <f t="shared" si="85"/>
        <v>0.374</v>
      </c>
      <c r="AG274">
        <f t="shared" si="86"/>
        <v>0.22999999999999998</v>
      </c>
      <c r="AH274">
        <f t="shared" si="87"/>
        <v>0.48499999999999999</v>
      </c>
      <c r="AI274">
        <f t="shared" si="88"/>
        <v>0.91300000000000003</v>
      </c>
      <c r="AJ274">
        <f t="shared" si="89"/>
        <v>0.2</v>
      </c>
      <c r="AK274">
        <f t="shared" si="90"/>
        <v>8.6999999999999994E-2</v>
      </c>
      <c r="AL274">
        <f t="shared" si="91"/>
        <v>3.3000000000000002E-2</v>
      </c>
      <c r="AM274">
        <f t="shared" si="92"/>
        <v>0.877</v>
      </c>
      <c r="AN274">
        <f t="shared" si="93"/>
        <v>0.307</v>
      </c>
      <c r="AO274">
        <f t="shared" si="94"/>
        <v>0.218</v>
      </c>
      <c r="AP274">
        <f t="shared" si="95"/>
        <v>0.311</v>
      </c>
      <c r="AQ274">
        <f t="shared" si="96"/>
        <v>0.432</v>
      </c>
      <c r="AR274">
        <f t="shared" si="97"/>
        <v>0.88500000000000001</v>
      </c>
      <c r="AS274">
        <f t="shared" si="98"/>
        <v>0.73699999999999999</v>
      </c>
      <c r="AT274">
        <f t="shared" si="99"/>
        <v>0.13800000000000001</v>
      </c>
      <c r="AU274">
        <f t="shared" si="100"/>
        <v>0.752</v>
      </c>
      <c r="AV274">
        <f t="shared" si="101"/>
        <v>0.46700000000000003</v>
      </c>
      <c r="AW274">
        <f>AE274*[1]Sheet3!$B$5</f>
        <v>1.0670000000000001E-2</v>
      </c>
      <c r="AX274">
        <f>AF274*[1]Sheet3!$B$2</f>
        <v>5.9840000000000004E-2</v>
      </c>
      <c r="AY274">
        <f>AG274*[1]Sheet3!$B$10</f>
        <v>1.15E-2</v>
      </c>
      <c r="AZ274">
        <f>AH274*[1]Sheet3!$B$3</f>
        <v>2.4250000000000001E-2</v>
      </c>
      <c r="BA274">
        <f>AI274*[1]Sheet3!$B$17</f>
        <v>1.1412500000000001E-2</v>
      </c>
      <c r="BB274">
        <f>AJ274*[1]Sheet3!$B$9</f>
        <v>1.0000000000000002E-2</v>
      </c>
      <c r="BC274">
        <f>AK274*[1]Sheet3!$B$6</f>
        <v>4.7849999999999993E-3</v>
      </c>
      <c r="BD274">
        <f>AL274*[1]Sheet3!$B$12</f>
        <v>2.64E-3</v>
      </c>
      <c r="BE274">
        <f>AM274*[1]Sheet3!$B$18</f>
        <v>1.09625E-2</v>
      </c>
      <c r="BF274">
        <f>AN274*[1]Sheet3!$B$14</f>
        <v>6.1399999999999996E-3</v>
      </c>
      <c r="BG274">
        <f>AO274*[1]Sheet3!$B$4</f>
        <v>2.18E-2</v>
      </c>
      <c r="BH274">
        <f>AQ274*[1]Sheet3!$B$11</f>
        <v>8.6400000000000005E-2</v>
      </c>
      <c r="BI274">
        <f>AR274*[1]Sheet3!$B$20</f>
        <v>4.4250000000000001E-3</v>
      </c>
      <c r="BJ274">
        <f>AS274*[1]Sheet3!$B$19</f>
        <v>7.3699999999999998E-3</v>
      </c>
      <c r="BK274">
        <f>AT274*[1]Sheet3!$B$15</f>
        <v>4.1400000000000005E-3</v>
      </c>
      <c r="BL274">
        <f>AU274*[1]Sheet3!$B$13</f>
        <v>4.512E-2</v>
      </c>
      <c r="BM274">
        <f>AV274*[1]Sheet3!$B$16</f>
        <v>2.3350000000000003E-2</v>
      </c>
      <c r="BN274">
        <f t="shared" si="103"/>
        <v>0.34480500000000003</v>
      </c>
      <c r="BO274">
        <f t="shared" si="104"/>
        <v>617</v>
      </c>
    </row>
    <row r="275" spans="1:67" x14ac:dyDescent="0.35">
      <c r="A275" t="s">
        <v>196</v>
      </c>
      <c r="B275">
        <v>194310</v>
      </c>
      <c r="C275">
        <v>2025</v>
      </c>
      <c r="D275">
        <v>60</v>
      </c>
      <c r="E275">
        <v>21</v>
      </c>
      <c r="F275">
        <v>27</v>
      </c>
      <c r="G275">
        <v>59</v>
      </c>
      <c r="H275">
        <v>21570.93533</v>
      </c>
      <c r="I275">
        <v>81.75</v>
      </c>
      <c r="J275">
        <v>18</v>
      </c>
      <c r="K275">
        <v>84</v>
      </c>
      <c r="L275">
        <v>4</v>
      </c>
      <c r="M275">
        <v>11789.92887</v>
      </c>
      <c r="N275">
        <v>1.65</v>
      </c>
      <c r="O275">
        <v>366</v>
      </c>
      <c r="P275">
        <v>-6</v>
      </c>
      <c r="Q275">
        <v>296</v>
      </c>
      <c r="R275">
        <v>40</v>
      </c>
      <c r="S275">
        <v>218</v>
      </c>
      <c r="T275">
        <v>2.5</v>
      </c>
      <c r="U275">
        <v>69</v>
      </c>
      <c r="V275">
        <v>16</v>
      </c>
      <c r="W275">
        <v>1050</v>
      </c>
      <c r="X275">
        <v>20</v>
      </c>
      <c r="Y275">
        <v>1290</v>
      </c>
      <c r="Z275">
        <v>27</v>
      </c>
      <c r="AA275">
        <v>21.6</v>
      </c>
      <c r="AB275">
        <v>114642</v>
      </c>
      <c r="AC275">
        <f t="shared" si="102"/>
        <v>23.75</v>
      </c>
      <c r="AD275">
        <v>288</v>
      </c>
      <c r="AE275">
        <f t="shared" si="84"/>
        <v>0.45800000000000002</v>
      </c>
      <c r="AF275">
        <f t="shared" si="85"/>
        <v>0.36099999999999999</v>
      </c>
      <c r="AG275">
        <f t="shared" si="86"/>
        <v>0.75600000000000001</v>
      </c>
      <c r="AH275">
        <f t="shared" si="87"/>
        <v>0.52400000000000002</v>
      </c>
      <c r="AI275">
        <f t="shared" si="88"/>
        <v>0.91300000000000003</v>
      </c>
      <c r="AJ275">
        <f t="shared" si="89"/>
        <v>0.44800000000000001</v>
      </c>
      <c r="AK275">
        <f t="shared" si="90"/>
        <v>0.98899999999999999</v>
      </c>
      <c r="AL275">
        <f t="shared" si="91"/>
        <v>1.7999999999999999E-2</v>
      </c>
      <c r="AM275">
        <f t="shared" si="92"/>
        <v>0.81499999999999995</v>
      </c>
      <c r="AN275">
        <f t="shared" si="93"/>
        <v>0.28299999999999997</v>
      </c>
      <c r="AO275">
        <f t="shared" si="94"/>
        <v>0.14599999999999999</v>
      </c>
      <c r="AP275">
        <f t="shared" si="95"/>
        <v>0.311</v>
      </c>
      <c r="AQ275">
        <f t="shared" si="96"/>
        <v>0.432</v>
      </c>
      <c r="AR275">
        <f t="shared" si="97"/>
        <v>0.88500000000000001</v>
      </c>
      <c r="AS275">
        <f t="shared" si="98"/>
        <v>0.51900000000000002</v>
      </c>
      <c r="AT275">
        <f t="shared" si="99"/>
        <v>5.600000000000005E-2</v>
      </c>
      <c r="AU275">
        <f t="shared" si="100"/>
        <v>0.752</v>
      </c>
      <c r="AV275">
        <f t="shared" si="101"/>
        <v>0.36099999999999999</v>
      </c>
      <c r="AW275">
        <f>AE275*[1]Sheet3!$B$5</f>
        <v>2.5190000000000001E-2</v>
      </c>
      <c r="AX275">
        <f>AF275*[1]Sheet3!$B$2</f>
        <v>5.7759999999999999E-2</v>
      </c>
      <c r="AY275">
        <f>AG275*[1]Sheet3!$B$10</f>
        <v>3.78E-2</v>
      </c>
      <c r="AZ275">
        <f>AH275*[1]Sheet3!$B$3</f>
        <v>2.6200000000000001E-2</v>
      </c>
      <c r="BA275">
        <f>AI275*[1]Sheet3!$B$17</f>
        <v>1.1412500000000001E-2</v>
      </c>
      <c r="BB275">
        <f>AJ275*[1]Sheet3!$B$9</f>
        <v>2.2400000000000003E-2</v>
      </c>
      <c r="BC275">
        <f>AK275*[1]Sheet3!$B$6</f>
        <v>5.4394999999999999E-2</v>
      </c>
      <c r="BD275">
        <f>AL275*[1]Sheet3!$B$12</f>
        <v>1.4399999999999999E-3</v>
      </c>
      <c r="BE275">
        <f>AM275*[1]Sheet3!$B$18</f>
        <v>1.01875E-2</v>
      </c>
      <c r="BF275">
        <f>AN275*[1]Sheet3!$B$14</f>
        <v>5.6599999999999992E-3</v>
      </c>
      <c r="BG275">
        <f>AO275*[1]Sheet3!$B$4</f>
        <v>1.46E-2</v>
      </c>
      <c r="BH275">
        <f>AQ275*[1]Sheet3!$B$11</f>
        <v>8.6400000000000005E-2</v>
      </c>
      <c r="BI275">
        <f>AR275*[1]Sheet3!$B$20</f>
        <v>4.4250000000000001E-3</v>
      </c>
      <c r="BJ275">
        <f>AS275*[1]Sheet3!$B$19</f>
        <v>5.1900000000000002E-3</v>
      </c>
      <c r="BK275">
        <f>AT275*[1]Sheet3!$B$15</f>
        <v>1.6800000000000014E-3</v>
      </c>
      <c r="BL275">
        <f>AU275*[1]Sheet3!$B$13</f>
        <v>4.512E-2</v>
      </c>
      <c r="BM275">
        <f>AV275*[1]Sheet3!$B$16</f>
        <v>1.805E-2</v>
      </c>
      <c r="BN275">
        <f t="shared" si="103"/>
        <v>0.42791000000000007</v>
      </c>
      <c r="BO275">
        <f t="shared" si="104"/>
        <v>483</v>
      </c>
    </row>
    <row r="276" spans="1:67" x14ac:dyDescent="0.35">
      <c r="A276" t="s">
        <v>197</v>
      </c>
      <c r="B276">
        <v>209612</v>
      </c>
      <c r="C276">
        <v>2024</v>
      </c>
      <c r="D276">
        <v>84</v>
      </c>
      <c r="E276">
        <v>29</v>
      </c>
      <c r="F276">
        <v>32</v>
      </c>
      <c r="G276">
        <v>81</v>
      </c>
      <c r="H276">
        <v>19500</v>
      </c>
      <c r="I276">
        <v>87.5</v>
      </c>
      <c r="J276">
        <v>6</v>
      </c>
      <c r="K276">
        <v>81</v>
      </c>
      <c r="L276">
        <v>3</v>
      </c>
      <c r="M276">
        <v>35558.035250000001</v>
      </c>
      <c r="N276">
        <v>0.96</v>
      </c>
      <c r="O276">
        <v>634</v>
      </c>
      <c r="P276">
        <v>4</v>
      </c>
      <c r="Q276">
        <v>93</v>
      </c>
      <c r="R276">
        <v>65</v>
      </c>
      <c r="S276">
        <v>548</v>
      </c>
      <c r="T276">
        <v>3.1</v>
      </c>
      <c r="U276">
        <v>54</v>
      </c>
      <c r="V276">
        <v>12</v>
      </c>
      <c r="W276">
        <v>1300</v>
      </c>
      <c r="X276">
        <v>28</v>
      </c>
      <c r="Y276">
        <v>1460</v>
      </c>
      <c r="Z276">
        <v>33</v>
      </c>
      <c r="AA276">
        <v>10.7</v>
      </c>
      <c r="AB276">
        <v>79593</v>
      </c>
      <c r="AC276">
        <f t="shared" si="102"/>
        <v>30.5</v>
      </c>
      <c r="AD276">
        <v>100</v>
      </c>
      <c r="AE276">
        <f t="shared" si="84"/>
        <v>0.89400000000000002</v>
      </c>
      <c r="AF276">
        <f t="shared" si="85"/>
        <v>0.78900000000000003</v>
      </c>
      <c r="AG276">
        <f t="shared" si="86"/>
        <v>0.88900000000000001</v>
      </c>
      <c r="AH276">
        <f t="shared" si="87"/>
        <v>0.72099999999999997</v>
      </c>
      <c r="AI276">
        <f t="shared" si="88"/>
        <v>0.13900000000000001</v>
      </c>
      <c r="AJ276">
        <f t="shared" si="89"/>
        <v>0.28899999999999998</v>
      </c>
      <c r="AK276">
        <f t="shared" si="90"/>
        <v>0.98</v>
      </c>
      <c r="AL276">
        <f t="shared" si="91"/>
        <v>0.72399999999999998</v>
      </c>
      <c r="AM276">
        <f t="shared" si="92"/>
        <v>0.20599999999999999</v>
      </c>
      <c r="AN276">
        <f t="shared" si="93"/>
        <v>0.47899999999999998</v>
      </c>
      <c r="AO276">
        <f t="shared" si="94"/>
        <v>0.72599999999999998</v>
      </c>
      <c r="AP276">
        <f t="shared" si="95"/>
        <v>0.76200000000000001</v>
      </c>
      <c r="AQ276">
        <f t="shared" si="96"/>
        <v>0.72499999999999998</v>
      </c>
      <c r="AR276">
        <f t="shared" si="97"/>
        <v>0.38100000000000001</v>
      </c>
      <c r="AS276">
        <f t="shared" si="98"/>
        <v>0.30199999999999999</v>
      </c>
      <c r="AT276">
        <f t="shared" si="99"/>
        <v>0.82400000000000007</v>
      </c>
      <c r="AU276">
        <f t="shared" si="100"/>
        <v>0.29599999999999999</v>
      </c>
      <c r="AV276">
        <f t="shared" si="101"/>
        <v>0.86199999999999999</v>
      </c>
      <c r="AW276">
        <f>AE276*[1]Sheet3!$B$5</f>
        <v>4.9169999999999998E-2</v>
      </c>
      <c r="AX276">
        <f>AF276*[1]Sheet3!$B$2</f>
        <v>0.12624000000000002</v>
      </c>
      <c r="AY276">
        <f>AG276*[1]Sheet3!$B$10</f>
        <v>4.4450000000000003E-2</v>
      </c>
      <c r="AZ276">
        <f>AH276*[1]Sheet3!$B$3</f>
        <v>3.6049999999999999E-2</v>
      </c>
      <c r="BA276">
        <f>AI276*[1]Sheet3!$B$17</f>
        <v>1.7375000000000003E-3</v>
      </c>
      <c r="BB276">
        <f>AJ276*[1]Sheet3!$B$9</f>
        <v>1.4449999999999999E-2</v>
      </c>
      <c r="BC276">
        <f>AK276*[1]Sheet3!$B$6</f>
        <v>5.3899999999999997E-2</v>
      </c>
      <c r="BD276">
        <f>AL276*[1]Sheet3!$B$12</f>
        <v>5.7919999999999999E-2</v>
      </c>
      <c r="BE276">
        <f>AM276*[1]Sheet3!$B$18</f>
        <v>2.575E-3</v>
      </c>
      <c r="BF276">
        <f>AN276*[1]Sheet3!$B$14</f>
        <v>9.58E-3</v>
      </c>
      <c r="BG276">
        <f>AO276*[1]Sheet3!$B$4</f>
        <v>7.2599999999999998E-2</v>
      </c>
      <c r="BH276">
        <f>AQ276*[1]Sheet3!$B$11</f>
        <v>0.14499999999999999</v>
      </c>
      <c r="BI276">
        <f>AR276*[1]Sheet3!$B$20</f>
        <v>1.905E-3</v>
      </c>
      <c r="BJ276">
        <f>AS276*[1]Sheet3!$B$19</f>
        <v>3.0200000000000001E-3</v>
      </c>
      <c r="BK276">
        <f>AT276*[1]Sheet3!$B$15</f>
        <v>2.4720000000000002E-2</v>
      </c>
      <c r="BL276">
        <f>AU276*[1]Sheet3!$B$13</f>
        <v>1.7759999999999998E-2</v>
      </c>
      <c r="BM276">
        <f>AV276*[1]Sheet3!$B$16</f>
        <v>4.3099999999999999E-2</v>
      </c>
      <c r="BN276">
        <f t="shared" si="103"/>
        <v>0.70417750000000001</v>
      </c>
      <c r="BO276">
        <f t="shared" si="104"/>
        <v>168</v>
      </c>
    </row>
    <row r="277" spans="1:67" x14ac:dyDescent="0.35">
      <c r="A277" t="s">
        <v>197</v>
      </c>
      <c r="B277">
        <v>209612</v>
      </c>
      <c r="C277">
        <v>2025</v>
      </c>
      <c r="D277">
        <v>77</v>
      </c>
      <c r="E277">
        <v>29</v>
      </c>
      <c r="F277">
        <v>32</v>
      </c>
      <c r="G277">
        <v>81</v>
      </c>
      <c r="H277">
        <v>21570.93533</v>
      </c>
      <c r="I277">
        <v>87.25</v>
      </c>
      <c r="J277">
        <v>7</v>
      </c>
      <c r="K277">
        <v>85</v>
      </c>
      <c r="L277">
        <v>-3</v>
      </c>
      <c r="M277">
        <v>36957.625800000002</v>
      </c>
      <c r="N277">
        <v>1</v>
      </c>
      <c r="O277">
        <v>644</v>
      </c>
      <c r="P277">
        <v>-1</v>
      </c>
      <c r="Q277">
        <v>91</v>
      </c>
      <c r="R277">
        <v>65</v>
      </c>
      <c r="S277">
        <v>580</v>
      </c>
      <c r="T277">
        <v>3.1</v>
      </c>
      <c r="U277">
        <v>55</v>
      </c>
      <c r="V277">
        <v>12</v>
      </c>
      <c r="W277">
        <v>1300</v>
      </c>
      <c r="X277">
        <v>28</v>
      </c>
      <c r="Y277">
        <v>1460</v>
      </c>
      <c r="Z277">
        <v>33</v>
      </c>
      <c r="AA277">
        <v>10.5</v>
      </c>
      <c r="AB277">
        <v>79593</v>
      </c>
      <c r="AC277">
        <f t="shared" si="102"/>
        <v>30.5</v>
      </c>
      <c r="AD277">
        <v>110</v>
      </c>
      <c r="AE277">
        <f t="shared" si="84"/>
        <v>0.81100000000000005</v>
      </c>
      <c r="AF277">
        <f t="shared" si="85"/>
        <v>0.78900000000000003</v>
      </c>
      <c r="AG277">
        <f t="shared" si="86"/>
        <v>0.75600000000000001</v>
      </c>
      <c r="AH277">
        <f t="shared" si="87"/>
        <v>0.71599999999999997</v>
      </c>
      <c r="AI277">
        <f t="shared" si="88"/>
        <v>0.215</v>
      </c>
      <c r="AJ277">
        <f t="shared" si="89"/>
        <v>0.50900000000000001</v>
      </c>
      <c r="AK277">
        <f t="shared" si="90"/>
        <v>0.82899999999999996</v>
      </c>
      <c r="AL277">
        <f t="shared" si="91"/>
        <v>0.73699999999999999</v>
      </c>
      <c r="AM277">
        <f t="shared" si="92"/>
        <v>0.24</v>
      </c>
      <c r="AN277">
        <f t="shared" si="93"/>
        <v>0.48799999999999999</v>
      </c>
      <c r="AO277">
        <f t="shared" si="94"/>
        <v>0.39500000000000002</v>
      </c>
      <c r="AP277">
        <f t="shared" si="95"/>
        <v>0.78700000000000003</v>
      </c>
      <c r="AQ277">
        <f t="shared" si="96"/>
        <v>0.72499999999999998</v>
      </c>
      <c r="AR277">
        <f t="shared" si="97"/>
        <v>0.41499999999999998</v>
      </c>
      <c r="AS277">
        <f t="shared" si="98"/>
        <v>0.30199999999999999</v>
      </c>
      <c r="AT277">
        <f t="shared" si="99"/>
        <v>0.83599999999999997</v>
      </c>
      <c r="AU277">
        <f t="shared" si="100"/>
        <v>0.29599999999999999</v>
      </c>
      <c r="AV277">
        <f t="shared" si="101"/>
        <v>0.86199999999999999</v>
      </c>
      <c r="AW277">
        <f>AE277*[1]Sheet3!$B$5</f>
        <v>4.4605000000000006E-2</v>
      </c>
      <c r="AX277">
        <f>AF277*[1]Sheet3!$B$2</f>
        <v>0.12624000000000002</v>
      </c>
      <c r="AY277">
        <f>AG277*[1]Sheet3!$B$10</f>
        <v>3.78E-2</v>
      </c>
      <c r="AZ277">
        <f>AH277*[1]Sheet3!$B$3</f>
        <v>3.5799999999999998E-2</v>
      </c>
      <c r="BA277">
        <f>AI277*[1]Sheet3!$B$17</f>
        <v>2.6875000000000002E-3</v>
      </c>
      <c r="BB277">
        <f>AJ277*[1]Sheet3!$B$9</f>
        <v>2.545E-2</v>
      </c>
      <c r="BC277">
        <f>AK277*[1]Sheet3!$B$6</f>
        <v>4.5594999999999997E-2</v>
      </c>
      <c r="BD277">
        <f>AL277*[1]Sheet3!$B$12</f>
        <v>5.8959999999999999E-2</v>
      </c>
      <c r="BE277">
        <f>AM277*[1]Sheet3!$B$18</f>
        <v>3.0000000000000001E-3</v>
      </c>
      <c r="BF277">
        <f>AN277*[1]Sheet3!$B$14</f>
        <v>9.7599999999999996E-3</v>
      </c>
      <c r="BG277">
        <f>AO277*[1]Sheet3!$B$4</f>
        <v>3.9500000000000007E-2</v>
      </c>
      <c r="BH277">
        <f>AQ277*[1]Sheet3!$B$11</f>
        <v>0.14499999999999999</v>
      </c>
      <c r="BI277">
        <f>AR277*[1]Sheet3!$B$20</f>
        <v>2.075E-3</v>
      </c>
      <c r="BJ277">
        <f>AS277*[1]Sheet3!$B$19</f>
        <v>3.0200000000000001E-3</v>
      </c>
      <c r="BK277">
        <f>AT277*[1]Sheet3!$B$15</f>
        <v>2.5079999999999998E-2</v>
      </c>
      <c r="BL277">
        <f>AU277*[1]Sheet3!$B$13</f>
        <v>1.7759999999999998E-2</v>
      </c>
      <c r="BM277">
        <f>AV277*[1]Sheet3!$B$16</f>
        <v>4.3099999999999999E-2</v>
      </c>
      <c r="BN277">
        <f t="shared" si="103"/>
        <v>0.6654325000000002</v>
      </c>
      <c r="BO277">
        <f t="shared" si="104"/>
        <v>211</v>
      </c>
    </row>
    <row r="278" spans="1:67" x14ac:dyDescent="0.35">
      <c r="A278" t="s">
        <v>198</v>
      </c>
      <c r="B278">
        <v>121150</v>
      </c>
      <c r="C278">
        <v>2024</v>
      </c>
      <c r="D278">
        <v>68</v>
      </c>
      <c r="E278">
        <v>27</v>
      </c>
      <c r="F278">
        <v>32</v>
      </c>
      <c r="G278">
        <v>73.75</v>
      </c>
      <c r="H278">
        <v>24157</v>
      </c>
      <c r="I278">
        <v>84.75</v>
      </c>
      <c r="J278">
        <v>12</v>
      </c>
      <c r="K278">
        <v>83</v>
      </c>
      <c r="L278">
        <v>-6</v>
      </c>
      <c r="M278">
        <v>29665.033930000001</v>
      </c>
      <c r="N278">
        <v>1.37</v>
      </c>
      <c r="O278">
        <v>915</v>
      </c>
      <c r="P278">
        <v>0</v>
      </c>
      <c r="Q278">
        <v>142</v>
      </c>
      <c r="R278">
        <v>59</v>
      </c>
      <c r="S278">
        <v>948</v>
      </c>
      <c r="T278">
        <v>3.2</v>
      </c>
      <c r="U278">
        <v>55</v>
      </c>
      <c r="V278">
        <v>16</v>
      </c>
      <c r="W278">
        <v>1190</v>
      </c>
      <c r="X278">
        <v>24</v>
      </c>
      <c r="Y278">
        <v>1370</v>
      </c>
      <c r="Z278">
        <v>30</v>
      </c>
      <c r="AA278">
        <v>12.8</v>
      </c>
      <c r="AB278">
        <v>125269</v>
      </c>
      <c r="AC278">
        <f t="shared" si="102"/>
        <v>28.25</v>
      </c>
      <c r="AD278">
        <v>132</v>
      </c>
      <c r="AE278">
        <f t="shared" si="84"/>
        <v>0.69799999999999995</v>
      </c>
      <c r="AF278">
        <f t="shared" si="85"/>
        <v>0.69899999999999995</v>
      </c>
      <c r="AG278">
        <f t="shared" si="86"/>
        <v>0.13800000000000001</v>
      </c>
      <c r="AH278">
        <f t="shared" si="87"/>
        <v>0.623</v>
      </c>
      <c r="AI278">
        <f t="shared" si="88"/>
        <v>0.56100000000000005</v>
      </c>
      <c r="AJ278">
        <f t="shared" si="89"/>
        <v>0.39400000000000002</v>
      </c>
      <c r="AK278">
        <f t="shared" si="90"/>
        <v>0.67200000000000004</v>
      </c>
      <c r="AL278">
        <f t="shared" si="91"/>
        <v>0.58199999999999996</v>
      </c>
      <c r="AM278">
        <f t="shared" si="92"/>
        <v>0.59199999999999997</v>
      </c>
      <c r="AN278">
        <f t="shared" si="93"/>
        <v>0.70199999999999996</v>
      </c>
      <c r="AO278">
        <f t="shared" si="94"/>
        <v>0.46800000000000003</v>
      </c>
      <c r="AP278">
        <f t="shared" si="95"/>
        <v>0.93700000000000006</v>
      </c>
      <c r="AQ278">
        <f t="shared" si="96"/>
        <v>0.76400000000000001</v>
      </c>
      <c r="AR278">
        <f t="shared" si="97"/>
        <v>0.41499999999999998</v>
      </c>
      <c r="AS278">
        <f t="shared" si="98"/>
        <v>0.51900000000000002</v>
      </c>
      <c r="AT278">
        <f t="shared" si="99"/>
        <v>0.66199999999999992</v>
      </c>
      <c r="AU278">
        <f t="shared" si="100"/>
        <v>0.84599999999999997</v>
      </c>
      <c r="AV278">
        <f t="shared" si="101"/>
        <v>0.78200000000000003</v>
      </c>
      <c r="AW278">
        <f>AE278*[1]Sheet3!$B$5</f>
        <v>3.8390000000000001E-2</v>
      </c>
      <c r="AX278">
        <f>AF278*[1]Sheet3!$B$2</f>
        <v>0.11183999999999999</v>
      </c>
      <c r="AY278">
        <f>AG278*[1]Sheet3!$B$10</f>
        <v>6.9000000000000008E-3</v>
      </c>
      <c r="AZ278">
        <f>AH278*[1]Sheet3!$B$3</f>
        <v>3.1150000000000001E-2</v>
      </c>
      <c r="BA278">
        <f>AI278*[1]Sheet3!$B$17</f>
        <v>7.0125000000000014E-3</v>
      </c>
      <c r="BB278">
        <f>AJ278*[1]Sheet3!$B$9</f>
        <v>1.9700000000000002E-2</v>
      </c>
      <c r="BC278">
        <f>AK278*[1]Sheet3!$B$6</f>
        <v>3.696E-2</v>
      </c>
      <c r="BD278">
        <f>AL278*[1]Sheet3!$B$12</f>
        <v>4.6559999999999997E-2</v>
      </c>
      <c r="BE278">
        <f>AM278*[1]Sheet3!$B$18</f>
        <v>7.4000000000000003E-3</v>
      </c>
      <c r="BF278">
        <f>AN278*[1]Sheet3!$B$14</f>
        <v>1.4039999999999999E-2</v>
      </c>
      <c r="BG278">
        <f>AO278*[1]Sheet3!$B$4</f>
        <v>4.6800000000000008E-2</v>
      </c>
      <c r="BH278">
        <f>AQ278*[1]Sheet3!$B$11</f>
        <v>0.15280000000000002</v>
      </c>
      <c r="BI278">
        <f>AR278*[1]Sheet3!$B$20</f>
        <v>2.075E-3</v>
      </c>
      <c r="BJ278">
        <f>AS278*[1]Sheet3!$B$19</f>
        <v>5.1900000000000002E-3</v>
      </c>
      <c r="BK278">
        <f>AT278*[1]Sheet3!$B$15</f>
        <v>1.9859999999999996E-2</v>
      </c>
      <c r="BL278">
        <f>AU278*[1]Sheet3!$B$13</f>
        <v>5.076E-2</v>
      </c>
      <c r="BM278">
        <f>AV278*[1]Sheet3!$B$16</f>
        <v>3.9100000000000003E-2</v>
      </c>
      <c r="BN278">
        <f t="shared" si="103"/>
        <v>0.6365375000000002</v>
      </c>
      <c r="BO278">
        <f t="shared" si="104"/>
        <v>241</v>
      </c>
    </row>
    <row r="279" spans="1:67" x14ac:dyDescent="0.35">
      <c r="A279" t="s">
        <v>198</v>
      </c>
      <c r="B279">
        <v>121150</v>
      </c>
      <c r="C279">
        <v>2025</v>
      </c>
      <c r="D279">
        <v>68</v>
      </c>
      <c r="E279">
        <v>27</v>
      </c>
      <c r="F279">
        <v>31</v>
      </c>
      <c r="G279">
        <v>74.25</v>
      </c>
      <c r="H279">
        <v>21570.93533</v>
      </c>
      <c r="I279">
        <v>84.5</v>
      </c>
      <c r="J279">
        <v>12</v>
      </c>
      <c r="K279">
        <v>90</v>
      </c>
      <c r="L279">
        <v>-11</v>
      </c>
      <c r="M279">
        <v>29193.44454</v>
      </c>
      <c r="N279">
        <v>1.3</v>
      </c>
      <c r="O279">
        <v>854</v>
      </c>
      <c r="P279">
        <v>1</v>
      </c>
      <c r="Q279">
        <v>132</v>
      </c>
      <c r="R279">
        <v>60</v>
      </c>
      <c r="S279">
        <v>662</v>
      </c>
      <c r="T279">
        <v>3.2</v>
      </c>
      <c r="U279">
        <v>55</v>
      </c>
      <c r="V279">
        <v>16</v>
      </c>
      <c r="W279">
        <v>1160</v>
      </c>
      <c r="X279">
        <v>24</v>
      </c>
      <c r="Y279">
        <v>1340</v>
      </c>
      <c r="Z279">
        <v>29</v>
      </c>
      <c r="AA279">
        <v>12.6</v>
      </c>
      <c r="AB279">
        <v>125269</v>
      </c>
      <c r="AC279">
        <f t="shared" si="102"/>
        <v>27.75</v>
      </c>
      <c r="AD279">
        <v>130</v>
      </c>
      <c r="AE279">
        <f t="shared" si="84"/>
        <v>0.69799999999999995</v>
      </c>
      <c r="AF279">
        <f t="shared" si="85"/>
        <v>0.71399999999999997</v>
      </c>
      <c r="AG279">
        <f t="shared" si="86"/>
        <v>0.75600000000000001</v>
      </c>
      <c r="AH279">
        <f t="shared" si="87"/>
        <v>0.60699999999999998</v>
      </c>
      <c r="AI279">
        <f t="shared" si="88"/>
        <v>0.56100000000000005</v>
      </c>
      <c r="AJ279">
        <f t="shared" si="89"/>
        <v>0.85499999999999998</v>
      </c>
      <c r="AK279">
        <f t="shared" si="90"/>
        <v>0.33500000000000002</v>
      </c>
      <c r="AL279">
        <f t="shared" si="91"/>
        <v>0.57199999999999995</v>
      </c>
      <c r="AM279">
        <f t="shared" si="92"/>
        <v>0.51400000000000001</v>
      </c>
      <c r="AN279">
        <f t="shared" si="93"/>
        <v>0.67600000000000005</v>
      </c>
      <c r="AO279">
        <f t="shared" si="94"/>
        <v>0.53800000000000003</v>
      </c>
      <c r="AP279">
        <f t="shared" si="95"/>
        <v>0.83099999999999996</v>
      </c>
      <c r="AQ279">
        <f t="shared" si="96"/>
        <v>0.76400000000000001</v>
      </c>
      <c r="AR279">
        <f t="shared" si="97"/>
        <v>0.41499999999999998</v>
      </c>
      <c r="AS279">
        <f t="shared" si="98"/>
        <v>0.51900000000000002</v>
      </c>
      <c r="AT279">
        <f t="shared" si="99"/>
        <v>0.68100000000000005</v>
      </c>
      <c r="AU279">
        <f t="shared" si="100"/>
        <v>0.84599999999999997</v>
      </c>
      <c r="AV279">
        <f t="shared" si="101"/>
        <v>0.754</v>
      </c>
      <c r="AW279">
        <f>AE279*[1]Sheet3!$B$5</f>
        <v>3.8390000000000001E-2</v>
      </c>
      <c r="AX279">
        <f>AF279*[1]Sheet3!$B$2</f>
        <v>0.11423999999999999</v>
      </c>
      <c r="AY279">
        <f>AG279*[1]Sheet3!$B$10</f>
        <v>3.78E-2</v>
      </c>
      <c r="AZ279">
        <f>AH279*[1]Sheet3!$B$3</f>
        <v>3.0350000000000002E-2</v>
      </c>
      <c r="BA279">
        <f>AI279*[1]Sheet3!$B$17</f>
        <v>7.0125000000000014E-3</v>
      </c>
      <c r="BB279">
        <f>AJ279*[1]Sheet3!$B$9</f>
        <v>4.2750000000000003E-2</v>
      </c>
      <c r="BC279">
        <f>AK279*[1]Sheet3!$B$6</f>
        <v>1.8425E-2</v>
      </c>
      <c r="BD279">
        <f>AL279*[1]Sheet3!$B$12</f>
        <v>4.5759999999999995E-2</v>
      </c>
      <c r="BE279">
        <f>AM279*[1]Sheet3!$B$18</f>
        <v>6.4250000000000002E-3</v>
      </c>
      <c r="BF279">
        <f>AN279*[1]Sheet3!$B$14</f>
        <v>1.3520000000000001E-2</v>
      </c>
      <c r="BG279">
        <f>AO279*[1]Sheet3!$B$4</f>
        <v>5.3800000000000008E-2</v>
      </c>
      <c r="BH279">
        <f>AQ279*[1]Sheet3!$B$11</f>
        <v>0.15280000000000002</v>
      </c>
      <c r="BI279">
        <f>AR279*[1]Sheet3!$B$20</f>
        <v>2.075E-3</v>
      </c>
      <c r="BJ279">
        <f>AS279*[1]Sheet3!$B$19</f>
        <v>5.1900000000000002E-3</v>
      </c>
      <c r="BK279">
        <f>AT279*[1]Sheet3!$B$15</f>
        <v>2.043E-2</v>
      </c>
      <c r="BL279">
        <f>AU279*[1]Sheet3!$B$13</f>
        <v>5.076E-2</v>
      </c>
      <c r="BM279">
        <f>AV279*[1]Sheet3!$B$16</f>
        <v>3.7700000000000004E-2</v>
      </c>
      <c r="BN279">
        <f t="shared" si="103"/>
        <v>0.67742749999999996</v>
      </c>
      <c r="BO279">
        <f t="shared" si="104"/>
        <v>195</v>
      </c>
    </row>
    <row r="280" spans="1:67" x14ac:dyDescent="0.35">
      <c r="A280" t="s">
        <v>199</v>
      </c>
      <c r="B280">
        <v>209807</v>
      </c>
      <c r="C280">
        <v>2024</v>
      </c>
      <c r="D280">
        <v>63</v>
      </c>
      <c r="E280">
        <v>22.78</v>
      </c>
      <c r="F280">
        <v>28.32</v>
      </c>
      <c r="G280">
        <v>62.5</v>
      </c>
      <c r="H280">
        <v>26000</v>
      </c>
      <c r="I280">
        <v>79.5</v>
      </c>
      <c r="J280">
        <v>9</v>
      </c>
      <c r="K280">
        <v>71</v>
      </c>
      <c r="L280">
        <v>-5</v>
      </c>
      <c r="M280">
        <v>22796.584910000001</v>
      </c>
      <c r="N280">
        <v>1.21</v>
      </c>
      <c r="O280">
        <v>237</v>
      </c>
      <c r="P280">
        <v>1</v>
      </c>
      <c r="Q280">
        <v>260</v>
      </c>
      <c r="R280">
        <v>45</v>
      </c>
      <c r="S280">
        <v>182</v>
      </c>
      <c r="T280">
        <v>2.8</v>
      </c>
      <c r="U280">
        <v>45</v>
      </c>
      <c r="V280">
        <v>9</v>
      </c>
      <c r="X280">
        <v>22</v>
      </c>
      <c r="Z280">
        <v>28</v>
      </c>
      <c r="AA280">
        <v>14.2</v>
      </c>
      <c r="AB280">
        <v>102141</v>
      </c>
      <c r="AC280">
        <f t="shared" si="102"/>
        <v>25.274999999999999</v>
      </c>
      <c r="AD280">
        <v>253</v>
      </c>
      <c r="AE280">
        <f t="shared" si="84"/>
        <v>0.61899999999999999</v>
      </c>
      <c r="AF280">
        <f t="shared" si="85"/>
        <v>0.442</v>
      </c>
      <c r="AG280">
        <f t="shared" si="86"/>
        <v>6.6999999999999948E-2</v>
      </c>
      <c r="AH280">
        <f t="shared" si="87"/>
        <v>0.42599999999999999</v>
      </c>
      <c r="AI280">
        <f t="shared" si="88"/>
        <v>0.35699999999999998</v>
      </c>
      <c r="AJ280">
        <f t="shared" si="89"/>
        <v>3.9E-2</v>
      </c>
      <c r="AK280">
        <f t="shared" si="90"/>
        <v>0.72899999999999998</v>
      </c>
      <c r="AL280">
        <f t="shared" si="91"/>
        <v>0.36</v>
      </c>
      <c r="AM280">
        <f t="shared" si="92"/>
        <v>0.42599999999999999</v>
      </c>
      <c r="AN280">
        <f t="shared" si="93"/>
        <v>0.17</v>
      </c>
      <c r="AO280">
        <f t="shared" si="94"/>
        <v>0.53800000000000003</v>
      </c>
      <c r="AP280">
        <f t="shared" si="95"/>
        <v>0.23499999999999999</v>
      </c>
      <c r="AQ280">
        <f t="shared" si="96"/>
        <v>0.6</v>
      </c>
      <c r="AR280">
        <f t="shared" si="97"/>
        <v>0.153</v>
      </c>
      <c r="AS280">
        <f t="shared" si="98"/>
        <v>0.14199999999999999</v>
      </c>
      <c r="AT280">
        <f t="shared" si="99"/>
        <v>0.54499999999999993</v>
      </c>
      <c r="AU280">
        <f t="shared" si="100"/>
        <v>0.625</v>
      </c>
      <c r="AV280">
        <f t="shared" si="101"/>
        <v>0.5</v>
      </c>
      <c r="AW280">
        <f>AE280*[1]Sheet3!$B$5</f>
        <v>3.4044999999999999E-2</v>
      </c>
      <c r="AX280">
        <f>AF280*[1]Sheet3!$B$2</f>
        <v>7.0720000000000005E-2</v>
      </c>
      <c r="AY280">
        <f>AG280*[1]Sheet3!$B$10</f>
        <v>3.3499999999999975E-3</v>
      </c>
      <c r="AZ280">
        <f>AH280*[1]Sheet3!$B$3</f>
        <v>2.1299999999999999E-2</v>
      </c>
      <c r="BA280">
        <f>AI280*[1]Sheet3!$B$17</f>
        <v>4.4625000000000003E-3</v>
      </c>
      <c r="BB280">
        <f>AJ280*[1]Sheet3!$B$9</f>
        <v>1.9500000000000001E-3</v>
      </c>
      <c r="BC280">
        <f>AK280*[1]Sheet3!$B$6</f>
        <v>4.0094999999999999E-2</v>
      </c>
      <c r="BD280">
        <f>AL280*[1]Sheet3!$B$12</f>
        <v>2.8799999999999999E-2</v>
      </c>
      <c r="BE280">
        <f>AM280*[1]Sheet3!$B$18</f>
        <v>5.3249999999999999E-3</v>
      </c>
      <c r="BF280">
        <f>AN280*[1]Sheet3!$B$14</f>
        <v>3.4000000000000002E-3</v>
      </c>
      <c r="BG280">
        <f>AO280*[1]Sheet3!$B$4</f>
        <v>5.3800000000000008E-2</v>
      </c>
      <c r="BH280">
        <f>AQ280*[1]Sheet3!$B$11</f>
        <v>0.12</v>
      </c>
      <c r="BI280">
        <f>AR280*[1]Sheet3!$B$20</f>
        <v>7.6500000000000005E-4</v>
      </c>
      <c r="BJ280">
        <f>AS280*[1]Sheet3!$B$19</f>
        <v>1.4199999999999998E-3</v>
      </c>
      <c r="BK280">
        <f>AT280*[1]Sheet3!$B$15</f>
        <v>1.6349999999999996E-2</v>
      </c>
      <c r="BL280">
        <f>AU280*[1]Sheet3!$B$13</f>
        <v>3.7499999999999999E-2</v>
      </c>
      <c r="BM280">
        <f>AV280*[1]Sheet3!$B$16</f>
        <v>2.5000000000000001E-2</v>
      </c>
      <c r="BN280">
        <f t="shared" si="103"/>
        <v>0.46828249999999999</v>
      </c>
      <c r="BO280">
        <f t="shared" si="104"/>
        <v>415</v>
      </c>
    </row>
    <row r="281" spans="1:67" x14ac:dyDescent="0.35">
      <c r="A281" t="s">
        <v>199</v>
      </c>
      <c r="B281">
        <v>209807</v>
      </c>
      <c r="C281">
        <v>2025</v>
      </c>
      <c r="D281">
        <v>60</v>
      </c>
      <c r="E281">
        <v>22.78</v>
      </c>
      <c r="F281">
        <v>28.32</v>
      </c>
      <c r="G281">
        <v>63.75</v>
      </c>
      <c r="H281">
        <v>21570.93533</v>
      </c>
      <c r="I281">
        <v>79.25</v>
      </c>
      <c r="J281">
        <v>6</v>
      </c>
      <c r="K281">
        <v>76</v>
      </c>
      <c r="L281">
        <v>-12</v>
      </c>
      <c r="M281">
        <v>22181.753219999999</v>
      </c>
      <c r="N281">
        <v>1.05</v>
      </c>
      <c r="O281">
        <v>232</v>
      </c>
      <c r="P281">
        <v>1</v>
      </c>
      <c r="Q281">
        <v>244</v>
      </c>
      <c r="R281">
        <v>45</v>
      </c>
      <c r="S281">
        <v>183</v>
      </c>
      <c r="T281">
        <v>2.7</v>
      </c>
      <c r="U281">
        <v>46</v>
      </c>
      <c r="V281">
        <v>8</v>
      </c>
      <c r="X281">
        <v>22</v>
      </c>
      <c r="Z281">
        <v>28</v>
      </c>
      <c r="AA281">
        <v>14.6</v>
      </c>
      <c r="AB281">
        <v>102141</v>
      </c>
      <c r="AC281">
        <f t="shared" si="102"/>
        <v>25.274999999999999</v>
      </c>
      <c r="AD281">
        <v>257</v>
      </c>
      <c r="AE281">
        <f t="shared" si="84"/>
        <v>0.45800000000000002</v>
      </c>
      <c r="AF281">
        <f t="shared" si="85"/>
        <v>0.46800000000000003</v>
      </c>
      <c r="AG281">
        <f t="shared" si="86"/>
        <v>0.75600000000000001</v>
      </c>
      <c r="AH281">
        <f t="shared" si="87"/>
        <v>0.41899999999999998</v>
      </c>
      <c r="AI281">
        <f t="shared" si="88"/>
        <v>0.13900000000000001</v>
      </c>
      <c r="AJ281">
        <f t="shared" si="89"/>
        <v>0.107</v>
      </c>
      <c r="AK281">
        <f t="shared" si="90"/>
        <v>0.28499999999999998</v>
      </c>
      <c r="AL281">
        <f t="shared" si="91"/>
        <v>0.33900000000000002</v>
      </c>
      <c r="AM281">
        <f t="shared" si="92"/>
        <v>0.27100000000000002</v>
      </c>
      <c r="AN281">
        <f t="shared" si="93"/>
        <v>0.16800000000000001</v>
      </c>
      <c r="AO281">
        <f t="shared" si="94"/>
        <v>0.53800000000000003</v>
      </c>
      <c r="AP281">
        <f t="shared" si="95"/>
        <v>0.23699999999999999</v>
      </c>
      <c r="AQ281">
        <f t="shared" si="96"/>
        <v>0.54800000000000004</v>
      </c>
      <c r="AR281">
        <f t="shared" si="97"/>
        <v>0.17100000000000001</v>
      </c>
      <c r="AS281">
        <f t="shared" si="98"/>
        <v>0.11</v>
      </c>
      <c r="AT281">
        <f t="shared" si="99"/>
        <v>0.52400000000000002</v>
      </c>
      <c r="AU281">
        <f t="shared" si="100"/>
        <v>0.625</v>
      </c>
      <c r="AV281">
        <f t="shared" si="101"/>
        <v>0.5</v>
      </c>
      <c r="AW281">
        <f>AE281*[1]Sheet3!$B$5</f>
        <v>2.5190000000000001E-2</v>
      </c>
      <c r="AX281">
        <f>AF281*[1]Sheet3!$B$2</f>
        <v>7.4880000000000002E-2</v>
      </c>
      <c r="AY281">
        <f>AG281*[1]Sheet3!$B$10</f>
        <v>3.78E-2</v>
      </c>
      <c r="AZ281">
        <f>AH281*[1]Sheet3!$B$3</f>
        <v>2.095E-2</v>
      </c>
      <c r="BA281">
        <f>AI281*[1]Sheet3!$B$17</f>
        <v>1.7375000000000003E-3</v>
      </c>
      <c r="BB281">
        <f>AJ281*[1]Sheet3!$B$9</f>
        <v>5.3500000000000006E-3</v>
      </c>
      <c r="BC281">
        <f>AK281*[1]Sheet3!$B$6</f>
        <v>1.5674999999999998E-2</v>
      </c>
      <c r="BD281">
        <f>AL281*[1]Sheet3!$B$12</f>
        <v>2.7120000000000002E-2</v>
      </c>
      <c r="BE281">
        <f>AM281*[1]Sheet3!$B$18</f>
        <v>3.3875000000000003E-3</v>
      </c>
      <c r="BF281">
        <f>AN281*[1]Sheet3!$B$14</f>
        <v>3.3600000000000001E-3</v>
      </c>
      <c r="BG281">
        <f>AO281*[1]Sheet3!$B$4</f>
        <v>5.3800000000000008E-2</v>
      </c>
      <c r="BH281">
        <f>AQ281*[1]Sheet3!$B$11</f>
        <v>0.10960000000000002</v>
      </c>
      <c r="BI281">
        <f>AR281*[1]Sheet3!$B$20</f>
        <v>8.5500000000000007E-4</v>
      </c>
      <c r="BJ281">
        <f>AS281*[1]Sheet3!$B$19</f>
        <v>1.1000000000000001E-3</v>
      </c>
      <c r="BK281">
        <f>AT281*[1]Sheet3!$B$15</f>
        <v>1.5720000000000001E-2</v>
      </c>
      <c r="BL281">
        <f>AU281*[1]Sheet3!$B$13</f>
        <v>3.7499999999999999E-2</v>
      </c>
      <c r="BM281">
        <f>AV281*[1]Sheet3!$B$16</f>
        <v>2.5000000000000001E-2</v>
      </c>
      <c r="BN281">
        <f t="shared" si="103"/>
        <v>0.45902500000000002</v>
      </c>
      <c r="BO281">
        <f t="shared" si="104"/>
        <v>431</v>
      </c>
    </row>
    <row r="282" spans="1:67" x14ac:dyDescent="0.35">
      <c r="A282" t="s">
        <v>200</v>
      </c>
      <c r="B282">
        <v>186131</v>
      </c>
      <c r="C282">
        <v>2024</v>
      </c>
      <c r="D282">
        <v>51</v>
      </c>
      <c r="E282">
        <v>22.78</v>
      </c>
      <c r="F282">
        <v>28.32</v>
      </c>
      <c r="G282">
        <v>62.25</v>
      </c>
      <c r="H282">
        <v>27000</v>
      </c>
      <c r="I282">
        <v>80.25</v>
      </c>
      <c r="J282">
        <v>5</v>
      </c>
      <c r="K282">
        <v>88</v>
      </c>
      <c r="L282">
        <v>-19</v>
      </c>
      <c r="M282">
        <v>29671.7817</v>
      </c>
      <c r="N282">
        <v>0.68</v>
      </c>
      <c r="O282">
        <v>203</v>
      </c>
      <c r="P282">
        <v>4</v>
      </c>
      <c r="Q282">
        <v>280</v>
      </c>
      <c r="R282">
        <v>43</v>
      </c>
      <c r="S282">
        <v>149</v>
      </c>
      <c r="T282">
        <v>2</v>
      </c>
      <c r="U282">
        <v>45</v>
      </c>
      <c r="V282">
        <v>9</v>
      </c>
      <c r="X282">
        <v>22</v>
      </c>
      <c r="Z282">
        <v>28</v>
      </c>
      <c r="AA282">
        <v>12.8</v>
      </c>
      <c r="AB282">
        <v>216151</v>
      </c>
      <c r="AC282">
        <f t="shared" si="102"/>
        <v>25.274999999999999</v>
      </c>
      <c r="AD282">
        <v>281</v>
      </c>
      <c r="AE282">
        <f t="shared" si="84"/>
        <v>0.26900000000000002</v>
      </c>
      <c r="AF282">
        <f t="shared" si="85"/>
        <v>0.42899999999999999</v>
      </c>
      <c r="AG282">
        <f t="shared" si="86"/>
        <v>3.3000000000000029E-2</v>
      </c>
      <c r="AH282">
        <f t="shared" si="87"/>
        <v>0.45900000000000002</v>
      </c>
      <c r="AI282">
        <f t="shared" si="88"/>
        <v>8.4000000000000005E-2</v>
      </c>
      <c r="AJ282">
        <f t="shared" si="89"/>
        <v>0.72799999999999998</v>
      </c>
      <c r="AK282">
        <f t="shared" si="90"/>
        <v>7.1999999999999995E-2</v>
      </c>
      <c r="AL282">
        <f t="shared" si="91"/>
        <v>0.58399999999999996</v>
      </c>
      <c r="AM282">
        <f t="shared" si="92"/>
        <v>5.6000000000000001E-2</v>
      </c>
      <c r="AN282">
        <f t="shared" si="93"/>
        <v>0.14699999999999999</v>
      </c>
      <c r="AO282">
        <f t="shared" si="94"/>
        <v>0.72599999999999998</v>
      </c>
      <c r="AP282">
        <f t="shared" si="95"/>
        <v>0.16200000000000001</v>
      </c>
      <c r="AQ282">
        <f t="shared" si="96"/>
        <v>0.125</v>
      </c>
      <c r="AR282">
        <f t="shared" si="97"/>
        <v>0.153</v>
      </c>
      <c r="AS282">
        <f t="shared" si="98"/>
        <v>0.14199999999999999</v>
      </c>
      <c r="AT282">
        <f t="shared" si="99"/>
        <v>0.66199999999999992</v>
      </c>
      <c r="AU282">
        <f t="shared" si="100"/>
        <v>0.996</v>
      </c>
      <c r="AV282">
        <f t="shared" si="101"/>
        <v>0.5</v>
      </c>
      <c r="AW282">
        <f>AE282*[1]Sheet3!$B$5</f>
        <v>1.4795000000000001E-2</v>
      </c>
      <c r="AX282">
        <f>AF282*[1]Sheet3!$B$2</f>
        <v>6.8640000000000007E-2</v>
      </c>
      <c r="AY282">
        <f>AG282*[1]Sheet3!$B$10</f>
        <v>1.6500000000000015E-3</v>
      </c>
      <c r="AZ282">
        <f>AH282*[1]Sheet3!$B$3</f>
        <v>2.2950000000000002E-2</v>
      </c>
      <c r="BA282">
        <f>AI282*[1]Sheet3!$B$17</f>
        <v>1.0500000000000002E-3</v>
      </c>
      <c r="BB282">
        <f>AJ282*[1]Sheet3!$B$9</f>
        <v>3.6400000000000002E-2</v>
      </c>
      <c r="BC282">
        <f>AK282*[1]Sheet3!$B$6</f>
        <v>3.96E-3</v>
      </c>
      <c r="BD282">
        <f>AL282*[1]Sheet3!$B$12</f>
        <v>4.6719999999999998E-2</v>
      </c>
      <c r="BE282">
        <f>AM282*[1]Sheet3!$B$18</f>
        <v>7.000000000000001E-4</v>
      </c>
      <c r="BF282">
        <f>AN282*[1]Sheet3!$B$14</f>
        <v>2.9399999999999999E-3</v>
      </c>
      <c r="BG282">
        <f>AO282*[1]Sheet3!$B$4</f>
        <v>7.2599999999999998E-2</v>
      </c>
      <c r="BH282">
        <f>AQ282*[1]Sheet3!$B$11</f>
        <v>2.5000000000000001E-2</v>
      </c>
      <c r="BI282">
        <f>AR282*[1]Sheet3!$B$20</f>
        <v>7.6500000000000005E-4</v>
      </c>
      <c r="BJ282">
        <f>AS282*[1]Sheet3!$B$19</f>
        <v>1.4199999999999998E-3</v>
      </c>
      <c r="BK282">
        <f>AT282*[1]Sheet3!$B$15</f>
        <v>1.9859999999999996E-2</v>
      </c>
      <c r="BL282">
        <f>AU282*[1]Sheet3!$B$13</f>
        <v>5.9760000000000001E-2</v>
      </c>
      <c r="BM282">
        <f>AV282*[1]Sheet3!$B$16</f>
        <v>2.5000000000000001E-2</v>
      </c>
      <c r="BN282">
        <f t="shared" si="103"/>
        <v>0.40421000000000001</v>
      </c>
      <c r="BO282">
        <f t="shared" si="104"/>
        <v>527</v>
      </c>
    </row>
    <row r="283" spans="1:67" x14ac:dyDescent="0.35">
      <c r="A283" t="s">
        <v>200</v>
      </c>
      <c r="B283">
        <v>186131</v>
      </c>
      <c r="C283">
        <v>2025</v>
      </c>
      <c r="D283">
        <v>58</v>
      </c>
      <c r="E283">
        <v>22.78</v>
      </c>
      <c r="F283">
        <v>28.32</v>
      </c>
      <c r="G283">
        <v>62.25</v>
      </c>
      <c r="H283">
        <v>21570.93533</v>
      </c>
      <c r="I283">
        <v>78.75</v>
      </c>
      <c r="J283">
        <v>5</v>
      </c>
      <c r="K283">
        <v>90</v>
      </c>
      <c r="L283">
        <v>-6</v>
      </c>
      <c r="M283">
        <v>29649.99713</v>
      </c>
      <c r="N283">
        <v>0.65</v>
      </c>
      <c r="O283">
        <v>157</v>
      </c>
      <c r="P283">
        <v>1</v>
      </c>
      <c r="Q283">
        <v>273</v>
      </c>
      <c r="R283">
        <v>42</v>
      </c>
      <c r="S283">
        <v>366</v>
      </c>
      <c r="T283">
        <v>1.9</v>
      </c>
      <c r="U283">
        <v>44</v>
      </c>
      <c r="V283">
        <v>7</v>
      </c>
      <c r="X283">
        <v>22</v>
      </c>
      <c r="Z283">
        <v>28</v>
      </c>
      <c r="AA283">
        <v>12.7</v>
      </c>
      <c r="AB283">
        <v>216151</v>
      </c>
      <c r="AC283">
        <f t="shared" si="102"/>
        <v>25.274999999999999</v>
      </c>
      <c r="AD283">
        <v>273</v>
      </c>
      <c r="AE283">
        <f t="shared" si="84"/>
        <v>0.41</v>
      </c>
      <c r="AF283">
        <f t="shared" si="85"/>
        <v>0.42899999999999999</v>
      </c>
      <c r="AG283">
        <f t="shared" si="86"/>
        <v>0.75600000000000001</v>
      </c>
      <c r="AH283">
        <f t="shared" si="87"/>
        <v>0.40400000000000003</v>
      </c>
      <c r="AI283">
        <f t="shared" si="88"/>
        <v>8.4000000000000005E-2</v>
      </c>
      <c r="AJ283">
        <f t="shared" si="89"/>
        <v>0.85499999999999998</v>
      </c>
      <c r="AK283">
        <f t="shared" si="90"/>
        <v>0.67200000000000004</v>
      </c>
      <c r="AL283">
        <f t="shared" si="91"/>
        <v>0.58099999999999996</v>
      </c>
      <c r="AM283">
        <f t="shared" si="92"/>
        <v>5.1999999999999998E-2</v>
      </c>
      <c r="AN283">
        <f t="shared" si="93"/>
        <v>9.2999999999999999E-2</v>
      </c>
      <c r="AO283">
        <f t="shared" si="94"/>
        <v>0.53800000000000003</v>
      </c>
      <c r="AP283">
        <f t="shared" si="95"/>
        <v>0.55800000000000005</v>
      </c>
      <c r="AQ283">
        <f t="shared" si="96"/>
        <v>6.4000000000000001E-2</v>
      </c>
      <c r="AR283">
        <f t="shared" si="97"/>
        <v>0.13900000000000001</v>
      </c>
      <c r="AS283">
        <f t="shared" si="98"/>
        <v>9.0999999999999998E-2</v>
      </c>
      <c r="AT283">
        <f t="shared" si="99"/>
        <v>0.67100000000000004</v>
      </c>
      <c r="AU283">
        <f t="shared" si="100"/>
        <v>0.996</v>
      </c>
      <c r="AV283">
        <f t="shared" si="101"/>
        <v>0.5</v>
      </c>
      <c r="AW283">
        <f>AE283*[1]Sheet3!$B$5</f>
        <v>2.2549999999999997E-2</v>
      </c>
      <c r="AX283">
        <f>AF283*[1]Sheet3!$B$2</f>
        <v>6.8640000000000007E-2</v>
      </c>
      <c r="AY283">
        <f>AG283*[1]Sheet3!$B$10</f>
        <v>3.78E-2</v>
      </c>
      <c r="AZ283">
        <f>AH283*[1]Sheet3!$B$3</f>
        <v>2.0200000000000003E-2</v>
      </c>
      <c r="BA283">
        <f>AI283*[1]Sheet3!$B$17</f>
        <v>1.0500000000000002E-3</v>
      </c>
      <c r="BB283">
        <f>AJ283*[1]Sheet3!$B$9</f>
        <v>4.2750000000000003E-2</v>
      </c>
      <c r="BC283">
        <f>AK283*[1]Sheet3!$B$6</f>
        <v>3.696E-2</v>
      </c>
      <c r="BD283">
        <f>AL283*[1]Sheet3!$B$12</f>
        <v>4.648E-2</v>
      </c>
      <c r="BE283">
        <f>AM283*[1]Sheet3!$B$18</f>
        <v>6.4999999999999997E-4</v>
      </c>
      <c r="BF283">
        <f>AN283*[1]Sheet3!$B$14</f>
        <v>1.8600000000000001E-3</v>
      </c>
      <c r="BG283">
        <f>AO283*[1]Sheet3!$B$4</f>
        <v>5.3800000000000008E-2</v>
      </c>
      <c r="BH283">
        <f>AQ283*[1]Sheet3!$B$11</f>
        <v>1.2800000000000001E-2</v>
      </c>
      <c r="BI283">
        <f>AR283*[1]Sheet3!$B$20</f>
        <v>6.9500000000000009E-4</v>
      </c>
      <c r="BJ283">
        <f>AS283*[1]Sheet3!$B$19</f>
        <v>9.1E-4</v>
      </c>
      <c r="BK283">
        <f>AT283*[1]Sheet3!$B$15</f>
        <v>2.0130000000000002E-2</v>
      </c>
      <c r="BL283">
        <f>AU283*[1]Sheet3!$B$13</f>
        <v>5.9760000000000001E-2</v>
      </c>
      <c r="BM283">
        <f>AV283*[1]Sheet3!$B$16</f>
        <v>2.5000000000000001E-2</v>
      </c>
      <c r="BN283">
        <f t="shared" si="103"/>
        <v>0.45203499999999996</v>
      </c>
      <c r="BO283">
        <f t="shared" si="104"/>
        <v>436</v>
      </c>
    </row>
    <row r="284" spans="1:67" x14ac:dyDescent="0.35">
      <c r="A284" t="s">
        <v>201</v>
      </c>
      <c r="B284">
        <v>243780</v>
      </c>
      <c r="C284">
        <v>2024</v>
      </c>
      <c r="D284">
        <v>75</v>
      </c>
      <c r="E284">
        <v>26</v>
      </c>
      <c r="F284">
        <v>31</v>
      </c>
      <c r="G284">
        <v>82.5</v>
      </c>
      <c r="H284">
        <v>23940</v>
      </c>
      <c r="I284">
        <v>89</v>
      </c>
      <c r="J284">
        <v>11</v>
      </c>
      <c r="K284">
        <v>90</v>
      </c>
      <c r="L284">
        <v>-10</v>
      </c>
      <c r="M284">
        <v>34421.432229999999</v>
      </c>
      <c r="N284">
        <v>1.39</v>
      </c>
      <c r="O284">
        <v>653</v>
      </c>
      <c r="P284">
        <v>9</v>
      </c>
      <c r="Q284">
        <v>86</v>
      </c>
      <c r="R284">
        <v>67</v>
      </c>
      <c r="S284">
        <v>520</v>
      </c>
      <c r="T284">
        <v>3.2</v>
      </c>
      <c r="U284">
        <v>57</v>
      </c>
      <c r="V284">
        <v>14</v>
      </c>
      <c r="W284">
        <v>1170</v>
      </c>
      <c r="X284">
        <v>24</v>
      </c>
      <c r="Y284">
        <v>1360</v>
      </c>
      <c r="Z284">
        <v>30</v>
      </c>
      <c r="AA284">
        <v>13.3</v>
      </c>
      <c r="AB284">
        <v>127372</v>
      </c>
      <c r="AC284">
        <f t="shared" si="102"/>
        <v>27.75</v>
      </c>
      <c r="AD284">
        <v>90</v>
      </c>
      <c r="AE284">
        <f t="shared" si="84"/>
        <v>0.78500000000000003</v>
      </c>
      <c r="AF284">
        <f t="shared" si="85"/>
        <v>0.81399999999999995</v>
      </c>
      <c r="AG284">
        <f t="shared" si="86"/>
        <v>0.14700000000000002</v>
      </c>
      <c r="AH284">
        <f t="shared" si="87"/>
        <v>0.76100000000000001</v>
      </c>
      <c r="AI284">
        <f t="shared" si="88"/>
        <v>0.49399999999999999</v>
      </c>
      <c r="AJ284">
        <f t="shared" si="89"/>
        <v>0.85499999999999998</v>
      </c>
      <c r="AK284">
        <f t="shared" si="90"/>
        <v>0.38700000000000001</v>
      </c>
      <c r="AL284">
        <f t="shared" si="91"/>
        <v>0.70899999999999996</v>
      </c>
      <c r="AM284">
        <f t="shared" si="92"/>
        <v>0.61</v>
      </c>
      <c r="AN284">
        <f t="shared" si="93"/>
        <v>0.49399999999999999</v>
      </c>
      <c r="AO284">
        <f t="shared" si="94"/>
        <v>0.90800000000000003</v>
      </c>
      <c r="AP284">
        <f t="shared" si="95"/>
        <v>0.73699999999999999</v>
      </c>
      <c r="AQ284">
        <f t="shared" si="96"/>
        <v>0.76400000000000001</v>
      </c>
      <c r="AR284">
        <f t="shared" si="97"/>
        <v>0.46700000000000003</v>
      </c>
      <c r="AS284">
        <f t="shared" si="98"/>
        <v>0.432</v>
      </c>
      <c r="AT284">
        <f t="shared" si="99"/>
        <v>0.61199999999999999</v>
      </c>
      <c r="AU284">
        <f t="shared" si="100"/>
        <v>0.86</v>
      </c>
      <c r="AV284">
        <f t="shared" si="101"/>
        <v>0.754</v>
      </c>
      <c r="AW284">
        <f>AE284*[1]Sheet3!$B$5</f>
        <v>4.3175000000000005E-2</v>
      </c>
      <c r="AX284">
        <f>AF284*[1]Sheet3!$B$2</f>
        <v>0.13023999999999999</v>
      </c>
      <c r="AY284">
        <f>AG284*[1]Sheet3!$B$10</f>
        <v>7.3500000000000015E-3</v>
      </c>
      <c r="AZ284">
        <f>AH284*[1]Sheet3!$B$3</f>
        <v>3.805E-2</v>
      </c>
      <c r="BA284">
        <f>AI284*[1]Sheet3!$B$17</f>
        <v>6.1749999999999999E-3</v>
      </c>
      <c r="BB284">
        <f>AJ284*[1]Sheet3!$B$9</f>
        <v>4.2750000000000003E-2</v>
      </c>
      <c r="BC284">
        <f>AK284*[1]Sheet3!$B$6</f>
        <v>2.1285000000000002E-2</v>
      </c>
      <c r="BD284">
        <f>AL284*[1]Sheet3!$B$12</f>
        <v>5.672E-2</v>
      </c>
      <c r="BE284">
        <f>AM284*[1]Sheet3!$B$18</f>
        <v>7.6249999999999998E-3</v>
      </c>
      <c r="BF284">
        <f>AN284*[1]Sheet3!$B$14</f>
        <v>9.8799999999999999E-3</v>
      </c>
      <c r="BG284">
        <f>AO284*[1]Sheet3!$B$4</f>
        <v>9.0800000000000006E-2</v>
      </c>
      <c r="BH284">
        <f>AQ284*[1]Sheet3!$B$11</f>
        <v>0.15280000000000002</v>
      </c>
      <c r="BI284">
        <f>AR284*[1]Sheet3!$B$20</f>
        <v>2.3350000000000003E-3</v>
      </c>
      <c r="BJ284">
        <f>AS284*[1]Sheet3!$B$19</f>
        <v>4.3200000000000001E-3</v>
      </c>
      <c r="BK284">
        <f>AT284*[1]Sheet3!$B$15</f>
        <v>1.8359999999999998E-2</v>
      </c>
      <c r="BL284">
        <f>AU284*[1]Sheet3!$B$13</f>
        <v>5.16E-2</v>
      </c>
      <c r="BM284">
        <f>AV284*[1]Sheet3!$B$16</f>
        <v>3.7700000000000004E-2</v>
      </c>
      <c r="BN284">
        <f t="shared" si="103"/>
        <v>0.72116499999999994</v>
      </c>
      <c r="BO284">
        <f t="shared" si="104"/>
        <v>155</v>
      </c>
    </row>
    <row r="285" spans="1:67" x14ac:dyDescent="0.35">
      <c r="A285" t="s">
        <v>201</v>
      </c>
      <c r="B285">
        <v>243780</v>
      </c>
      <c r="C285">
        <v>2025</v>
      </c>
      <c r="D285">
        <v>73</v>
      </c>
      <c r="E285">
        <v>26</v>
      </c>
      <c r="F285">
        <v>31</v>
      </c>
      <c r="G285">
        <v>82</v>
      </c>
      <c r="H285">
        <v>21570.93533</v>
      </c>
      <c r="I285">
        <v>89.25</v>
      </c>
      <c r="J285">
        <v>12</v>
      </c>
      <c r="K285">
        <v>92</v>
      </c>
      <c r="L285">
        <v>-9</v>
      </c>
      <c r="M285">
        <v>34762.950060000003</v>
      </c>
      <c r="N285">
        <v>1.44</v>
      </c>
      <c r="O285">
        <v>664</v>
      </c>
      <c r="P285">
        <v>5</v>
      </c>
      <c r="Q285">
        <v>86</v>
      </c>
      <c r="R285">
        <v>66</v>
      </c>
      <c r="S285">
        <v>522</v>
      </c>
      <c r="T285">
        <v>3.2</v>
      </c>
      <c r="U285">
        <v>58</v>
      </c>
      <c r="V285">
        <v>14</v>
      </c>
      <c r="W285">
        <v>1200</v>
      </c>
      <c r="X285">
        <v>25</v>
      </c>
      <c r="Y285">
        <v>1370</v>
      </c>
      <c r="Z285">
        <v>30</v>
      </c>
      <c r="AA285">
        <v>13.3</v>
      </c>
      <c r="AB285">
        <v>127372</v>
      </c>
      <c r="AC285">
        <f t="shared" si="102"/>
        <v>28</v>
      </c>
      <c r="AD285">
        <v>100</v>
      </c>
      <c r="AE285">
        <f t="shared" si="84"/>
        <v>0.76400000000000001</v>
      </c>
      <c r="AF285">
        <f t="shared" si="85"/>
        <v>0.80500000000000005</v>
      </c>
      <c r="AG285">
        <f t="shared" si="86"/>
        <v>0.75600000000000001</v>
      </c>
      <c r="AH285">
        <f t="shared" si="87"/>
        <v>0.77300000000000002</v>
      </c>
      <c r="AI285">
        <f t="shared" si="88"/>
        <v>0.56100000000000005</v>
      </c>
      <c r="AJ285">
        <f t="shared" si="89"/>
        <v>0.93200000000000005</v>
      </c>
      <c r="AK285">
        <f t="shared" si="90"/>
        <v>0.53400000000000003</v>
      </c>
      <c r="AL285">
        <f t="shared" si="91"/>
        <v>0.71599999999999997</v>
      </c>
      <c r="AM285">
        <f t="shared" si="92"/>
        <v>0.65</v>
      </c>
      <c r="AN285">
        <f t="shared" si="93"/>
        <v>0.502</v>
      </c>
      <c r="AO285">
        <f t="shared" si="94"/>
        <v>0.77</v>
      </c>
      <c r="AP285">
        <f t="shared" si="95"/>
        <v>0.73899999999999999</v>
      </c>
      <c r="AQ285">
        <f t="shared" si="96"/>
        <v>0.76400000000000001</v>
      </c>
      <c r="AR285">
        <f t="shared" si="97"/>
        <v>0.5</v>
      </c>
      <c r="AS285">
        <f t="shared" si="98"/>
        <v>0.432</v>
      </c>
      <c r="AT285">
        <f t="shared" si="99"/>
        <v>0.61199999999999999</v>
      </c>
      <c r="AU285">
        <f t="shared" si="100"/>
        <v>0.86</v>
      </c>
      <c r="AV285">
        <f t="shared" si="101"/>
        <v>0.76700000000000002</v>
      </c>
      <c r="AW285">
        <f>AE285*[1]Sheet3!$B$5</f>
        <v>4.2020000000000002E-2</v>
      </c>
      <c r="AX285">
        <f>AF285*[1]Sheet3!$B$2</f>
        <v>0.1288</v>
      </c>
      <c r="AY285">
        <f>AG285*[1]Sheet3!$B$10</f>
        <v>3.78E-2</v>
      </c>
      <c r="AZ285">
        <f>AH285*[1]Sheet3!$B$3</f>
        <v>3.8650000000000004E-2</v>
      </c>
      <c r="BA285">
        <f>AI285*[1]Sheet3!$B$17</f>
        <v>7.0125000000000014E-3</v>
      </c>
      <c r="BB285">
        <f>AJ285*[1]Sheet3!$B$9</f>
        <v>4.6600000000000003E-2</v>
      </c>
      <c r="BC285">
        <f>AK285*[1]Sheet3!$B$6</f>
        <v>2.937E-2</v>
      </c>
      <c r="BD285">
        <f>AL285*[1]Sheet3!$B$12</f>
        <v>5.7279999999999998E-2</v>
      </c>
      <c r="BE285">
        <f>AM285*[1]Sheet3!$B$18</f>
        <v>8.1250000000000003E-3</v>
      </c>
      <c r="BF285">
        <f>AN285*[1]Sheet3!$B$14</f>
        <v>1.004E-2</v>
      </c>
      <c r="BG285">
        <f>AO285*[1]Sheet3!$B$4</f>
        <v>7.7000000000000013E-2</v>
      </c>
      <c r="BH285">
        <f>AQ285*[1]Sheet3!$B$11</f>
        <v>0.15280000000000002</v>
      </c>
      <c r="BI285">
        <f>AR285*[1]Sheet3!$B$20</f>
        <v>2.5000000000000001E-3</v>
      </c>
      <c r="BJ285">
        <f>AS285*[1]Sheet3!$B$19</f>
        <v>4.3200000000000001E-3</v>
      </c>
      <c r="BK285">
        <f>AT285*[1]Sheet3!$B$15</f>
        <v>1.8359999999999998E-2</v>
      </c>
      <c r="BL285">
        <f>AU285*[1]Sheet3!$B$13</f>
        <v>5.16E-2</v>
      </c>
      <c r="BM285">
        <f>AV285*[1]Sheet3!$B$16</f>
        <v>3.8350000000000002E-2</v>
      </c>
      <c r="BN285">
        <f t="shared" si="103"/>
        <v>0.75062749999999989</v>
      </c>
      <c r="BO285">
        <f t="shared" si="104"/>
        <v>117</v>
      </c>
    </row>
    <row r="286" spans="1:67" x14ac:dyDescent="0.35">
      <c r="A286" t="s">
        <v>202</v>
      </c>
      <c r="B286">
        <v>130226</v>
      </c>
      <c r="C286">
        <v>2024</v>
      </c>
      <c r="D286">
        <v>40</v>
      </c>
      <c r="E286">
        <v>18</v>
      </c>
      <c r="F286">
        <v>24</v>
      </c>
      <c r="G286">
        <v>50.75</v>
      </c>
      <c r="H286">
        <v>23250</v>
      </c>
      <c r="I286">
        <v>73.75</v>
      </c>
      <c r="J286">
        <v>24</v>
      </c>
      <c r="K286">
        <v>73</v>
      </c>
      <c r="L286">
        <v>-19</v>
      </c>
      <c r="M286">
        <v>22306.841230000002</v>
      </c>
      <c r="N286">
        <v>2.65</v>
      </c>
      <c r="O286">
        <v>457</v>
      </c>
      <c r="P286">
        <v>-4</v>
      </c>
      <c r="Q286">
        <v>332</v>
      </c>
      <c r="R286">
        <v>39</v>
      </c>
      <c r="S286">
        <v>158</v>
      </c>
      <c r="T286">
        <v>2.4</v>
      </c>
      <c r="U286">
        <v>48</v>
      </c>
      <c r="V286">
        <v>11</v>
      </c>
      <c r="W286">
        <v>910</v>
      </c>
      <c r="X286">
        <v>16</v>
      </c>
      <c r="Y286">
        <v>1140</v>
      </c>
      <c r="Z286">
        <v>23</v>
      </c>
      <c r="AA286">
        <v>16.5</v>
      </c>
      <c r="AB286">
        <v>103009</v>
      </c>
      <c r="AC286">
        <f t="shared" si="102"/>
        <v>20.25</v>
      </c>
      <c r="AD286">
        <v>332</v>
      </c>
      <c r="AE286">
        <f t="shared" si="84"/>
        <v>7.5999999999999998E-2</v>
      </c>
      <c r="AF286">
        <f t="shared" si="85"/>
        <v>0.183</v>
      </c>
      <c r="AG286">
        <f t="shared" si="86"/>
        <v>0.18000000000000005</v>
      </c>
      <c r="AH286">
        <f t="shared" si="87"/>
        <v>0.20599999999999999</v>
      </c>
      <c r="AI286">
        <f t="shared" si="88"/>
        <v>0.98299999999999998</v>
      </c>
      <c r="AJ286">
        <f t="shared" si="89"/>
        <v>5.5E-2</v>
      </c>
      <c r="AK286">
        <f t="shared" si="90"/>
        <v>7.1999999999999995E-2</v>
      </c>
      <c r="AL286">
        <f t="shared" si="91"/>
        <v>0.34300000000000003</v>
      </c>
      <c r="AM286">
        <f t="shared" si="92"/>
        <v>0.98599999999999999</v>
      </c>
      <c r="AN286">
        <f t="shared" si="93"/>
        <v>0.36799999999999999</v>
      </c>
      <c r="AO286">
        <f t="shared" si="94"/>
        <v>0.218</v>
      </c>
      <c r="AP286">
        <f t="shared" si="95"/>
        <v>0.186</v>
      </c>
      <c r="AQ286">
        <f t="shared" si="96"/>
        <v>0.38400000000000001</v>
      </c>
      <c r="AR286">
        <f t="shared" si="97"/>
        <v>0.20799999999999999</v>
      </c>
      <c r="AS286">
        <f t="shared" si="98"/>
        <v>0.252</v>
      </c>
      <c r="AT286">
        <f t="shared" si="99"/>
        <v>0.35899999999999999</v>
      </c>
      <c r="AU286">
        <f t="shared" si="100"/>
        <v>0.64100000000000001</v>
      </c>
      <c r="AV286">
        <f t="shared" si="101"/>
        <v>8.2000000000000003E-2</v>
      </c>
      <c r="AW286">
        <f>AE286*[1]Sheet3!$B$5</f>
        <v>4.1799999999999997E-3</v>
      </c>
      <c r="AX286">
        <f>AF286*[1]Sheet3!$B$2</f>
        <v>2.928E-2</v>
      </c>
      <c r="AY286">
        <f>AG286*[1]Sheet3!$B$10</f>
        <v>9.0000000000000028E-3</v>
      </c>
      <c r="AZ286">
        <f>AH286*[1]Sheet3!$B$3</f>
        <v>1.03E-2</v>
      </c>
      <c r="BA286">
        <f>AI286*[1]Sheet3!$B$17</f>
        <v>1.22875E-2</v>
      </c>
      <c r="BB286">
        <f>AJ286*[1]Sheet3!$B$9</f>
        <v>2.7500000000000003E-3</v>
      </c>
      <c r="BC286">
        <f>AK286*[1]Sheet3!$B$6</f>
        <v>3.96E-3</v>
      </c>
      <c r="BD286">
        <f>AL286*[1]Sheet3!$B$12</f>
        <v>2.7440000000000003E-2</v>
      </c>
      <c r="BE286">
        <f>AM286*[1]Sheet3!$B$18</f>
        <v>1.2325000000000001E-2</v>
      </c>
      <c r="BF286">
        <f>AN286*[1]Sheet3!$B$14</f>
        <v>7.3600000000000002E-3</v>
      </c>
      <c r="BG286">
        <f>AO286*[1]Sheet3!$B$4</f>
        <v>2.18E-2</v>
      </c>
      <c r="BH286">
        <f>AQ286*[1]Sheet3!$B$11</f>
        <v>7.6800000000000007E-2</v>
      </c>
      <c r="BI286">
        <f>AR286*[1]Sheet3!$B$20</f>
        <v>1.0399999999999999E-3</v>
      </c>
      <c r="BJ286">
        <f>AS286*[1]Sheet3!$B$19</f>
        <v>2.5200000000000001E-3</v>
      </c>
      <c r="BK286">
        <f>AT286*[1]Sheet3!$B$15</f>
        <v>1.0769999999999998E-2</v>
      </c>
      <c r="BL286">
        <f>AU286*[1]Sheet3!$B$13</f>
        <v>3.8460000000000001E-2</v>
      </c>
      <c r="BM286">
        <f>AV286*[1]Sheet3!$B$16</f>
        <v>4.1000000000000003E-3</v>
      </c>
      <c r="BN286">
        <f t="shared" si="103"/>
        <v>0.27437250000000007</v>
      </c>
      <c r="BO286">
        <f t="shared" si="104"/>
        <v>747</v>
      </c>
    </row>
    <row r="287" spans="1:67" x14ac:dyDescent="0.35">
      <c r="A287" t="s">
        <v>202</v>
      </c>
      <c r="B287">
        <v>130226</v>
      </c>
      <c r="C287">
        <v>2025</v>
      </c>
      <c r="D287">
        <v>39</v>
      </c>
      <c r="E287">
        <v>18</v>
      </c>
      <c r="F287">
        <v>24</v>
      </c>
      <c r="G287">
        <v>50.75</v>
      </c>
      <c r="H287">
        <v>21570.93533</v>
      </c>
      <c r="I287">
        <v>75.25</v>
      </c>
      <c r="J287">
        <v>24</v>
      </c>
      <c r="K287">
        <v>80</v>
      </c>
      <c r="L287">
        <v>-18</v>
      </c>
      <c r="M287">
        <v>22920.32662</v>
      </c>
      <c r="N287">
        <v>2.44</v>
      </c>
      <c r="O287">
        <v>484</v>
      </c>
      <c r="P287">
        <v>-7</v>
      </c>
      <c r="Q287">
        <v>315</v>
      </c>
      <c r="R287">
        <v>39</v>
      </c>
      <c r="S287">
        <v>187</v>
      </c>
      <c r="T287">
        <v>2.2999999999999998</v>
      </c>
      <c r="U287">
        <v>46</v>
      </c>
      <c r="V287">
        <v>11</v>
      </c>
      <c r="W287">
        <v>890</v>
      </c>
      <c r="X287">
        <v>16</v>
      </c>
      <c r="Y287">
        <v>1120</v>
      </c>
      <c r="Z287">
        <v>22</v>
      </c>
      <c r="AA287">
        <v>16.100000000000001</v>
      </c>
      <c r="AB287">
        <v>103009</v>
      </c>
      <c r="AC287">
        <f t="shared" si="102"/>
        <v>20</v>
      </c>
      <c r="AD287">
        <v>323</v>
      </c>
      <c r="AE287">
        <f t="shared" si="84"/>
        <v>5.8000000000000003E-2</v>
      </c>
      <c r="AF287">
        <f t="shared" si="85"/>
        <v>0.183</v>
      </c>
      <c r="AG287">
        <f t="shared" si="86"/>
        <v>0.75600000000000001</v>
      </c>
      <c r="AH287">
        <f t="shared" si="87"/>
        <v>0.26900000000000002</v>
      </c>
      <c r="AI287">
        <f t="shared" si="88"/>
        <v>0.98299999999999998</v>
      </c>
      <c r="AJ287">
        <f t="shared" si="89"/>
        <v>0.24299999999999999</v>
      </c>
      <c r="AK287">
        <f t="shared" si="90"/>
        <v>8.6999999999999994E-2</v>
      </c>
      <c r="AL287">
        <f t="shared" si="91"/>
        <v>0.36499999999999999</v>
      </c>
      <c r="AM287">
        <f t="shared" si="92"/>
        <v>0.98299999999999998</v>
      </c>
      <c r="AN287">
        <f t="shared" si="93"/>
        <v>0.38100000000000001</v>
      </c>
      <c r="AO287">
        <f t="shared" si="94"/>
        <v>0.11600000000000001</v>
      </c>
      <c r="AP287">
        <f t="shared" si="95"/>
        <v>0.253</v>
      </c>
      <c r="AQ287">
        <f t="shared" si="96"/>
        <v>0.33800000000000002</v>
      </c>
      <c r="AR287">
        <f t="shared" si="97"/>
        <v>0.17100000000000001</v>
      </c>
      <c r="AS287">
        <f t="shared" si="98"/>
        <v>0.252</v>
      </c>
      <c r="AT287">
        <f t="shared" si="99"/>
        <v>0.39100000000000001</v>
      </c>
      <c r="AU287">
        <f t="shared" si="100"/>
        <v>0.64100000000000001</v>
      </c>
      <c r="AV287">
        <f t="shared" si="101"/>
        <v>6.5000000000000002E-2</v>
      </c>
      <c r="AW287">
        <f>AE287*[1]Sheet3!$B$5</f>
        <v>3.1900000000000001E-3</v>
      </c>
      <c r="AX287">
        <f>AF287*[1]Sheet3!$B$2</f>
        <v>2.928E-2</v>
      </c>
      <c r="AY287">
        <f>AG287*[1]Sheet3!$B$10</f>
        <v>3.78E-2</v>
      </c>
      <c r="AZ287">
        <f>AH287*[1]Sheet3!$B$3</f>
        <v>1.3450000000000002E-2</v>
      </c>
      <c r="BA287">
        <f>AI287*[1]Sheet3!$B$17</f>
        <v>1.22875E-2</v>
      </c>
      <c r="BB287">
        <f>AJ287*[1]Sheet3!$B$9</f>
        <v>1.2150000000000001E-2</v>
      </c>
      <c r="BC287">
        <f>AK287*[1]Sheet3!$B$6</f>
        <v>4.7849999999999993E-3</v>
      </c>
      <c r="BD287">
        <f>AL287*[1]Sheet3!$B$12</f>
        <v>2.92E-2</v>
      </c>
      <c r="BE287">
        <f>AM287*[1]Sheet3!$B$18</f>
        <v>1.22875E-2</v>
      </c>
      <c r="BF287">
        <f>AN287*[1]Sheet3!$B$14</f>
        <v>7.62E-3</v>
      </c>
      <c r="BG287">
        <f>AO287*[1]Sheet3!$B$4</f>
        <v>1.1600000000000001E-2</v>
      </c>
      <c r="BH287">
        <f>AQ287*[1]Sheet3!$B$11</f>
        <v>6.7600000000000007E-2</v>
      </c>
      <c r="BI287">
        <f>AR287*[1]Sheet3!$B$20</f>
        <v>8.5500000000000007E-4</v>
      </c>
      <c r="BJ287">
        <f>AS287*[1]Sheet3!$B$19</f>
        <v>2.5200000000000001E-3</v>
      </c>
      <c r="BK287">
        <f>AT287*[1]Sheet3!$B$15</f>
        <v>1.1730000000000001E-2</v>
      </c>
      <c r="BL287">
        <f>AU287*[1]Sheet3!$B$13</f>
        <v>3.8460000000000001E-2</v>
      </c>
      <c r="BM287">
        <f>AV287*[1]Sheet3!$B$16</f>
        <v>3.2500000000000003E-3</v>
      </c>
      <c r="BN287">
        <f t="shared" si="103"/>
        <v>0.29806499999999991</v>
      </c>
      <c r="BO287">
        <f t="shared" si="104"/>
        <v>703</v>
      </c>
    </row>
    <row r="288" spans="1:67" x14ac:dyDescent="0.35">
      <c r="A288" t="s">
        <v>203</v>
      </c>
      <c r="B288">
        <v>231651</v>
      </c>
      <c r="C288">
        <v>2024</v>
      </c>
      <c r="D288">
        <v>46</v>
      </c>
      <c r="E288">
        <v>16</v>
      </c>
      <c r="F288">
        <v>24</v>
      </c>
      <c r="G288">
        <v>43.25</v>
      </c>
      <c r="H288">
        <v>26586</v>
      </c>
      <c r="I288">
        <v>63.5</v>
      </c>
      <c r="J288">
        <v>2</v>
      </c>
      <c r="K288">
        <v>73</v>
      </c>
      <c r="L288">
        <v>3</v>
      </c>
      <c r="M288">
        <v>18789.686979999999</v>
      </c>
      <c r="N288">
        <v>0.47</v>
      </c>
      <c r="O288">
        <v>82</v>
      </c>
      <c r="P288">
        <v>0</v>
      </c>
      <c r="Q288">
        <v>411</v>
      </c>
      <c r="R288">
        <v>28</v>
      </c>
      <c r="S288">
        <v>116</v>
      </c>
      <c r="T288">
        <v>1.9</v>
      </c>
      <c r="U288">
        <v>33</v>
      </c>
      <c r="V288">
        <v>33</v>
      </c>
      <c r="W288">
        <v>930</v>
      </c>
      <c r="X288">
        <v>17</v>
      </c>
      <c r="Y288">
        <v>1120</v>
      </c>
      <c r="Z288">
        <v>22</v>
      </c>
      <c r="AA288">
        <v>12.4</v>
      </c>
      <c r="AB288">
        <v>76479</v>
      </c>
      <c r="AC288">
        <f t="shared" si="102"/>
        <v>19.75</v>
      </c>
      <c r="AD288">
        <v>411</v>
      </c>
      <c r="AE288">
        <f t="shared" si="84"/>
        <v>0.17</v>
      </c>
      <c r="AF288">
        <f t="shared" si="85"/>
        <v>7.0999999999999994E-2</v>
      </c>
      <c r="AG288">
        <f t="shared" si="86"/>
        <v>4.8000000000000043E-2</v>
      </c>
      <c r="AH288">
        <f t="shared" si="87"/>
        <v>4.3999999999999997E-2</v>
      </c>
      <c r="AI288">
        <f t="shared" si="88"/>
        <v>1.2E-2</v>
      </c>
      <c r="AJ288">
        <f t="shared" si="89"/>
        <v>5.5E-2</v>
      </c>
      <c r="AK288">
        <f t="shared" si="90"/>
        <v>0.98</v>
      </c>
      <c r="AL288">
        <f t="shared" si="91"/>
        <v>0.22800000000000001</v>
      </c>
      <c r="AM288">
        <f t="shared" si="92"/>
        <v>2.3E-2</v>
      </c>
      <c r="AN288">
        <f t="shared" si="93"/>
        <v>1.9E-2</v>
      </c>
      <c r="AO288">
        <f t="shared" si="94"/>
        <v>0.46800000000000003</v>
      </c>
      <c r="AP288">
        <f t="shared" si="95"/>
        <v>8.8999999999999996E-2</v>
      </c>
      <c r="AQ288">
        <f t="shared" si="96"/>
        <v>6.4000000000000001E-2</v>
      </c>
      <c r="AR288">
        <f t="shared" si="97"/>
        <v>3.5999999999999997E-2</v>
      </c>
      <c r="AS288">
        <f t="shared" si="98"/>
        <v>0.997</v>
      </c>
      <c r="AT288">
        <f t="shared" si="99"/>
        <v>0.7</v>
      </c>
      <c r="AU288">
        <f t="shared" si="100"/>
        <v>0.22600000000000001</v>
      </c>
      <c r="AV288">
        <f t="shared" si="101"/>
        <v>5.3999999999999999E-2</v>
      </c>
      <c r="AW288">
        <f>AE288*[1]Sheet3!$B$5</f>
        <v>9.3500000000000007E-3</v>
      </c>
      <c r="AX288">
        <f>AF288*[1]Sheet3!$B$2</f>
        <v>1.1359999999999999E-2</v>
      </c>
      <c r="AY288">
        <f>AG288*[1]Sheet3!$B$10</f>
        <v>2.4000000000000024E-3</v>
      </c>
      <c r="AZ288">
        <f>AH288*[1]Sheet3!$B$3</f>
        <v>2.2000000000000001E-3</v>
      </c>
      <c r="BA288">
        <f>AI288*[1]Sheet3!$B$17</f>
        <v>1.5000000000000001E-4</v>
      </c>
      <c r="BB288">
        <f>AJ288*[1]Sheet3!$B$9</f>
        <v>2.7500000000000003E-3</v>
      </c>
      <c r="BC288">
        <f>AK288*[1]Sheet3!$B$6</f>
        <v>5.3899999999999997E-2</v>
      </c>
      <c r="BD288">
        <f>AL288*[1]Sheet3!$B$12</f>
        <v>1.8240000000000003E-2</v>
      </c>
      <c r="BE288">
        <f>AM288*[1]Sheet3!$B$18</f>
        <v>2.875E-4</v>
      </c>
      <c r="BF288">
        <f>AN288*[1]Sheet3!$B$14</f>
        <v>3.8000000000000002E-4</v>
      </c>
      <c r="BG288">
        <f>AO288*[1]Sheet3!$B$4</f>
        <v>4.6800000000000008E-2</v>
      </c>
      <c r="BH288">
        <f>AQ288*[1]Sheet3!$B$11</f>
        <v>1.2800000000000001E-2</v>
      </c>
      <c r="BI288">
        <f>AR288*[1]Sheet3!$B$20</f>
        <v>1.7999999999999998E-4</v>
      </c>
      <c r="BJ288">
        <f>AS288*[1]Sheet3!$B$19</f>
        <v>9.9699999999999997E-3</v>
      </c>
      <c r="BK288">
        <f>AT288*[1]Sheet3!$B$15</f>
        <v>2.0999999999999998E-2</v>
      </c>
      <c r="BL288">
        <f>AU288*[1]Sheet3!$B$13</f>
        <v>1.3559999999999999E-2</v>
      </c>
      <c r="BM288">
        <f>AV288*[1]Sheet3!$B$16</f>
        <v>2.7000000000000001E-3</v>
      </c>
      <c r="BN288">
        <f t="shared" si="103"/>
        <v>0.20802750000000003</v>
      </c>
      <c r="BO288">
        <f t="shared" si="104"/>
        <v>837</v>
      </c>
    </row>
    <row r="289" spans="1:67" x14ac:dyDescent="0.35">
      <c r="A289" t="s">
        <v>203</v>
      </c>
      <c r="B289">
        <v>231651</v>
      </c>
      <c r="C289">
        <v>2025</v>
      </c>
      <c r="D289">
        <v>52</v>
      </c>
      <c r="E289">
        <v>14</v>
      </c>
      <c r="F289">
        <v>20</v>
      </c>
      <c r="G289">
        <v>47.75</v>
      </c>
      <c r="H289">
        <v>21570.93533</v>
      </c>
      <c r="I289">
        <v>63</v>
      </c>
      <c r="J289">
        <v>3</v>
      </c>
      <c r="K289">
        <v>79</v>
      </c>
      <c r="L289">
        <v>-18</v>
      </c>
      <c r="M289">
        <v>20095.681339999999</v>
      </c>
      <c r="N289">
        <v>0.51</v>
      </c>
      <c r="O289">
        <v>42</v>
      </c>
      <c r="P289">
        <v>8</v>
      </c>
      <c r="Q289">
        <v>377</v>
      </c>
      <c r="R289">
        <v>33</v>
      </c>
      <c r="S289">
        <v>103</v>
      </c>
      <c r="T289">
        <v>1.9</v>
      </c>
      <c r="U289">
        <v>50</v>
      </c>
      <c r="V289">
        <v>0</v>
      </c>
      <c r="W289">
        <v>880</v>
      </c>
      <c r="X289">
        <v>16</v>
      </c>
      <c r="Y289">
        <v>1140</v>
      </c>
      <c r="Z289">
        <v>23</v>
      </c>
      <c r="AA289">
        <v>13.8</v>
      </c>
      <c r="AB289">
        <v>76479</v>
      </c>
      <c r="AC289">
        <f t="shared" si="102"/>
        <v>18.25</v>
      </c>
      <c r="AD289">
        <v>382</v>
      </c>
      <c r="AE289">
        <f t="shared" si="84"/>
        <v>0.29199999999999998</v>
      </c>
      <c r="AF289">
        <f t="shared" si="85"/>
        <v>0.13200000000000001</v>
      </c>
      <c r="AG289">
        <f t="shared" si="86"/>
        <v>0.75600000000000001</v>
      </c>
      <c r="AH289">
        <f t="shared" si="87"/>
        <v>3.9E-2</v>
      </c>
      <c r="AI289">
        <f t="shared" si="88"/>
        <v>2.4E-2</v>
      </c>
      <c r="AJ289">
        <f t="shared" si="89"/>
        <v>0.2</v>
      </c>
      <c r="AK289">
        <f t="shared" si="90"/>
        <v>8.6999999999999994E-2</v>
      </c>
      <c r="AL289">
        <f t="shared" si="91"/>
        <v>0.26800000000000002</v>
      </c>
      <c r="AM289">
        <f t="shared" si="92"/>
        <v>2.8000000000000001E-2</v>
      </c>
      <c r="AN289">
        <f t="shared" si="93"/>
        <v>2E-3</v>
      </c>
      <c r="AO289">
        <f t="shared" si="94"/>
        <v>0.88800000000000001</v>
      </c>
      <c r="AP289">
        <f t="shared" si="95"/>
        <v>6.9000000000000006E-2</v>
      </c>
      <c r="AQ289">
        <f t="shared" si="96"/>
        <v>6.4000000000000001E-2</v>
      </c>
      <c r="AR289">
        <f t="shared" si="97"/>
        <v>0.252</v>
      </c>
      <c r="AS289">
        <f t="shared" si="98"/>
        <v>0</v>
      </c>
      <c r="AT289">
        <f t="shared" si="99"/>
        <v>0.57000000000000006</v>
      </c>
      <c r="AU289">
        <f t="shared" si="100"/>
        <v>0.22600000000000001</v>
      </c>
      <c r="AV289">
        <f t="shared" si="101"/>
        <v>2.3E-2</v>
      </c>
      <c r="AW289">
        <f>AE289*[1]Sheet3!$B$5</f>
        <v>1.6059999999999998E-2</v>
      </c>
      <c r="AX289">
        <f>AF289*[1]Sheet3!$B$2</f>
        <v>2.112E-2</v>
      </c>
      <c r="AY289">
        <f>AG289*[1]Sheet3!$B$10</f>
        <v>3.78E-2</v>
      </c>
      <c r="AZ289">
        <f>AH289*[1]Sheet3!$B$3</f>
        <v>1.9500000000000001E-3</v>
      </c>
      <c r="BA289">
        <f>AI289*[1]Sheet3!$B$17</f>
        <v>3.0000000000000003E-4</v>
      </c>
      <c r="BB289">
        <f>AJ289*[1]Sheet3!$B$9</f>
        <v>1.0000000000000002E-2</v>
      </c>
      <c r="BC289">
        <f>AK289*[1]Sheet3!$B$6</f>
        <v>4.7849999999999993E-3</v>
      </c>
      <c r="BD289">
        <f>AL289*[1]Sheet3!$B$12</f>
        <v>2.1440000000000001E-2</v>
      </c>
      <c r="BE289">
        <f>AM289*[1]Sheet3!$B$18</f>
        <v>3.5000000000000005E-4</v>
      </c>
      <c r="BF289">
        <f>AN289*[1]Sheet3!$B$14</f>
        <v>4.0000000000000003E-5</v>
      </c>
      <c r="BG289">
        <f>AO289*[1]Sheet3!$B$4</f>
        <v>8.8800000000000004E-2</v>
      </c>
      <c r="BH289">
        <f>AQ289*[1]Sheet3!$B$11</f>
        <v>1.2800000000000001E-2</v>
      </c>
      <c r="BI289">
        <f>AR289*[1]Sheet3!$B$20</f>
        <v>1.2600000000000001E-3</v>
      </c>
      <c r="BJ289">
        <f>AS289*[1]Sheet3!$B$19</f>
        <v>0</v>
      </c>
      <c r="BK289">
        <f>AT289*[1]Sheet3!$B$15</f>
        <v>1.7100000000000001E-2</v>
      </c>
      <c r="BL289">
        <f>AU289*[1]Sheet3!$B$13</f>
        <v>1.3559999999999999E-2</v>
      </c>
      <c r="BM289">
        <f>AV289*[1]Sheet3!$B$16</f>
        <v>1.15E-3</v>
      </c>
      <c r="BN289">
        <f t="shared" si="103"/>
        <v>0.24851499999999999</v>
      </c>
      <c r="BO289">
        <f t="shared" si="104"/>
        <v>785</v>
      </c>
    </row>
    <row r="290" spans="1:67" x14ac:dyDescent="0.35">
      <c r="A290" t="s">
        <v>204</v>
      </c>
      <c r="B290">
        <v>127918</v>
      </c>
      <c r="C290">
        <v>2024</v>
      </c>
      <c r="D290">
        <v>60</v>
      </c>
      <c r="E290">
        <v>22.78</v>
      </c>
      <c r="F290">
        <v>28.32</v>
      </c>
      <c r="G290">
        <v>58.75</v>
      </c>
      <c r="H290">
        <v>25000</v>
      </c>
      <c r="I290">
        <v>74.25</v>
      </c>
      <c r="J290">
        <v>5</v>
      </c>
      <c r="K290">
        <v>84</v>
      </c>
      <c r="L290">
        <v>-2</v>
      </c>
      <c r="M290">
        <v>25878.191449999998</v>
      </c>
      <c r="N290">
        <v>0.92</v>
      </c>
      <c r="O290">
        <v>155</v>
      </c>
      <c r="P290">
        <v>2</v>
      </c>
      <c r="Q290">
        <v>320</v>
      </c>
      <c r="R290">
        <v>40</v>
      </c>
      <c r="S290">
        <v>155</v>
      </c>
      <c r="T290">
        <v>2.2000000000000002</v>
      </c>
      <c r="U290">
        <v>53</v>
      </c>
      <c r="V290">
        <v>7</v>
      </c>
      <c r="X290">
        <v>22</v>
      </c>
      <c r="Z290">
        <v>28</v>
      </c>
      <c r="AA290">
        <v>11.7</v>
      </c>
      <c r="AB290">
        <v>79512</v>
      </c>
      <c r="AC290">
        <f t="shared" si="102"/>
        <v>25.274999999999999</v>
      </c>
      <c r="AD290">
        <v>305</v>
      </c>
      <c r="AE290">
        <f t="shared" si="84"/>
        <v>0.45800000000000002</v>
      </c>
      <c r="AF290">
        <f t="shared" si="85"/>
        <v>0.35399999999999998</v>
      </c>
      <c r="AG290">
        <f t="shared" si="86"/>
        <v>0.10799999999999998</v>
      </c>
      <c r="AH290">
        <f t="shared" si="87"/>
        <v>0.22900000000000001</v>
      </c>
      <c r="AI290">
        <f t="shared" si="88"/>
        <v>8.4000000000000005E-2</v>
      </c>
      <c r="AJ290">
        <f t="shared" si="89"/>
        <v>0.44800000000000001</v>
      </c>
      <c r="AK290">
        <f t="shared" si="90"/>
        <v>0.875</v>
      </c>
      <c r="AL290">
        <f t="shared" si="91"/>
        <v>0.47199999999999998</v>
      </c>
      <c r="AM290">
        <f t="shared" si="92"/>
        <v>0.17599999999999999</v>
      </c>
      <c r="AN290">
        <f t="shared" si="93"/>
        <v>9.0999999999999998E-2</v>
      </c>
      <c r="AO290">
        <f t="shared" si="94"/>
        <v>0.60299999999999998</v>
      </c>
      <c r="AP290">
        <f t="shared" si="95"/>
        <v>0.17699999999999999</v>
      </c>
      <c r="AQ290">
        <f t="shared" si="96"/>
        <v>0.25900000000000001</v>
      </c>
      <c r="AR290">
        <f t="shared" si="97"/>
        <v>0.34699999999999998</v>
      </c>
      <c r="AS290">
        <f t="shared" si="98"/>
        <v>9.0999999999999998E-2</v>
      </c>
      <c r="AT290">
        <f t="shared" si="99"/>
        <v>0.76300000000000001</v>
      </c>
      <c r="AU290">
        <f t="shared" si="100"/>
        <v>0.29099999999999998</v>
      </c>
      <c r="AV290">
        <f t="shared" si="101"/>
        <v>0.5</v>
      </c>
      <c r="AW290">
        <f>AE290*[1]Sheet3!$B$5</f>
        <v>2.5190000000000001E-2</v>
      </c>
      <c r="AX290">
        <f>AF290*[1]Sheet3!$B$2</f>
        <v>5.6639999999999996E-2</v>
      </c>
      <c r="AY290">
        <f>AG290*[1]Sheet3!$B$10</f>
        <v>5.3999999999999994E-3</v>
      </c>
      <c r="AZ290">
        <f>AH290*[1]Sheet3!$B$3</f>
        <v>1.1450000000000002E-2</v>
      </c>
      <c r="BA290">
        <f>AI290*[1]Sheet3!$B$17</f>
        <v>1.0500000000000002E-3</v>
      </c>
      <c r="BB290">
        <f>AJ290*[1]Sheet3!$B$9</f>
        <v>2.2400000000000003E-2</v>
      </c>
      <c r="BC290">
        <f>AK290*[1]Sheet3!$B$6</f>
        <v>4.8125000000000001E-2</v>
      </c>
      <c r="BD290">
        <f>AL290*[1]Sheet3!$B$12</f>
        <v>3.7760000000000002E-2</v>
      </c>
      <c r="BE290">
        <f>AM290*[1]Sheet3!$B$18</f>
        <v>2.2000000000000001E-3</v>
      </c>
      <c r="BF290">
        <f>AN290*[1]Sheet3!$B$14</f>
        <v>1.82E-3</v>
      </c>
      <c r="BG290">
        <f>AO290*[1]Sheet3!$B$4</f>
        <v>6.0299999999999999E-2</v>
      </c>
      <c r="BH290">
        <f>AQ290*[1]Sheet3!$B$11</f>
        <v>5.1800000000000006E-2</v>
      </c>
      <c r="BI290">
        <f>AR290*[1]Sheet3!$B$20</f>
        <v>1.735E-3</v>
      </c>
      <c r="BJ290">
        <f>AS290*[1]Sheet3!$B$19</f>
        <v>9.1E-4</v>
      </c>
      <c r="BK290">
        <f>AT290*[1]Sheet3!$B$15</f>
        <v>2.2890000000000001E-2</v>
      </c>
      <c r="BL290">
        <f>AU290*[1]Sheet3!$B$13</f>
        <v>1.746E-2</v>
      </c>
      <c r="BM290">
        <f>AV290*[1]Sheet3!$B$16</f>
        <v>2.5000000000000001E-2</v>
      </c>
      <c r="BN290">
        <f t="shared" si="103"/>
        <v>0.39213000000000003</v>
      </c>
      <c r="BO290">
        <f t="shared" si="104"/>
        <v>551</v>
      </c>
    </row>
    <row r="291" spans="1:67" x14ac:dyDescent="0.35">
      <c r="A291" t="s">
        <v>204</v>
      </c>
      <c r="B291">
        <v>127918</v>
      </c>
      <c r="C291">
        <v>2025</v>
      </c>
      <c r="D291">
        <v>56</v>
      </c>
      <c r="E291">
        <v>22.78</v>
      </c>
      <c r="F291">
        <v>28.32</v>
      </c>
      <c r="G291">
        <v>58.75</v>
      </c>
      <c r="H291">
        <v>21570.93533</v>
      </c>
      <c r="I291">
        <v>75.25</v>
      </c>
      <c r="J291">
        <v>5</v>
      </c>
      <c r="K291">
        <v>89</v>
      </c>
      <c r="L291">
        <v>-2</v>
      </c>
      <c r="M291">
        <v>24925.308720000001</v>
      </c>
      <c r="N291">
        <v>0.93</v>
      </c>
      <c r="O291">
        <v>139</v>
      </c>
      <c r="P291">
        <v>3</v>
      </c>
      <c r="Q291">
        <v>288</v>
      </c>
      <c r="R291">
        <v>41</v>
      </c>
      <c r="S291">
        <v>193</v>
      </c>
      <c r="T291">
        <v>2.2000000000000002</v>
      </c>
      <c r="U291">
        <v>55</v>
      </c>
      <c r="V291">
        <v>9</v>
      </c>
      <c r="X291">
        <v>22</v>
      </c>
      <c r="Z291">
        <v>28</v>
      </c>
      <c r="AA291">
        <v>11</v>
      </c>
      <c r="AB291">
        <v>79512</v>
      </c>
      <c r="AC291">
        <f t="shared" si="102"/>
        <v>25.274999999999999</v>
      </c>
      <c r="AD291">
        <v>285</v>
      </c>
      <c r="AE291">
        <f t="shared" si="84"/>
        <v>0.379</v>
      </c>
      <c r="AF291">
        <f t="shared" si="85"/>
        <v>0.35399999999999998</v>
      </c>
      <c r="AG291">
        <f t="shared" si="86"/>
        <v>0.75600000000000001</v>
      </c>
      <c r="AH291">
        <f t="shared" si="87"/>
        <v>0.26900000000000002</v>
      </c>
      <c r="AI291">
        <f t="shared" si="88"/>
        <v>8.4000000000000005E-2</v>
      </c>
      <c r="AJ291">
        <f t="shared" si="89"/>
        <v>0.80500000000000005</v>
      </c>
      <c r="AK291">
        <f t="shared" si="90"/>
        <v>0.875</v>
      </c>
      <c r="AL291">
        <f t="shared" si="91"/>
        <v>0.432</v>
      </c>
      <c r="AM291">
        <f t="shared" si="92"/>
        <v>0.18</v>
      </c>
      <c r="AN291">
        <f t="shared" si="93"/>
        <v>7.2999999999999995E-2</v>
      </c>
      <c r="AO291">
        <f t="shared" si="94"/>
        <v>0.67500000000000004</v>
      </c>
      <c r="AP291">
        <f t="shared" si="95"/>
        <v>0.26700000000000002</v>
      </c>
      <c r="AQ291">
        <f t="shared" si="96"/>
        <v>0.25900000000000001</v>
      </c>
      <c r="AR291">
        <f t="shared" si="97"/>
        <v>0.41499999999999998</v>
      </c>
      <c r="AS291">
        <f t="shared" si="98"/>
        <v>0.14199999999999999</v>
      </c>
      <c r="AT291">
        <f t="shared" si="99"/>
        <v>0.81</v>
      </c>
      <c r="AU291">
        <f t="shared" si="100"/>
        <v>0.29099999999999998</v>
      </c>
      <c r="AV291">
        <f t="shared" si="101"/>
        <v>0.5</v>
      </c>
      <c r="AW291">
        <f>AE291*[1]Sheet3!$B$5</f>
        <v>2.0844999999999999E-2</v>
      </c>
      <c r="AX291">
        <f>AF291*[1]Sheet3!$B$2</f>
        <v>5.6639999999999996E-2</v>
      </c>
      <c r="AY291">
        <f>AG291*[1]Sheet3!$B$10</f>
        <v>3.78E-2</v>
      </c>
      <c r="AZ291">
        <f>AH291*[1]Sheet3!$B$3</f>
        <v>1.3450000000000002E-2</v>
      </c>
      <c r="BA291">
        <f>AI291*[1]Sheet3!$B$17</f>
        <v>1.0500000000000002E-3</v>
      </c>
      <c r="BB291">
        <f>AJ291*[1]Sheet3!$B$9</f>
        <v>4.0250000000000008E-2</v>
      </c>
      <c r="BC291">
        <f>AK291*[1]Sheet3!$B$6</f>
        <v>4.8125000000000001E-2</v>
      </c>
      <c r="BD291">
        <f>AL291*[1]Sheet3!$B$12</f>
        <v>3.456E-2</v>
      </c>
      <c r="BE291">
        <f>AM291*[1]Sheet3!$B$18</f>
        <v>2.2499999999999998E-3</v>
      </c>
      <c r="BF291">
        <f>AN291*[1]Sheet3!$B$14</f>
        <v>1.4599999999999999E-3</v>
      </c>
      <c r="BG291">
        <f>AO291*[1]Sheet3!$B$4</f>
        <v>6.7500000000000004E-2</v>
      </c>
      <c r="BH291">
        <f>AQ291*[1]Sheet3!$B$11</f>
        <v>5.1800000000000006E-2</v>
      </c>
      <c r="BI291">
        <f>AR291*[1]Sheet3!$B$20</f>
        <v>2.075E-3</v>
      </c>
      <c r="BJ291">
        <f>AS291*[1]Sheet3!$B$19</f>
        <v>1.4199999999999998E-3</v>
      </c>
      <c r="BK291">
        <f>AT291*[1]Sheet3!$B$15</f>
        <v>2.4300000000000002E-2</v>
      </c>
      <c r="BL291">
        <f>AU291*[1]Sheet3!$B$13</f>
        <v>1.746E-2</v>
      </c>
      <c r="BM291">
        <f>AV291*[1]Sheet3!$B$16</f>
        <v>2.5000000000000001E-2</v>
      </c>
      <c r="BN291">
        <f t="shared" si="103"/>
        <v>0.44598499999999996</v>
      </c>
      <c r="BO291">
        <f t="shared" si="104"/>
        <v>450</v>
      </c>
    </row>
    <row r="292" spans="1:67" x14ac:dyDescent="0.35">
      <c r="A292" t="s">
        <v>205</v>
      </c>
      <c r="B292">
        <v>194824</v>
      </c>
      <c r="C292">
        <v>2024</v>
      </c>
      <c r="D292">
        <v>59</v>
      </c>
      <c r="E292">
        <v>19</v>
      </c>
      <c r="F292">
        <v>25</v>
      </c>
      <c r="G292">
        <v>71.5</v>
      </c>
      <c r="H292">
        <v>22000</v>
      </c>
      <c r="I292">
        <v>82.75</v>
      </c>
      <c r="J292">
        <v>5</v>
      </c>
      <c r="K292">
        <v>89</v>
      </c>
      <c r="L292">
        <v>-11</v>
      </c>
      <c r="M292">
        <v>16641.893230000001</v>
      </c>
      <c r="N292">
        <v>0.99</v>
      </c>
      <c r="O292">
        <v>159</v>
      </c>
      <c r="P292">
        <v>-1</v>
      </c>
      <c r="Q292">
        <v>249</v>
      </c>
      <c r="R292">
        <v>46</v>
      </c>
      <c r="S292">
        <v>933</v>
      </c>
      <c r="T292">
        <v>1.9</v>
      </c>
      <c r="U292">
        <v>49</v>
      </c>
      <c r="V292">
        <v>10</v>
      </c>
      <c r="W292">
        <v>960</v>
      </c>
      <c r="X292">
        <v>18</v>
      </c>
      <c r="Y292">
        <v>1210</v>
      </c>
      <c r="Z292">
        <v>25</v>
      </c>
      <c r="AA292">
        <v>13.3</v>
      </c>
      <c r="AB292">
        <v>119857</v>
      </c>
      <c r="AC292">
        <f t="shared" si="102"/>
        <v>21.75</v>
      </c>
      <c r="AD292">
        <v>262</v>
      </c>
      <c r="AE292">
        <f t="shared" si="84"/>
        <v>0.435</v>
      </c>
      <c r="AF292">
        <f t="shared" si="85"/>
        <v>0.64900000000000002</v>
      </c>
      <c r="AG292">
        <f t="shared" si="86"/>
        <v>0.24</v>
      </c>
      <c r="AH292">
        <f t="shared" si="87"/>
        <v>0.54900000000000004</v>
      </c>
      <c r="AI292">
        <f t="shared" si="88"/>
        <v>8.4000000000000005E-2</v>
      </c>
      <c r="AJ292">
        <f t="shared" si="89"/>
        <v>0.80500000000000005</v>
      </c>
      <c r="AK292">
        <f t="shared" si="90"/>
        <v>0.33500000000000002</v>
      </c>
      <c r="AL292">
        <f t="shared" si="91"/>
        <v>0.13300000000000001</v>
      </c>
      <c r="AM292">
        <f t="shared" si="92"/>
        <v>0.23200000000000001</v>
      </c>
      <c r="AN292">
        <f t="shared" si="93"/>
        <v>9.4E-2</v>
      </c>
      <c r="AO292">
        <f t="shared" si="94"/>
        <v>0.39500000000000002</v>
      </c>
      <c r="AP292">
        <f t="shared" si="95"/>
        <v>0.93500000000000005</v>
      </c>
      <c r="AQ292">
        <f t="shared" si="96"/>
        <v>6.4000000000000001E-2</v>
      </c>
      <c r="AR292">
        <f t="shared" si="97"/>
        <v>0.23899999999999999</v>
      </c>
      <c r="AS292">
        <f t="shared" si="98"/>
        <v>0.19500000000000001</v>
      </c>
      <c r="AT292">
        <f t="shared" si="99"/>
        <v>0.61199999999999999</v>
      </c>
      <c r="AU292">
        <f t="shared" si="100"/>
        <v>0.80900000000000005</v>
      </c>
      <c r="AV292">
        <f t="shared" si="101"/>
        <v>0.17</v>
      </c>
      <c r="AW292">
        <f>AE292*[1]Sheet3!$B$5</f>
        <v>2.3924999999999998E-2</v>
      </c>
      <c r="AX292">
        <f>AF292*[1]Sheet3!$B$2</f>
        <v>0.10384</v>
      </c>
      <c r="AY292">
        <f>AG292*[1]Sheet3!$B$10</f>
        <v>1.2E-2</v>
      </c>
      <c r="AZ292">
        <f>AH292*[1]Sheet3!$B$3</f>
        <v>2.7450000000000002E-2</v>
      </c>
      <c r="BA292">
        <f>AI292*[1]Sheet3!$B$17</f>
        <v>1.0500000000000002E-3</v>
      </c>
      <c r="BB292">
        <f>AJ292*[1]Sheet3!$B$9</f>
        <v>4.0250000000000008E-2</v>
      </c>
      <c r="BC292">
        <f>AK292*[1]Sheet3!$B$6</f>
        <v>1.8425E-2</v>
      </c>
      <c r="BD292">
        <f>AL292*[1]Sheet3!$B$12</f>
        <v>1.064E-2</v>
      </c>
      <c r="BE292">
        <f>AM292*[1]Sheet3!$B$18</f>
        <v>2.9000000000000002E-3</v>
      </c>
      <c r="BF292">
        <f>AN292*[1]Sheet3!$B$14</f>
        <v>1.8799999999999999E-3</v>
      </c>
      <c r="BG292">
        <f>AO292*[1]Sheet3!$B$4</f>
        <v>3.9500000000000007E-2</v>
      </c>
      <c r="BH292">
        <f>AQ292*[1]Sheet3!$B$11</f>
        <v>1.2800000000000001E-2</v>
      </c>
      <c r="BI292">
        <f>AR292*[1]Sheet3!$B$20</f>
        <v>1.1949999999999999E-3</v>
      </c>
      <c r="BJ292">
        <f>AS292*[1]Sheet3!$B$19</f>
        <v>1.9500000000000001E-3</v>
      </c>
      <c r="BK292">
        <f>AT292*[1]Sheet3!$B$15</f>
        <v>1.8359999999999998E-2</v>
      </c>
      <c r="BL292">
        <f>AU292*[1]Sheet3!$B$13</f>
        <v>4.854E-2</v>
      </c>
      <c r="BM292">
        <f>AV292*[1]Sheet3!$B$16</f>
        <v>8.5000000000000006E-3</v>
      </c>
      <c r="BN292">
        <f t="shared" si="103"/>
        <v>0.37320499999999995</v>
      </c>
      <c r="BO292">
        <f t="shared" si="104"/>
        <v>577</v>
      </c>
    </row>
    <row r="293" spans="1:67" x14ac:dyDescent="0.35">
      <c r="A293" t="s">
        <v>205</v>
      </c>
      <c r="B293">
        <v>194824</v>
      </c>
      <c r="C293">
        <v>2025</v>
      </c>
      <c r="D293">
        <v>60</v>
      </c>
      <c r="E293">
        <v>18</v>
      </c>
      <c r="F293">
        <v>25</v>
      </c>
      <c r="G293">
        <v>71.75</v>
      </c>
      <c r="H293">
        <v>21570.93533</v>
      </c>
      <c r="I293">
        <v>82.75</v>
      </c>
      <c r="J293">
        <v>6</v>
      </c>
      <c r="K293">
        <v>92</v>
      </c>
      <c r="L293">
        <v>-16</v>
      </c>
      <c r="M293">
        <v>14562.372579999999</v>
      </c>
      <c r="N293">
        <v>1.03</v>
      </c>
      <c r="O293">
        <v>154</v>
      </c>
      <c r="P293">
        <v>7</v>
      </c>
      <c r="Q293">
        <v>266</v>
      </c>
      <c r="R293">
        <v>43</v>
      </c>
      <c r="S293">
        <v>920</v>
      </c>
      <c r="T293">
        <v>1.9</v>
      </c>
      <c r="U293">
        <v>51</v>
      </c>
      <c r="V293">
        <v>9</v>
      </c>
      <c r="W293">
        <v>930</v>
      </c>
      <c r="X293">
        <v>17</v>
      </c>
      <c r="Y293">
        <v>1140</v>
      </c>
      <c r="Z293">
        <v>23</v>
      </c>
      <c r="AA293">
        <v>14.1</v>
      </c>
      <c r="AB293">
        <v>119857</v>
      </c>
      <c r="AC293">
        <f t="shared" si="102"/>
        <v>20.75</v>
      </c>
      <c r="AD293">
        <v>266</v>
      </c>
      <c r="AE293">
        <f t="shared" si="84"/>
        <v>0.45800000000000002</v>
      </c>
      <c r="AF293">
        <f t="shared" si="85"/>
        <v>0.65300000000000002</v>
      </c>
      <c r="AG293">
        <f t="shared" si="86"/>
        <v>0.75600000000000001</v>
      </c>
      <c r="AH293">
        <f t="shared" si="87"/>
        <v>0.54900000000000004</v>
      </c>
      <c r="AI293">
        <f t="shared" si="88"/>
        <v>0.13900000000000001</v>
      </c>
      <c r="AJ293">
        <f t="shared" si="89"/>
        <v>0.93200000000000005</v>
      </c>
      <c r="AK293">
        <f t="shared" si="90"/>
        <v>0.14199999999999999</v>
      </c>
      <c r="AL293">
        <f t="shared" si="91"/>
        <v>6.4000000000000001E-2</v>
      </c>
      <c r="AM293">
        <f t="shared" si="92"/>
        <v>0.25900000000000001</v>
      </c>
      <c r="AN293">
        <f t="shared" si="93"/>
        <v>8.5999999999999993E-2</v>
      </c>
      <c r="AO293">
        <f t="shared" si="94"/>
        <v>0.86499999999999999</v>
      </c>
      <c r="AP293">
        <f t="shared" si="95"/>
        <v>0.93100000000000005</v>
      </c>
      <c r="AQ293">
        <f t="shared" si="96"/>
        <v>6.4000000000000001E-2</v>
      </c>
      <c r="AR293">
        <f t="shared" si="97"/>
        <v>0.27800000000000002</v>
      </c>
      <c r="AS293">
        <f t="shared" si="98"/>
        <v>0.14199999999999999</v>
      </c>
      <c r="AT293">
        <f t="shared" si="99"/>
        <v>0.55099999999999993</v>
      </c>
      <c r="AU293">
        <f t="shared" si="100"/>
        <v>0.80900000000000005</v>
      </c>
      <c r="AV293">
        <f t="shared" si="101"/>
        <v>0.104</v>
      </c>
      <c r="AW293">
        <f>AE293*[1]Sheet3!$B$5</f>
        <v>2.5190000000000001E-2</v>
      </c>
      <c r="AX293">
        <f>AF293*[1]Sheet3!$B$2</f>
        <v>0.10448</v>
      </c>
      <c r="AY293">
        <f>AG293*[1]Sheet3!$B$10</f>
        <v>3.78E-2</v>
      </c>
      <c r="AZ293">
        <f>AH293*[1]Sheet3!$B$3</f>
        <v>2.7450000000000002E-2</v>
      </c>
      <c r="BA293">
        <f>AI293*[1]Sheet3!$B$17</f>
        <v>1.7375000000000003E-3</v>
      </c>
      <c r="BB293">
        <f>AJ293*[1]Sheet3!$B$9</f>
        <v>4.6600000000000003E-2</v>
      </c>
      <c r="BC293">
        <f>AK293*[1]Sheet3!$B$6</f>
        <v>7.8099999999999992E-3</v>
      </c>
      <c r="BD293">
        <f>AL293*[1]Sheet3!$B$12</f>
        <v>5.1200000000000004E-3</v>
      </c>
      <c r="BE293">
        <f>AM293*[1]Sheet3!$B$18</f>
        <v>3.2375000000000004E-3</v>
      </c>
      <c r="BF293">
        <f>AN293*[1]Sheet3!$B$14</f>
        <v>1.72E-3</v>
      </c>
      <c r="BG293">
        <f>AO293*[1]Sheet3!$B$4</f>
        <v>8.6500000000000007E-2</v>
      </c>
      <c r="BH293">
        <f>AQ293*[1]Sheet3!$B$11</f>
        <v>1.2800000000000001E-2</v>
      </c>
      <c r="BI293">
        <f>AR293*[1]Sheet3!$B$20</f>
        <v>1.3900000000000002E-3</v>
      </c>
      <c r="BJ293">
        <f>AS293*[1]Sheet3!$B$19</f>
        <v>1.4199999999999998E-3</v>
      </c>
      <c r="BK293">
        <f>AT293*[1]Sheet3!$B$15</f>
        <v>1.6529999999999996E-2</v>
      </c>
      <c r="BL293">
        <f>AU293*[1]Sheet3!$B$13</f>
        <v>4.854E-2</v>
      </c>
      <c r="BM293">
        <f>AV293*[1]Sheet3!$B$16</f>
        <v>5.1999999999999998E-3</v>
      </c>
      <c r="BN293">
        <f t="shared" si="103"/>
        <v>0.43352499999999994</v>
      </c>
      <c r="BO293">
        <f t="shared" si="104"/>
        <v>468</v>
      </c>
    </row>
    <row r="294" spans="1:67" x14ac:dyDescent="0.35">
      <c r="A294" t="s">
        <v>206</v>
      </c>
      <c r="B294">
        <v>195003</v>
      </c>
      <c r="C294">
        <v>2024</v>
      </c>
      <c r="D294">
        <v>91</v>
      </c>
      <c r="E294">
        <v>35</v>
      </c>
      <c r="F294">
        <v>36</v>
      </c>
      <c r="G294">
        <v>95.5</v>
      </c>
      <c r="H294">
        <v>14768</v>
      </c>
      <c r="I294">
        <v>98.75</v>
      </c>
      <c r="J294">
        <v>24</v>
      </c>
      <c r="K294">
        <v>94</v>
      </c>
      <c r="L294">
        <v>-5</v>
      </c>
      <c r="M294">
        <v>241589.6654</v>
      </c>
      <c r="N294">
        <v>2.39</v>
      </c>
      <c r="O294">
        <v>1361</v>
      </c>
      <c r="P294">
        <v>0</v>
      </c>
      <c r="Q294">
        <v>2</v>
      </c>
      <c r="R294">
        <v>99</v>
      </c>
      <c r="S294">
        <v>344</v>
      </c>
      <c r="T294">
        <v>4.9000000000000004</v>
      </c>
      <c r="U294">
        <v>77</v>
      </c>
      <c r="V294">
        <v>35</v>
      </c>
      <c r="W294">
        <v>1520</v>
      </c>
      <c r="X294">
        <v>34</v>
      </c>
      <c r="Y294">
        <v>1580</v>
      </c>
      <c r="Z294">
        <v>36</v>
      </c>
      <c r="AA294">
        <v>3.1</v>
      </c>
      <c r="AB294">
        <v>101836</v>
      </c>
      <c r="AC294">
        <f t="shared" si="102"/>
        <v>35.25</v>
      </c>
      <c r="AD294">
        <v>2</v>
      </c>
      <c r="AE294">
        <f t="shared" si="84"/>
        <v>0.95199999999999996</v>
      </c>
      <c r="AF294">
        <f t="shared" si="85"/>
        <v>0.97599999999999998</v>
      </c>
      <c r="AG294">
        <f t="shared" si="86"/>
        <v>0.96799999999999997</v>
      </c>
      <c r="AH294">
        <f t="shared" si="87"/>
        <v>0.996</v>
      </c>
      <c r="AI294">
        <f t="shared" si="88"/>
        <v>0.98299999999999998</v>
      </c>
      <c r="AJ294">
        <f t="shared" si="89"/>
        <v>0.97599999999999998</v>
      </c>
      <c r="AK294">
        <f t="shared" si="90"/>
        <v>0.72899999999999998</v>
      </c>
      <c r="AL294">
        <f t="shared" si="91"/>
        <v>0.996</v>
      </c>
      <c r="AM294">
        <f t="shared" si="92"/>
        <v>0.98199999999999998</v>
      </c>
      <c r="AN294">
        <f t="shared" si="93"/>
        <v>0.83799999999999997</v>
      </c>
      <c r="AO294">
        <f t="shared" si="94"/>
        <v>0.46800000000000003</v>
      </c>
      <c r="AP294">
        <f t="shared" si="95"/>
        <v>0.52500000000000002</v>
      </c>
      <c r="AQ294">
        <f t="shared" si="96"/>
        <v>0.998</v>
      </c>
      <c r="AR294">
        <f t="shared" si="97"/>
        <v>0.995</v>
      </c>
      <c r="AS294">
        <f t="shared" si="98"/>
        <v>0.998</v>
      </c>
      <c r="AT294">
        <f t="shared" si="99"/>
        <v>0.998</v>
      </c>
      <c r="AU294">
        <f t="shared" si="100"/>
        <v>0.62</v>
      </c>
      <c r="AV294">
        <f t="shared" si="101"/>
        <v>1</v>
      </c>
      <c r="AW294">
        <f>AE294*[1]Sheet3!$B$5</f>
        <v>5.2359999999999997E-2</v>
      </c>
      <c r="AX294">
        <f>AF294*[1]Sheet3!$B$2</f>
        <v>0.15615999999999999</v>
      </c>
      <c r="AY294">
        <f>AG294*[1]Sheet3!$B$10</f>
        <v>4.8399999999999999E-2</v>
      </c>
      <c r="AZ294">
        <f>AH294*[1]Sheet3!$B$3</f>
        <v>4.9800000000000004E-2</v>
      </c>
      <c r="BA294">
        <f>AI294*[1]Sheet3!$B$17</f>
        <v>1.22875E-2</v>
      </c>
      <c r="BB294">
        <f>AJ294*[1]Sheet3!$B$9</f>
        <v>4.8800000000000003E-2</v>
      </c>
      <c r="BC294">
        <f>AK294*[1]Sheet3!$B$6</f>
        <v>4.0094999999999999E-2</v>
      </c>
      <c r="BD294">
        <f>AL294*[1]Sheet3!$B$12</f>
        <v>7.9680000000000001E-2</v>
      </c>
      <c r="BE294">
        <f>AM294*[1]Sheet3!$B$18</f>
        <v>1.2275000000000001E-2</v>
      </c>
      <c r="BF294">
        <f>AN294*[1]Sheet3!$B$14</f>
        <v>1.6760000000000001E-2</v>
      </c>
      <c r="BG294">
        <f>AO294*[1]Sheet3!$B$4</f>
        <v>4.6800000000000008E-2</v>
      </c>
      <c r="BH294">
        <f>AQ294*[1]Sheet3!$B$11</f>
        <v>0.1996</v>
      </c>
      <c r="BI294">
        <f>AR294*[1]Sheet3!$B$20</f>
        <v>4.9750000000000003E-3</v>
      </c>
      <c r="BJ294">
        <f>AS294*[1]Sheet3!$B$19</f>
        <v>9.980000000000001E-3</v>
      </c>
      <c r="BK294">
        <f>AT294*[1]Sheet3!$B$15</f>
        <v>2.9939999999999998E-2</v>
      </c>
      <c r="BL294">
        <f>AU294*[1]Sheet3!$B$13</f>
        <v>3.7199999999999997E-2</v>
      </c>
      <c r="BM294">
        <f>AV294*[1]Sheet3!$B$16</f>
        <v>0.05</v>
      </c>
      <c r="BN294">
        <f t="shared" si="103"/>
        <v>0.89511250000000009</v>
      </c>
      <c r="BO294">
        <f t="shared" si="104"/>
        <v>5</v>
      </c>
    </row>
    <row r="295" spans="1:67" x14ac:dyDescent="0.35">
      <c r="A295" t="s">
        <v>206</v>
      </c>
      <c r="B295">
        <v>195003</v>
      </c>
      <c r="C295">
        <v>2025</v>
      </c>
      <c r="D295">
        <v>93</v>
      </c>
      <c r="E295">
        <v>34</v>
      </c>
      <c r="F295">
        <v>36</v>
      </c>
      <c r="G295">
        <v>95.75</v>
      </c>
      <c r="H295">
        <v>21570.93533</v>
      </c>
      <c r="I295">
        <v>98.75</v>
      </c>
      <c r="J295">
        <v>26</v>
      </c>
      <c r="K295">
        <v>96</v>
      </c>
      <c r="L295">
        <v>-4</v>
      </c>
      <c r="M295">
        <v>206692.1974</v>
      </c>
      <c r="N295">
        <v>2.36</v>
      </c>
      <c r="O295">
        <v>1370</v>
      </c>
      <c r="P295">
        <v>1</v>
      </c>
      <c r="Q295">
        <v>2</v>
      </c>
      <c r="R295">
        <v>99</v>
      </c>
      <c r="S295">
        <v>322</v>
      </c>
      <c r="T295">
        <v>4.8</v>
      </c>
      <c r="U295">
        <v>76</v>
      </c>
      <c r="V295">
        <v>35</v>
      </c>
      <c r="W295">
        <v>1510</v>
      </c>
      <c r="X295">
        <v>34</v>
      </c>
      <c r="Y295">
        <v>1580</v>
      </c>
      <c r="Z295">
        <v>36</v>
      </c>
      <c r="AA295">
        <v>3.1</v>
      </c>
      <c r="AB295">
        <v>101836</v>
      </c>
      <c r="AC295">
        <f t="shared" si="102"/>
        <v>35</v>
      </c>
      <c r="AD295">
        <v>3</v>
      </c>
      <c r="AE295">
        <f t="shared" si="84"/>
        <v>0.97</v>
      </c>
      <c r="AF295">
        <f t="shared" si="85"/>
        <v>0.98099999999999998</v>
      </c>
      <c r="AG295">
        <f t="shared" si="86"/>
        <v>0.75600000000000001</v>
      </c>
      <c r="AH295">
        <f t="shared" si="87"/>
        <v>0.996</v>
      </c>
      <c r="AI295">
        <f t="shared" si="88"/>
        <v>0.98799999999999999</v>
      </c>
      <c r="AJ295">
        <f t="shared" si="89"/>
        <v>0.99399999999999999</v>
      </c>
      <c r="AK295">
        <f t="shared" si="90"/>
        <v>0.77900000000000003</v>
      </c>
      <c r="AL295">
        <f t="shared" si="91"/>
        <v>0.98799999999999999</v>
      </c>
      <c r="AM295">
        <f t="shared" si="92"/>
        <v>0.98099999999999998</v>
      </c>
      <c r="AN295">
        <f t="shared" si="93"/>
        <v>0.84599999999999997</v>
      </c>
      <c r="AO295">
        <f t="shared" si="94"/>
        <v>0.53800000000000003</v>
      </c>
      <c r="AP295">
        <f t="shared" si="95"/>
        <v>0.48399999999999999</v>
      </c>
      <c r="AQ295">
        <f t="shared" si="96"/>
        <v>0.98899999999999999</v>
      </c>
      <c r="AR295">
        <f t="shared" si="97"/>
        <v>0.98699999999999999</v>
      </c>
      <c r="AS295">
        <f t="shared" si="98"/>
        <v>0.998</v>
      </c>
      <c r="AT295">
        <f t="shared" si="99"/>
        <v>0.998</v>
      </c>
      <c r="AU295">
        <f t="shared" si="100"/>
        <v>0.62</v>
      </c>
      <c r="AV295">
        <f t="shared" si="101"/>
        <v>0.99099999999999999</v>
      </c>
      <c r="AW295">
        <f>AE295*[1]Sheet3!$B$5</f>
        <v>5.3350000000000002E-2</v>
      </c>
      <c r="AX295">
        <f>AF295*[1]Sheet3!$B$2</f>
        <v>0.15695999999999999</v>
      </c>
      <c r="AY295">
        <f>AG295*[1]Sheet3!$B$10</f>
        <v>3.78E-2</v>
      </c>
      <c r="AZ295">
        <f>AH295*[1]Sheet3!$B$3</f>
        <v>4.9800000000000004E-2</v>
      </c>
      <c r="BA295">
        <f>AI295*[1]Sheet3!$B$17</f>
        <v>1.235E-2</v>
      </c>
      <c r="BB295">
        <f>AJ295*[1]Sheet3!$B$9</f>
        <v>4.9700000000000001E-2</v>
      </c>
      <c r="BC295">
        <f>AK295*[1]Sheet3!$B$6</f>
        <v>4.2845000000000001E-2</v>
      </c>
      <c r="BD295">
        <f>AL295*[1]Sheet3!$B$12</f>
        <v>7.9039999999999999E-2</v>
      </c>
      <c r="BE295">
        <f>AM295*[1]Sheet3!$B$18</f>
        <v>1.2262500000000001E-2</v>
      </c>
      <c r="BF295">
        <f>AN295*[1]Sheet3!$B$14</f>
        <v>1.6920000000000001E-2</v>
      </c>
      <c r="BG295">
        <f>AO295*[1]Sheet3!$B$4</f>
        <v>5.3800000000000008E-2</v>
      </c>
      <c r="BH295">
        <f>AQ295*[1]Sheet3!$B$11</f>
        <v>0.1978</v>
      </c>
      <c r="BI295">
        <f>AR295*[1]Sheet3!$B$20</f>
        <v>4.9350000000000002E-3</v>
      </c>
      <c r="BJ295">
        <f>AS295*[1]Sheet3!$B$19</f>
        <v>9.980000000000001E-3</v>
      </c>
      <c r="BK295">
        <f>AT295*[1]Sheet3!$B$15</f>
        <v>2.9939999999999998E-2</v>
      </c>
      <c r="BL295">
        <f>AU295*[1]Sheet3!$B$13</f>
        <v>3.7199999999999997E-2</v>
      </c>
      <c r="BM295">
        <f>AV295*[1]Sheet3!$B$16</f>
        <v>4.9550000000000004E-2</v>
      </c>
      <c r="BN295">
        <f t="shared" si="103"/>
        <v>0.89423249999999999</v>
      </c>
      <c r="BO295">
        <f t="shared" si="104"/>
        <v>6</v>
      </c>
    </row>
    <row r="296" spans="1:67" x14ac:dyDescent="0.35">
      <c r="A296" t="s">
        <v>207</v>
      </c>
      <c r="B296">
        <v>148487</v>
      </c>
      <c r="C296">
        <v>2024</v>
      </c>
      <c r="D296">
        <v>68</v>
      </c>
      <c r="E296">
        <v>26</v>
      </c>
      <c r="F296">
        <v>31</v>
      </c>
      <c r="G296">
        <v>71.75</v>
      </c>
      <c r="H296">
        <v>24199</v>
      </c>
      <c r="I296">
        <v>86.25</v>
      </c>
      <c r="J296">
        <v>7</v>
      </c>
      <c r="K296">
        <v>82</v>
      </c>
      <c r="L296">
        <v>-7</v>
      </c>
      <c r="M296">
        <v>27747.535879999999</v>
      </c>
      <c r="N296">
        <v>1.06</v>
      </c>
      <c r="O296">
        <v>402</v>
      </c>
      <c r="P296">
        <v>2</v>
      </c>
      <c r="Q296">
        <v>170</v>
      </c>
      <c r="R296">
        <v>55</v>
      </c>
      <c r="S296">
        <v>374</v>
      </c>
      <c r="T296">
        <v>2.6</v>
      </c>
      <c r="U296">
        <v>45</v>
      </c>
      <c r="V296">
        <v>8</v>
      </c>
      <c r="W296">
        <v>1190</v>
      </c>
      <c r="X296">
        <v>24</v>
      </c>
      <c r="Y296">
        <v>1360</v>
      </c>
      <c r="Z296">
        <v>30</v>
      </c>
      <c r="AA296">
        <v>12.8</v>
      </c>
      <c r="AB296">
        <v>79206</v>
      </c>
      <c r="AC296">
        <f t="shared" si="102"/>
        <v>27.75</v>
      </c>
      <c r="AD296">
        <v>174</v>
      </c>
      <c r="AE296">
        <f t="shared" si="84"/>
        <v>0.69799999999999995</v>
      </c>
      <c r="AF296">
        <f t="shared" si="85"/>
        <v>0.65300000000000002</v>
      </c>
      <c r="AG296">
        <f t="shared" si="86"/>
        <v>0.13500000000000001</v>
      </c>
      <c r="AH296">
        <f t="shared" si="87"/>
        <v>0.67900000000000005</v>
      </c>
      <c r="AI296">
        <f t="shared" si="88"/>
        <v>0.215</v>
      </c>
      <c r="AJ296">
        <f t="shared" si="89"/>
        <v>0.33200000000000002</v>
      </c>
      <c r="AK296">
        <f t="shared" si="90"/>
        <v>0.63</v>
      </c>
      <c r="AL296">
        <f t="shared" si="91"/>
        <v>0.53400000000000003</v>
      </c>
      <c r="AM296">
        <f t="shared" si="92"/>
        <v>0.27600000000000002</v>
      </c>
      <c r="AN296">
        <f t="shared" si="93"/>
        <v>0.32</v>
      </c>
      <c r="AO296">
        <f t="shared" si="94"/>
        <v>0.60299999999999998</v>
      </c>
      <c r="AP296">
        <f t="shared" si="95"/>
        <v>0.56999999999999995</v>
      </c>
      <c r="AQ296">
        <f t="shared" si="96"/>
        <v>0.48899999999999999</v>
      </c>
      <c r="AR296">
        <f t="shared" si="97"/>
        <v>0.153</v>
      </c>
      <c r="AS296">
        <f t="shared" si="98"/>
        <v>0.11</v>
      </c>
      <c r="AT296">
        <f t="shared" si="99"/>
        <v>0.66199999999999992</v>
      </c>
      <c r="AU296">
        <f t="shared" si="100"/>
        <v>0.28399999999999997</v>
      </c>
      <c r="AV296">
        <f t="shared" si="101"/>
        <v>0.754</v>
      </c>
      <c r="AW296">
        <f>AE296*[1]Sheet3!$B$5</f>
        <v>3.8390000000000001E-2</v>
      </c>
      <c r="AX296">
        <f>AF296*[1]Sheet3!$B$2</f>
        <v>0.10448</v>
      </c>
      <c r="AY296">
        <f>AG296*[1]Sheet3!$B$10</f>
        <v>6.7500000000000008E-3</v>
      </c>
      <c r="AZ296">
        <f>AH296*[1]Sheet3!$B$3</f>
        <v>3.3950000000000001E-2</v>
      </c>
      <c r="BA296">
        <f>AI296*[1]Sheet3!$B$17</f>
        <v>2.6875000000000002E-3</v>
      </c>
      <c r="BB296">
        <f>AJ296*[1]Sheet3!$B$9</f>
        <v>1.66E-2</v>
      </c>
      <c r="BC296">
        <f>AK296*[1]Sheet3!$B$6</f>
        <v>3.465E-2</v>
      </c>
      <c r="BD296">
        <f>AL296*[1]Sheet3!$B$12</f>
        <v>4.2720000000000001E-2</v>
      </c>
      <c r="BE296">
        <f>AM296*[1]Sheet3!$B$18</f>
        <v>3.4500000000000004E-3</v>
      </c>
      <c r="BF296">
        <f>AN296*[1]Sheet3!$B$14</f>
        <v>6.4000000000000003E-3</v>
      </c>
      <c r="BG296">
        <f>AO296*[1]Sheet3!$B$4</f>
        <v>6.0299999999999999E-2</v>
      </c>
      <c r="BH296">
        <f>AQ296*[1]Sheet3!$B$11</f>
        <v>9.7799999999999998E-2</v>
      </c>
      <c r="BI296">
        <f>AR296*[1]Sheet3!$B$20</f>
        <v>7.6500000000000005E-4</v>
      </c>
      <c r="BJ296">
        <f>AS296*[1]Sheet3!$B$19</f>
        <v>1.1000000000000001E-3</v>
      </c>
      <c r="BK296">
        <f>AT296*[1]Sheet3!$B$15</f>
        <v>1.9859999999999996E-2</v>
      </c>
      <c r="BL296">
        <f>AU296*[1]Sheet3!$B$13</f>
        <v>1.7039999999999996E-2</v>
      </c>
      <c r="BM296">
        <f>AV296*[1]Sheet3!$B$16</f>
        <v>3.7700000000000004E-2</v>
      </c>
      <c r="BN296">
        <f t="shared" si="103"/>
        <v>0.52464250000000001</v>
      </c>
      <c r="BO296">
        <f t="shared" si="104"/>
        <v>364</v>
      </c>
    </row>
    <row r="297" spans="1:67" x14ac:dyDescent="0.35">
      <c r="A297" t="s">
        <v>207</v>
      </c>
      <c r="B297">
        <v>148487</v>
      </c>
      <c r="C297">
        <v>2025</v>
      </c>
      <c r="D297">
        <v>66</v>
      </c>
      <c r="E297">
        <v>25</v>
      </c>
      <c r="F297">
        <v>31</v>
      </c>
      <c r="G297">
        <v>73.5</v>
      </c>
      <c r="H297">
        <v>21570.93533</v>
      </c>
      <c r="I297">
        <v>85.5</v>
      </c>
      <c r="J297">
        <v>9</v>
      </c>
      <c r="K297">
        <v>88</v>
      </c>
      <c r="L297">
        <v>-11</v>
      </c>
      <c r="M297">
        <v>26472.868620000001</v>
      </c>
      <c r="N297">
        <v>1.39</v>
      </c>
      <c r="O297">
        <v>429</v>
      </c>
      <c r="P297">
        <v>0</v>
      </c>
      <c r="Q297">
        <v>165</v>
      </c>
      <c r="R297">
        <v>55</v>
      </c>
      <c r="S297">
        <v>346</v>
      </c>
      <c r="T297">
        <v>2.5</v>
      </c>
      <c r="U297">
        <v>48</v>
      </c>
      <c r="V297">
        <v>9</v>
      </c>
      <c r="W297">
        <v>1180</v>
      </c>
      <c r="X297">
        <v>24</v>
      </c>
      <c r="Y297">
        <v>1350</v>
      </c>
      <c r="Z297">
        <v>29</v>
      </c>
      <c r="AA297">
        <v>13.2</v>
      </c>
      <c r="AB297">
        <v>79206</v>
      </c>
      <c r="AC297">
        <f t="shared" si="102"/>
        <v>27.25</v>
      </c>
      <c r="AD297">
        <v>185</v>
      </c>
      <c r="AE297">
        <f t="shared" si="84"/>
        <v>0.66500000000000004</v>
      </c>
      <c r="AF297">
        <f t="shared" si="85"/>
        <v>0.69499999999999995</v>
      </c>
      <c r="AG297">
        <f t="shared" si="86"/>
        <v>0.75600000000000001</v>
      </c>
      <c r="AH297">
        <f t="shared" si="87"/>
        <v>0.64900000000000002</v>
      </c>
      <c r="AI297">
        <f t="shared" si="88"/>
        <v>0.35699999999999998</v>
      </c>
      <c r="AJ297">
        <f t="shared" si="89"/>
        <v>0.72799999999999998</v>
      </c>
      <c r="AK297">
        <f t="shared" si="90"/>
        <v>0.33500000000000002</v>
      </c>
      <c r="AL297">
        <f t="shared" si="91"/>
        <v>0.49</v>
      </c>
      <c r="AM297">
        <f t="shared" si="92"/>
        <v>0.61</v>
      </c>
      <c r="AN297">
        <f t="shared" si="93"/>
        <v>0.33800000000000002</v>
      </c>
      <c r="AO297">
        <f t="shared" si="94"/>
        <v>0.46800000000000003</v>
      </c>
      <c r="AP297">
        <f t="shared" si="95"/>
        <v>0.52700000000000002</v>
      </c>
      <c r="AQ297">
        <f t="shared" si="96"/>
        <v>0.432</v>
      </c>
      <c r="AR297">
        <f t="shared" si="97"/>
        <v>0.20799999999999999</v>
      </c>
      <c r="AS297">
        <f t="shared" si="98"/>
        <v>0.14199999999999999</v>
      </c>
      <c r="AT297">
        <f t="shared" si="99"/>
        <v>0.61899999999999999</v>
      </c>
      <c r="AU297">
        <f t="shared" si="100"/>
        <v>0.28399999999999997</v>
      </c>
      <c r="AV297">
        <f t="shared" si="101"/>
        <v>0.72499999999999998</v>
      </c>
      <c r="AW297">
        <f>AE297*[1]Sheet3!$B$5</f>
        <v>3.6575000000000003E-2</v>
      </c>
      <c r="AX297">
        <f>AF297*[1]Sheet3!$B$2</f>
        <v>0.11119999999999999</v>
      </c>
      <c r="AY297">
        <f>AG297*[1]Sheet3!$B$10</f>
        <v>3.78E-2</v>
      </c>
      <c r="AZ297">
        <f>AH297*[1]Sheet3!$B$3</f>
        <v>3.245E-2</v>
      </c>
      <c r="BA297">
        <f>AI297*[1]Sheet3!$B$17</f>
        <v>4.4625000000000003E-3</v>
      </c>
      <c r="BB297">
        <f>AJ297*[1]Sheet3!$B$9</f>
        <v>3.6400000000000002E-2</v>
      </c>
      <c r="BC297">
        <f>AK297*[1]Sheet3!$B$6</f>
        <v>1.8425E-2</v>
      </c>
      <c r="BD297">
        <f>AL297*[1]Sheet3!$B$12</f>
        <v>3.9199999999999999E-2</v>
      </c>
      <c r="BE297">
        <f>AM297*[1]Sheet3!$B$18</f>
        <v>7.6249999999999998E-3</v>
      </c>
      <c r="BF297">
        <f>AN297*[1]Sheet3!$B$14</f>
        <v>6.7600000000000004E-3</v>
      </c>
      <c r="BG297">
        <f>AO297*[1]Sheet3!$B$4</f>
        <v>4.6800000000000008E-2</v>
      </c>
      <c r="BH297">
        <f>AQ297*[1]Sheet3!$B$11</f>
        <v>8.6400000000000005E-2</v>
      </c>
      <c r="BI297">
        <f>AR297*[1]Sheet3!$B$20</f>
        <v>1.0399999999999999E-3</v>
      </c>
      <c r="BJ297">
        <f>AS297*[1]Sheet3!$B$19</f>
        <v>1.4199999999999998E-3</v>
      </c>
      <c r="BK297">
        <f>AT297*[1]Sheet3!$B$15</f>
        <v>1.857E-2</v>
      </c>
      <c r="BL297">
        <f>AU297*[1]Sheet3!$B$13</f>
        <v>1.7039999999999996E-2</v>
      </c>
      <c r="BM297">
        <f>AV297*[1]Sheet3!$B$16</f>
        <v>3.6249999999999998E-2</v>
      </c>
      <c r="BN297">
        <f t="shared" si="103"/>
        <v>0.53841749999999999</v>
      </c>
      <c r="BO297">
        <f t="shared" si="104"/>
        <v>351</v>
      </c>
    </row>
    <row r="298" spans="1:67" x14ac:dyDescent="0.35">
      <c r="A298" t="s">
        <v>208</v>
      </c>
      <c r="B298">
        <v>184782</v>
      </c>
      <c r="C298">
        <v>2024</v>
      </c>
      <c r="D298">
        <v>74</v>
      </c>
      <c r="E298">
        <v>24</v>
      </c>
      <c r="F298">
        <v>29</v>
      </c>
      <c r="G298">
        <v>81.75</v>
      </c>
      <c r="H298">
        <v>23000</v>
      </c>
      <c r="I298">
        <v>88.75</v>
      </c>
      <c r="J298">
        <v>8</v>
      </c>
      <c r="K298">
        <v>84</v>
      </c>
      <c r="L298">
        <v>-8</v>
      </c>
      <c r="M298">
        <v>23056.321469999999</v>
      </c>
      <c r="N298">
        <v>1.1200000000000001</v>
      </c>
      <c r="O298">
        <v>885</v>
      </c>
      <c r="P298">
        <v>1</v>
      </c>
      <c r="Q298">
        <v>133</v>
      </c>
      <c r="R298">
        <v>60</v>
      </c>
      <c r="S298">
        <v>222</v>
      </c>
      <c r="T298">
        <v>3.2</v>
      </c>
      <c r="U298">
        <v>62</v>
      </c>
      <c r="V298">
        <v>15</v>
      </c>
      <c r="W298">
        <v>1160</v>
      </c>
      <c r="X298">
        <v>24</v>
      </c>
      <c r="Y298">
        <v>1370</v>
      </c>
      <c r="Z298">
        <v>30</v>
      </c>
      <c r="AA298">
        <v>14.8</v>
      </c>
      <c r="AB298">
        <v>92148</v>
      </c>
      <c r="AC298">
        <f t="shared" si="102"/>
        <v>26.75</v>
      </c>
      <c r="AD298">
        <v>129</v>
      </c>
      <c r="AE298">
        <f t="shared" si="84"/>
        <v>0.77600000000000002</v>
      </c>
      <c r="AF298">
        <f t="shared" si="85"/>
        <v>0.80100000000000005</v>
      </c>
      <c r="AG298">
        <f t="shared" si="86"/>
        <v>0.19499999999999995</v>
      </c>
      <c r="AH298">
        <f t="shared" si="87"/>
        <v>0.755</v>
      </c>
      <c r="AI298">
        <f t="shared" si="88"/>
        <v>0.28399999999999997</v>
      </c>
      <c r="AJ298">
        <f t="shared" si="89"/>
        <v>0.44800000000000001</v>
      </c>
      <c r="AK298">
        <f t="shared" si="90"/>
        <v>0.57799999999999996</v>
      </c>
      <c r="AL298">
        <f t="shared" si="91"/>
        <v>0.36799999999999999</v>
      </c>
      <c r="AM298">
        <f t="shared" si="92"/>
        <v>0.33100000000000002</v>
      </c>
      <c r="AN298">
        <f t="shared" si="93"/>
        <v>0.68300000000000005</v>
      </c>
      <c r="AO298">
        <f t="shared" si="94"/>
        <v>0.53800000000000003</v>
      </c>
      <c r="AP298">
        <f t="shared" si="95"/>
        <v>0.32</v>
      </c>
      <c r="AQ298">
        <f t="shared" si="96"/>
        <v>0.76400000000000001</v>
      </c>
      <c r="AR298">
        <f t="shared" si="97"/>
        <v>0.622</v>
      </c>
      <c r="AS298">
        <f t="shared" si="98"/>
        <v>0.47599999999999998</v>
      </c>
      <c r="AT298">
        <f t="shared" si="99"/>
        <v>0.50600000000000001</v>
      </c>
      <c r="AU298">
        <f t="shared" si="100"/>
        <v>0.47799999999999998</v>
      </c>
      <c r="AV298">
        <f t="shared" si="101"/>
        <v>0.69899999999999995</v>
      </c>
      <c r="AW298">
        <f>AE298*[1]Sheet3!$B$5</f>
        <v>4.2680000000000003E-2</v>
      </c>
      <c r="AX298">
        <f>AF298*[1]Sheet3!$B$2</f>
        <v>0.12816</v>
      </c>
      <c r="AY298">
        <f>AG298*[1]Sheet3!$B$10</f>
        <v>9.7499999999999983E-3</v>
      </c>
      <c r="AZ298">
        <f>AH298*[1]Sheet3!$B$3</f>
        <v>3.7750000000000006E-2</v>
      </c>
      <c r="BA298">
        <f>AI298*[1]Sheet3!$B$17</f>
        <v>3.5499999999999998E-3</v>
      </c>
      <c r="BB298">
        <f>AJ298*[1]Sheet3!$B$9</f>
        <v>2.2400000000000003E-2</v>
      </c>
      <c r="BC298">
        <f>AK298*[1]Sheet3!$B$6</f>
        <v>3.1789999999999999E-2</v>
      </c>
      <c r="BD298">
        <f>AL298*[1]Sheet3!$B$12</f>
        <v>2.9440000000000001E-2</v>
      </c>
      <c r="BE298">
        <f>AM298*[1]Sheet3!$B$18</f>
        <v>4.1375000000000006E-3</v>
      </c>
      <c r="BF298">
        <f>AN298*[1]Sheet3!$B$14</f>
        <v>1.3660000000000002E-2</v>
      </c>
      <c r="BG298">
        <f>AO298*[1]Sheet3!$B$4</f>
        <v>5.3800000000000008E-2</v>
      </c>
      <c r="BH298">
        <f>AQ298*[1]Sheet3!$B$11</f>
        <v>0.15280000000000002</v>
      </c>
      <c r="BI298">
        <f>AR298*[1]Sheet3!$B$20</f>
        <v>3.1099999999999999E-3</v>
      </c>
      <c r="BJ298">
        <f>AS298*[1]Sheet3!$B$19</f>
        <v>4.7599999999999995E-3</v>
      </c>
      <c r="BK298">
        <f>AT298*[1]Sheet3!$B$15</f>
        <v>1.5179999999999999E-2</v>
      </c>
      <c r="BL298">
        <f>AU298*[1]Sheet3!$B$13</f>
        <v>2.8679999999999997E-2</v>
      </c>
      <c r="BM298">
        <f>AV298*[1]Sheet3!$B$16</f>
        <v>3.4950000000000002E-2</v>
      </c>
      <c r="BN298">
        <f t="shared" si="103"/>
        <v>0.61659750000000002</v>
      </c>
      <c r="BO298">
        <f t="shared" si="104"/>
        <v>267</v>
      </c>
    </row>
    <row r="299" spans="1:67" x14ac:dyDescent="0.35">
      <c r="A299" t="s">
        <v>208</v>
      </c>
      <c r="B299">
        <v>184782</v>
      </c>
      <c r="C299">
        <v>2025</v>
      </c>
      <c r="D299">
        <v>77</v>
      </c>
      <c r="E299">
        <v>26</v>
      </c>
      <c r="F299">
        <v>31</v>
      </c>
      <c r="G299">
        <v>82</v>
      </c>
      <c r="H299">
        <v>21570.93533</v>
      </c>
      <c r="I299">
        <v>89</v>
      </c>
      <c r="J299">
        <v>9</v>
      </c>
      <c r="K299">
        <v>89</v>
      </c>
      <c r="L299">
        <v>-6</v>
      </c>
      <c r="M299">
        <v>23354.498169999999</v>
      </c>
      <c r="N299">
        <v>1.1299999999999999</v>
      </c>
      <c r="O299">
        <v>877</v>
      </c>
      <c r="P299">
        <v>3</v>
      </c>
      <c r="Q299">
        <v>136</v>
      </c>
      <c r="R299">
        <v>59</v>
      </c>
      <c r="S299">
        <v>225</v>
      </c>
      <c r="T299">
        <v>3.1</v>
      </c>
      <c r="U299">
        <v>62</v>
      </c>
      <c r="V299">
        <v>15</v>
      </c>
      <c r="W299">
        <v>1210</v>
      </c>
      <c r="X299">
        <v>25</v>
      </c>
      <c r="Y299">
        <v>1380</v>
      </c>
      <c r="Z299">
        <v>30</v>
      </c>
      <c r="AA299">
        <v>15.2</v>
      </c>
      <c r="AB299">
        <v>92148</v>
      </c>
      <c r="AC299">
        <f t="shared" si="102"/>
        <v>28</v>
      </c>
      <c r="AD299">
        <v>127</v>
      </c>
      <c r="AE299">
        <f t="shared" si="84"/>
        <v>0.81100000000000005</v>
      </c>
      <c r="AF299">
        <f t="shared" si="85"/>
        <v>0.80500000000000005</v>
      </c>
      <c r="AG299">
        <f t="shared" si="86"/>
        <v>0.75600000000000001</v>
      </c>
      <c r="AH299">
        <f t="shared" si="87"/>
        <v>0.76100000000000001</v>
      </c>
      <c r="AI299">
        <f t="shared" si="88"/>
        <v>0.35699999999999998</v>
      </c>
      <c r="AJ299">
        <f t="shared" si="89"/>
        <v>0.80500000000000005</v>
      </c>
      <c r="AK299">
        <f t="shared" si="90"/>
        <v>0.67200000000000004</v>
      </c>
      <c r="AL299">
        <f t="shared" si="91"/>
        <v>0.38200000000000001</v>
      </c>
      <c r="AM299">
        <f t="shared" si="92"/>
        <v>0.34899999999999998</v>
      </c>
      <c r="AN299">
        <f t="shared" si="93"/>
        <v>0.68200000000000005</v>
      </c>
      <c r="AO299">
        <f t="shared" si="94"/>
        <v>0.67500000000000004</v>
      </c>
      <c r="AP299">
        <f t="shared" si="95"/>
        <v>0.32600000000000001</v>
      </c>
      <c r="AQ299">
        <f t="shared" si="96"/>
        <v>0.72499999999999998</v>
      </c>
      <c r="AR299">
        <f t="shared" si="97"/>
        <v>0.622</v>
      </c>
      <c r="AS299">
        <f t="shared" si="98"/>
        <v>0.47599999999999998</v>
      </c>
      <c r="AT299">
        <f t="shared" si="99"/>
        <v>0.46899999999999997</v>
      </c>
      <c r="AU299">
        <f t="shared" si="100"/>
        <v>0.47799999999999998</v>
      </c>
      <c r="AV299">
        <f t="shared" si="101"/>
        <v>0.76700000000000002</v>
      </c>
      <c r="AW299">
        <f>AE299*[1]Sheet3!$B$5</f>
        <v>4.4605000000000006E-2</v>
      </c>
      <c r="AX299">
        <f>AF299*[1]Sheet3!$B$2</f>
        <v>0.1288</v>
      </c>
      <c r="AY299">
        <f>AG299*[1]Sheet3!$B$10</f>
        <v>3.78E-2</v>
      </c>
      <c r="AZ299">
        <f>AH299*[1]Sheet3!$B$3</f>
        <v>3.805E-2</v>
      </c>
      <c r="BA299">
        <f>AI299*[1]Sheet3!$B$17</f>
        <v>4.4625000000000003E-3</v>
      </c>
      <c r="BB299">
        <f>AJ299*[1]Sheet3!$B$9</f>
        <v>4.0250000000000008E-2</v>
      </c>
      <c r="BC299">
        <f>AK299*[1]Sheet3!$B$6</f>
        <v>3.696E-2</v>
      </c>
      <c r="BD299">
        <f>AL299*[1]Sheet3!$B$12</f>
        <v>3.056E-2</v>
      </c>
      <c r="BE299">
        <f>AM299*[1]Sheet3!$B$18</f>
        <v>4.3625000000000001E-3</v>
      </c>
      <c r="BF299">
        <f>AN299*[1]Sheet3!$B$14</f>
        <v>1.3640000000000001E-2</v>
      </c>
      <c r="BG299">
        <f>AO299*[1]Sheet3!$B$4</f>
        <v>6.7500000000000004E-2</v>
      </c>
      <c r="BH299">
        <f>AQ299*[1]Sheet3!$B$11</f>
        <v>0.14499999999999999</v>
      </c>
      <c r="BI299">
        <f>AR299*[1]Sheet3!$B$20</f>
        <v>3.1099999999999999E-3</v>
      </c>
      <c r="BJ299">
        <f>AS299*[1]Sheet3!$B$19</f>
        <v>4.7599999999999995E-3</v>
      </c>
      <c r="BK299">
        <f>AT299*[1]Sheet3!$B$15</f>
        <v>1.4069999999999999E-2</v>
      </c>
      <c r="BL299">
        <f>AU299*[1]Sheet3!$B$13</f>
        <v>2.8679999999999997E-2</v>
      </c>
      <c r="BM299">
        <f>AV299*[1]Sheet3!$B$16</f>
        <v>3.8350000000000002E-2</v>
      </c>
      <c r="BN299">
        <f t="shared" si="103"/>
        <v>0.6809599999999999</v>
      </c>
      <c r="BO299">
        <f t="shared" si="104"/>
        <v>189</v>
      </c>
    </row>
    <row r="300" spans="1:67" x14ac:dyDescent="0.35">
      <c r="A300" t="s">
        <v>209</v>
      </c>
      <c r="B300">
        <v>195128</v>
      </c>
      <c r="C300">
        <v>2024</v>
      </c>
      <c r="D300">
        <v>73</v>
      </c>
      <c r="E300">
        <v>24</v>
      </c>
      <c r="F300">
        <v>30</v>
      </c>
      <c r="G300">
        <v>81.75</v>
      </c>
      <c r="H300">
        <v>23250</v>
      </c>
      <c r="I300">
        <v>90.75</v>
      </c>
      <c r="J300">
        <v>14</v>
      </c>
      <c r="K300">
        <v>84</v>
      </c>
      <c r="L300">
        <v>-12</v>
      </c>
      <c r="M300">
        <v>39583.458310000002</v>
      </c>
      <c r="N300">
        <v>1.64</v>
      </c>
      <c r="O300">
        <v>2517</v>
      </c>
      <c r="P300">
        <v>8</v>
      </c>
      <c r="Q300">
        <v>60</v>
      </c>
      <c r="R300">
        <v>72</v>
      </c>
      <c r="S300">
        <v>426</v>
      </c>
      <c r="T300">
        <v>3.6</v>
      </c>
      <c r="U300">
        <v>67</v>
      </c>
      <c r="V300">
        <v>21</v>
      </c>
      <c r="W300">
        <v>1100</v>
      </c>
      <c r="X300">
        <v>22</v>
      </c>
      <c r="Y300">
        <v>1340</v>
      </c>
      <c r="Z300">
        <v>29</v>
      </c>
      <c r="AA300">
        <v>16.600000000000001</v>
      </c>
      <c r="AB300">
        <v>58274</v>
      </c>
      <c r="AC300">
        <f t="shared" si="102"/>
        <v>26.25</v>
      </c>
      <c r="AD300">
        <v>68</v>
      </c>
      <c r="AE300">
        <f t="shared" si="84"/>
        <v>0.76400000000000001</v>
      </c>
      <c r="AF300">
        <f t="shared" si="85"/>
        <v>0.80100000000000005</v>
      </c>
      <c r="AG300">
        <f t="shared" si="86"/>
        <v>0.18000000000000005</v>
      </c>
      <c r="AH300">
        <f t="shared" si="87"/>
        <v>0.81899999999999995</v>
      </c>
      <c r="AI300">
        <f t="shared" si="88"/>
        <v>0.72</v>
      </c>
      <c r="AJ300">
        <f t="shared" si="89"/>
        <v>0.44800000000000001</v>
      </c>
      <c r="AK300">
        <f t="shared" si="90"/>
        <v>0.28499999999999998</v>
      </c>
      <c r="AL300">
        <f t="shared" si="91"/>
        <v>0.77700000000000002</v>
      </c>
      <c r="AM300">
        <f t="shared" si="92"/>
        <v>0.8</v>
      </c>
      <c r="AN300">
        <f t="shared" si="93"/>
        <v>0.97</v>
      </c>
      <c r="AO300">
        <f t="shared" si="94"/>
        <v>0.88800000000000001</v>
      </c>
      <c r="AP300">
        <f t="shared" si="95"/>
        <v>0.63</v>
      </c>
      <c r="AQ300">
        <f t="shared" si="96"/>
        <v>0.85799999999999998</v>
      </c>
      <c r="AR300">
        <f t="shared" si="97"/>
        <v>0.81200000000000006</v>
      </c>
      <c r="AS300">
        <f t="shared" si="98"/>
        <v>0.78200000000000003</v>
      </c>
      <c r="AT300">
        <f t="shared" si="99"/>
        <v>0.34799999999999998</v>
      </c>
      <c r="AU300">
        <f t="shared" si="100"/>
        <v>3.2000000000000001E-2</v>
      </c>
      <c r="AV300">
        <f t="shared" si="101"/>
        <v>0.66900000000000004</v>
      </c>
      <c r="AW300">
        <f>AE300*[1]Sheet3!$B$5</f>
        <v>4.2020000000000002E-2</v>
      </c>
      <c r="AX300">
        <f>AF300*[1]Sheet3!$B$2</f>
        <v>0.12816</v>
      </c>
      <c r="AY300">
        <f>AG300*[1]Sheet3!$B$10</f>
        <v>9.0000000000000028E-3</v>
      </c>
      <c r="AZ300">
        <f>AH300*[1]Sheet3!$B$3</f>
        <v>4.095E-2</v>
      </c>
      <c r="BA300">
        <f>AI300*[1]Sheet3!$B$17</f>
        <v>8.9999999999999993E-3</v>
      </c>
      <c r="BB300">
        <f>AJ300*[1]Sheet3!$B$9</f>
        <v>2.2400000000000003E-2</v>
      </c>
      <c r="BC300">
        <f>AK300*[1]Sheet3!$B$6</f>
        <v>1.5674999999999998E-2</v>
      </c>
      <c r="BD300">
        <f>AL300*[1]Sheet3!$B$12</f>
        <v>6.216E-2</v>
      </c>
      <c r="BE300">
        <f>AM300*[1]Sheet3!$B$18</f>
        <v>1.0000000000000002E-2</v>
      </c>
      <c r="BF300">
        <f>AN300*[1]Sheet3!$B$14</f>
        <v>1.9400000000000001E-2</v>
      </c>
      <c r="BG300">
        <f>AO300*[1]Sheet3!$B$4</f>
        <v>8.8800000000000004E-2</v>
      </c>
      <c r="BH300">
        <f>AQ300*[1]Sheet3!$B$11</f>
        <v>0.1716</v>
      </c>
      <c r="BI300">
        <f>AR300*[1]Sheet3!$B$20</f>
        <v>4.0600000000000002E-3</v>
      </c>
      <c r="BJ300">
        <f>AS300*[1]Sheet3!$B$19</f>
        <v>7.8200000000000006E-3</v>
      </c>
      <c r="BK300">
        <f>AT300*[1]Sheet3!$B$15</f>
        <v>1.044E-2</v>
      </c>
      <c r="BL300">
        <f>AU300*[1]Sheet3!$B$13</f>
        <v>1.92E-3</v>
      </c>
      <c r="BM300">
        <f>AV300*[1]Sheet3!$B$16</f>
        <v>3.3450000000000001E-2</v>
      </c>
      <c r="BN300">
        <f t="shared" si="103"/>
        <v>0.67685499999999998</v>
      </c>
      <c r="BO300">
        <f t="shared" si="104"/>
        <v>196</v>
      </c>
    </row>
    <row r="301" spans="1:67" x14ac:dyDescent="0.35">
      <c r="A301" t="s">
        <v>209</v>
      </c>
      <c r="B301">
        <v>195128</v>
      </c>
      <c r="C301">
        <v>2025</v>
      </c>
      <c r="D301">
        <v>73</v>
      </c>
      <c r="E301">
        <v>26</v>
      </c>
      <c r="F301">
        <v>31</v>
      </c>
      <c r="G301">
        <v>82.25</v>
      </c>
      <c r="H301">
        <v>21570.93533</v>
      </c>
      <c r="I301">
        <v>90.75</v>
      </c>
      <c r="J301">
        <v>14</v>
      </c>
      <c r="K301">
        <v>90</v>
      </c>
      <c r="L301">
        <v>-12</v>
      </c>
      <c r="M301">
        <v>40621.158839999996</v>
      </c>
      <c r="N301">
        <v>1.58</v>
      </c>
      <c r="O301">
        <v>2571</v>
      </c>
      <c r="P301">
        <v>10</v>
      </c>
      <c r="Q301">
        <v>63</v>
      </c>
      <c r="R301">
        <v>72</v>
      </c>
      <c r="S301">
        <v>445</v>
      </c>
      <c r="T301">
        <v>3.6</v>
      </c>
      <c r="U301">
        <v>67</v>
      </c>
      <c r="V301">
        <v>20</v>
      </c>
      <c r="W301">
        <v>1150</v>
      </c>
      <c r="X301">
        <v>23</v>
      </c>
      <c r="Y301">
        <v>1350</v>
      </c>
      <c r="Z301">
        <v>29</v>
      </c>
      <c r="AA301">
        <v>16.8</v>
      </c>
      <c r="AB301">
        <v>58274</v>
      </c>
      <c r="AC301">
        <f t="shared" si="102"/>
        <v>27.25</v>
      </c>
      <c r="AD301">
        <v>58</v>
      </c>
      <c r="AE301">
        <f t="shared" si="84"/>
        <v>0.76400000000000001</v>
      </c>
      <c r="AF301">
        <f t="shared" si="85"/>
        <v>0.80800000000000005</v>
      </c>
      <c r="AG301">
        <f t="shared" si="86"/>
        <v>0.75600000000000001</v>
      </c>
      <c r="AH301">
        <f t="shared" si="87"/>
        <v>0.81899999999999995</v>
      </c>
      <c r="AI301">
        <f t="shared" si="88"/>
        <v>0.72</v>
      </c>
      <c r="AJ301">
        <f t="shared" si="89"/>
        <v>0.85499999999999998</v>
      </c>
      <c r="AK301">
        <f t="shared" si="90"/>
        <v>0.28499999999999998</v>
      </c>
      <c r="AL301">
        <f t="shared" si="91"/>
        <v>0.79300000000000004</v>
      </c>
      <c r="AM301">
        <f t="shared" si="92"/>
        <v>0.76</v>
      </c>
      <c r="AN301">
        <f t="shared" si="93"/>
        <v>0.97199999999999998</v>
      </c>
      <c r="AO301">
        <f t="shared" si="94"/>
        <v>0.93200000000000005</v>
      </c>
      <c r="AP301">
        <f t="shared" si="95"/>
        <v>0.66200000000000003</v>
      </c>
      <c r="AQ301">
        <f t="shared" si="96"/>
        <v>0.85799999999999998</v>
      </c>
      <c r="AR301">
        <f t="shared" si="97"/>
        <v>0.81200000000000006</v>
      </c>
      <c r="AS301">
        <f t="shared" si="98"/>
        <v>0.73699999999999999</v>
      </c>
      <c r="AT301">
        <f t="shared" si="99"/>
        <v>0.32199999999999995</v>
      </c>
      <c r="AU301">
        <f t="shared" si="100"/>
        <v>3.2000000000000001E-2</v>
      </c>
      <c r="AV301">
        <f t="shared" si="101"/>
        <v>0.72499999999999998</v>
      </c>
      <c r="AW301">
        <f>AE301*[1]Sheet3!$B$5</f>
        <v>4.2020000000000002E-2</v>
      </c>
      <c r="AX301">
        <f>AF301*[1]Sheet3!$B$2</f>
        <v>0.12928000000000001</v>
      </c>
      <c r="AY301">
        <f>AG301*[1]Sheet3!$B$10</f>
        <v>3.78E-2</v>
      </c>
      <c r="AZ301">
        <f>AH301*[1]Sheet3!$B$3</f>
        <v>4.095E-2</v>
      </c>
      <c r="BA301">
        <f>AI301*[1]Sheet3!$B$17</f>
        <v>8.9999999999999993E-3</v>
      </c>
      <c r="BB301">
        <f>AJ301*[1]Sheet3!$B$9</f>
        <v>4.2750000000000003E-2</v>
      </c>
      <c r="BC301">
        <f>AK301*[1]Sheet3!$B$6</f>
        <v>1.5674999999999998E-2</v>
      </c>
      <c r="BD301">
        <f>AL301*[1]Sheet3!$B$12</f>
        <v>6.344000000000001E-2</v>
      </c>
      <c r="BE301">
        <f>AM301*[1]Sheet3!$B$18</f>
        <v>9.5000000000000015E-3</v>
      </c>
      <c r="BF301">
        <f>AN301*[1]Sheet3!$B$14</f>
        <v>1.9439999999999999E-2</v>
      </c>
      <c r="BG301">
        <f>AO301*[1]Sheet3!$B$4</f>
        <v>9.3200000000000005E-2</v>
      </c>
      <c r="BH301">
        <f>AQ301*[1]Sheet3!$B$11</f>
        <v>0.1716</v>
      </c>
      <c r="BI301">
        <f>AR301*[1]Sheet3!$B$20</f>
        <v>4.0600000000000002E-3</v>
      </c>
      <c r="BJ301">
        <f>AS301*[1]Sheet3!$B$19</f>
        <v>7.3699999999999998E-3</v>
      </c>
      <c r="BK301">
        <f>AT301*[1]Sheet3!$B$15</f>
        <v>9.6599999999999984E-3</v>
      </c>
      <c r="BL301">
        <f>AU301*[1]Sheet3!$B$13</f>
        <v>1.92E-3</v>
      </c>
      <c r="BM301">
        <f>AV301*[1]Sheet3!$B$16</f>
        <v>3.6249999999999998E-2</v>
      </c>
      <c r="BN301">
        <f t="shared" si="103"/>
        <v>0.73391499999999998</v>
      </c>
      <c r="BO301">
        <f t="shared" si="104"/>
        <v>145</v>
      </c>
    </row>
    <row r="302" spans="1:67" x14ac:dyDescent="0.35">
      <c r="A302" t="s">
        <v>210</v>
      </c>
      <c r="B302">
        <v>186399</v>
      </c>
      <c r="C302">
        <v>2024</v>
      </c>
      <c r="D302">
        <v>57</v>
      </c>
      <c r="E302">
        <v>24</v>
      </c>
      <c r="F302">
        <v>30</v>
      </c>
      <c r="G302">
        <v>69.75</v>
      </c>
      <c r="H302">
        <v>24990</v>
      </c>
      <c r="I302">
        <v>85</v>
      </c>
      <c r="J302">
        <v>12</v>
      </c>
      <c r="K302">
        <v>91</v>
      </c>
      <c r="L302">
        <v>-14</v>
      </c>
      <c r="M302">
        <v>32048.66461</v>
      </c>
      <c r="N302">
        <v>1.32</v>
      </c>
      <c r="O302">
        <v>393</v>
      </c>
      <c r="P302">
        <v>-3</v>
      </c>
      <c r="Q302">
        <v>151</v>
      </c>
      <c r="R302">
        <v>58</v>
      </c>
      <c r="S302">
        <v>50</v>
      </c>
      <c r="T302">
        <v>2.8</v>
      </c>
      <c r="U302">
        <v>62</v>
      </c>
      <c r="V302">
        <v>19</v>
      </c>
      <c r="W302">
        <v>1130</v>
      </c>
      <c r="X302">
        <v>23</v>
      </c>
      <c r="Y302">
        <v>1350</v>
      </c>
      <c r="Z302">
        <v>29</v>
      </c>
      <c r="AA302">
        <v>12.8</v>
      </c>
      <c r="AB302">
        <v>142524</v>
      </c>
      <c r="AC302">
        <f t="shared" si="102"/>
        <v>26.5</v>
      </c>
      <c r="AD302">
        <v>158</v>
      </c>
      <c r="AE302">
        <f t="shared" si="84"/>
        <v>0.38900000000000001</v>
      </c>
      <c r="AF302">
        <f t="shared" si="85"/>
        <v>0.623</v>
      </c>
      <c r="AG302">
        <f t="shared" si="86"/>
        <v>0.10999999999999999</v>
      </c>
      <c r="AH302">
        <f t="shared" si="87"/>
        <v>0.63</v>
      </c>
      <c r="AI302">
        <f t="shared" si="88"/>
        <v>0.56100000000000005</v>
      </c>
      <c r="AJ302">
        <f t="shared" si="89"/>
        <v>0.90800000000000003</v>
      </c>
      <c r="AK302">
        <f t="shared" si="90"/>
        <v>0.21299999999999999</v>
      </c>
      <c r="AL302">
        <f t="shared" si="91"/>
        <v>0.64900000000000002</v>
      </c>
      <c r="AM302">
        <f t="shared" si="92"/>
        <v>0.53600000000000003</v>
      </c>
      <c r="AN302">
        <f t="shared" si="93"/>
        <v>0.308</v>
      </c>
      <c r="AO302">
        <f t="shared" si="94"/>
        <v>0.27100000000000002</v>
      </c>
      <c r="AP302">
        <f t="shared" si="95"/>
        <v>2.1000000000000001E-2</v>
      </c>
      <c r="AQ302">
        <f t="shared" si="96"/>
        <v>0.6</v>
      </c>
      <c r="AR302">
        <f t="shared" si="97"/>
        <v>0.622</v>
      </c>
      <c r="AS302">
        <f t="shared" si="98"/>
        <v>0.68300000000000005</v>
      </c>
      <c r="AT302">
        <f t="shared" si="99"/>
        <v>0.66199999999999992</v>
      </c>
      <c r="AU302">
        <f t="shared" si="100"/>
        <v>0.91300000000000003</v>
      </c>
      <c r="AV302">
        <f t="shared" si="101"/>
        <v>0.68600000000000005</v>
      </c>
      <c r="AW302">
        <f>AE302*[1]Sheet3!$B$5</f>
        <v>2.1395000000000001E-2</v>
      </c>
      <c r="AX302">
        <f>AF302*[1]Sheet3!$B$2</f>
        <v>9.9680000000000005E-2</v>
      </c>
      <c r="AY302">
        <f>AG302*[1]Sheet3!$B$10</f>
        <v>5.4999999999999997E-3</v>
      </c>
      <c r="AZ302">
        <f>AH302*[1]Sheet3!$B$3</f>
        <v>3.15E-2</v>
      </c>
      <c r="BA302">
        <f>AI302*[1]Sheet3!$B$17</f>
        <v>7.0125000000000014E-3</v>
      </c>
      <c r="BB302">
        <f>AJ302*[1]Sheet3!$B$9</f>
        <v>4.5400000000000003E-2</v>
      </c>
      <c r="BC302">
        <f>AK302*[1]Sheet3!$B$6</f>
        <v>1.1715E-2</v>
      </c>
      <c r="BD302">
        <f>AL302*[1]Sheet3!$B$12</f>
        <v>5.1920000000000001E-2</v>
      </c>
      <c r="BE302">
        <f>AM302*[1]Sheet3!$B$18</f>
        <v>6.7000000000000011E-3</v>
      </c>
      <c r="BF302">
        <f>AN302*[1]Sheet3!$B$14</f>
        <v>6.1599999999999997E-3</v>
      </c>
      <c r="BG302">
        <f>AO302*[1]Sheet3!$B$4</f>
        <v>2.7100000000000003E-2</v>
      </c>
      <c r="BH302">
        <f>AQ302*[1]Sheet3!$B$11</f>
        <v>0.12</v>
      </c>
      <c r="BI302">
        <f>AR302*[1]Sheet3!$B$20</f>
        <v>3.1099999999999999E-3</v>
      </c>
      <c r="BJ302">
        <f>AS302*[1]Sheet3!$B$19</f>
        <v>6.830000000000001E-3</v>
      </c>
      <c r="BK302">
        <f>AT302*[1]Sheet3!$B$15</f>
        <v>1.9859999999999996E-2</v>
      </c>
      <c r="BL302">
        <f>AU302*[1]Sheet3!$B$13</f>
        <v>5.4780000000000002E-2</v>
      </c>
      <c r="BM302">
        <f>AV302*[1]Sheet3!$B$16</f>
        <v>3.4300000000000004E-2</v>
      </c>
      <c r="BN302">
        <f t="shared" si="103"/>
        <v>0.55296250000000002</v>
      </c>
      <c r="BO302">
        <f t="shared" si="104"/>
        <v>337</v>
      </c>
    </row>
    <row r="303" spans="1:67" x14ac:dyDescent="0.35">
      <c r="A303" t="s">
        <v>210</v>
      </c>
      <c r="B303">
        <v>186399</v>
      </c>
      <c r="C303">
        <v>2025</v>
      </c>
      <c r="D303">
        <v>59</v>
      </c>
      <c r="E303">
        <v>25</v>
      </c>
      <c r="F303">
        <v>31</v>
      </c>
      <c r="G303">
        <v>69.5</v>
      </c>
      <c r="H303">
        <v>21570.93533</v>
      </c>
      <c r="I303">
        <v>86</v>
      </c>
      <c r="J303">
        <v>13</v>
      </c>
      <c r="K303">
        <v>93</v>
      </c>
      <c r="L303">
        <v>-13</v>
      </c>
      <c r="M303">
        <v>32282.05716</v>
      </c>
      <c r="N303">
        <v>1.24</v>
      </c>
      <c r="O303">
        <v>399</v>
      </c>
      <c r="P303">
        <v>1</v>
      </c>
      <c r="Q303">
        <v>148</v>
      </c>
      <c r="R303">
        <v>57</v>
      </c>
      <c r="S303">
        <v>53</v>
      </c>
      <c r="T303">
        <v>2.8</v>
      </c>
      <c r="U303">
        <v>62</v>
      </c>
      <c r="V303">
        <v>20</v>
      </c>
      <c r="W303">
        <v>1120</v>
      </c>
      <c r="X303">
        <v>22</v>
      </c>
      <c r="Y303">
        <v>1330</v>
      </c>
      <c r="Z303">
        <v>29</v>
      </c>
      <c r="AA303">
        <v>13.1</v>
      </c>
      <c r="AB303">
        <v>142524</v>
      </c>
      <c r="AC303">
        <f t="shared" si="102"/>
        <v>26.75</v>
      </c>
      <c r="AD303">
        <v>151</v>
      </c>
      <c r="AE303">
        <f t="shared" si="84"/>
        <v>0.435</v>
      </c>
      <c r="AF303">
        <f t="shared" si="85"/>
        <v>0.61099999999999999</v>
      </c>
      <c r="AG303">
        <f t="shared" si="86"/>
        <v>0.75600000000000001</v>
      </c>
      <c r="AH303">
        <f t="shared" si="87"/>
        <v>0.67</v>
      </c>
      <c r="AI303">
        <f t="shared" si="88"/>
        <v>0.63800000000000001</v>
      </c>
      <c r="AJ303">
        <f t="shared" si="89"/>
        <v>0.95599999999999996</v>
      </c>
      <c r="AK303">
        <f t="shared" si="90"/>
        <v>0.24399999999999999</v>
      </c>
      <c r="AL303">
        <f t="shared" si="91"/>
        <v>0.65300000000000002</v>
      </c>
      <c r="AM303">
        <f t="shared" si="92"/>
        <v>0.45300000000000001</v>
      </c>
      <c r="AN303">
        <f t="shared" si="93"/>
        <v>0.317</v>
      </c>
      <c r="AO303">
        <f t="shared" si="94"/>
        <v>0.53800000000000003</v>
      </c>
      <c r="AP303">
        <f t="shared" si="95"/>
        <v>2.1999999999999999E-2</v>
      </c>
      <c r="AQ303">
        <f t="shared" si="96"/>
        <v>0.6</v>
      </c>
      <c r="AR303">
        <f t="shared" si="97"/>
        <v>0.622</v>
      </c>
      <c r="AS303">
        <f t="shared" si="98"/>
        <v>0.73699999999999999</v>
      </c>
      <c r="AT303">
        <f t="shared" si="99"/>
        <v>0.626</v>
      </c>
      <c r="AU303">
        <f t="shared" si="100"/>
        <v>0.91300000000000003</v>
      </c>
      <c r="AV303">
        <f t="shared" si="101"/>
        <v>0.69899999999999995</v>
      </c>
      <c r="AW303">
        <f>AE303*[1]Sheet3!$B$5</f>
        <v>2.3924999999999998E-2</v>
      </c>
      <c r="AX303">
        <f>AF303*[1]Sheet3!$B$2</f>
        <v>9.776E-2</v>
      </c>
      <c r="AY303">
        <f>AG303*[1]Sheet3!$B$10</f>
        <v>3.78E-2</v>
      </c>
      <c r="AZ303">
        <f>AH303*[1]Sheet3!$B$3</f>
        <v>3.3500000000000002E-2</v>
      </c>
      <c r="BA303">
        <f>AI303*[1]Sheet3!$B$17</f>
        <v>7.9750000000000012E-3</v>
      </c>
      <c r="BB303">
        <f>AJ303*[1]Sheet3!$B$9</f>
        <v>4.7800000000000002E-2</v>
      </c>
      <c r="BC303">
        <f>AK303*[1]Sheet3!$B$6</f>
        <v>1.342E-2</v>
      </c>
      <c r="BD303">
        <f>AL303*[1]Sheet3!$B$12</f>
        <v>5.2240000000000002E-2</v>
      </c>
      <c r="BE303">
        <f>AM303*[1]Sheet3!$B$18</f>
        <v>5.6625000000000009E-3</v>
      </c>
      <c r="BF303">
        <f>AN303*[1]Sheet3!$B$14</f>
        <v>6.3400000000000001E-3</v>
      </c>
      <c r="BG303">
        <f>AO303*[1]Sheet3!$B$4</f>
        <v>5.3800000000000008E-2</v>
      </c>
      <c r="BH303">
        <f>AQ303*[1]Sheet3!$B$11</f>
        <v>0.12</v>
      </c>
      <c r="BI303">
        <f>AR303*[1]Sheet3!$B$20</f>
        <v>3.1099999999999999E-3</v>
      </c>
      <c r="BJ303">
        <f>AS303*[1]Sheet3!$B$19</f>
        <v>7.3699999999999998E-3</v>
      </c>
      <c r="BK303">
        <f>AT303*[1]Sheet3!$B$15</f>
        <v>1.8779999999999998E-2</v>
      </c>
      <c r="BL303">
        <f>AU303*[1]Sheet3!$B$13</f>
        <v>5.4780000000000002E-2</v>
      </c>
      <c r="BM303">
        <f>AV303*[1]Sheet3!$B$16</f>
        <v>3.4950000000000002E-2</v>
      </c>
      <c r="BN303">
        <f t="shared" si="103"/>
        <v>0.61921250000000005</v>
      </c>
      <c r="BO303">
        <f t="shared" si="104"/>
        <v>259</v>
      </c>
    </row>
    <row r="304" spans="1:67" x14ac:dyDescent="0.35">
      <c r="A304" t="s">
        <v>211</v>
      </c>
      <c r="B304">
        <v>196103</v>
      </c>
      <c r="C304">
        <v>2024</v>
      </c>
      <c r="D304">
        <v>48</v>
      </c>
      <c r="E304">
        <v>19</v>
      </c>
      <c r="F304">
        <v>26</v>
      </c>
      <c r="G304">
        <v>51.75</v>
      </c>
      <c r="H304">
        <v>20000</v>
      </c>
      <c r="I304">
        <v>76.25</v>
      </c>
      <c r="J304">
        <v>7</v>
      </c>
      <c r="K304">
        <v>73</v>
      </c>
      <c r="L304">
        <v>-13</v>
      </c>
      <c r="M304">
        <v>17242.89286</v>
      </c>
      <c r="N304">
        <v>0.95</v>
      </c>
      <c r="O304">
        <v>949</v>
      </c>
      <c r="P304">
        <v>-1</v>
      </c>
      <c r="Q304">
        <v>304</v>
      </c>
      <c r="R304">
        <v>41</v>
      </c>
      <c r="S304">
        <v>236</v>
      </c>
      <c r="T304">
        <v>2.2999999999999998</v>
      </c>
      <c r="U304">
        <v>52</v>
      </c>
      <c r="V304">
        <v>11</v>
      </c>
      <c r="W304">
        <v>1020</v>
      </c>
      <c r="X304">
        <v>19</v>
      </c>
      <c r="Y304">
        <v>1230</v>
      </c>
      <c r="Z304">
        <v>26</v>
      </c>
      <c r="AA304">
        <v>15.6</v>
      </c>
      <c r="AB304">
        <v>85404</v>
      </c>
      <c r="AC304">
        <f t="shared" si="102"/>
        <v>22.5</v>
      </c>
      <c r="AD304">
        <v>310</v>
      </c>
      <c r="AE304">
        <f t="shared" si="84"/>
        <v>0.21299999999999999</v>
      </c>
      <c r="AF304">
        <f t="shared" si="85"/>
        <v>0.20799999999999999</v>
      </c>
      <c r="AG304">
        <f t="shared" si="86"/>
        <v>0.86</v>
      </c>
      <c r="AH304">
        <f t="shared" si="87"/>
        <v>0.314</v>
      </c>
      <c r="AI304">
        <f t="shared" si="88"/>
        <v>0.215</v>
      </c>
      <c r="AJ304">
        <f t="shared" si="89"/>
        <v>5.5E-2</v>
      </c>
      <c r="AK304">
        <f t="shared" si="90"/>
        <v>0.24399999999999999</v>
      </c>
      <c r="AL304">
        <f t="shared" si="91"/>
        <v>0.153</v>
      </c>
      <c r="AM304">
        <f t="shared" si="92"/>
        <v>0.19500000000000001</v>
      </c>
      <c r="AN304">
        <f t="shared" si="93"/>
        <v>0.71299999999999997</v>
      </c>
      <c r="AO304">
        <f t="shared" si="94"/>
        <v>0.39500000000000002</v>
      </c>
      <c r="AP304">
        <f t="shared" si="95"/>
        <v>0.34300000000000003</v>
      </c>
      <c r="AQ304">
        <f t="shared" si="96"/>
        <v>0.33800000000000002</v>
      </c>
      <c r="AR304">
        <f t="shared" si="97"/>
        <v>0.314</v>
      </c>
      <c r="AS304">
        <f t="shared" si="98"/>
        <v>0.252</v>
      </c>
      <c r="AT304">
        <f t="shared" si="99"/>
        <v>0.44299999999999995</v>
      </c>
      <c r="AU304">
        <f t="shared" si="100"/>
        <v>0.39500000000000002</v>
      </c>
      <c r="AV304">
        <f t="shared" si="101"/>
        <v>0.23699999999999999</v>
      </c>
      <c r="AW304">
        <f>AE304*[1]Sheet3!$B$5</f>
        <v>1.1715E-2</v>
      </c>
      <c r="AX304">
        <f>AF304*[1]Sheet3!$B$2</f>
        <v>3.3279999999999997E-2</v>
      </c>
      <c r="AY304">
        <f>AG304*[1]Sheet3!$B$10</f>
        <v>4.3000000000000003E-2</v>
      </c>
      <c r="AZ304">
        <f>AH304*[1]Sheet3!$B$3</f>
        <v>1.5700000000000002E-2</v>
      </c>
      <c r="BA304">
        <f>AI304*[1]Sheet3!$B$17</f>
        <v>2.6875000000000002E-3</v>
      </c>
      <c r="BB304">
        <f>AJ304*[1]Sheet3!$B$9</f>
        <v>2.7500000000000003E-3</v>
      </c>
      <c r="BC304">
        <f>AK304*[1]Sheet3!$B$6</f>
        <v>1.342E-2</v>
      </c>
      <c r="BD304">
        <f>AL304*[1]Sheet3!$B$12</f>
        <v>1.2240000000000001E-2</v>
      </c>
      <c r="BE304">
        <f>AM304*[1]Sheet3!$B$18</f>
        <v>2.4375000000000004E-3</v>
      </c>
      <c r="BF304">
        <f>AN304*[1]Sheet3!$B$14</f>
        <v>1.426E-2</v>
      </c>
      <c r="BG304">
        <f>AO304*[1]Sheet3!$B$4</f>
        <v>3.9500000000000007E-2</v>
      </c>
      <c r="BH304">
        <f>AQ304*[1]Sheet3!$B$11</f>
        <v>6.7600000000000007E-2</v>
      </c>
      <c r="BI304">
        <f>AR304*[1]Sheet3!$B$20</f>
        <v>1.57E-3</v>
      </c>
      <c r="BJ304">
        <f>AS304*[1]Sheet3!$B$19</f>
        <v>2.5200000000000001E-3</v>
      </c>
      <c r="BK304">
        <f>AT304*[1]Sheet3!$B$15</f>
        <v>1.3289999999999998E-2</v>
      </c>
      <c r="BL304">
        <f>AU304*[1]Sheet3!$B$13</f>
        <v>2.3699999999999999E-2</v>
      </c>
      <c r="BM304">
        <f>AV304*[1]Sheet3!$B$16</f>
        <v>1.1849999999999999E-2</v>
      </c>
      <c r="BN304">
        <f t="shared" si="103"/>
        <v>0.31152000000000002</v>
      </c>
      <c r="BO304">
        <f t="shared" si="104"/>
        <v>683</v>
      </c>
    </row>
    <row r="305" spans="1:67" x14ac:dyDescent="0.35">
      <c r="A305" t="s">
        <v>211</v>
      </c>
      <c r="B305">
        <v>196103</v>
      </c>
      <c r="C305">
        <v>2025</v>
      </c>
      <c r="D305">
        <v>46</v>
      </c>
      <c r="E305">
        <v>19</v>
      </c>
      <c r="F305">
        <v>26</v>
      </c>
      <c r="G305">
        <v>53.5</v>
      </c>
      <c r="H305">
        <v>21570.93533</v>
      </c>
      <c r="I305">
        <v>76.75</v>
      </c>
      <c r="J305">
        <v>8</v>
      </c>
      <c r="K305">
        <v>81</v>
      </c>
      <c r="L305">
        <v>-15</v>
      </c>
      <c r="M305">
        <v>15658.522430000001</v>
      </c>
      <c r="N305">
        <v>0.91</v>
      </c>
      <c r="O305">
        <v>910</v>
      </c>
      <c r="P305">
        <v>-3</v>
      </c>
      <c r="Q305">
        <v>273</v>
      </c>
      <c r="R305">
        <v>42</v>
      </c>
      <c r="S305">
        <v>266</v>
      </c>
      <c r="T305">
        <v>2.2000000000000002</v>
      </c>
      <c r="U305">
        <v>54</v>
      </c>
      <c r="V305">
        <v>11</v>
      </c>
      <c r="W305">
        <v>995</v>
      </c>
      <c r="X305">
        <v>19</v>
      </c>
      <c r="Y305">
        <v>1220</v>
      </c>
      <c r="Z305">
        <v>25</v>
      </c>
      <c r="AA305">
        <v>16.600000000000001</v>
      </c>
      <c r="AB305">
        <v>85404</v>
      </c>
      <c r="AC305">
        <f t="shared" si="102"/>
        <v>22.25</v>
      </c>
      <c r="AD305">
        <v>293</v>
      </c>
      <c r="AE305">
        <f t="shared" si="84"/>
        <v>0.17</v>
      </c>
      <c r="AF305">
        <f t="shared" si="85"/>
        <v>0.247</v>
      </c>
      <c r="AG305">
        <f t="shared" si="86"/>
        <v>0.75600000000000001</v>
      </c>
      <c r="AH305">
        <f t="shared" si="87"/>
        <v>0.33600000000000002</v>
      </c>
      <c r="AI305">
        <f t="shared" si="88"/>
        <v>0.28399999999999997</v>
      </c>
      <c r="AJ305">
        <f t="shared" si="89"/>
        <v>0.28899999999999998</v>
      </c>
      <c r="AK305">
        <f t="shared" si="90"/>
        <v>0.16900000000000001</v>
      </c>
      <c r="AL305">
        <f t="shared" si="91"/>
        <v>0.10100000000000001</v>
      </c>
      <c r="AM305">
        <f t="shared" si="92"/>
        <v>0.16700000000000001</v>
      </c>
      <c r="AN305">
        <f t="shared" si="93"/>
        <v>0.7</v>
      </c>
      <c r="AO305">
        <f t="shared" si="94"/>
        <v>0.27100000000000002</v>
      </c>
      <c r="AP305">
        <f t="shared" si="95"/>
        <v>0.39300000000000002</v>
      </c>
      <c r="AQ305">
        <f t="shared" si="96"/>
        <v>0.25900000000000001</v>
      </c>
      <c r="AR305">
        <f t="shared" si="97"/>
        <v>0.38100000000000001</v>
      </c>
      <c r="AS305">
        <f t="shared" si="98"/>
        <v>0.252</v>
      </c>
      <c r="AT305">
        <f t="shared" si="99"/>
        <v>0.34799999999999998</v>
      </c>
      <c r="AU305">
        <f t="shared" si="100"/>
        <v>0.39500000000000002</v>
      </c>
      <c r="AV305">
        <f t="shared" si="101"/>
        <v>0.21</v>
      </c>
      <c r="AW305">
        <f>AE305*[1]Sheet3!$B$5</f>
        <v>9.3500000000000007E-3</v>
      </c>
      <c r="AX305">
        <f>AF305*[1]Sheet3!$B$2</f>
        <v>3.952E-2</v>
      </c>
      <c r="AY305">
        <f>AG305*[1]Sheet3!$B$10</f>
        <v>3.78E-2</v>
      </c>
      <c r="AZ305">
        <f>AH305*[1]Sheet3!$B$3</f>
        <v>1.6800000000000002E-2</v>
      </c>
      <c r="BA305">
        <f>AI305*[1]Sheet3!$B$17</f>
        <v>3.5499999999999998E-3</v>
      </c>
      <c r="BB305">
        <f>AJ305*[1]Sheet3!$B$9</f>
        <v>1.4449999999999999E-2</v>
      </c>
      <c r="BC305">
        <f>AK305*[1]Sheet3!$B$6</f>
        <v>9.2950000000000012E-3</v>
      </c>
      <c r="BD305">
        <f>AL305*[1]Sheet3!$B$12</f>
        <v>8.0800000000000004E-3</v>
      </c>
      <c r="BE305">
        <f>AM305*[1]Sheet3!$B$18</f>
        <v>2.0875000000000004E-3</v>
      </c>
      <c r="BF305">
        <f>AN305*[1]Sheet3!$B$14</f>
        <v>1.3999999999999999E-2</v>
      </c>
      <c r="BG305">
        <f>AO305*[1]Sheet3!$B$4</f>
        <v>2.7100000000000003E-2</v>
      </c>
      <c r="BH305">
        <f>AQ305*[1]Sheet3!$B$11</f>
        <v>5.1800000000000006E-2</v>
      </c>
      <c r="BI305">
        <f>AR305*[1]Sheet3!$B$20</f>
        <v>1.905E-3</v>
      </c>
      <c r="BJ305">
        <f>AS305*[1]Sheet3!$B$19</f>
        <v>2.5200000000000001E-3</v>
      </c>
      <c r="BK305">
        <f>AT305*[1]Sheet3!$B$15</f>
        <v>1.044E-2</v>
      </c>
      <c r="BL305">
        <f>AU305*[1]Sheet3!$B$13</f>
        <v>2.3699999999999999E-2</v>
      </c>
      <c r="BM305">
        <f>AV305*[1]Sheet3!$B$16</f>
        <v>1.0500000000000001E-2</v>
      </c>
      <c r="BN305">
        <f t="shared" si="103"/>
        <v>0.28289750000000008</v>
      </c>
      <c r="BO305">
        <f t="shared" si="104"/>
        <v>733</v>
      </c>
    </row>
    <row r="306" spans="1:67" x14ac:dyDescent="0.35">
      <c r="A306" t="s">
        <v>212</v>
      </c>
      <c r="B306">
        <v>130253</v>
      </c>
      <c r="C306">
        <v>2024</v>
      </c>
      <c r="D306">
        <v>62</v>
      </c>
      <c r="E306">
        <v>22</v>
      </c>
      <c r="F306">
        <v>23</v>
      </c>
      <c r="G306">
        <v>72</v>
      </c>
      <c r="H306">
        <v>26973</v>
      </c>
      <c r="I306">
        <v>82.5</v>
      </c>
      <c r="J306">
        <v>4</v>
      </c>
      <c r="K306">
        <v>84</v>
      </c>
      <c r="L306">
        <v>-18</v>
      </c>
      <c r="M306">
        <v>23840.327809999999</v>
      </c>
      <c r="N306">
        <v>0.7</v>
      </c>
      <c r="O306">
        <v>119</v>
      </c>
      <c r="P306">
        <v>9</v>
      </c>
      <c r="Q306">
        <v>227</v>
      </c>
      <c r="R306">
        <v>48</v>
      </c>
      <c r="S306">
        <v>152</v>
      </c>
      <c r="T306">
        <v>2</v>
      </c>
      <c r="U306">
        <v>30</v>
      </c>
      <c r="V306">
        <v>5</v>
      </c>
      <c r="W306">
        <v>1000</v>
      </c>
      <c r="X306">
        <v>19</v>
      </c>
      <c r="Y306">
        <v>1240</v>
      </c>
      <c r="Z306">
        <v>26</v>
      </c>
      <c r="AA306">
        <v>9.1999999999999993</v>
      </c>
      <c r="AB306">
        <v>97457</v>
      </c>
      <c r="AC306">
        <f t="shared" si="102"/>
        <v>22.5</v>
      </c>
      <c r="AD306">
        <v>231</v>
      </c>
      <c r="AE306">
        <f t="shared" si="84"/>
        <v>0.59899999999999998</v>
      </c>
      <c r="AF306">
        <f t="shared" si="85"/>
        <v>0.66</v>
      </c>
      <c r="AG306">
        <f t="shared" si="86"/>
        <v>3.5000000000000031E-2</v>
      </c>
      <c r="AH306">
        <f t="shared" si="87"/>
        <v>0.54400000000000004</v>
      </c>
      <c r="AI306">
        <f t="shared" si="88"/>
        <v>0.04</v>
      </c>
      <c r="AJ306">
        <f t="shared" si="89"/>
        <v>0.44800000000000001</v>
      </c>
      <c r="AK306">
        <f t="shared" si="90"/>
        <v>8.6999999999999994E-2</v>
      </c>
      <c r="AL306">
        <f t="shared" si="91"/>
        <v>0.39500000000000002</v>
      </c>
      <c r="AM306">
        <f t="shared" si="92"/>
        <v>6.5000000000000002E-2</v>
      </c>
      <c r="AN306">
        <f t="shared" si="93"/>
        <v>4.5999999999999999E-2</v>
      </c>
      <c r="AO306">
        <f t="shared" si="94"/>
        <v>0.90800000000000003</v>
      </c>
      <c r="AP306">
        <f t="shared" si="95"/>
        <v>0.16900000000000001</v>
      </c>
      <c r="AQ306">
        <f t="shared" si="96"/>
        <v>0.125</v>
      </c>
      <c r="AR306">
        <f t="shared" si="97"/>
        <v>2.5999999999999999E-2</v>
      </c>
      <c r="AS306">
        <f t="shared" si="98"/>
        <v>4.2000000000000003E-2</v>
      </c>
      <c r="AT306">
        <f t="shared" si="99"/>
        <v>0.90800000000000003</v>
      </c>
      <c r="AU306">
        <f t="shared" si="100"/>
        <v>0.56499999999999995</v>
      </c>
      <c r="AV306">
        <f t="shared" si="101"/>
        <v>0.23699999999999999</v>
      </c>
      <c r="AW306">
        <f>AE306*[1]Sheet3!$B$5</f>
        <v>3.2945000000000002E-2</v>
      </c>
      <c r="AX306">
        <f>AF306*[1]Sheet3!$B$2</f>
        <v>0.10560000000000001</v>
      </c>
      <c r="AY306">
        <f>AG306*[1]Sheet3!$B$10</f>
        <v>1.7500000000000016E-3</v>
      </c>
      <c r="AZ306">
        <f>AH306*[1]Sheet3!$B$3</f>
        <v>2.7200000000000002E-2</v>
      </c>
      <c r="BA306">
        <f>AI306*[1]Sheet3!$B$17</f>
        <v>5.0000000000000001E-4</v>
      </c>
      <c r="BB306">
        <f>AJ306*[1]Sheet3!$B$9</f>
        <v>2.2400000000000003E-2</v>
      </c>
      <c r="BC306">
        <f>AK306*[1]Sheet3!$B$6</f>
        <v>4.7849999999999993E-3</v>
      </c>
      <c r="BD306">
        <f>AL306*[1]Sheet3!$B$12</f>
        <v>3.1600000000000003E-2</v>
      </c>
      <c r="BE306">
        <f>AM306*[1]Sheet3!$B$18</f>
        <v>8.1250000000000007E-4</v>
      </c>
      <c r="BF306">
        <f>AN306*[1]Sheet3!$B$14</f>
        <v>9.2000000000000003E-4</v>
      </c>
      <c r="BG306">
        <f>AO306*[1]Sheet3!$B$4</f>
        <v>9.0800000000000006E-2</v>
      </c>
      <c r="BH306">
        <f>AQ306*[1]Sheet3!$B$11</f>
        <v>2.5000000000000001E-2</v>
      </c>
      <c r="BI306">
        <f>AR306*[1]Sheet3!$B$20</f>
        <v>1.2999999999999999E-4</v>
      </c>
      <c r="BJ306">
        <f>AS306*[1]Sheet3!$B$19</f>
        <v>4.2000000000000002E-4</v>
      </c>
      <c r="BK306">
        <f>AT306*[1]Sheet3!$B$15</f>
        <v>2.724E-2</v>
      </c>
      <c r="BL306">
        <f>AU306*[1]Sheet3!$B$13</f>
        <v>3.3899999999999993E-2</v>
      </c>
      <c r="BM306">
        <f>AV306*[1]Sheet3!$B$16</f>
        <v>1.1849999999999999E-2</v>
      </c>
      <c r="BN306">
        <f t="shared" si="103"/>
        <v>0.41785250000000007</v>
      </c>
      <c r="BO306">
        <f t="shared" si="104"/>
        <v>499</v>
      </c>
    </row>
    <row r="307" spans="1:67" x14ac:dyDescent="0.35">
      <c r="A307" t="s">
        <v>212</v>
      </c>
      <c r="B307">
        <v>130253</v>
      </c>
      <c r="C307">
        <v>2025</v>
      </c>
      <c r="D307">
        <v>57</v>
      </c>
      <c r="E307">
        <v>19</v>
      </c>
      <c r="F307">
        <v>22</v>
      </c>
      <c r="G307">
        <v>72.25</v>
      </c>
      <c r="H307">
        <v>21570.93533</v>
      </c>
      <c r="I307">
        <v>82</v>
      </c>
      <c r="J307">
        <v>6</v>
      </c>
      <c r="K307">
        <v>89</v>
      </c>
      <c r="L307">
        <v>-16</v>
      </c>
      <c r="M307">
        <v>25548.736949999999</v>
      </c>
      <c r="N307">
        <v>0.8</v>
      </c>
      <c r="O307">
        <v>117</v>
      </c>
      <c r="P307">
        <v>2</v>
      </c>
      <c r="Q307">
        <v>244</v>
      </c>
      <c r="R307">
        <v>45</v>
      </c>
      <c r="S307">
        <v>181</v>
      </c>
      <c r="T307">
        <v>1.9</v>
      </c>
      <c r="U307">
        <v>37</v>
      </c>
      <c r="V307">
        <v>6</v>
      </c>
      <c r="W307">
        <v>1078</v>
      </c>
      <c r="X307">
        <v>21</v>
      </c>
      <c r="Y307">
        <v>1225</v>
      </c>
      <c r="Z307">
        <v>25.5</v>
      </c>
      <c r="AA307">
        <v>10</v>
      </c>
      <c r="AB307">
        <v>97457</v>
      </c>
      <c r="AC307">
        <f t="shared" si="102"/>
        <v>21.875</v>
      </c>
      <c r="AD307">
        <v>251</v>
      </c>
      <c r="AE307">
        <f t="shared" si="84"/>
        <v>0.38900000000000001</v>
      </c>
      <c r="AF307">
        <f t="shared" si="85"/>
        <v>0.66700000000000004</v>
      </c>
      <c r="AG307">
        <f t="shared" si="86"/>
        <v>0.75600000000000001</v>
      </c>
      <c r="AH307">
        <f t="shared" si="87"/>
        <v>0.52900000000000003</v>
      </c>
      <c r="AI307">
        <f t="shared" si="88"/>
        <v>0.13900000000000001</v>
      </c>
      <c r="AJ307">
        <f t="shared" si="89"/>
        <v>0.80500000000000005</v>
      </c>
      <c r="AK307">
        <f t="shared" si="90"/>
        <v>0.14199999999999999</v>
      </c>
      <c r="AL307">
        <f t="shared" si="91"/>
        <v>0.45600000000000002</v>
      </c>
      <c r="AM307">
        <f t="shared" si="92"/>
        <v>0.104</v>
      </c>
      <c r="AN307">
        <f t="shared" si="93"/>
        <v>4.2999999999999997E-2</v>
      </c>
      <c r="AO307">
        <f t="shared" si="94"/>
        <v>0.60299999999999998</v>
      </c>
      <c r="AP307">
        <f t="shared" si="95"/>
        <v>0.23400000000000001</v>
      </c>
      <c r="AQ307">
        <f t="shared" si="96"/>
        <v>6.4000000000000001E-2</v>
      </c>
      <c r="AR307">
        <f t="shared" si="97"/>
        <v>6.9000000000000006E-2</v>
      </c>
      <c r="AS307">
        <f t="shared" si="98"/>
        <v>5.8999999999999997E-2</v>
      </c>
      <c r="AT307">
        <f t="shared" si="99"/>
        <v>0.871</v>
      </c>
      <c r="AU307">
        <f t="shared" si="100"/>
        <v>0.56499999999999995</v>
      </c>
      <c r="AV307">
        <f t="shared" si="101"/>
        <v>0.19</v>
      </c>
      <c r="AW307">
        <f>AE307*[1]Sheet3!$B$5</f>
        <v>2.1395000000000001E-2</v>
      </c>
      <c r="AX307">
        <f>AF307*[1]Sheet3!$B$2</f>
        <v>0.10672000000000001</v>
      </c>
      <c r="AY307">
        <f>AG307*[1]Sheet3!$B$10</f>
        <v>3.78E-2</v>
      </c>
      <c r="AZ307">
        <f>AH307*[1]Sheet3!$B$3</f>
        <v>2.6450000000000001E-2</v>
      </c>
      <c r="BA307">
        <f>AI307*[1]Sheet3!$B$17</f>
        <v>1.7375000000000003E-3</v>
      </c>
      <c r="BB307">
        <f>AJ307*[1]Sheet3!$B$9</f>
        <v>4.0250000000000008E-2</v>
      </c>
      <c r="BC307">
        <f>AK307*[1]Sheet3!$B$6</f>
        <v>7.8099999999999992E-3</v>
      </c>
      <c r="BD307">
        <f>AL307*[1]Sheet3!$B$12</f>
        <v>3.6480000000000005E-2</v>
      </c>
      <c r="BE307">
        <f>AM307*[1]Sheet3!$B$18</f>
        <v>1.2999999999999999E-3</v>
      </c>
      <c r="BF307">
        <f>AN307*[1]Sheet3!$B$14</f>
        <v>8.5999999999999998E-4</v>
      </c>
      <c r="BG307">
        <f>AO307*[1]Sheet3!$B$4</f>
        <v>6.0299999999999999E-2</v>
      </c>
      <c r="BH307">
        <f>AQ307*[1]Sheet3!$B$11</f>
        <v>1.2800000000000001E-2</v>
      </c>
      <c r="BI307">
        <f>AR307*[1]Sheet3!$B$20</f>
        <v>3.4500000000000004E-4</v>
      </c>
      <c r="BJ307">
        <f>AS307*[1]Sheet3!$B$19</f>
        <v>5.9000000000000003E-4</v>
      </c>
      <c r="BK307">
        <f>AT307*[1]Sheet3!$B$15</f>
        <v>2.613E-2</v>
      </c>
      <c r="BL307">
        <f>AU307*[1]Sheet3!$B$13</f>
        <v>3.3899999999999993E-2</v>
      </c>
      <c r="BM307">
        <f>AV307*[1]Sheet3!$B$16</f>
        <v>9.5000000000000015E-3</v>
      </c>
      <c r="BN307">
        <f t="shared" si="103"/>
        <v>0.42436750000000001</v>
      </c>
      <c r="BO307">
        <f t="shared" si="104"/>
        <v>489</v>
      </c>
    </row>
    <row r="308" spans="1:67" x14ac:dyDescent="0.35">
      <c r="A308" t="s">
        <v>213</v>
      </c>
      <c r="B308">
        <v>137032</v>
      </c>
      <c r="C308">
        <v>2024</v>
      </c>
      <c r="D308">
        <v>47</v>
      </c>
      <c r="E308">
        <v>21</v>
      </c>
      <c r="F308">
        <v>28</v>
      </c>
      <c r="G308">
        <v>61.75</v>
      </c>
      <c r="H308">
        <v>22500</v>
      </c>
      <c r="I308">
        <v>77.5</v>
      </c>
      <c r="J308">
        <v>4</v>
      </c>
      <c r="K308">
        <v>75</v>
      </c>
      <c r="L308">
        <v>-23</v>
      </c>
      <c r="M308">
        <v>16813.990720000002</v>
      </c>
      <c r="N308">
        <v>0.61</v>
      </c>
      <c r="O308">
        <v>192</v>
      </c>
      <c r="P308">
        <v>-6</v>
      </c>
      <c r="Q308">
        <v>369</v>
      </c>
      <c r="R308">
        <v>35</v>
      </c>
      <c r="S308">
        <v>178</v>
      </c>
      <c r="T308">
        <v>2.1</v>
      </c>
      <c r="U308">
        <v>33</v>
      </c>
      <c r="V308">
        <v>3</v>
      </c>
      <c r="X308">
        <v>22</v>
      </c>
      <c r="Z308">
        <v>28</v>
      </c>
      <c r="AA308">
        <v>13.2</v>
      </c>
      <c r="AB308">
        <v>78513</v>
      </c>
      <c r="AC308">
        <f t="shared" si="102"/>
        <v>24.75</v>
      </c>
      <c r="AD308">
        <v>369</v>
      </c>
      <c r="AE308">
        <f t="shared" si="84"/>
        <v>0.19400000000000001</v>
      </c>
      <c r="AF308">
        <f t="shared" si="85"/>
        <v>0.41399999999999998</v>
      </c>
      <c r="AG308">
        <f t="shared" si="86"/>
        <v>0.22099999999999997</v>
      </c>
      <c r="AH308">
        <f t="shared" si="87"/>
        <v>0.35799999999999998</v>
      </c>
      <c r="AI308">
        <f t="shared" si="88"/>
        <v>0.04</v>
      </c>
      <c r="AJ308">
        <f t="shared" si="89"/>
        <v>8.7999999999999995E-2</v>
      </c>
      <c r="AK308">
        <f t="shared" si="90"/>
        <v>1.9E-2</v>
      </c>
      <c r="AL308">
        <f t="shared" si="91"/>
        <v>0.13700000000000001</v>
      </c>
      <c r="AM308">
        <f t="shared" si="92"/>
        <v>3.9E-2</v>
      </c>
      <c r="AN308">
        <f t="shared" si="93"/>
        <v>0.13100000000000001</v>
      </c>
      <c r="AO308">
        <f t="shared" si="94"/>
        <v>0.14599999999999999</v>
      </c>
      <c r="AP308">
        <f t="shared" si="95"/>
        <v>0.221</v>
      </c>
      <c r="AQ308">
        <f t="shared" si="96"/>
        <v>0.186</v>
      </c>
      <c r="AR308">
        <f t="shared" si="97"/>
        <v>3.5999999999999997E-2</v>
      </c>
      <c r="AS308">
        <f t="shared" si="98"/>
        <v>2.5000000000000001E-2</v>
      </c>
      <c r="AT308">
        <f t="shared" si="99"/>
        <v>0.61899999999999999</v>
      </c>
      <c r="AU308">
        <f t="shared" si="100"/>
        <v>0.26800000000000002</v>
      </c>
      <c r="AV308">
        <f t="shared" si="101"/>
        <v>0.44800000000000001</v>
      </c>
      <c r="AW308">
        <f>AE308*[1]Sheet3!$B$5</f>
        <v>1.0670000000000001E-2</v>
      </c>
      <c r="AX308">
        <f>AF308*[1]Sheet3!$B$2</f>
        <v>6.6239999999999993E-2</v>
      </c>
      <c r="AY308">
        <f>AG308*[1]Sheet3!$B$10</f>
        <v>1.1049999999999999E-2</v>
      </c>
      <c r="AZ308">
        <f>AH308*[1]Sheet3!$B$3</f>
        <v>1.7899999999999999E-2</v>
      </c>
      <c r="BA308">
        <f>AI308*[1]Sheet3!$B$17</f>
        <v>5.0000000000000001E-4</v>
      </c>
      <c r="BB308">
        <f>AJ308*[1]Sheet3!$B$9</f>
        <v>4.4000000000000003E-3</v>
      </c>
      <c r="BC308">
        <f>AK308*[1]Sheet3!$B$6</f>
        <v>1.0449999999999999E-3</v>
      </c>
      <c r="BD308">
        <f>AL308*[1]Sheet3!$B$12</f>
        <v>1.0960000000000001E-2</v>
      </c>
      <c r="BE308">
        <f>AM308*[1]Sheet3!$B$18</f>
        <v>4.8750000000000003E-4</v>
      </c>
      <c r="BF308">
        <f>AN308*[1]Sheet3!$B$14</f>
        <v>2.6200000000000004E-3</v>
      </c>
      <c r="BG308">
        <f>AO308*[1]Sheet3!$B$4</f>
        <v>1.46E-2</v>
      </c>
      <c r="BH308">
        <f>AQ308*[1]Sheet3!$B$11</f>
        <v>3.7200000000000004E-2</v>
      </c>
      <c r="BI308">
        <f>AR308*[1]Sheet3!$B$20</f>
        <v>1.7999999999999998E-4</v>
      </c>
      <c r="BJ308">
        <f>AS308*[1]Sheet3!$B$19</f>
        <v>2.5000000000000001E-4</v>
      </c>
      <c r="BK308">
        <f>AT308*[1]Sheet3!$B$15</f>
        <v>1.857E-2</v>
      </c>
      <c r="BL308">
        <f>AU308*[1]Sheet3!$B$13</f>
        <v>1.6080000000000001E-2</v>
      </c>
      <c r="BM308">
        <f>AV308*[1]Sheet3!$B$16</f>
        <v>2.2400000000000003E-2</v>
      </c>
      <c r="BN308">
        <f t="shared" si="103"/>
        <v>0.23515250000000004</v>
      </c>
      <c r="BO308">
        <f t="shared" si="104"/>
        <v>802</v>
      </c>
    </row>
    <row r="309" spans="1:67" x14ac:dyDescent="0.35">
      <c r="A309" t="s">
        <v>213</v>
      </c>
      <c r="B309">
        <v>137032</v>
      </c>
      <c r="C309">
        <v>2025</v>
      </c>
      <c r="D309">
        <v>53</v>
      </c>
      <c r="E309">
        <v>19</v>
      </c>
      <c r="F309">
        <v>25</v>
      </c>
      <c r="G309">
        <v>63.25</v>
      </c>
      <c r="H309">
        <v>21570.93533</v>
      </c>
      <c r="I309">
        <v>78.5</v>
      </c>
      <c r="J309">
        <v>4</v>
      </c>
      <c r="K309">
        <v>83</v>
      </c>
      <c r="L309">
        <v>-14</v>
      </c>
      <c r="M309">
        <v>15313.18541</v>
      </c>
      <c r="N309">
        <v>0.67</v>
      </c>
      <c r="O309">
        <v>197</v>
      </c>
      <c r="P309">
        <v>-5</v>
      </c>
      <c r="Q309">
        <v>359</v>
      </c>
      <c r="R309">
        <v>35</v>
      </c>
      <c r="S309">
        <v>167</v>
      </c>
      <c r="T309">
        <v>2</v>
      </c>
      <c r="U309">
        <v>38</v>
      </c>
      <c r="V309">
        <v>2</v>
      </c>
      <c r="X309">
        <v>22</v>
      </c>
      <c r="Z309">
        <v>28</v>
      </c>
      <c r="AA309">
        <v>13.9</v>
      </c>
      <c r="AB309">
        <v>78513</v>
      </c>
      <c r="AC309">
        <f t="shared" si="102"/>
        <v>23.5</v>
      </c>
      <c r="AD309">
        <v>357</v>
      </c>
      <c r="AE309">
        <f t="shared" si="84"/>
        <v>0.308</v>
      </c>
      <c r="AF309">
        <f t="shared" si="85"/>
        <v>0.45600000000000002</v>
      </c>
      <c r="AG309">
        <f t="shared" si="86"/>
        <v>0.75600000000000001</v>
      </c>
      <c r="AH309">
        <f t="shared" si="87"/>
        <v>0.39900000000000002</v>
      </c>
      <c r="AI309">
        <f t="shared" si="88"/>
        <v>0.04</v>
      </c>
      <c r="AJ309">
        <f t="shared" si="89"/>
        <v>0.39400000000000002</v>
      </c>
      <c r="AK309">
        <f t="shared" si="90"/>
        <v>0.21299999999999999</v>
      </c>
      <c r="AL309">
        <f t="shared" si="91"/>
        <v>8.6999999999999994E-2</v>
      </c>
      <c r="AM309">
        <f t="shared" si="92"/>
        <v>5.5E-2</v>
      </c>
      <c r="AN309">
        <f t="shared" si="93"/>
        <v>0.13900000000000001</v>
      </c>
      <c r="AO309">
        <f t="shared" si="94"/>
        <v>0.188</v>
      </c>
      <c r="AP309">
        <f t="shared" si="95"/>
        <v>0.20200000000000001</v>
      </c>
      <c r="AQ309">
        <f t="shared" si="96"/>
        <v>0.125</v>
      </c>
      <c r="AR309">
        <f t="shared" si="97"/>
        <v>7.2999999999999995E-2</v>
      </c>
      <c r="AS309">
        <f t="shared" si="98"/>
        <v>2.3E-2</v>
      </c>
      <c r="AT309">
        <f t="shared" si="99"/>
        <v>0.56800000000000006</v>
      </c>
      <c r="AU309">
        <f t="shared" si="100"/>
        <v>0.26800000000000002</v>
      </c>
      <c r="AV309">
        <f t="shared" si="101"/>
        <v>0.33500000000000002</v>
      </c>
      <c r="AW309">
        <f>AE309*[1]Sheet3!$B$5</f>
        <v>1.694E-2</v>
      </c>
      <c r="AX309">
        <f>AF309*[1]Sheet3!$B$2</f>
        <v>7.2960000000000011E-2</v>
      </c>
      <c r="AY309">
        <f>AG309*[1]Sheet3!$B$10</f>
        <v>3.78E-2</v>
      </c>
      <c r="AZ309">
        <f>AH309*[1]Sheet3!$B$3</f>
        <v>1.9950000000000002E-2</v>
      </c>
      <c r="BA309">
        <f>AI309*[1]Sheet3!$B$17</f>
        <v>5.0000000000000001E-4</v>
      </c>
      <c r="BB309">
        <f>AJ309*[1]Sheet3!$B$9</f>
        <v>1.9700000000000002E-2</v>
      </c>
      <c r="BC309">
        <f>AK309*[1]Sheet3!$B$6</f>
        <v>1.1715E-2</v>
      </c>
      <c r="BD309">
        <f>AL309*[1]Sheet3!$B$12</f>
        <v>6.96E-3</v>
      </c>
      <c r="BE309">
        <f>AM309*[1]Sheet3!$B$18</f>
        <v>6.8750000000000007E-4</v>
      </c>
      <c r="BF309">
        <f>AN309*[1]Sheet3!$B$14</f>
        <v>2.7800000000000004E-3</v>
      </c>
      <c r="BG309">
        <f>AO309*[1]Sheet3!$B$4</f>
        <v>1.8800000000000001E-2</v>
      </c>
      <c r="BH309">
        <f>AQ309*[1]Sheet3!$B$11</f>
        <v>2.5000000000000001E-2</v>
      </c>
      <c r="BI309">
        <f>AR309*[1]Sheet3!$B$20</f>
        <v>3.6499999999999998E-4</v>
      </c>
      <c r="BJ309">
        <f>AS309*[1]Sheet3!$B$19</f>
        <v>2.3000000000000001E-4</v>
      </c>
      <c r="BK309">
        <f>AT309*[1]Sheet3!$B$15</f>
        <v>1.704E-2</v>
      </c>
      <c r="BL309">
        <f>AU309*[1]Sheet3!$B$13</f>
        <v>1.6080000000000001E-2</v>
      </c>
      <c r="BM309">
        <f>AV309*[1]Sheet3!$B$16</f>
        <v>1.6750000000000001E-2</v>
      </c>
      <c r="BN309">
        <f t="shared" si="103"/>
        <v>0.2842575</v>
      </c>
      <c r="BO309">
        <f t="shared" si="104"/>
        <v>729</v>
      </c>
    </row>
    <row r="310" spans="1:67" x14ac:dyDescent="0.35">
      <c r="A310" t="s">
        <v>214</v>
      </c>
      <c r="B310">
        <v>179159</v>
      </c>
      <c r="C310">
        <v>2024</v>
      </c>
      <c r="D310">
        <v>47</v>
      </c>
      <c r="E310">
        <v>21</v>
      </c>
      <c r="F310">
        <v>29</v>
      </c>
      <c r="G310">
        <v>62</v>
      </c>
      <c r="H310">
        <v>22142</v>
      </c>
      <c r="I310">
        <v>82.25</v>
      </c>
      <c r="J310">
        <v>10</v>
      </c>
      <c r="K310">
        <v>79</v>
      </c>
      <c r="L310">
        <v>-24</v>
      </c>
      <c r="M310">
        <v>26577.341420000001</v>
      </c>
      <c r="N310">
        <v>1.29</v>
      </c>
      <c r="O310">
        <v>1072</v>
      </c>
      <c r="P310">
        <v>-3</v>
      </c>
      <c r="Q310">
        <v>216</v>
      </c>
      <c r="R310">
        <v>49</v>
      </c>
      <c r="S310">
        <v>368</v>
      </c>
      <c r="T310">
        <v>2.7</v>
      </c>
      <c r="U310">
        <v>59</v>
      </c>
      <c r="V310">
        <v>16</v>
      </c>
      <c r="W310">
        <v>1070</v>
      </c>
      <c r="X310">
        <v>21</v>
      </c>
      <c r="Y310">
        <v>1280</v>
      </c>
      <c r="Z310">
        <v>27</v>
      </c>
      <c r="AA310">
        <v>16.399999999999999</v>
      </c>
      <c r="AB310">
        <v>102426</v>
      </c>
      <c r="AC310">
        <f t="shared" si="102"/>
        <v>24.5</v>
      </c>
      <c r="AD310">
        <v>223</v>
      </c>
      <c r="AE310">
        <f t="shared" si="84"/>
        <v>0.19400000000000001</v>
      </c>
      <c r="AF310">
        <f t="shared" si="85"/>
        <v>0.42199999999999999</v>
      </c>
      <c r="AG310">
        <f t="shared" si="86"/>
        <v>0.22899999999999998</v>
      </c>
      <c r="AH310">
        <f t="shared" si="87"/>
        <v>0.53900000000000003</v>
      </c>
      <c r="AI310">
        <f t="shared" si="88"/>
        <v>0.433</v>
      </c>
      <c r="AJ310">
        <f t="shared" si="89"/>
        <v>0.2</v>
      </c>
      <c r="AK310">
        <f t="shared" si="90"/>
        <v>8.9999999999999993E-3</v>
      </c>
      <c r="AL310">
        <f t="shared" si="91"/>
        <v>0.497</v>
      </c>
      <c r="AM310">
        <f t="shared" si="92"/>
        <v>0.503</v>
      </c>
      <c r="AN310">
        <f t="shared" si="93"/>
        <v>0.75800000000000001</v>
      </c>
      <c r="AO310">
        <f t="shared" si="94"/>
        <v>0.27100000000000002</v>
      </c>
      <c r="AP310">
        <f t="shared" si="95"/>
        <v>0.56200000000000006</v>
      </c>
      <c r="AQ310">
        <f t="shared" si="96"/>
        <v>0.54800000000000004</v>
      </c>
      <c r="AR310">
        <f t="shared" si="97"/>
        <v>0.52900000000000003</v>
      </c>
      <c r="AS310">
        <f t="shared" si="98"/>
        <v>0.51900000000000002</v>
      </c>
      <c r="AT310">
        <f t="shared" si="99"/>
        <v>0.37</v>
      </c>
      <c r="AU310">
        <f t="shared" si="100"/>
        <v>0.627</v>
      </c>
      <c r="AV310">
        <f t="shared" si="101"/>
        <v>0.42299999999999999</v>
      </c>
      <c r="AW310">
        <f>AE310*[1]Sheet3!$B$5</f>
        <v>1.0670000000000001E-2</v>
      </c>
      <c r="AX310">
        <f>AF310*[1]Sheet3!$B$2</f>
        <v>6.7519999999999997E-2</v>
      </c>
      <c r="AY310">
        <f>AG310*[1]Sheet3!$B$10</f>
        <v>1.145E-2</v>
      </c>
      <c r="AZ310">
        <f>AH310*[1]Sheet3!$B$3</f>
        <v>2.6950000000000002E-2</v>
      </c>
      <c r="BA310">
        <f>AI310*[1]Sheet3!$B$17</f>
        <v>5.4125000000000006E-3</v>
      </c>
      <c r="BB310">
        <f>AJ310*[1]Sheet3!$B$9</f>
        <v>1.0000000000000002E-2</v>
      </c>
      <c r="BC310">
        <f>AK310*[1]Sheet3!$B$6</f>
        <v>4.95E-4</v>
      </c>
      <c r="BD310">
        <f>AL310*[1]Sheet3!$B$12</f>
        <v>3.9760000000000004E-2</v>
      </c>
      <c r="BE310">
        <f>AM310*[1]Sheet3!$B$18</f>
        <v>6.2875000000000006E-3</v>
      </c>
      <c r="BF310">
        <f>AN310*[1]Sheet3!$B$14</f>
        <v>1.516E-2</v>
      </c>
      <c r="BG310">
        <f>AO310*[1]Sheet3!$B$4</f>
        <v>2.7100000000000003E-2</v>
      </c>
      <c r="BH310">
        <f>AQ310*[1]Sheet3!$B$11</f>
        <v>0.10960000000000002</v>
      </c>
      <c r="BI310">
        <f>AR310*[1]Sheet3!$B$20</f>
        <v>2.6450000000000002E-3</v>
      </c>
      <c r="BJ310">
        <f>AS310*[1]Sheet3!$B$19</f>
        <v>5.1900000000000002E-3</v>
      </c>
      <c r="BK310">
        <f>AT310*[1]Sheet3!$B$15</f>
        <v>1.1099999999999999E-2</v>
      </c>
      <c r="BL310">
        <f>AU310*[1]Sheet3!$B$13</f>
        <v>3.7620000000000001E-2</v>
      </c>
      <c r="BM310">
        <f>AV310*[1]Sheet3!$B$16</f>
        <v>2.1150000000000002E-2</v>
      </c>
      <c r="BN310">
        <f t="shared" si="103"/>
        <v>0.40811000000000008</v>
      </c>
      <c r="BO310">
        <f t="shared" si="104"/>
        <v>517</v>
      </c>
    </row>
    <row r="311" spans="1:67" x14ac:dyDescent="0.35">
      <c r="A311" t="s">
        <v>214</v>
      </c>
      <c r="B311">
        <v>179159</v>
      </c>
      <c r="C311">
        <v>2025</v>
      </c>
      <c r="D311">
        <v>49</v>
      </c>
      <c r="E311">
        <v>21</v>
      </c>
      <c r="F311">
        <v>29</v>
      </c>
      <c r="G311">
        <v>62.5</v>
      </c>
      <c r="H311">
        <v>21570.93533</v>
      </c>
      <c r="I311">
        <v>82.5</v>
      </c>
      <c r="J311">
        <v>11</v>
      </c>
      <c r="K311">
        <v>86</v>
      </c>
      <c r="L311">
        <v>-21</v>
      </c>
      <c r="M311">
        <v>25174.076789999999</v>
      </c>
      <c r="N311">
        <v>1.35</v>
      </c>
      <c r="O311">
        <v>1107</v>
      </c>
      <c r="P311">
        <v>-2</v>
      </c>
      <c r="Q311">
        <v>214</v>
      </c>
      <c r="R311">
        <v>48</v>
      </c>
      <c r="S311">
        <v>364</v>
      </c>
      <c r="T311">
        <v>2.7</v>
      </c>
      <c r="U311">
        <v>59</v>
      </c>
      <c r="V311">
        <v>17</v>
      </c>
      <c r="W311">
        <v>1110</v>
      </c>
      <c r="X311">
        <v>22</v>
      </c>
      <c r="Y311">
        <v>1410</v>
      </c>
      <c r="Z311">
        <v>31</v>
      </c>
      <c r="AA311">
        <v>16</v>
      </c>
      <c r="AB311">
        <v>102426</v>
      </c>
      <c r="AC311">
        <f t="shared" si="102"/>
        <v>25.75</v>
      </c>
      <c r="AD311">
        <v>217</v>
      </c>
      <c r="AE311">
        <f t="shared" si="84"/>
        <v>0.23300000000000001</v>
      </c>
      <c r="AF311">
        <f t="shared" si="85"/>
        <v>0.442</v>
      </c>
      <c r="AG311">
        <f t="shared" si="86"/>
        <v>0.75600000000000001</v>
      </c>
      <c r="AH311">
        <f t="shared" si="87"/>
        <v>0.54400000000000004</v>
      </c>
      <c r="AI311">
        <f t="shared" si="88"/>
        <v>0.49399999999999999</v>
      </c>
      <c r="AJ311">
        <f t="shared" si="89"/>
        <v>0.59199999999999997</v>
      </c>
      <c r="AK311">
        <f t="shared" si="90"/>
        <v>3.2000000000000001E-2</v>
      </c>
      <c r="AL311">
        <f t="shared" si="91"/>
        <v>0.441</v>
      </c>
      <c r="AM311">
        <f t="shared" si="92"/>
        <v>0.56899999999999995</v>
      </c>
      <c r="AN311">
        <f t="shared" si="93"/>
        <v>0.77100000000000002</v>
      </c>
      <c r="AO311">
        <f t="shared" si="94"/>
        <v>0.33100000000000002</v>
      </c>
      <c r="AP311">
        <f t="shared" si="95"/>
        <v>0.55300000000000005</v>
      </c>
      <c r="AQ311">
        <f t="shared" si="96"/>
        <v>0.54800000000000004</v>
      </c>
      <c r="AR311">
        <f t="shared" si="97"/>
        <v>0.52900000000000003</v>
      </c>
      <c r="AS311">
        <f t="shared" si="98"/>
        <v>0.57599999999999996</v>
      </c>
      <c r="AT311">
        <f t="shared" si="99"/>
        <v>0.41100000000000003</v>
      </c>
      <c r="AU311">
        <f t="shared" si="100"/>
        <v>0.627</v>
      </c>
      <c r="AV311">
        <f t="shared" si="101"/>
        <v>0.63400000000000001</v>
      </c>
      <c r="AW311">
        <f>AE311*[1]Sheet3!$B$5</f>
        <v>1.2815E-2</v>
      </c>
      <c r="AX311">
        <f>AF311*[1]Sheet3!$B$2</f>
        <v>7.0720000000000005E-2</v>
      </c>
      <c r="AY311">
        <f>AG311*[1]Sheet3!$B$10</f>
        <v>3.78E-2</v>
      </c>
      <c r="AZ311">
        <f>AH311*[1]Sheet3!$B$3</f>
        <v>2.7200000000000002E-2</v>
      </c>
      <c r="BA311">
        <f>AI311*[1]Sheet3!$B$17</f>
        <v>6.1749999999999999E-3</v>
      </c>
      <c r="BB311">
        <f>AJ311*[1]Sheet3!$B$9</f>
        <v>2.9600000000000001E-2</v>
      </c>
      <c r="BC311">
        <f>AK311*[1]Sheet3!$B$6</f>
        <v>1.7600000000000001E-3</v>
      </c>
      <c r="BD311">
        <f>AL311*[1]Sheet3!$B$12</f>
        <v>3.5279999999999999E-2</v>
      </c>
      <c r="BE311">
        <f>AM311*[1]Sheet3!$B$18</f>
        <v>7.1124999999999999E-3</v>
      </c>
      <c r="BF311">
        <f>AN311*[1]Sheet3!$B$14</f>
        <v>1.5420000000000001E-2</v>
      </c>
      <c r="BG311">
        <f>AO311*[1]Sheet3!$B$4</f>
        <v>3.3100000000000004E-2</v>
      </c>
      <c r="BH311">
        <f>AQ311*[1]Sheet3!$B$11</f>
        <v>0.10960000000000002</v>
      </c>
      <c r="BI311">
        <f>AR311*[1]Sheet3!$B$20</f>
        <v>2.6450000000000002E-3</v>
      </c>
      <c r="BJ311">
        <f>AS311*[1]Sheet3!$B$19</f>
        <v>5.7599999999999995E-3</v>
      </c>
      <c r="BK311">
        <f>AT311*[1]Sheet3!$B$15</f>
        <v>1.2330000000000001E-2</v>
      </c>
      <c r="BL311">
        <f>AU311*[1]Sheet3!$B$13</f>
        <v>3.7620000000000001E-2</v>
      </c>
      <c r="BM311">
        <f>AV311*[1]Sheet3!$B$16</f>
        <v>3.1699999999999999E-2</v>
      </c>
      <c r="BN311">
        <f t="shared" si="103"/>
        <v>0.47663750000000005</v>
      </c>
      <c r="BO311">
        <f t="shared" si="104"/>
        <v>405</v>
      </c>
    </row>
    <row r="312" spans="1:67" x14ac:dyDescent="0.35">
      <c r="A312" t="s">
        <v>215</v>
      </c>
      <c r="B312">
        <v>174817</v>
      </c>
      <c r="C312">
        <v>2024</v>
      </c>
      <c r="D312">
        <v>61.024142310000002</v>
      </c>
      <c r="E312">
        <v>20</v>
      </c>
      <c r="F312">
        <v>26</v>
      </c>
      <c r="G312">
        <v>57.666666669999998</v>
      </c>
      <c r="H312">
        <v>21992</v>
      </c>
      <c r="I312">
        <v>77.333333330000002</v>
      </c>
      <c r="J312">
        <v>6</v>
      </c>
      <c r="K312">
        <v>76</v>
      </c>
      <c r="L312">
        <v>-9.4980940280000006</v>
      </c>
      <c r="M312">
        <v>11944.00491</v>
      </c>
      <c r="N312">
        <v>0.82</v>
      </c>
      <c r="O312">
        <v>802.90277779999997</v>
      </c>
      <c r="P312">
        <v>-2</v>
      </c>
      <c r="Q312">
        <v>342</v>
      </c>
      <c r="R312">
        <v>37</v>
      </c>
      <c r="T312">
        <v>2.4</v>
      </c>
      <c r="U312">
        <v>51</v>
      </c>
      <c r="V312">
        <v>11</v>
      </c>
      <c r="W312">
        <v>1010</v>
      </c>
      <c r="X312">
        <v>19</v>
      </c>
      <c r="Y312">
        <v>1200</v>
      </c>
      <c r="Z312">
        <v>25</v>
      </c>
      <c r="AA312">
        <v>19</v>
      </c>
      <c r="AB312">
        <v>64951</v>
      </c>
      <c r="AC312">
        <f t="shared" si="102"/>
        <v>22.5</v>
      </c>
      <c r="AD312">
        <v>336</v>
      </c>
      <c r="AE312">
        <f t="shared" si="84"/>
        <v>0.504</v>
      </c>
      <c r="AF312">
        <f t="shared" si="85"/>
        <v>0.32800000000000001</v>
      </c>
      <c r="AG312">
        <f t="shared" si="86"/>
        <v>0.24099999999999999</v>
      </c>
      <c r="AH312">
        <f t="shared" si="87"/>
        <v>0.35699999999999998</v>
      </c>
      <c r="AI312">
        <f t="shared" si="88"/>
        <v>0.13900000000000001</v>
      </c>
      <c r="AJ312">
        <f t="shared" si="89"/>
        <v>0.107</v>
      </c>
      <c r="AK312">
        <f t="shared" si="90"/>
        <v>0.44</v>
      </c>
      <c r="AL312">
        <f t="shared" si="91"/>
        <v>2.1000000000000001E-2</v>
      </c>
      <c r="AM312">
        <f t="shared" si="92"/>
        <v>0.109</v>
      </c>
      <c r="AN312">
        <f t="shared" si="93"/>
        <v>0.56699999999999995</v>
      </c>
      <c r="AO312">
        <f t="shared" si="94"/>
        <v>0.33100000000000002</v>
      </c>
      <c r="AP312" t="e">
        <f t="shared" si="95"/>
        <v>#N/A</v>
      </c>
      <c r="AQ312">
        <f t="shared" si="96"/>
        <v>0.38400000000000001</v>
      </c>
      <c r="AR312">
        <f t="shared" si="97"/>
        <v>0.27800000000000002</v>
      </c>
      <c r="AS312">
        <f t="shared" si="98"/>
        <v>0.252</v>
      </c>
      <c r="AT312">
        <f t="shared" si="99"/>
        <v>0.14600000000000002</v>
      </c>
      <c r="AU312">
        <f t="shared" si="100"/>
        <v>6.6000000000000003E-2</v>
      </c>
      <c r="AV312">
        <f t="shared" si="101"/>
        <v>0.23699999999999999</v>
      </c>
      <c r="AW312">
        <f>AE312*[1]Sheet3!$B$5</f>
        <v>2.7720000000000002E-2</v>
      </c>
      <c r="AX312">
        <f>AF312*[1]Sheet3!$B$2</f>
        <v>5.2480000000000006E-2</v>
      </c>
      <c r="AY312">
        <f>AG312*[1]Sheet3!$B$10</f>
        <v>1.205E-2</v>
      </c>
      <c r="AZ312">
        <f>AH312*[1]Sheet3!$B$3</f>
        <v>1.7850000000000001E-2</v>
      </c>
      <c r="BA312">
        <f>AI312*[1]Sheet3!$B$17</f>
        <v>1.7375000000000003E-3</v>
      </c>
      <c r="BB312">
        <f>AJ312*[1]Sheet3!$B$9</f>
        <v>5.3500000000000006E-3</v>
      </c>
      <c r="BC312">
        <f>AK312*[1]Sheet3!$B$6</f>
        <v>2.4199999999999999E-2</v>
      </c>
      <c r="BD312">
        <f>AL312*[1]Sheet3!$B$12</f>
        <v>1.6800000000000001E-3</v>
      </c>
      <c r="BE312">
        <f>AM312*[1]Sheet3!$B$18</f>
        <v>1.3625E-3</v>
      </c>
      <c r="BF312">
        <f>AN312*[1]Sheet3!$B$14</f>
        <v>1.1339999999999999E-2</v>
      </c>
      <c r="BG312">
        <f>AO312*[1]Sheet3!$B$4</f>
        <v>3.3100000000000004E-2</v>
      </c>
      <c r="BH312">
        <f>AQ312*[1]Sheet3!$B$11</f>
        <v>7.6800000000000007E-2</v>
      </c>
      <c r="BI312">
        <f>AR312*[1]Sheet3!$B$20</f>
        <v>1.3900000000000002E-3</v>
      </c>
      <c r="BJ312">
        <f>AS312*[1]Sheet3!$B$19</f>
        <v>2.5200000000000001E-3</v>
      </c>
      <c r="BK312">
        <f>AT312*[1]Sheet3!$B$15</f>
        <v>4.3800000000000002E-3</v>
      </c>
      <c r="BL312">
        <f>AU312*[1]Sheet3!$B$13</f>
        <v>3.96E-3</v>
      </c>
      <c r="BM312">
        <f>AV312*[1]Sheet3!$B$16</f>
        <v>1.1849999999999999E-2</v>
      </c>
      <c r="BN312">
        <f t="shared" si="103"/>
        <v>0.28976999999999997</v>
      </c>
      <c r="BO312">
        <f t="shared" si="104"/>
        <v>722</v>
      </c>
    </row>
    <row r="313" spans="1:67" x14ac:dyDescent="0.35">
      <c r="A313" t="s">
        <v>215</v>
      </c>
      <c r="B313">
        <v>174817</v>
      </c>
      <c r="C313">
        <v>2025</v>
      </c>
      <c r="D313">
        <v>61.024142310000002</v>
      </c>
      <c r="E313">
        <v>20</v>
      </c>
      <c r="F313">
        <v>26</v>
      </c>
      <c r="G313">
        <v>58.333333330000002</v>
      </c>
      <c r="H313">
        <v>21570.93533</v>
      </c>
      <c r="I313">
        <v>76.666666669999998</v>
      </c>
      <c r="J313">
        <v>7</v>
      </c>
      <c r="K313">
        <v>83</v>
      </c>
      <c r="L313">
        <v>-9.4980940280000006</v>
      </c>
      <c r="M313">
        <v>12094.146479999999</v>
      </c>
      <c r="N313">
        <v>0.86</v>
      </c>
      <c r="O313">
        <v>802.90277779999997</v>
      </c>
      <c r="P313">
        <v>-5</v>
      </c>
      <c r="Q313">
        <v>352</v>
      </c>
      <c r="R313">
        <v>36</v>
      </c>
      <c r="T313">
        <v>2.2999999999999998</v>
      </c>
      <c r="U313">
        <v>50</v>
      </c>
      <c r="V313">
        <v>12</v>
      </c>
      <c r="W313">
        <v>973</v>
      </c>
      <c r="X313">
        <v>18</v>
      </c>
      <c r="Y313">
        <v>1230</v>
      </c>
      <c r="Z313">
        <v>26</v>
      </c>
      <c r="AA313">
        <v>19</v>
      </c>
      <c r="AB313">
        <v>64951</v>
      </c>
      <c r="AC313">
        <f t="shared" si="102"/>
        <v>22.5</v>
      </c>
      <c r="AD313">
        <v>352</v>
      </c>
      <c r="AE313">
        <f t="shared" si="84"/>
        <v>0.504</v>
      </c>
      <c r="AF313">
        <f t="shared" si="85"/>
        <v>0.35099999999999998</v>
      </c>
      <c r="AG313">
        <f t="shared" si="86"/>
        <v>0.75600000000000001</v>
      </c>
      <c r="AH313">
        <f t="shared" si="87"/>
        <v>0.33200000000000002</v>
      </c>
      <c r="AI313">
        <f t="shared" si="88"/>
        <v>0.215</v>
      </c>
      <c r="AJ313">
        <f t="shared" si="89"/>
        <v>0.39400000000000002</v>
      </c>
      <c r="AK313">
        <f t="shared" si="90"/>
        <v>0.44</v>
      </c>
      <c r="AL313">
        <f t="shared" si="91"/>
        <v>2.3E-2</v>
      </c>
      <c r="AM313">
        <f t="shared" si="92"/>
        <v>0.13200000000000001</v>
      </c>
      <c r="AN313">
        <f t="shared" si="93"/>
        <v>0.56699999999999995</v>
      </c>
      <c r="AO313">
        <f t="shared" si="94"/>
        <v>0.188</v>
      </c>
      <c r="AP313" t="e">
        <f t="shared" si="95"/>
        <v>#N/A</v>
      </c>
      <c r="AQ313">
        <f t="shared" si="96"/>
        <v>0.33800000000000002</v>
      </c>
      <c r="AR313">
        <f t="shared" si="97"/>
        <v>0.252</v>
      </c>
      <c r="AS313">
        <f t="shared" si="98"/>
        <v>0.30199999999999999</v>
      </c>
      <c r="AT313">
        <f t="shared" si="99"/>
        <v>0.14600000000000002</v>
      </c>
      <c r="AU313">
        <f t="shared" si="100"/>
        <v>6.6000000000000003E-2</v>
      </c>
      <c r="AV313">
        <f t="shared" si="101"/>
        <v>0.23699999999999999</v>
      </c>
      <c r="AW313">
        <f>AE313*[1]Sheet3!$B$5</f>
        <v>2.7720000000000002E-2</v>
      </c>
      <c r="AX313">
        <f>AF313*[1]Sheet3!$B$2</f>
        <v>5.6159999999999995E-2</v>
      </c>
      <c r="AY313">
        <f>AG313*[1]Sheet3!$B$10</f>
        <v>3.78E-2</v>
      </c>
      <c r="AZ313">
        <f>AH313*[1]Sheet3!$B$3</f>
        <v>1.66E-2</v>
      </c>
      <c r="BA313">
        <f>AI313*[1]Sheet3!$B$17</f>
        <v>2.6875000000000002E-3</v>
      </c>
      <c r="BB313">
        <f>AJ313*[1]Sheet3!$B$9</f>
        <v>1.9700000000000002E-2</v>
      </c>
      <c r="BC313">
        <f>AK313*[1]Sheet3!$B$6</f>
        <v>2.4199999999999999E-2</v>
      </c>
      <c r="BD313">
        <f>AL313*[1]Sheet3!$B$12</f>
        <v>1.8400000000000001E-3</v>
      </c>
      <c r="BE313">
        <f>AM313*[1]Sheet3!$B$18</f>
        <v>1.6500000000000002E-3</v>
      </c>
      <c r="BF313">
        <f>AN313*[1]Sheet3!$B$14</f>
        <v>1.1339999999999999E-2</v>
      </c>
      <c r="BG313">
        <f>AO313*[1]Sheet3!$B$4</f>
        <v>1.8800000000000001E-2</v>
      </c>
      <c r="BH313">
        <f>AQ313*[1]Sheet3!$B$11</f>
        <v>6.7600000000000007E-2</v>
      </c>
      <c r="BI313">
        <f>AR313*[1]Sheet3!$B$20</f>
        <v>1.2600000000000001E-3</v>
      </c>
      <c r="BJ313">
        <f>AS313*[1]Sheet3!$B$19</f>
        <v>3.0200000000000001E-3</v>
      </c>
      <c r="BK313">
        <f>AT313*[1]Sheet3!$B$15</f>
        <v>4.3800000000000002E-3</v>
      </c>
      <c r="BL313">
        <f>AU313*[1]Sheet3!$B$13</f>
        <v>3.96E-3</v>
      </c>
      <c r="BM313">
        <f>AV313*[1]Sheet3!$B$16</f>
        <v>1.1849999999999999E-2</v>
      </c>
      <c r="BN313">
        <f t="shared" si="103"/>
        <v>0.3105675</v>
      </c>
      <c r="BO313">
        <f t="shared" si="104"/>
        <v>684</v>
      </c>
    </row>
    <row r="314" spans="1:67" x14ac:dyDescent="0.35">
      <c r="A314" t="s">
        <v>216</v>
      </c>
      <c r="B314">
        <v>102049</v>
      </c>
      <c r="C314">
        <v>2024</v>
      </c>
      <c r="D314">
        <v>49</v>
      </c>
      <c r="E314">
        <v>25</v>
      </c>
      <c r="F314">
        <v>31</v>
      </c>
      <c r="G314">
        <v>64.5</v>
      </c>
      <c r="H314">
        <v>23250</v>
      </c>
      <c r="I314">
        <v>84.5</v>
      </c>
      <c r="J314">
        <v>11</v>
      </c>
      <c r="K314">
        <v>93</v>
      </c>
      <c r="L314">
        <v>-17</v>
      </c>
      <c r="M314">
        <v>26050.04682</v>
      </c>
      <c r="N314">
        <v>1.44</v>
      </c>
      <c r="O314">
        <v>314</v>
      </c>
      <c r="P314">
        <v>-8</v>
      </c>
      <c r="Q314">
        <v>185</v>
      </c>
      <c r="R314">
        <v>53</v>
      </c>
      <c r="S314">
        <v>124</v>
      </c>
      <c r="T314">
        <v>2.8</v>
      </c>
      <c r="U314">
        <v>63</v>
      </c>
      <c r="V314">
        <v>20</v>
      </c>
      <c r="W314">
        <v>1173</v>
      </c>
      <c r="X314">
        <v>24</v>
      </c>
      <c r="Y314">
        <v>1370</v>
      </c>
      <c r="Z314">
        <v>30</v>
      </c>
      <c r="AA314">
        <v>17.7</v>
      </c>
      <c r="AB314">
        <v>88449</v>
      </c>
      <c r="AC314">
        <f t="shared" si="102"/>
        <v>27.5</v>
      </c>
      <c r="AD314">
        <v>190</v>
      </c>
      <c r="AE314">
        <f t="shared" si="84"/>
        <v>0.23300000000000001</v>
      </c>
      <c r="AF314">
        <f t="shared" si="85"/>
        <v>0.48299999999999998</v>
      </c>
      <c r="AG314">
        <f t="shared" si="86"/>
        <v>0.18000000000000005</v>
      </c>
      <c r="AH314">
        <f t="shared" si="87"/>
        <v>0.60699999999999998</v>
      </c>
      <c r="AI314">
        <f t="shared" si="88"/>
        <v>0.49399999999999999</v>
      </c>
      <c r="AJ314">
        <f t="shared" si="89"/>
        <v>0.95599999999999996</v>
      </c>
      <c r="AK314">
        <f t="shared" si="90"/>
        <v>0.11600000000000001</v>
      </c>
      <c r="AL314">
        <f t="shared" si="91"/>
        <v>0.47899999999999998</v>
      </c>
      <c r="AM314">
        <f t="shared" si="92"/>
        <v>0.65</v>
      </c>
      <c r="AN314">
        <f t="shared" si="93"/>
        <v>0.23</v>
      </c>
      <c r="AO314">
        <f t="shared" si="94"/>
        <v>9.5000000000000001E-2</v>
      </c>
      <c r="AP314">
        <f t="shared" si="95"/>
        <v>0.108</v>
      </c>
      <c r="AQ314">
        <f t="shared" si="96"/>
        <v>0.6</v>
      </c>
      <c r="AR314">
        <f t="shared" si="97"/>
        <v>0.67500000000000004</v>
      </c>
      <c r="AS314">
        <f t="shared" si="98"/>
        <v>0.73699999999999999</v>
      </c>
      <c r="AT314">
        <f t="shared" si="99"/>
        <v>0.23699999999999999</v>
      </c>
      <c r="AU314">
        <f t="shared" si="100"/>
        <v>0.434</v>
      </c>
      <c r="AV314">
        <f t="shared" si="101"/>
        <v>0.74399999999999999</v>
      </c>
      <c r="AW314">
        <f>AE314*[1]Sheet3!$B$5</f>
        <v>1.2815E-2</v>
      </c>
      <c r="AX314">
        <f>AF314*[1]Sheet3!$B$2</f>
        <v>7.7280000000000001E-2</v>
      </c>
      <c r="AY314">
        <f>AG314*[1]Sheet3!$B$10</f>
        <v>9.0000000000000028E-3</v>
      </c>
      <c r="AZ314">
        <f>AH314*[1]Sheet3!$B$3</f>
        <v>3.0350000000000002E-2</v>
      </c>
      <c r="BA314">
        <f>AI314*[1]Sheet3!$B$17</f>
        <v>6.1749999999999999E-3</v>
      </c>
      <c r="BB314">
        <f>AJ314*[1]Sheet3!$B$9</f>
        <v>4.7800000000000002E-2</v>
      </c>
      <c r="BC314">
        <f>AK314*[1]Sheet3!$B$6</f>
        <v>6.3800000000000003E-3</v>
      </c>
      <c r="BD314">
        <f>AL314*[1]Sheet3!$B$12</f>
        <v>3.832E-2</v>
      </c>
      <c r="BE314">
        <f>AM314*[1]Sheet3!$B$18</f>
        <v>8.1250000000000003E-3</v>
      </c>
      <c r="BF314">
        <f>AN314*[1]Sheet3!$B$14</f>
        <v>4.5999999999999999E-3</v>
      </c>
      <c r="BG314">
        <f>AO314*[1]Sheet3!$B$4</f>
        <v>9.5000000000000015E-3</v>
      </c>
      <c r="BH314">
        <f>AQ314*[1]Sheet3!$B$11</f>
        <v>0.12</v>
      </c>
      <c r="BI314">
        <f>AR314*[1]Sheet3!$B$20</f>
        <v>3.3750000000000004E-3</v>
      </c>
      <c r="BJ314">
        <f>AS314*[1]Sheet3!$B$19</f>
        <v>7.3699999999999998E-3</v>
      </c>
      <c r="BK314">
        <f>AT314*[1]Sheet3!$B$15</f>
        <v>7.1099999999999991E-3</v>
      </c>
      <c r="BL314">
        <f>AU314*[1]Sheet3!$B$13</f>
        <v>2.6039999999999997E-2</v>
      </c>
      <c r="BM314">
        <f>AV314*[1]Sheet3!$B$16</f>
        <v>3.7200000000000004E-2</v>
      </c>
      <c r="BN314">
        <f t="shared" si="103"/>
        <v>0.45144000000000001</v>
      </c>
      <c r="BO314">
        <f t="shared" si="104"/>
        <v>439</v>
      </c>
    </row>
    <row r="315" spans="1:67" x14ac:dyDescent="0.35">
      <c r="A315" t="s">
        <v>216</v>
      </c>
      <c r="B315">
        <v>102049</v>
      </c>
      <c r="C315">
        <v>2025</v>
      </c>
      <c r="D315">
        <v>51</v>
      </c>
      <c r="E315">
        <v>25</v>
      </c>
      <c r="F315">
        <v>31</v>
      </c>
      <c r="G315">
        <v>64</v>
      </c>
      <c r="H315">
        <v>21570.93533</v>
      </c>
      <c r="I315">
        <v>85.5</v>
      </c>
      <c r="J315">
        <v>13</v>
      </c>
      <c r="K315">
        <v>94</v>
      </c>
      <c r="L315">
        <v>-16</v>
      </c>
      <c r="M315">
        <v>27552.265920000002</v>
      </c>
      <c r="N315">
        <v>1.44</v>
      </c>
      <c r="O315">
        <v>311</v>
      </c>
      <c r="P315">
        <v>-6</v>
      </c>
      <c r="Q315">
        <v>196</v>
      </c>
      <c r="R315">
        <v>51</v>
      </c>
      <c r="S315">
        <v>127</v>
      </c>
      <c r="T315">
        <v>2.8</v>
      </c>
      <c r="U315">
        <v>63</v>
      </c>
      <c r="V315">
        <v>20</v>
      </c>
      <c r="W315">
        <v>1150</v>
      </c>
      <c r="X315">
        <v>23</v>
      </c>
      <c r="Y315">
        <v>1378</v>
      </c>
      <c r="Z315">
        <v>30</v>
      </c>
      <c r="AA315">
        <v>18.2</v>
      </c>
      <c r="AB315">
        <v>88449</v>
      </c>
      <c r="AC315">
        <f t="shared" si="102"/>
        <v>27.25</v>
      </c>
      <c r="AD315">
        <v>196</v>
      </c>
      <c r="AE315">
        <f t="shared" si="84"/>
        <v>0.26900000000000002</v>
      </c>
      <c r="AF315">
        <f t="shared" si="85"/>
        <v>0.47299999999999998</v>
      </c>
      <c r="AG315">
        <f t="shared" si="86"/>
        <v>0.75600000000000001</v>
      </c>
      <c r="AH315">
        <f t="shared" si="87"/>
        <v>0.64900000000000002</v>
      </c>
      <c r="AI315">
        <f t="shared" si="88"/>
        <v>0.63800000000000001</v>
      </c>
      <c r="AJ315">
        <f t="shared" si="89"/>
        <v>0.97599999999999998</v>
      </c>
      <c r="AK315">
        <f t="shared" si="90"/>
        <v>0.14199999999999999</v>
      </c>
      <c r="AL315">
        <f t="shared" si="91"/>
        <v>0.52700000000000002</v>
      </c>
      <c r="AM315">
        <f t="shared" si="92"/>
        <v>0.65</v>
      </c>
      <c r="AN315">
        <f t="shared" si="93"/>
        <v>0.22800000000000001</v>
      </c>
      <c r="AO315">
        <f t="shared" si="94"/>
        <v>0.14599999999999999</v>
      </c>
      <c r="AP315">
        <f t="shared" si="95"/>
        <v>0.115</v>
      </c>
      <c r="AQ315">
        <f t="shared" si="96"/>
        <v>0.6</v>
      </c>
      <c r="AR315">
        <f t="shared" si="97"/>
        <v>0.67500000000000004</v>
      </c>
      <c r="AS315">
        <f t="shared" si="98"/>
        <v>0.73699999999999999</v>
      </c>
      <c r="AT315">
        <f t="shared" si="99"/>
        <v>0.19899999999999995</v>
      </c>
      <c r="AU315">
        <f t="shared" si="100"/>
        <v>0.434</v>
      </c>
      <c r="AV315">
        <f t="shared" si="101"/>
        <v>0.72499999999999998</v>
      </c>
      <c r="AW315">
        <f>AE315*[1]Sheet3!$B$5</f>
        <v>1.4795000000000001E-2</v>
      </c>
      <c r="AX315">
        <f>AF315*[1]Sheet3!$B$2</f>
        <v>7.5679999999999997E-2</v>
      </c>
      <c r="AY315">
        <f>AG315*[1]Sheet3!$B$10</f>
        <v>3.78E-2</v>
      </c>
      <c r="AZ315">
        <f>AH315*[1]Sheet3!$B$3</f>
        <v>3.245E-2</v>
      </c>
      <c r="BA315">
        <f>AI315*[1]Sheet3!$B$17</f>
        <v>7.9750000000000012E-3</v>
      </c>
      <c r="BB315">
        <f>AJ315*[1]Sheet3!$B$9</f>
        <v>4.8800000000000003E-2</v>
      </c>
      <c r="BC315">
        <f>AK315*[1]Sheet3!$B$6</f>
        <v>7.8099999999999992E-3</v>
      </c>
      <c r="BD315">
        <f>AL315*[1]Sheet3!$B$12</f>
        <v>4.2160000000000003E-2</v>
      </c>
      <c r="BE315">
        <f>AM315*[1]Sheet3!$B$18</f>
        <v>8.1250000000000003E-3</v>
      </c>
      <c r="BF315">
        <f>AN315*[1]Sheet3!$B$14</f>
        <v>4.5600000000000007E-3</v>
      </c>
      <c r="BG315">
        <f>AO315*[1]Sheet3!$B$4</f>
        <v>1.46E-2</v>
      </c>
      <c r="BH315">
        <f>AQ315*[1]Sheet3!$B$11</f>
        <v>0.12</v>
      </c>
      <c r="BI315">
        <f>AR315*[1]Sheet3!$B$20</f>
        <v>3.3750000000000004E-3</v>
      </c>
      <c r="BJ315">
        <f>AS315*[1]Sheet3!$B$19</f>
        <v>7.3699999999999998E-3</v>
      </c>
      <c r="BK315">
        <f>AT315*[1]Sheet3!$B$15</f>
        <v>5.9699999999999987E-3</v>
      </c>
      <c r="BL315">
        <f>AU315*[1]Sheet3!$B$13</f>
        <v>2.6039999999999997E-2</v>
      </c>
      <c r="BM315">
        <f>AV315*[1]Sheet3!$B$16</f>
        <v>3.6249999999999998E-2</v>
      </c>
      <c r="BN315">
        <f t="shared" si="103"/>
        <v>0.49376000000000003</v>
      </c>
      <c r="BO315">
        <f t="shared" si="104"/>
        <v>396</v>
      </c>
    </row>
    <row r="316" spans="1:67" x14ac:dyDescent="0.35">
      <c r="A316" t="s">
        <v>217</v>
      </c>
      <c r="B316">
        <v>122409</v>
      </c>
      <c r="C316">
        <v>2024</v>
      </c>
      <c r="D316">
        <v>61.024142310000002</v>
      </c>
      <c r="E316">
        <v>20</v>
      </c>
      <c r="F316">
        <v>27</v>
      </c>
      <c r="G316">
        <v>56.333333330000002</v>
      </c>
      <c r="H316">
        <v>22500</v>
      </c>
      <c r="I316">
        <v>77</v>
      </c>
      <c r="J316">
        <v>15</v>
      </c>
      <c r="K316">
        <v>77</v>
      </c>
      <c r="L316">
        <v>-9.4980940280000006</v>
      </c>
      <c r="M316">
        <v>29350.758419999998</v>
      </c>
      <c r="N316">
        <v>1.55</v>
      </c>
      <c r="O316">
        <v>802.90277779999997</v>
      </c>
      <c r="P316">
        <v>-13</v>
      </c>
      <c r="Q316">
        <v>303</v>
      </c>
      <c r="R316">
        <v>40</v>
      </c>
      <c r="T316">
        <v>2.6</v>
      </c>
      <c r="U316">
        <v>66</v>
      </c>
      <c r="V316">
        <v>19</v>
      </c>
      <c r="W316">
        <v>1070</v>
      </c>
      <c r="X316">
        <v>21</v>
      </c>
      <c r="Y316">
        <v>1300</v>
      </c>
      <c r="Z316">
        <v>28</v>
      </c>
      <c r="AA316">
        <v>18</v>
      </c>
      <c r="AB316">
        <v>106638</v>
      </c>
      <c r="AC316">
        <f t="shared" si="102"/>
        <v>24</v>
      </c>
      <c r="AD316">
        <v>299</v>
      </c>
      <c r="AE316">
        <f t="shared" si="84"/>
        <v>0.504</v>
      </c>
      <c r="AF316">
        <f t="shared" si="85"/>
        <v>0.309</v>
      </c>
      <c r="AG316">
        <f t="shared" si="86"/>
        <v>0.22099999999999997</v>
      </c>
      <c r="AH316">
        <f t="shared" si="87"/>
        <v>0.34200000000000003</v>
      </c>
      <c r="AI316">
        <f t="shared" si="88"/>
        <v>0.78300000000000003</v>
      </c>
      <c r="AJ316">
        <f t="shared" si="89"/>
        <v>0.13100000000000001</v>
      </c>
      <c r="AK316">
        <f t="shared" si="90"/>
        <v>0.44</v>
      </c>
      <c r="AL316">
        <f t="shared" si="91"/>
        <v>0.57399999999999995</v>
      </c>
      <c r="AM316">
        <f t="shared" si="92"/>
        <v>0.74099999999999999</v>
      </c>
      <c r="AN316">
        <f t="shared" si="93"/>
        <v>0.56699999999999995</v>
      </c>
      <c r="AO316">
        <f t="shared" si="94"/>
        <v>3.3000000000000002E-2</v>
      </c>
      <c r="AP316" t="e">
        <f t="shared" si="95"/>
        <v>#N/A</v>
      </c>
      <c r="AQ316">
        <f t="shared" si="96"/>
        <v>0.48899999999999999</v>
      </c>
      <c r="AR316">
        <f t="shared" si="97"/>
        <v>0.78500000000000003</v>
      </c>
      <c r="AS316">
        <f t="shared" si="98"/>
        <v>0.68300000000000005</v>
      </c>
      <c r="AT316">
        <f t="shared" si="99"/>
        <v>0.21799999999999997</v>
      </c>
      <c r="AU316">
        <f t="shared" si="100"/>
        <v>0.69399999999999995</v>
      </c>
      <c r="AV316">
        <f t="shared" si="101"/>
        <v>0.38700000000000001</v>
      </c>
      <c r="AW316">
        <f>AE316*[1]Sheet3!$B$5</f>
        <v>2.7720000000000002E-2</v>
      </c>
      <c r="AX316">
        <f>AF316*[1]Sheet3!$B$2</f>
        <v>4.9439999999999998E-2</v>
      </c>
      <c r="AY316">
        <f>AG316*[1]Sheet3!$B$10</f>
        <v>1.1049999999999999E-2</v>
      </c>
      <c r="AZ316">
        <f>AH316*[1]Sheet3!$B$3</f>
        <v>1.7100000000000001E-2</v>
      </c>
      <c r="BA316">
        <f>AI316*[1]Sheet3!$B$17</f>
        <v>9.7875000000000011E-3</v>
      </c>
      <c r="BB316">
        <f>AJ316*[1]Sheet3!$B$9</f>
        <v>6.5500000000000003E-3</v>
      </c>
      <c r="BC316">
        <f>AK316*[1]Sheet3!$B$6</f>
        <v>2.4199999999999999E-2</v>
      </c>
      <c r="BD316">
        <f>AL316*[1]Sheet3!$B$12</f>
        <v>4.5919999999999996E-2</v>
      </c>
      <c r="BE316">
        <f>AM316*[1]Sheet3!$B$18</f>
        <v>9.2624999999999999E-3</v>
      </c>
      <c r="BF316">
        <f>AN316*[1]Sheet3!$B$14</f>
        <v>1.1339999999999999E-2</v>
      </c>
      <c r="BG316">
        <f>AO316*[1]Sheet3!$B$4</f>
        <v>3.3000000000000004E-3</v>
      </c>
      <c r="BH316">
        <f>AQ316*[1]Sheet3!$B$11</f>
        <v>9.7799999999999998E-2</v>
      </c>
      <c r="BI316">
        <f>AR316*[1]Sheet3!$B$20</f>
        <v>3.9250000000000005E-3</v>
      </c>
      <c r="BJ316">
        <f>AS316*[1]Sheet3!$B$19</f>
        <v>6.830000000000001E-3</v>
      </c>
      <c r="BK316">
        <f>AT316*[1]Sheet3!$B$15</f>
        <v>6.5399999999999989E-3</v>
      </c>
      <c r="BL316">
        <f>AU316*[1]Sheet3!$B$13</f>
        <v>4.1639999999999996E-2</v>
      </c>
      <c r="BM316">
        <f>AV316*[1]Sheet3!$B$16</f>
        <v>1.9350000000000003E-2</v>
      </c>
      <c r="BN316">
        <f t="shared" si="103"/>
        <v>0.39175500000000002</v>
      </c>
      <c r="BO316">
        <f t="shared" si="104"/>
        <v>552</v>
      </c>
    </row>
    <row r="317" spans="1:67" x14ac:dyDescent="0.35">
      <c r="A317" t="s">
        <v>217</v>
      </c>
      <c r="B317">
        <v>122409</v>
      </c>
      <c r="C317">
        <v>2025</v>
      </c>
      <c r="D317">
        <v>61.024142310000002</v>
      </c>
      <c r="E317">
        <v>20</v>
      </c>
      <c r="F317">
        <v>27</v>
      </c>
      <c r="G317">
        <v>56.666666669999998</v>
      </c>
      <c r="H317">
        <v>21570.93533</v>
      </c>
      <c r="I317">
        <v>76.333333330000002</v>
      </c>
      <c r="J317">
        <v>16</v>
      </c>
      <c r="K317">
        <v>85</v>
      </c>
      <c r="L317">
        <v>-9.4980940280000006</v>
      </c>
      <c r="M317">
        <v>27854.339960000001</v>
      </c>
      <c r="N317">
        <v>1.48</v>
      </c>
      <c r="O317">
        <v>802.90277779999997</v>
      </c>
      <c r="P317">
        <v>-9</v>
      </c>
      <c r="Q317">
        <v>296</v>
      </c>
      <c r="R317">
        <v>40</v>
      </c>
      <c r="T317">
        <v>2.6</v>
      </c>
      <c r="U317">
        <v>65</v>
      </c>
      <c r="V317">
        <v>18</v>
      </c>
      <c r="W317">
        <v>1070</v>
      </c>
      <c r="X317">
        <v>21</v>
      </c>
      <c r="Y317">
        <v>1290</v>
      </c>
      <c r="Z317">
        <v>27</v>
      </c>
      <c r="AA317">
        <v>18</v>
      </c>
      <c r="AB317">
        <v>106638</v>
      </c>
      <c r="AC317">
        <f t="shared" si="102"/>
        <v>23.75</v>
      </c>
      <c r="AD317">
        <v>271</v>
      </c>
      <c r="AE317">
        <f t="shared" si="84"/>
        <v>0.504</v>
      </c>
      <c r="AF317">
        <f t="shared" si="85"/>
        <v>0.315</v>
      </c>
      <c r="AG317">
        <f t="shared" si="86"/>
        <v>0.75600000000000001</v>
      </c>
      <c r="AH317">
        <f t="shared" si="87"/>
        <v>0.32300000000000001</v>
      </c>
      <c r="AI317">
        <f t="shared" si="88"/>
        <v>0.85099999999999998</v>
      </c>
      <c r="AJ317">
        <f t="shared" si="89"/>
        <v>0.50900000000000001</v>
      </c>
      <c r="AK317">
        <f t="shared" si="90"/>
        <v>0.44</v>
      </c>
      <c r="AL317">
        <f t="shared" si="91"/>
        <v>0.53800000000000003</v>
      </c>
      <c r="AM317">
        <f t="shared" si="92"/>
        <v>0.69199999999999995</v>
      </c>
      <c r="AN317">
        <f t="shared" si="93"/>
        <v>0.56699999999999995</v>
      </c>
      <c r="AO317">
        <f t="shared" si="94"/>
        <v>7.0999999999999994E-2</v>
      </c>
      <c r="AP317" t="e">
        <f t="shared" si="95"/>
        <v>#N/A</v>
      </c>
      <c r="AQ317">
        <f t="shared" si="96"/>
        <v>0.48899999999999999</v>
      </c>
      <c r="AR317">
        <f t="shared" si="97"/>
        <v>0.74099999999999999</v>
      </c>
      <c r="AS317">
        <f t="shared" si="98"/>
        <v>0.63400000000000001</v>
      </c>
      <c r="AT317">
        <f t="shared" si="99"/>
        <v>0.21799999999999997</v>
      </c>
      <c r="AU317">
        <f t="shared" si="100"/>
        <v>0.69399999999999995</v>
      </c>
      <c r="AV317">
        <f t="shared" si="101"/>
        <v>0.36099999999999999</v>
      </c>
      <c r="AW317">
        <f>AE317*[1]Sheet3!$B$5</f>
        <v>2.7720000000000002E-2</v>
      </c>
      <c r="AX317">
        <f>AF317*[1]Sheet3!$B$2</f>
        <v>5.04E-2</v>
      </c>
      <c r="AY317">
        <f>AG317*[1]Sheet3!$B$10</f>
        <v>3.78E-2</v>
      </c>
      <c r="AZ317">
        <f>AH317*[1]Sheet3!$B$3</f>
        <v>1.6150000000000001E-2</v>
      </c>
      <c r="BA317">
        <f>AI317*[1]Sheet3!$B$17</f>
        <v>1.0637500000000001E-2</v>
      </c>
      <c r="BB317">
        <f>AJ317*[1]Sheet3!$B$9</f>
        <v>2.545E-2</v>
      </c>
      <c r="BC317">
        <f>AK317*[1]Sheet3!$B$6</f>
        <v>2.4199999999999999E-2</v>
      </c>
      <c r="BD317">
        <f>AL317*[1]Sheet3!$B$12</f>
        <v>4.3040000000000002E-2</v>
      </c>
      <c r="BE317">
        <f>AM317*[1]Sheet3!$B$18</f>
        <v>8.6499999999999997E-3</v>
      </c>
      <c r="BF317">
        <f>AN317*[1]Sheet3!$B$14</f>
        <v>1.1339999999999999E-2</v>
      </c>
      <c r="BG317">
        <f>AO317*[1]Sheet3!$B$4</f>
        <v>7.0999999999999995E-3</v>
      </c>
      <c r="BH317">
        <f>AQ317*[1]Sheet3!$B$11</f>
        <v>9.7799999999999998E-2</v>
      </c>
      <c r="BI317">
        <f>AR317*[1]Sheet3!$B$20</f>
        <v>3.705E-3</v>
      </c>
      <c r="BJ317">
        <f>AS317*[1]Sheet3!$B$19</f>
        <v>6.3400000000000001E-3</v>
      </c>
      <c r="BK317">
        <f>AT317*[1]Sheet3!$B$15</f>
        <v>6.5399999999999989E-3</v>
      </c>
      <c r="BL317">
        <f>AU317*[1]Sheet3!$B$13</f>
        <v>4.1639999999999996E-2</v>
      </c>
      <c r="BM317">
        <f>AV317*[1]Sheet3!$B$16</f>
        <v>1.805E-2</v>
      </c>
      <c r="BN317">
        <f t="shared" si="103"/>
        <v>0.43656250000000002</v>
      </c>
      <c r="BO317">
        <f t="shared" si="104"/>
        <v>462</v>
      </c>
    </row>
    <row r="318" spans="1:67" x14ac:dyDescent="0.35">
      <c r="A318" t="s">
        <v>218</v>
      </c>
      <c r="B318">
        <v>122597</v>
      </c>
      <c r="C318">
        <v>2024</v>
      </c>
      <c r="D318">
        <v>63</v>
      </c>
      <c r="E318">
        <v>22.78</v>
      </c>
      <c r="F318">
        <v>28.32</v>
      </c>
      <c r="G318">
        <v>66.75</v>
      </c>
      <c r="H318">
        <v>22000</v>
      </c>
      <c r="I318">
        <v>80.75</v>
      </c>
      <c r="J318">
        <v>13</v>
      </c>
      <c r="K318">
        <v>77</v>
      </c>
      <c r="L318">
        <v>-4</v>
      </c>
      <c r="M318">
        <v>18479.886620000001</v>
      </c>
      <c r="N318">
        <v>1.65</v>
      </c>
      <c r="O318">
        <v>640</v>
      </c>
      <c r="P318">
        <v>15</v>
      </c>
      <c r="Q318">
        <v>163</v>
      </c>
      <c r="R318">
        <v>56</v>
      </c>
      <c r="S318">
        <v>1312</v>
      </c>
      <c r="T318">
        <v>2.4</v>
      </c>
      <c r="U318">
        <v>59</v>
      </c>
      <c r="V318">
        <v>17</v>
      </c>
      <c r="W318">
        <v>950</v>
      </c>
      <c r="X318">
        <v>17</v>
      </c>
      <c r="Y318">
        <v>1200</v>
      </c>
      <c r="Z318">
        <v>25</v>
      </c>
      <c r="AA318">
        <v>17.3</v>
      </c>
      <c r="AB318">
        <v>106497</v>
      </c>
      <c r="AC318">
        <f t="shared" si="102"/>
        <v>23.274999999999999</v>
      </c>
      <c r="AD318">
        <v>162</v>
      </c>
      <c r="AE318">
        <f t="shared" si="84"/>
        <v>0.61899999999999999</v>
      </c>
      <c r="AF318">
        <f t="shared" si="85"/>
        <v>0.54900000000000004</v>
      </c>
      <c r="AG318">
        <f t="shared" si="86"/>
        <v>0.24</v>
      </c>
      <c r="AH318">
        <f t="shared" si="87"/>
        <v>0.48499999999999999</v>
      </c>
      <c r="AI318">
        <f t="shared" si="88"/>
        <v>0.63800000000000001</v>
      </c>
      <c r="AJ318">
        <f t="shared" si="89"/>
        <v>0.13100000000000001</v>
      </c>
      <c r="AK318">
        <f t="shared" si="90"/>
        <v>0.77900000000000003</v>
      </c>
      <c r="AL318">
        <f t="shared" si="91"/>
        <v>0.21299999999999999</v>
      </c>
      <c r="AM318">
        <f t="shared" si="92"/>
        <v>0.81499999999999995</v>
      </c>
      <c r="AN318">
        <f t="shared" si="93"/>
        <v>0.48299999999999998</v>
      </c>
      <c r="AO318">
        <f t="shared" si="94"/>
        <v>0.96799999999999997</v>
      </c>
      <c r="AP318">
        <f t="shared" si="95"/>
        <v>0.97</v>
      </c>
      <c r="AQ318">
        <f t="shared" si="96"/>
        <v>0.38400000000000001</v>
      </c>
      <c r="AR318">
        <f t="shared" si="97"/>
        <v>0.52900000000000003</v>
      </c>
      <c r="AS318">
        <f t="shared" si="98"/>
        <v>0.57599999999999996</v>
      </c>
      <c r="AT318">
        <f t="shared" si="99"/>
        <v>0.26100000000000001</v>
      </c>
      <c r="AU318">
        <f t="shared" si="100"/>
        <v>0.69199999999999995</v>
      </c>
      <c r="AV318">
        <f t="shared" si="101"/>
        <v>0.33200000000000002</v>
      </c>
      <c r="AW318">
        <f>AE318*[1]Sheet3!$B$5</f>
        <v>3.4044999999999999E-2</v>
      </c>
      <c r="AX318">
        <f>AF318*[1]Sheet3!$B$2</f>
        <v>8.7840000000000015E-2</v>
      </c>
      <c r="AY318">
        <f>AG318*[1]Sheet3!$B$10</f>
        <v>1.2E-2</v>
      </c>
      <c r="AZ318">
        <f>AH318*[1]Sheet3!$B$3</f>
        <v>2.4250000000000001E-2</v>
      </c>
      <c r="BA318">
        <f>AI318*[1]Sheet3!$B$17</f>
        <v>7.9750000000000012E-3</v>
      </c>
      <c r="BB318">
        <f>AJ318*[1]Sheet3!$B$9</f>
        <v>6.5500000000000003E-3</v>
      </c>
      <c r="BC318">
        <f>AK318*[1]Sheet3!$B$6</f>
        <v>4.2845000000000001E-2</v>
      </c>
      <c r="BD318">
        <f>AL318*[1]Sheet3!$B$12</f>
        <v>1.704E-2</v>
      </c>
      <c r="BE318">
        <f>AM318*[1]Sheet3!$B$18</f>
        <v>1.01875E-2</v>
      </c>
      <c r="BF318">
        <f>AN318*[1]Sheet3!$B$14</f>
        <v>9.6600000000000002E-3</v>
      </c>
      <c r="BG318">
        <f>AO318*[1]Sheet3!$B$4</f>
        <v>9.6799999999999997E-2</v>
      </c>
      <c r="BH318">
        <f>AQ318*[1]Sheet3!$B$11</f>
        <v>7.6800000000000007E-2</v>
      </c>
      <c r="BI318">
        <f>AR318*[1]Sheet3!$B$20</f>
        <v>2.6450000000000002E-3</v>
      </c>
      <c r="BJ318">
        <f>AS318*[1]Sheet3!$B$19</f>
        <v>5.7599999999999995E-3</v>
      </c>
      <c r="BK318">
        <f>AT318*[1]Sheet3!$B$15</f>
        <v>7.8300000000000002E-3</v>
      </c>
      <c r="BL318">
        <f>AU318*[1]Sheet3!$B$13</f>
        <v>4.1519999999999994E-2</v>
      </c>
      <c r="BM318">
        <f>AV318*[1]Sheet3!$B$16</f>
        <v>1.66E-2</v>
      </c>
      <c r="BN318">
        <f t="shared" si="103"/>
        <v>0.50034749999999995</v>
      </c>
      <c r="BO318">
        <f t="shared" si="104"/>
        <v>390</v>
      </c>
    </row>
    <row r="319" spans="1:67" x14ac:dyDescent="0.35">
      <c r="A319" t="s">
        <v>218</v>
      </c>
      <c r="B319">
        <v>122597</v>
      </c>
      <c r="C319">
        <v>2025</v>
      </c>
      <c r="D319">
        <v>61</v>
      </c>
      <c r="E319">
        <v>22.78</v>
      </c>
      <c r="F319">
        <v>28.32</v>
      </c>
      <c r="G319">
        <v>66</v>
      </c>
      <c r="H319">
        <v>21570.93533</v>
      </c>
      <c r="I319">
        <v>80.75</v>
      </c>
      <c r="J319">
        <v>14</v>
      </c>
      <c r="K319">
        <v>83</v>
      </c>
      <c r="L319">
        <v>-7</v>
      </c>
      <c r="M319">
        <v>18847.49166</v>
      </c>
      <c r="N319">
        <v>1.64</v>
      </c>
      <c r="O319">
        <v>674</v>
      </c>
      <c r="P319">
        <v>15</v>
      </c>
      <c r="Q319">
        <v>152</v>
      </c>
      <c r="R319">
        <v>56</v>
      </c>
      <c r="S319">
        <v>1368</v>
      </c>
      <c r="T319">
        <v>2.4</v>
      </c>
      <c r="U319">
        <v>60</v>
      </c>
      <c r="V319">
        <v>17</v>
      </c>
      <c r="W319">
        <v>940</v>
      </c>
      <c r="X319">
        <v>17</v>
      </c>
      <c r="Y319">
        <v>1220</v>
      </c>
      <c r="Z319">
        <v>25</v>
      </c>
      <c r="AA319">
        <v>17.399999999999999</v>
      </c>
      <c r="AB319">
        <v>106497</v>
      </c>
      <c r="AC319">
        <f t="shared" si="102"/>
        <v>23.274999999999999</v>
      </c>
      <c r="AD319">
        <v>154</v>
      </c>
      <c r="AE319">
        <f t="shared" si="84"/>
        <v>0.48199999999999998</v>
      </c>
      <c r="AF319">
        <f t="shared" si="85"/>
        <v>0.52100000000000002</v>
      </c>
      <c r="AG319">
        <f t="shared" si="86"/>
        <v>0.75600000000000001</v>
      </c>
      <c r="AH319">
        <f t="shared" si="87"/>
        <v>0.48499999999999999</v>
      </c>
      <c r="AI319">
        <f t="shared" si="88"/>
        <v>0.72</v>
      </c>
      <c r="AJ319">
        <f t="shared" si="89"/>
        <v>0.39400000000000002</v>
      </c>
      <c r="AK319">
        <f t="shared" si="90"/>
        <v>0.63</v>
      </c>
      <c r="AL319">
        <f t="shared" si="91"/>
        <v>0.23200000000000001</v>
      </c>
      <c r="AM319">
        <f t="shared" si="92"/>
        <v>0.8</v>
      </c>
      <c r="AN319">
        <f t="shared" si="93"/>
        <v>0.503</v>
      </c>
      <c r="AO319">
        <f t="shared" si="94"/>
        <v>0.96799999999999997</v>
      </c>
      <c r="AP319">
        <f t="shared" si="95"/>
        <v>0.97499999999999998</v>
      </c>
      <c r="AQ319">
        <f t="shared" si="96"/>
        <v>0.38400000000000001</v>
      </c>
      <c r="AR319">
        <f t="shared" si="97"/>
        <v>0.56499999999999995</v>
      </c>
      <c r="AS319">
        <f t="shared" si="98"/>
        <v>0.57599999999999996</v>
      </c>
      <c r="AT319">
        <f t="shared" si="99"/>
        <v>0.25700000000000001</v>
      </c>
      <c r="AU319">
        <f t="shared" si="100"/>
        <v>0.69199999999999995</v>
      </c>
      <c r="AV319">
        <f t="shared" si="101"/>
        <v>0.33200000000000002</v>
      </c>
      <c r="AW319">
        <f>AE319*[1]Sheet3!$B$5</f>
        <v>2.6509999999999999E-2</v>
      </c>
      <c r="AX319">
        <f>AF319*[1]Sheet3!$B$2</f>
        <v>8.3360000000000004E-2</v>
      </c>
      <c r="AY319">
        <f>AG319*[1]Sheet3!$B$10</f>
        <v>3.78E-2</v>
      </c>
      <c r="AZ319">
        <f>AH319*[1]Sheet3!$B$3</f>
        <v>2.4250000000000001E-2</v>
      </c>
      <c r="BA319">
        <f>AI319*[1]Sheet3!$B$17</f>
        <v>8.9999999999999993E-3</v>
      </c>
      <c r="BB319">
        <f>AJ319*[1]Sheet3!$B$9</f>
        <v>1.9700000000000002E-2</v>
      </c>
      <c r="BC319">
        <f>AK319*[1]Sheet3!$B$6</f>
        <v>3.465E-2</v>
      </c>
      <c r="BD319">
        <f>AL319*[1]Sheet3!$B$12</f>
        <v>1.856E-2</v>
      </c>
      <c r="BE319">
        <f>AM319*[1]Sheet3!$B$18</f>
        <v>1.0000000000000002E-2</v>
      </c>
      <c r="BF319">
        <f>AN319*[1]Sheet3!$B$14</f>
        <v>1.0059999999999999E-2</v>
      </c>
      <c r="BG319">
        <f>AO319*[1]Sheet3!$B$4</f>
        <v>9.6799999999999997E-2</v>
      </c>
      <c r="BH319">
        <f>AQ319*[1]Sheet3!$B$11</f>
        <v>7.6800000000000007E-2</v>
      </c>
      <c r="BI319">
        <f>AR319*[1]Sheet3!$B$20</f>
        <v>2.8249999999999998E-3</v>
      </c>
      <c r="BJ319">
        <f>AS319*[1]Sheet3!$B$19</f>
        <v>5.7599999999999995E-3</v>
      </c>
      <c r="BK319">
        <f>AT319*[1]Sheet3!$B$15</f>
        <v>7.7099999999999998E-3</v>
      </c>
      <c r="BL319">
        <f>AU319*[1]Sheet3!$B$13</f>
        <v>4.1519999999999994E-2</v>
      </c>
      <c r="BM319">
        <f>AV319*[1]Sheet3!$B$16</f>
        <v>1.66E-2</v>
      </c>
      <c r="BN319">
        <f t="shared" si="103"/>
        <v>0.52190499999999995</v>
      </c>
      <c r="BO319">
        <f t="shared" si="104"/>
        <v>366</v>
      </c>
    </row>
    <row r="320" spans="1:67" x14ac:dyDescent="0.35">
      <c r="A320" t="s">
        <v>219</v>
      </c>
      <c r="B320">
        <v>122931</v>
      </c>
      <c r="C320">
        <v>2024</v>
      </c>
      <c r="D320">
        <v>41</v>
      </c>
      <c r="E320">
        <v>16</v>
      </c>
      <c r="F320">
        <v>21</v>
      </c>
      <c r="G320">
        <v>44.75</v>
      </c>
      <c r="H320">
        <v>27250</v>
      </c>
      <c r="I320">
        <v>72.25</v>
      </c>
      <c r="J320">
        <v>9</v>
      </c>
      <c r="K320">
        <v>75</v>
      </c>
      <c r="L320">
        <v>-9</v>
      </c>
      <c r="M320">
        <v>27456.17957</v>
      </c>
      <c r="N320">
        <v>1.1299999999999999</v>
      </c>
      <c r="O320">
        <v>409</v>
      </c>
      <c r="P320">
        <v>0</v>
      </c>
      <c r="Q320">
        <v>332</v>
      </c>
      <c r="R320">
        <v>39</v>
      </c>
      <c r="S320">
        <v>238</v>
      </c>
      <c r="T320">
        <v>2.5</v>
      </c>
      <c r="U320">
        <v>52</v>
      </c>
      <c r="V320">
        <v>12</v>
      </c>
      <c r="W320">
        <v>880</v>
      </c>
      <c r="X320">
        <v>16</v>
      </c>
      <c r="Y320">
        <v>1060</v>
      </c>
      <c r="Z320">
        <v>21</v>
      </c>
      <c r="AA320">
        <v>17.399999999999999</v>
      </c>
      <c r="AB320">
        <v>127327</v>
      </c>
      <c r="AC320">
        <f t="shared" si="102"/>
        <v>18.5</v>
      </c>
      <c r="AD320">
        <v>338</v>
      </c>
      <c r="AE320">
        <f t="shared" si="84"/>
        <v>9.0999999999999998E-2</v>
      </c>
      <c r="AF320">
        <f t="shared" si="85"/>
        <v>9.7000000000000003E-2</v>
      </c>
      <c r="AG320">
        <f t="shared" si="86"/>
        <v>6.0000000000000053E-3</v>
      </c>
      <c r="AH320">
        <f t="shared" si="87"/>
        <v>0.161</v>
      </c>
      <c r="AI320">
        <f t="shared" si="88"/>
        <v>0.35699999999999998</v>
      </c>
      <c r="AJ320">
        <f t="shared" si="89"/>
        <v>8.7999999999999995E-2</v>
      </c>
      <c r="AK320">
        <f t="shared" si="90"/>
        <v>0.53400000000000003</v>
      </c>
      <c r="AL320">
        <f t="shared" si="91"/>
        <v>0.52500000000000002</v>
      </c>
      <c r="AM320">
        <f t="shared" si="92"/>
        <v>0.34899999999999998</v>
      </c>
      <c r="AN320">
        <f t="shared" si="93"/>
        <v>0.32400000000000001</v>
      </c>
      <c r="AO320">
        <f t="shared" si="94"/>
        <v>0.46800000000000003</v>
      </c>
      <c r="AP320">
        <f t="shared" si="95"/>
        <v>0.34399999999999997</v>
      </c>
      <c r="AQ320">
        <f t="shared" si="96"/>
        <v>0.432</v>
      </c>
      <c r="AR320">
        <f t="shared" si="97"/>
        <v>0.314</v>
      </c>
      <c r="AS320">
        <f t="shared" si="98"/>
        <v>0.30199999999999999</v>
      </c>
      <c r="AT320">
        <f t="shared" si="99"/>
        <v>0.25700000000000001</v>
      </c>
      <c r="AU320">
        <f t="shared" si="100"/>
        <v>0.85799999999999998</v>
      </c>
      <c r="AV320">
        <f t="shared" si="101"/>
        <v>2.8000000000000001E-2</v>
      </c>
      <c r="AW320">
        <f>AE320*[1]Sheet3!$B$5</f>
        <v>5.0049999999999999E-3</v>
      </c>
      <c r="AX320">
        <f>AF320*[1]Sheet3!$B$2</f>
        <v>1.5520000000000001E-2</v>
      </c>
      <c r="AY320">
        <f>AG320*[1]Sheet3!$B$10</f>
        <v>3.000000000000003E-4</v>
      </c>
      <c r="AZ320">
        <f>AH320*[1]Sheet3!$B$3</f>
        <v>8.0499999999999999E-3</v>
      </c>
      <c r="BA320">
        <f>AI320*[1]Sheet3!$B$17</f>
        <v>4.4625000000000003E-3</v>
      </c>
      <c r="BB320">
        <f>AJ320*[1]Sheet3!$B$9</f>
        <v>4.4000000000000003E-3</v>
      </c>
      <c r="BC320">
        <f>AK320*[1]Sheet3!$B$6</f>
        <v>2.937E-2</v>
      </c>
      <c r="BD320">
        <f>AL320*[1]Sheet3!$B$12</f>
        <v>4.2000000000000003E-2</v>
      </c>
      <c r="BE320">
        <f>AM320*[1]Sheet3!$B$18</f>
        <v>4.3625000000000001E-3</v>
      </c>
      <c r="BF320">
        <f>AN320*[1]Sheet3!$B$14</f>
        <v>6.4800000000000005E-3</v>
      </c>
      <c r="BG320">
        <f>AO320*[1]Sheet3!$B$4</f>
        <v>4.6800000000000008E-2</v>
      </c>
      <c r="BH320">
        <f>AQ320*[1]Sheet3!$B$11</f>
        <v>8.6400000000000005E-2</v>
      </c>
      <c r="BI320">
        <f>AR320*[1]Sheet3!$B$20</f>
        <v>1.57E-3</v>
      </c>
      <c r="BJ320">
        <f>AS320*[1]Sheet3!$B$19</f>
        <v>3.0200000000000001E-3</v>
      </c>
      <c r="BK320">
        <f>AT320*[1]Sheet3!$B$15</f>
        <v>7.7099999999999998E-3</v>
      </c>
      <c r="BL320">
        <f>AU320*[1]Sheet3!$B$13</f>
        <v>5.1479999999999998E-2</v>
      </c>
      <c r="BM320">
        <f>AV320*[1]Sheet3!$B$16</f>
        <v>1.4000000000000002E-3</v>
      </c>
      <c r="BN320">
        <f t="shared" si="103"/>
        <v>0.31833000000000006</v>
      </c>
      <c r="BO320">
        <f t="shared" si="104"/>
        <v>673</v>
      </c>
    </row>
    <row r="321" spans="1:67" x14ac:dyDescent="0.35">
      <c r="A321" t="s">
        <v>219</v>
      </c>
      <c r="B321">
        <v>122931</v>
      </c>
      <c r="C321">
        <v>2025</v>
      </c>
      <c r="D321">
        <v>38</v>
      </c>
      <c r="E321">
        <v>17</v>
      </c>
      <c r="F321">
        <v>21</v>
      </c>
      <c r="G321">
        <v>44.25</v>
      </c>
      <c r="H321">
        <v>21570.93533</v>
      </c>
      <c r="I321">
        <v>72.75</v>
      </c>
      <c r="J321">
        <v>9</v>
      </c>
      <c r="K321">
        <v>82</v>
      </c>
      <c r="L321">
        <v>-8</v>
      </c>
      <c r="M321">
        <v>25840.333019999998</v>
      </c>
      <c r="N321">
        <v>1.1100000000000001</v>
      </c>
      <c r="O321">
        <v>447</v>
      </c>
      <c r="P321">
        <v>0</v>
      </c>
      <c r="Q321">
        <v>342</v>
      </c>
      <c r="R321">
        <v>37</v>
      </c>
      <c r="S321">
        <v>294</v>
      </c>
      <c r="T321">
        <v>2.4</v>
      </c>
      <c r="U321">
        <v>53</v>
      </c>
      <c r="V321">
        <v>13</v>
      </c>
      <c r="W321">
        <v>860</v>
      </c>
      <c r="X321">
        <v>15</v>
      </c>
      <c r="Y321">
        <v>1070</v>
      </c>
      <c r="Z321">
        <v>21</v>
      </c>
      <c r="AA321">
        <v>17</v>
      </c>
      <c r="AB321">
        <v>127327</v>
      </c>
      <c r="AC321">
        <f t="shared" si="102"/>
        <v>18.5</v>
      </c>
      <c r="AD321">
        <v>340</v>
      </c>
      <c r="AE321">
        <f t="shared" si="84"/>
        <v>4.3999999999999997E-2</v>
      </c>
      <c r="AF321">
        <f t="shared" si="85"/>
        <v>8.7999999999999995E-2</v>
      </c>
      <c r="AG321">
        <f t="shared" si="86"/>
        <v>0.75600000000000001</v>
      </c>
      <c r="AH321">
        <f t="shared" si="87"/>
        <v>0.17599999999999999</v>
      </c>
      <c r="AI321">
        <f t="shared" si="88"/>
        <v>0.35699999999999998</v>
      </c>
      <c r="AJ321">
        <f t="shared" si="89"/>
        <v>0.33200000000000002</v>
      </c>
      <c r="AK321">
        <f t="shared" si="90"/>
        <v>0.57799999999999996</v>
      </c>
      <c r="AL321">
        <f t="shared" si="91"/>
        <v>0.46800000000000003</v>
      </c>
      <c r="AM321">
        <f t="shared" si="92"/>
        <v>0.32</v>
      </c>
      <c r="AN321">
        <f t="shared" si="93"/>
        <v>0.35499999999999998</v>
      </c>
      <c r="AO321">
        <f t="shared" si="94"/>
        <v>0.46800000000000003</v>
      </c>
      <c r="AP321">
        <f t="shared" si="95"/>
        <v>0.44</v>
      </c>
      <c r="AQ321">
        <f t="shared" si="96"/>
        <v>0.38400000000000001</v>
      </c>
      <c r="AR321">
        <f t="shared" si="97"/>
        <v>0.34699999999999998</v>
      </c>
      <c r="AS321">
        <f t="shared" si="98"/>
        <v>0.36499999999999999</v>
      </c>
      <c r="AT321">
        <f t="shared" si="99"/>
        <v>0.29800000000000004</v>
      </c>
      <c r="AU321">
        <f t="shared" si="100"/>
        <v>0.85799999999999998</v>
      </c>
      <c r="AV321">
        <f t="shared" si="101"/>
        <v>2.8000000000000001E-2</v>
      </c>
      <c r="AW321">
        <f>AE321*[1]Sheet3!$B$5</f>
        <v>2.4199999999999998E-3</v>
      </c>
      <c r="AX321">
        <f>AF321*[1]Sheet3!$B$2</f>
        <v>1.4079999999999999E-2</v>
      </c>
      <c r="AY321">
        <f>AG321*[1]Sheet3!$B$10</f>
        <v>3.78E-2</v>
      </c>
      <c r="AZ321">
        <f>AH321*[1]Sheet3!$B$3</f>
        <v>8.8000000000000005E-3</v>
      </c>
      <c r="BA321">
        <f>AI321*[1]Sheet3!$B$17</f>
        <v>4.4625000000000003E-3</v>
      </c>
      <c r="BB321">
        <f>AJ321*[1]Sheet3!$B$9</f>
        <v>1.66E-2</v>
      </c>
      <c r="BC321">
        <f>AK321*[1]Sheet3!$B$6</f>
        <v>3.1789999999999999E-2</v>
      </c>
      <c r="BD321">
        <f>AL321*[1]Sheet3!$B$12</f>
        <v>3.7440000000000001E-2</v>
      </c>
      <c r="BE321">
        <f>AM321*[1]Sheet3!$B$18</f>
        <v>4.0000000000000001E-3</v>
      </c>
      <c r="BF321">
        <f>AN321*[1]Sheet3!$B$14</f>
        <v>7.0999999999999995E-3</v>
      </c>
      <c r="BG321">
        <f>AO321*[1]Sheet3!$B$4</f>
        <v>4.6800000000000008E-2</v>
      </c>
      <c r="BH321">
        <f>AQ321*[1]Sheet3!$B$11</f>
        <v>7.6800000000000007E-2</v>
      </c>
      <c r="BI321">
        <f>AR321*[1]Sheet3!$B$20</f>
        <v>1.735E-3</v>
      </c>
      <c r="BJ321">
        <f>AS321*[1]Sheet3!$B$19</f>
        <v>3.65E-3</v>
      </c>
      <c r="BK321">
        <f>AT321*[1]Sheet3!$B$15</f>
        <v>8.9400000000000018E-3</v>
      </c>
      <c r="BL321">
        <f>AU321*[1]Sheet3!$B$13</f>
        <v>5.1479999999999998E-2</v>
      </c>
      <c r="BM321">
        <f>AV321*[1]Sheet3!$B$16</f>
        <v>1.4000000000000002E-3</v>
      </c>
      <c r="BN321">
        <f t="shared" si="103"/>
        <v>0.35529749999999999</v>
      </c>
      <c r="BO321">
        <f t="shared" si="104"/>
        <v>609</v>
      </c>
    </row>
    <row r="322" spans="1:67" x14ac:dyDescent="0.35">
      <c r="A322" t="s">
        <v>220</v>
      </c>
      <c r="B322">
        <v>186584</v>
      </c>
      <c r="C322">
        <v>2024</v>
      </c>
      <c r="D322">
        <v>41</v>
      </c>
      <c r="E322">
        <v>21</v>
      </c>
      <c r="F322">
        <v>27</v>
      </c>
      <c r="G322">
        <v>51</v>
      </c>
      <c r="H322">
        <v>26827</v>
      </c>
      <c r="I322">
        <v>71.75</v>
      </c>
      <c r="J322">
        <v>4</v>
      </c>
      <c r="K322">
        <v>83</v>
      </c>
      <c r="L322">
        <v>-17</v>
      </c>
      <c r="M322">
        <v>25692.17743</v>
      </c>
      <c r="N322">
        <v>0.94</v>
      </c>
      <c r="O322">
        <v>120</v>
      </c>
      <c r="P322">
        <v>-3</v>
      </c>
      <c r="Q322">
        <v>376</v>
      </c>
      <c r="R322">
        <v>34</v>
      </c>
      <c r="S322">
        <v>119</v>
      </c>
      <c r="T322">
        <v>1.9</v>
      </c>
      <c r="U322">
        <v>49</v>
      </c>
      <c r="V322">
        <v>11</v>
      </c>
      <c r="W322">
        <v>1068</v>
      </c>
      <c r="X322">
        <v>21</v>
      </c>
      <c r="Y322">
        <v>1233</v>
      </c>
      <c r="Z322">
        <v>26</v>
      </c>
      <c r="AA322">
        <v>9</v>
      </c>
      <c r="AB322">
        <v>98708</v>
      </c>
      <c r="AC322">
        <f t="shared" si="102"/>
        <v>23.75</v>
      </c>
      <c r="AD322">
        <v>367</v>
      </c>
      <c r="AE322">
        <f t="shared" ref="AE322:AE385" si="105">_xlfn.PERCENTRANK.INC($D$2:$D$870, D322)</f>
        <v>9.0999999999999998E-2</v>
      </c>
      <c r="AF322">
        <f t="shared" ref="AF322:AF385" si="106">_xlfn.PERCENTRANK.INC($G$2:$G$870, G322)</f>
        <v>0.19</v>
      </c>
      <c r="AG322">
        <f t="shared" ref="AG322:AG385" si="107">1-_xlfn.PERCENTRANK.INC($H$2:$H$870, H322)</f>
        <v>4.1000000000000036E-2</v>
      </c>
      <c r="AH322">
        <f t="shared" ref="AH322:AH385" si="108">_xlfn.PERCENTRANK.INC($I$2:$I$870, I322)</f>
        <v>0.15</v>
      </c>
      <c r="AI322">
        <f t="shared" ref="AI322:AI385" si="109">_xlfn.PERCENTRANK.INC($J$2:$J$870, J322)</f>
        <v>0.04</v>
      </c>
      <c r="AJ322">
        <f t="shared" ref="AJ322:AJ385" si="110">_xlfn.PERCENTRANK.INC($K$2:$K$870, K322)</f>
        <v>0.39400000000000002</v>
      </c>
      <c r="AK322">
        <f t="shared" ref="AK322:AK385" si="111">_xlfn.PERCENTRANK.INC($L$2:$L$870, L322)</f>
        <v>0.11600000000000001</v>
      </c>
      <c r="AL322">
        <f t="shared" ref="AL322:AL385" si="112">_xlfn.PERCENTRANK.INC($M$2:$M$870, M322)</f>
        <v>0.45900000000000002</v>
      </c>
      <c r="AM322">
        <f t="shared" ref="AM322:AM385" si="113">_xlfn.PERCENTRANK.INC($N$2:$N$870, N322)</f>
        <v>0.187</v>
      </c>
      <c r="AN322">
        <f t="shared" ref="AN322:AN385" si="114">_xlfn.PERCENTRANK.INC($O$2:$O$870, O322)</f>
        <v>4.8000000000000001E-2</v>
      </c>
      <c r="AO322">
        <f t="shared" ref="AO322:AO385" si="115">_xlfn.PERCENTRANK.INC($P$2:$P$870, P322)</f>
        <v>0.27100000000000002</v>
      </c>
      <c r="AP322">
        <f t="shared" ref="AP322:AP385" si="116">_xlfn.PERCENTRANK.INC($S$2:$S$870, S322)</f>
        <v>9.7000000000000003E-2</v>
      </c>
      <c r="AQ322">
        <f t="shared" ref="AQ322:AQ385" si="117">_xlfn.PERCENTRANK.INC($T$2:$T$870, T322)</f>
        <v>6.4000000000000001E-2</v>
      </c>
      <c r="AR322">
        <f t="shared" ref="AR322:AR385" si="118">_xlfn.PERCENTRANK.INC($U$2:$U$870, U322)</f>
        <v>0.23899999999999999</v>
      </c>
      <c r="AS322">
        <f t="shared" ref="AS322:AS385" si="119">_xlfn.PERCENTRANK.INC($V$2:$V$870, V322)</f>
        <v>0.252</v>
      </c>
      <c r="AT322">
        <f t="shared" ref="AT322:AT385" si="120">1-_xlfn.PERCENTRANK.INC($AA$2:$AA$870, AA322)</f>
        <v>0.91900000000000004</v>
      </c>
      <c r="AU322">
        <f t="shared" ref="AU322:AU385" si="121">_xlfn.PERCENTRANK.INC($AB$2:$AB$870, AB322)</f>
        <v>0.58399999999999996</v>
      </c>
      <c r="AV322">
        <f t="shared" ref="AV322:AV385" si="122">_xlfn.PERCENTRANK.INC($AC$2:$AC$870, AC322)</f>
        <v>0.36099999999999999</v>
      </c>
      <c r="AW322">
        <f>AE322*[1]Sheet3!$B$5</f>
        <v>5.0049999999999999E-3</v>
      </c>
      <c r="AX322">
        <f>AF322*[1]Sheet3!$B$2</f>
        <v>3.04E-2</v>
      </c>
      <c r="AY322">
        <f>AG322*[1]Sheet3!$B$10</f>
        <v>2.0500000000000019E-3</v>
      </c>
      <c r="AZ322">
        <f>AH322*[1]Sheet3!$B$3</f>
        <v>7.4999999999999997E-3</v>
      </c>
      <c r="BA322">
        <f>AI322*[1]Sheet3!$B$17</f>
        <v>5.0000000000000001E-4</v>
      </c>
      <c r="BB322">
        <f>AJ322*[1]Sheet3!$B$9</f>
        <v>1.9700000000000002E-2</v>
      </c>
      <c r="BC322">
        <f>AK322*[1]Sheet3!$B$6</f>
        <v>6.3800000000000003E-3</v>
      </c>
      <c r="BD322">
        <f>AL322*[1]Sheet3!$B$12</f>
        <v>3.6720000000000003E-2</v>
      </c>
      <c r="BE322">
        <f>AM322*[1]Sheet3!$B$18</f>
        <v>2.3375000000000002E-3</v>
      </c>
      <c r="BF322">
        <f>AN322*[1]Sheet3!$B$14</f>
        <v>9.6000000000000002E-4</v>
      </c>
      <c r="BG322">
        <f>AO322*[1]Sheet3!$B$4</f>
        <v>2.7100000000000003E-2</v>
      </c>
      <c r="BH322">
        <f>AQ322*[1]Sheet3!$B$11</f>
        <v>1.2800000000000001E-2</v>
      </c>
      <c r="BI322">
        <f>AR322*[1]Sheet3!$B$20</f>
        <v>1.1949999999999999E-3</v>
      </c>
      <c r="BJ322">
        <f>AS322*[1]Sheet3!$B$19</f>
        <v>2.5200000000000001E-3</v>
      </c>
      <c r="BK322">
        <f>AT322*[1]Sheet3!$B$15</f>
        <v>2.7570000000000001E-2</v>
      </c>
      <c r="BL322">
        <f>AU322*[1]Sheet3!$B$13</f>
        <v>3.5039999999999995E-2</v>
      </c>
      <c r="BM322">
        <f>AV322*[1]Sheet3!$B$16</f>
        <v>1.805E-2</v>
      </c>
      <c r="BN322">
        <f t="shared" si="103"/>
        <v>0.23582750000000002</v>
      </c>
      <c r="BO322">
        <f t="shared" si="104"/>
        <v>799</v>
      </c>
    </row>
    <row r="323" spans="1:67" x14ac:dyDescent="0.35">
      <c r="A323" t="s">
        <v>220</v>
      </c>
      <c r="B323">
        <v>186584</v>
      </c>
      <c r="C323">
        <v>2025</v>
      </c>
      <c r="D323">
        <v>61.024142310000002</v>
      </c>
      <c r="E323">
        <v>17</v>
      </c>
      <c r="F323">
        <v>24</v>
      </c>
      <c r="G323">
        <v>53</v>
      </c>
      <c r="H323">
        <v>21570.93533</v>
      </c>
      <c r="I323">
        <v>72.75</v>
      </c>
      <c r="J323">
        <v>5</v>
      </c>
      <c r="K323">
        <v>90</v>
      </c>
      <c r="L323">
        <v>-9.4980940280000006</v>
      </c>
      <c r="M323">
        <v>28554.716909999999</v>
      </c>
      <c r="N323">
        <v>0.97</v>
      </c>
      <c r="O323">
        <v>135</v>
      </c>
      <c r="P323">
        <v>-2</v>
      </c>
      <c r="Q323">
        <v>342</v>
      </c>
      <c r="R323">
        <v>37</v>
      </c>
      <c r="S323">
        <v>120</v>
      </c>
      <c r="T323">
        <v>1.9</v>
      </c>
      <c r="U323">
        <v>54</v>
      </c>
      <c r="V323">
        <v>10</v>
      </c>
      <c r="W323">
        <v>880</v>
      </c>
      <c r="X323">
        <v>16</v>
      </c>
      <c r="Y323">
        <v>1083</v>
      </c>
      <c r="Z323">
        <v>21</v>
      </c>
      <c r="AA323">
        <v>8.9</v>
      </c>
      <c r="AB323">
        <v>98708</v>
      </c>
      <c r="AC323">
        <f t="shared" ref="AC323:AC386" si="123">(E323+F323+X323+Z323)/4</f>
        <v>19.5</v>
      </c>
      <c r="AD323">
        <v>335</v>
      </c>
      <c r="AE323">
        <f t="shared" si="105"/>
        <v>0.504</v>
      </c>
      <c r="AF323">
        <f t="shared" si="106"/>
        <v>0.23699999999999999</v>
      </c>
      <c r="AG323">
        <f t="shared" si="107"/>
        <v>0.75600000000000001</v>
      </c>
      <c r="AH323">
        <f t="shared" si="108"/>
        <v>0.17599999999999999</v>
      </c>
      <c r="AI323">
        <f t="shared" si="109"/>
        <v>8.4000000000000005E-2</v>
      </c>
      <c r="AJ323">
        <f t="shared" si="110"/>
        <v>0.85499999999999998</v>
      </c>
      <c r="AK323">
        <f t="shared" si="111"/>
        <v>0.44</v>
      </c>
      <c r="AL323">
        <f t="shared" si="112"/>
        <v>0.55500000000000005</v>
      </c>
      <c r="AM323">
        <f t="shared" si="113"/>
        <v>0.216</v>
      </c>
      <c r="AN323">
        <f t="shared" si="114"/>
        <v>6.6000000000000003E-2</v>
      </c>
      <c r="AO323">
        <f t="shared" si="115"/>
        <v>0.33100000000000002</v>
      </c>
      <c r="AP323">
        <f t="shared" si="116"/>
        <v>0.1</v>
      </c>
      <c r="AQ323">
        <f t="shared" si="117"/>
        <v>6.4000000000000001E-2</v>
      </c>
      <c r="AR323">
        <f t="shared" si="118"/>
        <v>0.38100000000000001</v>
      </c>
      <c r="AS323">
        <f t="shared" si="119"/>
        <v>0.19500000000000001</v>
      </c>
      <c r="AT323">
        <f t="shared" si="120"/>
        <v>0.92200000000000004</v>
      </c>
      <c r="AU323">
        <f t="shared" si="121"/>
        <v>0.58399999999999996</v>
      </c>
      <c r="AV323">
        <f t="shared" si="122"/>
        <v>4.9000000000000002E-2</v>
      </c>
      <c r="AW323">
        <f>AE323*[1]Sheet3!$B$5</f>
        <v>2.7720000000000002E-2</v>
      </c>
      <c r="AX323">
        <f>AF323*[1]Sheet3!$B$2</f>
        <v>3.7920000000000002E-2</v>
      </c>
      <c r="AY323">
        <f>AG323*[1]Sheet3!$B$10</f>
        <v>3.78E-2</v>
      </c>
      <c r="AZ323">
        <f>AH323*[1]Sheet3!$B$3</f>
        <v>8.8000000000000005E-3</v>
      </c>
      <c r="BA323">
        <f>AI323*[1]Sheet3!$B$17</f>
        <v>1.0500000000000002E-3</v>
      </c>
      <c r="BB323">
        <f>AJ323*[1]Sheet3!$B$9</f>
        <v>4.2750000000000003E-2</v>
      </c>
      <c r="BC323">
        <f>AK323*[1]Sheet3!$B$6</f>
        <v>2.4199999999999999E-2</v>
      </c>
      <c r="BD323">
        <f>AL323*[1]Sheet3!$B$12</f>
        <v>4.4400000000000002E-2</v>
      </c>
      <c r="BE323">
        <f>AM323*[1]Sheet3!$B$18</f>
        <v>2.7000000000000001E-3</v>
      </c>
      <c r="BF323">
        <f>AN323*[1]Sheet3!$B$14</f>
        <v>1.32E-3</v>
      </c>
      <c r="BG323">
        <f>AO323*[1]Sheet3!$B$4</f>
        <v>3.3100000000000004E-2</v>
      </c>
      <c r="BH323">
        <f>AQ323*[1]Sheet3!$B$11</f>
        <v>1.2800000000000001E-2</v>
      </c>
      <c r="BI323">
        <f>AR323*[1]Sheet3!$B$20</f>
        <v>1.905E-3</v>
      </c>
      <c r="BJ323">
        <f>AS323*[1]Sheet3!$B$19</f>
        <v>1.9500000000000001E-3</v>
      </c>
      <c r="BK323">
        <f>AT323*[1]Sheet3!$B$15</f>
        <v>2.7660000000000001E-2</v>
      </c>
      <c r="BL323">
        <f>AU323*[1]Sheet3!$B$13</f>
        <v>3.5039999999999995E-2</v>
      </c>
      <c r="BM323">
        <f>AV323*[1]Sheet3!$B$16</f>
        <v>2.4500000000000004E-3</v>
      </c>
      <c r="BN323">
        <f t="shared" ref="BN323:BN386" si="124">SUM(AW323:BM323)</f>
        <v>0.34356500000000001</v>
      </c>
      <c r="BO323">
        <f t="shared" ref="BO323:BO386" si="125">_xlfn.RANK.EQ(BN323, $BN$2:$BN$870, 0)</f>
        <v>620</v>
      </c>
    </row>
    <row r="324" spans="1:67" x14ac:dyDescent="0.35">
      <c r="A324" t="s">
        <v>221</v>
      </c>
      <c r="B324">
        <v>167783</v>
      </c>
      <c r="C324">
        <v>2024</v>
      </c>
      <c r="D324">
        <v>30</v>
      </c>
      <c r="E324">
        <v>22.78</v>
      </c>
      <c r="F324">
        <v>28.32</v>
      </c>
      <c r="G324">
        <v>29</v>
      </c>
      <c r="H324">
        <v>19750</v>
      </c>
      <c r="I324">
        <v>60</v>
      </c>
      <c r="J324">
        <v>5</v>
      </c>
      <c r="K324">
        <v>74</v>
      </c>
      <c r="L324">
        <v>-3</v>
      </c>
      <c r="M324">
        <v>17887.80832</v>
      </c>
      <c r="N324">
        <v>1.08</v>
      </c>
      <c r="O324">
        <v>198</v>
      </c>
      <c r="P324">
        <v>0</v>
      </c>
      <c r="Q324">
        <v>425</v>
      </c>
      <c r="R324">
        <v>22</v>
      </c>
      <c r="S324">
        <v>452</v>
      </c>
      <c r="T324">
        <v>1.9</v>
      </c>
      <c r="U324">
        <v>53</v>
      </c>
      <c r="V324">
        <v>9</v>
      </c>
      <c r="X324">
        <v>22</v>
      </c>
      <c r="Z324">
        <v>28</v>
      </c>
      <c r="AA324">
        <v>15.2</v>
      </c>
      <c r="AB324">
        <v>76650</v>
      </c>
      <c r="AC324">
        <f t="shared" si="123"/>
        <v>25.274999999999999</v>
      </c>
      <c r="AD324">
        <v>431</v>
      </c>
      <c r="AE324">
        <f t="shared" si="105"/>
        <v>8.0000000000000002E-3</v>
      </c>
      <c r="AF324">
        <f t="shared" si="106"/>
        <v>8.0000000000000002E-3</v>
      </c>
      <c r="AG324">
        <f t="shared" si="107"/>
        <v>0.86499999999999999</v>
      </c>
      <c r="AH324">
        <f t="shared" si="108"/>
        <v>1.9E-2</v>
      </c>
      <c r="AI324">
        <f t="shared" si="109"/>
        <v>8.4000000000000005E-2</v>
      </c>
      <c r="AJ324">
        <f t="shared" si="110"/>
        <v>6.7000000000000004E-2</v>
      </c>
      <c r="AK324">
        <f t="shared" si="111"/>
        <v>0.82899999999999996</v>
      </c>
      <c r="AL324">
        <f t="shared" si="112"/>
        <v>0.182</v>
      </c>
      <c r="AM324">
        <f t="shared" si="113"/>
        <v>0.28899999999999998</v>
      </c>
      <c r="AN324">
        <f t="shared" si="114"/>
        <v>0.14199999999999999</v>
      </c>
      <c r="AO324">
        <f t="shared" si="115"/>
        <v>0.46800000000000003</v>
      </c>
      <c r="AP324">
        <f t="shared" si="116"/>
        <v>0.67300000000000004</v>
      </c>
      <c r="AQ324">
        <f t="shared" si="117"/>
        <v>6.4000000000000001E-2</v>
      </c>
      <c r="AR324">
        <f t="shared" si="118"/>
        <v>0.34699999999999998</v>
      </c>
      <c r="AS324">
        <f t="shared" si="119"/>
        <v>0.14199999999999999</v>
      </c>
      <c r="AT324">
        <f t="shared" si="120"/>
        <v>0.46899999999999997</v>
      </c>
      <c r="AU324">
        <f t="shared" si="121"/>
        <v>0.23100000000000001</v>
      </c>
      <c r="AV324">
        <f t="shared" si="122"/>
        <v>0.5</v>
      </c>
      <c r="AW324">
        <f>AE324*[1]Sheet3!$B$5</f>
        <v>4.4000000000000002E-4</v>
      </c>
      <c r="AX324">
        <f>AF324*[1]Sheet3!$B$2</f>
        <v>1.2800000000000001E-3</v>
      </c>
      <c r="AY324">
        <f>AG324*[1]Sheet3!$B$10</f>
        <v>4.3250000000000004E-2</v>
      </c>
      <c r="AZ324">
        <f>AH324*[1]Sheet3!$B$3</f>
        <v>9.5E-4</v>
      </c>
      <c r="BA324">
        <f>AI324*[1]Sheet3!$B$17</f>
        <v>1.0500000000000002E-3</v>
      </c>
      <c r="BB324">
        <f>AJ324*[1]Sheet3!$B$9</f>
        <v>3.3500000000000005E-3</v>
      </c>
      <c r="BC324">
        <f>AK324*[1]Sheet3!$B$6</f>
        <v>4.5594999999999997E-2</v>
      </c>
      <c r="BD324">
        <f>AL324*[1]Sheet3!$B$12</f>
        <v>1.456E-2</v>
      </c>
      <c r="BE324">
        <f>AM324*[1]Sheet3!$B$18</f>
        <v>3.6124999999999998E-3</v>
      </c>
      <c r="BF324">
        <f>AN324*[1]Sheet3!$B$14</f>
        <v>2.8399999999999996E-3</v>
      </c>
      <c r="BG324">
        <f>AO324*[1]Sheet3!$B$4</f>
        <v>4.6800000000000008E-2</v>
      </c>
      <c r="BH324">
        <f>AQ324*[1]Sheet3!$B$11</f>
        <v>1.2800000000000001E-2</v>
      </c>
      <c r="BI324">
        <f>AR324*[1]Sheet3!$B$20</f>
        <v>1.735E-3</v>
      </c>
      <c r="BJ324">
        <f>AS324*[1]Sheet3!$B$19</f>
        <v>1.4199999999999998E-3</v>
      </c>
      <c r="BK324">
        <f>AT324*[1]Sheet3!$B$15</f>
        <v>1.4069999999999999E-2</v>
      </c>
      <c r="BL324">
        <f>AU324*[1]Sheet3!$B$13</f>
        <v>1.3860000000000001E-2</v>
      </c>
      <c r="BM324">
        <f>AV324*[1]Sheet3!$B$16</f>
        <v>2.5000000000000001E-2</v>
      </c>
      <c r="BN324">
        <f t="shared" si="124"/>
        <v>0.23261250000000003</v>
      </c>
      <c r="BO324">
        <f t="shared" si="125"/>
        <v>806</v>
      </c>
    </row>
    <row r="325" spans="1:67" x14ac:dyDescent="0.35">
      <c r="A325" t="s">
        <v>221</v>
      </c>
      <c r="B325">
        <v>167783</v>
      </c>
      <c r="C325">
        <v>2025</v>
      </c>
      <c r="D325">
        <v>61.024142310000002</v>
      </c>
      <c r="E325">
        <v>22.78</v>
      </c>
      <c r="F325">
        <v>28.32</v>
      </c>
      <c r="G325">
        <v>32.5</v>
      </c>
      <c r="H325">
        <v>21570.93533</v>
      </c>
      <c r="I325">
        <v>60.666666669999998</v>
      </c>
      <c r="J325">
        <v>6</v>
      </c>
      <c r="K325">
        <v>80</v>
      </c>
      <c r="L325">
        <v>-9.4980940280000006</v>
      </c>
      <c r="M325">
        <v>14724.48497</v>
      </c>
      <c r="N325">
        <v>1.22</v>
      </c>
      <c r="O325">
        <v>802.90277779999997</v>
      </c>
      <c r="P325">
        <v>1</v>
      </c>
      <c r="Q325">
        <v>422</v>
      </c>
      <c r="R325">
        <v>24</v>
      </c>
      <c r="T325">
        <v>1.9</v>
      </c>
      <c r="U325">
        <v>53</v>
      </c>
      <c r="V325">
        <v>13</v>
      </c>
      <c r="X325">
        <v>22</v>
      </c>
      <c r="Z325">
        <v>28</v>
      </c>
      <c r="AA325">
        <v>16.7</v>
      </c>
      <c r="AB325">
        <v>76650</v>
      </c>
      <c r="AC325">
        <f t="shared" si="123"/>
        <v>25.274999999999999</v>
      </c>
      <c r="AD325">
        <v>423</v>
      </c>
      <c r="AE325">
        <f t="shared" si="105"/>
        <v>0.504</v>
      </c>
      <c r="AF325">
        <f t="shared" si="106"/>
        <v>0.02</v>
      </c>
      <c r="AG325">
        <f t="shared" si="107"/>
        <v>0.75600000000000001</v>
      </c>
      <c r="AH325">
        <f t="shared" si="108"/>
        <v>2.5999999999999999E-2</v>
      </c>
      <c r="AI325">
        <f t="shared" si="109"/>
        <v>0.13900000000000001</v>
      </c>
      <c r="AJ325">
        <f t="shared" si="110"/>
        <v>0.24299999999999999</v>
      </c>
      <c r="AK325">
        <f t="shared" si="111"/>
        <v>0.44</v>
      </c>
      <c r="AL325">
        <f t="shared" si="112"/>
        <v>6.7000000000000004E-2</v>
      </c>
      <c r="AM325">
        <f t="shared" si="113"/>
        <v>0.435</v>
      </c>
      <c r="AN325">
        <f t="shared" si="114"/>
        <v>0.56699999999999995</v>
      </c>
      <c r="AO325">
        <f t="shared" si="115"/>
        <v>0.53800000000000003</v>
      </c>
      <c r="AP325" t="e">
        <f t="shared" si="116"/>
        <v>#N/A</v>
      </c>
      <c r="AQ325">
        <f t="shared" si="117"/>
        <v>6.4000000000000001E-2</v>
      </c>
      <c r="AR325">
        <f t="shared" si="118"/>
        <v>0.34699999999999998</v>
      </c>
      <c r="AS325">
        <f t="shared" si="119"/>
        <v>0.36499999999999999</v>
      </c>
      <c r="AT325">
        <f t="shared" si="120"/>
        <v>0.33199999999999996</v>
      </c>
      <c r="AU325">
        <f t="shared" si="121"/>
        <v>0.23100000000000001</v>
      </c>
      <c r="AV325">
        <f t="shared" si="122"/>
        <v>0.5</v>
      </c>
      <c r="AW325">
        <f>AE325*[1]Sheet3!$B$5</f>
        <v>2.7720000000000002E-2</v>
      </c>
      <c r="AX325">
        <f>AF325*[1]Sheet3!$B$2</f>
        <v>3.2000000000000002E-3</v>
      </c>
      <c r="AY325">
        <f>AG325*[1]Sheet3!$B$10</f>
        <v>3.78E-2</v>
      </c>
      <c r="AZ325">
        <f>AH325*[1]Sheet3!$B$3</f>
        <v>1.2999999999999999E-3</v>
      </c>
      <c r="BA325">
        <f>AI325*[1]Sheet3!$B$17</f>
        <v>1.7375000000000003E-3</v>
      </c>
      <c r="BB325">
        <f>AJ325*[1]Sheet3!$B$9</f>
        <v>1.2150000000000001E-2</v>
      </c>
      <c r="BC325">
        <f>AK325*[1]Sheet3!$B$6</f>
        <v>2.4199999999999999E-2</v>
      </c>
      <c r="BD325">
        <f>AL325*[1]Sheet3!$B$12</f>
        <v>5.3600000000000002E-3</v>
      </c>
      <c r="BE325">
        <f>AM325*[1]Sheet3!$B$18</f>
        <v>5.4375000000000005E-3</v>
      </c>
      <c r="BF325">
        <f>AN325*[1]Sheet3!$B$14</f>
        <v>1.1339999999999999E-2</v>
      </c>
      <c r="BG325">
        <f>AO325*[1]Sheet3!$B$4</f>
        <v>5.3800000000000008E-2</v>
      </c>
      <c r="BH325">
        <f>AQ325*[1]Sheet3!$B$11</f>
        <v>1.2800000000000001E-2</v>
      </c>
      <c r="BI325">
        <f>AR325*[1]Sheet3!$B$20</f>
        <v>1.735E-3</v>
      </c>
      <c r="BJ325">
        <f>AS325*[1]Sheet3!$B$19</f>
        <v>3.65E-3</v>
      </c>
      <c r="BK325">
        <f>AT325*[1]Sheet3!$B$15</f>
        <v>9.9599999999999984E-3</v>
      </c>
      <c r="BL325">
        <f>AU325*[1]Sheet3!$B$13</f>
        <v>1.3860000000000001E-2</v>
      </c>
      <c r="BM325">
        <f>AV325*[1]Sheet3!$B$16</f>
        <v>2.5000000000000001E-2</v>
      </c>
      <c r="BN325">
        <f t="shared" si="124"/>
        <v>0.25105</v>
      </c>
      <c r="BO325">
        <f t="shared" si="125"/>
        <v>781</v>
      </c>
    </row>
    <row r="326" spans="1:67" x14ac:dyDescent="0.35">
      <c r="A326" t="s">
        <v>222</v>
      </c>
      <c r="B326">
        <v>137564</v>
      </c>
      <c r="C326">
        <v>2024</v>
      </c>
      <c r="D326">
        <v>74</v>
      </c>
      <c r="E326">
        <v>27</v>
      </c>
      <c r="F326">
        <v>33</v>
      </c>
      <c r="G326">
        <v>71.25</v>
      </c>
      <c r="H326">
        <v>21000</v>
      </c>
      <c r="I326">
        <v>88.5</v>
      </c>
      <c r="J326">
        <v>13</v>
      </c>
      <c r="K326">
        <v>90</v>
      </c>
      <c r="L326">
        <v>0</v>
      </c>
      <c r="M326">
        <v>38733.400459999997</v>
      </c>
      <c r="N326">
        <v>1.45</v>
      </c>
      <c r="O326">
        <v>491</v>
      </c>
      <c r="P326">
        <v>11</v>
      </c>
      <c r="Q326">
        <v>86</v>
      </c>
      <c r="R326">
        <v>67</v>
      </c>
      <c r="S326">
        <v>499</v>
      </c>
      <c r="T326">
        <v>2.9</v>
      </c>
      <c r="U326">
        <v>68</v>
      </c>
      <c r="V326">
        <v>24</v>
      </c>
      <c r="W326">
        <v>1190</v>
      </c>
      <c r="X326">
        <v>24</v>
      </c>
      <c r="Y326">
        <v>1450</v>
      </c>
      <c r="Z326">
        <v>33</v>
      </c>
      <c r="AA326">
        <v>15.2</v>
      </c>
      <c r="AB326">
        <v>68720</v>
      </c>
      <c r="AC326">
        <f t="shared" si="123"/>
        <v>29.25</v>
      </c>
      <c r="AD326">
        <v>86</v>
      </c>
      <c r="AE326">
        <f t="shared" si="105"/>
        <v>0.77600000000000002</v>
      </c>
      <c r="AF326">
        <f t="shared" si="106"/>
        <v>0.64700000000000002</v>
      </c>
      <c r="AG326">
        <f t="shared" si="107"/>
        <v>0.79899999999999993</v>
      </c>
      <c r="AH326">
        <f t="shared" si="108"/>
        <v>0.747</v>
      </c>
      <c r="AI326">
        <f t="shared" si="109"/>
        <v>0.63800000000000001</v>
      </c>
      <c r="AJ326">
        <f t="shared" si="110"/>
        <v>0.85499999999999998</v>
      </c>
      <c r="AK326">
        <f t="shared" si="111"/>
        <v>0.94</v>
      </c>
      <c r="AL326">
        <f t="shared" si="112"/>
        <v>0.76400000000000001</v>
      </c>
      <c r="AM326">
        <f t="shared" si="113"/>
        <v>0.66300000000000003</v>
      </c>
      <c r="AN326">
        <f t="shared" si="114"/>
        <v>0.38700000000000001</v>
      </c>
      <c r="AO326">
        <f t="shared" si="115"/>
        <v>0.94699999999999995</v>
      </c>
      <c r="AP326">
        <f t="shared" si="116"/>
        <v>0.72</v>
      </c>
      <c r="AQ326">
        <f t="shared" si="117"/>
        <v>0.64</v>
      </c>
      <c r="AR326">
        <f t="shared" si="118"/>
        <v>0.84299999999999997</v>
      </c>
      <c r="AS326">
        <f t="shared" si="119"/>
        <v>0.90500000000000003</v>
      </c>
      <c r="AT326">
        <f t="shared" si="120"/>
        <v>0.46899999999999997</v>
      </c>
      <c r="AU326">
        <f t="shared" si="121"/>
        <v>9.4E-2</v>
      </c>
      <c r="AV326">
        <f t="shared" si="122"/>
        <v>0.82599999999999996</v>
      </c>
      <c r="AW326">
        <f>AE326*[1]Sheet3!$B$5</f>
        <v>4.2680000000000003E-2</v>
      </c>
      <c r="AX326">
        <f>AF326*[1]Sheet3!$B$2</f>
        <v>0.10352</v>
      </c>
      <c r="AY326">
        <f>AG326*[1]Sheet3!$B$10</f>
        <v>3.9949999999999999E-2</v>
      </c>
      <c r="AZ326">
        <f>AH326*[1]Sheet3!$B$3</f>
        <v>3.7350000000000001E-2</v>
      </c>
      <c r="BA326">
        <f>AI326*[1]Sheet3!$B$17</f>
        <v>7.9750000000000012E-3</v>
      </c>
      <c r="BB326">
        <f>AJ326*[1]Sheet3!$B$9</f>
        <v>4.2750000000000003E-2</v>
      </c>
      <c r="BC326">
        <f>AK326*[1]Sheet3!$B$6</f>
        <v>5.1699999999999996E-2</v>
      </c>
      <c r="BD326">
        <f>AL326*[1]Sheet3!$B$12</f>
        <v>6.1120000000000001E-2</v>
      </c>
      <c r="BE326">
        <f>AM326*[1]Sheet3!$B$18</f>
        <v>8.2875000000000015E-3</v>
      </c>
      <c r="BF326">
        <f>AN326*[1]Sheet3!$B$14</f>
        <v>7.7400000000000004E-3</v>
      </c>
      <c r="BG326">
        <f>AO326*[1]Sheet3!$B$4</f>
        <v>9.4700000000000006E-2</v>
      </c>
      <c r="BH326">
        <f>AQ326*[1]Sheet3!$B$11</f>
        <v>0.128</v>
      </c>
      <c r="BI326">
        <f>AR326*[1]Sheet3!$B$20</f>
        <v>4.215E-3</v>
      </c>
      <c r="BJ326">
        <f>AS326*[1]Sheet3!$B$19</f>
        <v>9.0500000000000008E-3</v>
      </c>
      <c r="BK326">
        <f>AT326*[1]Sheet3!$B$15</f>
        <v>1.4069999999999999E-2</v>
      </c>
      <c r="BL326">
        <f>AU326*[1]Sheet3!$B$13</f>
        <v>5.64E-3</v>
      </c>
      <c r="BM326">
        <f>AV326*[1]Sheet3!$B$16</f>
        <v>4.1300000000000003E-2</v>
      </c>
      <c r="BN326">
        <f t="shared" si="124"/>
        <v>0.70004750000000004</v>
      </c>
      <c r="BO326">
        <f t="shared" si="125"/>
        <v>173</v>
      </c>
    </row>
    <row r="327" spans="1:67" x14ac:dyDescent="0.35">
      <c r="A327" t="s">
        <v>222</v>
      </c>
      <c r="B327">
        <v>137564</v>
      </c>
      <c r="C327">
        <v>2025</v>
      </c>
      <c r="D327">
        <v>71</v>
      </c>
      <c r="E327">
        <v>25</v>
      </c>
      <c r="F327">
        <v>32</v>
      </c>
      <c r="G327">
        <v>72.5</v>
      </c>
      <c r="H327">
        <v>21570.93533</v>
      </c>
      <c r="I327">
        <v>89.25</v>
      </c>
      <c r="J327">
        <v>14</v>
      </c>
      <c r="K327">
        <v>92</v>
      </c>
      <c r="L327">
        <v>-2</v>
      </c>
      <c r="M327">
        <v>37923.422100000003</v>
      </c>
      <c r="N327">
        <v>1.38</v>
      </c>
      <c r="O327">
        <v>514</v>
      </c>
      <c r="P327">
        <v>6</v>
      </c>
      <c r="Q327">
        <v>84</v>
      </c>
      <c r="R327">
        <v>67</v>
      </c>
      <c r="S327">
        <v>496</v>
      </c>
      <c r="T327">
        <v>2.9</v>
      </c>
      <c r="U327">
        <v>68</v>
      </c>
      <c r="V327">
        <v>24</v>
      </c>
      <c r="W327">
        <v>1210</v>
      </c>
      <c r="X327">
        <v>25</v>
      </c>
      <c r="Y327">
        <v>1478</v>
      </c>
      <c r="Z327">
        <v>33</v>
      </c>
      <c r="AA327">
        <v>16.3</v>
      </c>
      <c r="AB327">
        <v>68720</v>
      </c>
      <c r="AC327">
        <f t="shared" si="123"/>
        <v>28.75</v>
      </c>
      <c r="AD327">
        <v>90</v>
      </c>
      <c r="AE327">
        <f t="shared" si="105"/>
        <v>0.74099999999999999</v>
      </c>
      <c r="AF327">
        <f t="shared" si="106"/>
        <v>0.67</v>
      </c>
      <c r="AG327">
        <f t="shared" si="107"/>
        <v>0.75600000000000001</v>
      </c>
      <c r="AH327">
        <f t="shared" si="108"/>
        <v>0.77300000000000002</v>
      </c>
      <c r="AI327">
        <f t="shared" si="109"/>
        <v>0.72</v>
      </c>
      <c r="AJ327">
        <f t="shared" si="110"/>
        <v>0.93200000000000005</v>
      </c>
      <c r="AK327">
        <f t="shared" si="111"/>
        <v>0.875</v>
      </c>
      <c r="AL327">
        <f t="shared" si="112"/>
        <v>0.751</v>
      </c>
      <c r="AM327">
        <f t="shared" si="113"/>
        <v>0.60099999999999998</v>
      </c>
      <c r="AN327">
        <f t="shared" si="114"/>
        <v>0.39900000000000002</v>
      </c>
      <c r="AO327">
        <f t="shared" si="115"/>
        <v>0.83199999999999996</v>
      </c>
      <c r="AP327">
        <f t="shared" si="116"/>
        <v>0.71599999999999997</v>
      </c>
      <c r="AQ327">
        <f t="shared" si="117"/>
        <v>0.64</v>
      </c>
      <c r="AR327">
        <f t="shared" si="118"/>
        <v>0.84299999999999997</v>
      </c>
      <c r="AS327">
        <f t="shared" si="119"/>
        <v>0.90500000000000003</v>
      </c>
      <c r="AT327">
        <f t="shared" si="120"/>
        <v>0.38100000000000001</v>
      </c>
      <c r="AU327">
        <f t="shared" si="121"/>
        <v>9.4E-2</v>
      </c>
      <c r="AV327">
        <f t="shared" si="122"/>
        <v>0.81100000000000005</v>
      </c>
      <c r="AW327">
        <f>AE327*[1]Sheet3!$B$5</f>
        <v>4.0755E-2</v>
      </c>
      <c r="AX327">
        <f>AF327*[1]Sheet3!$B$2</f>
        <v>0.1072</v>
      </c>
      <c r="AY327">
        <f>AG327*[1]Sheet3!$B$10</f>
        <v>3.78E-2</v>
      </c>
      <c r="AZ327">
        <f>AH327*[1]Sheet3!$B$3</f>
        <v>3.8650000000000004E-2</v>
      </c>
      <c r="BA327">
        <f>AI327*[1]Sheet3!$B$17</f>
        <v>8.9999999999999993E-3</v>
      </c>
      <c r="BB327">
        <f>AJ327*[1]Sheet3!$B$9</f>
        <v>4.6600000000000003E-2</v>
      </c>
      <c r="BC327">
        <f>AK327*[1]Sheet3!$B$6</f>
        <v>4.8125000000000001E-2</v>
      </c>
      <c r="BD327">
        <f>AL327*[1]Sheet3!$B$12</f>
        <v>6.0080000000000001E-2</v>
      </c>
      <c r="BE327">
        <f>AM327*[1]Sheet3!$B$18</f>
        <v>7.5125000000000001E-3</v>
      </c>
      <c r="BF327">
        <f>AN327*[1]Sheet3!$B$14</f>
        <v>7.980000000000001E-3</v>
      </c>
      <c r="BG327">
        <f>AO327*[1]Sheet3!$B$4</f>
        <v>8.3199999999999996E-2</v>
      </c>
      <c r="BH327">
        <f>AQ327*[1]Sheet3!$B$11</f>
        <v>0.128</v>
      </c>
      <c r="BI327">
        <f>AR327*[1]Sheet3!$B$20</f>
        <v>4.215E-3</v>
      </c>
      <c r="BJ327">
        <f>AS327*[1]Sheet3!$B$19</f>
        <v>9.0500000000000008E-3</v>
      </c>
      <c r="BK327">
        <f>AT327*[1]Sheet3!$B$15</f>
        <v>1.1429999999999999E-2</v>
      </c>
      <c r="BL327">
        <f>AU327*[1]Sheet3!$B$13</f>
        <v>5.64E-3</v>
      </c>
      <c r="BM327">
        <f>AV327*[1]Sheet3!$B$16</f>
        <v>4.0550000000000003E-2</v>
      </c>
      <c r="BN327">
        <f t="shared" si="124"/>
        <v>0.68578749999999999</v>
      </c>
      <c r="BO327">
        <f t="shared" si="125"/>
        <v>187</v>
      </c>
    </row>
    <row r="328" spans="1:67" x14ac:dyDescent="0.35">
      <c r="A328" t="s">
        <v>223</v>
      </c>
      <c r="B328">
        <v>149231</v>
      </c>
      <c r="C328">
        <v>2024</v>
      </c>
      <c r="D328">
        <v>45</v>
      </c>
      <c r="E328">
        <v>17</v>
      </c>
      <c r="F328">
        <v>23</v>
      </c>
      <c r="G328">
        <v>50</v>
      </c>
      <c r="H328">
        <v>17095</v>
      </c>
      <c r="I328">
        <v>73.5</v>
      </c>
      <c r="J328">
        <v>10</v>
      </c>
      <c r="K328">
        <v>65</v>
      </c>
      <c r="L328">
        <v>-11</v>
      </c>
      <c r="M328">
        <v>25295.22956</v>
      </c>
      <c r="N328">
        <v>1.26</v>
      </c>
      <c r="O328">
        <v>626</v>
      </c>
      <c r="P328">
        <v>-2</v>
      </c>
      <c r="Q328">
        <v>296</v>
      </c>
      <c r="R328">
        <v>42</v>
      </c>
      <c r="S328">
        <v>354</v>
      </c>
      <c r="T328">
        <v>2.5</v>
      </c>
      <c r="U328">
        <v>59</v>
      </c>
      <c r="V328">
        <v>14</v>
      </c>
      <c r="W328">
        <v>900</v>
      </c>
      <c r="X328">
        <v>16</v>
      </c>
      <c r="Y328">
        <v>1140</v>
      </c>
      <c r="Z328">
        <v>23</v>
      </c>
      <c r="AA328">
        <v>16</v>
      </c>
      <c r="AB328">
        <v>81874</v>
      </c>
      <c r="AC328">
        <f t="shared" si="123"/>
        <v>19.75</v>
      </c>
      <c r="AD328">
        <v>287</v>
      </c>
      <c r="AE328">
        <f t="shared" si="105"/>
        <v>0.153</v>
      </c>
      <c r="AF328">
        <f t="shared" si="106"/>
        <v>0.17</v>
      </c>
      <c r="AG328">
        <f t="shared" si="107"/>
        <v>0.94299999999999995</v>
      </c>
      <c r="AH328">
        <f t="shared" si="108"/>
        <v>0.193</v>
      </c>
      <c r="AI328">
        <f t="shared" si="109"/>
        <v>0.433</v>
      </c>
      <c r="AJ328">
        <f t="shared" si="110"/>
        <v>1.4E-2</v>
      </c>
      <c r="AK328">
        <f t="shared" si="111"/>
        <v>0.33500000000000002</v>
      </c>
      <c r="AL328">
        <f t="shared" si="112"/>
        <v>0.44900000000000001</v>
      </c>
      <c r="AM328">
        <f t="shared" si="113"/>
        <v>0.47599999999999998</v>
      </c>
      <c r="AN328">
        <f t="shared" si="114"/>
        <v>0.47399999999999998</v>
      </c>
      <c r="AO328">
        <f t="shared" si="115"/>
        <v>0.33100000000000002</v>
      </c>
      <c r="AP328">
        <f t="shared" si="116"/>
        <v>0.53700000000000003</v>
      </c>
      <c r="AQ328">
        <f t="shared" si="117"/>
        <v>0.432</v>
      </c>
      <c r="AR328">
        <f t="shared" si="118"/>
        <v>0.52900000000000003</v>
      </c>
      <c r="AS328">
        <f t="shared" si="119"/>
        <v>0.432</v>
      </c>
      <c r="AT328">
        <f t="shared" si="120"/>
        <v>0.41100000000000003</v>
      </c>
      <c r="AU328">
        <f t="shared" si="121"/>
        <v>0.33500000000000002</v>
      </c>
      <c r="AV328">
        <f t="shared" si="122"/>
        <v>5.3999999999999999E-2</v>
      </c>
      <c r="AW328">
        <f>AE328*[1]Sheet3!$B$5</f>
        <v>8.4150000000000006E-3</v>
      </c>
      <c r="AX328">
        <f>AF328*[1]Sheet3!$B$2</f>
        <v>2.7200000000000002E-2</v>
      </c>
      <c r="AY328">
        <f>AG328*[1]Sheet3!$B$10</f>
        <v>4.7149999999999997E-2</v>
      </c>
      <c r="AZ328">
        <f>AH328*[1]Sheet3!$B$3</f>
        <v>9.6500000000000006E-3</v>
      </c>
      <c r="BA328">
        <f>AI328*[1]Sheet3!$B$17</f>
        <v>5.4125000000000006E-3</v>
      </c>
      <c r="BB328">
        <f>AJ328*[1]Sheet3!$B$9</f>
        <v>7.000000000000001E-4</v>
      </c>
      <c r="BC328">
        <f>AK328*[1]Sheet3!$B$6</f>
        <v>1.8425E-2</v>
      </c>
      <c r="BD328">
        <f>AL328*[1]Sheet3!$B$12</f>
        <v>3.5920000000000001E-2</v>
      </c>
      <c r="BE328">
        <f>AM328*[1]Sheet3!$B$18</f>
        <v>5.9500000000000004E-3</v>
      </c>
      <c r="BF328">
        <f>AN328*[1]Sheet3!$B$14</f>
        <v>9.4800000000000006E-3</v>
      </c>
      <c r="BG328">
        <f>AO328*[1]Sheet3!$B$4</f>
        <v>3.3100000000000004E-2</v>
      </c>
      <c r="BH328">
        <f>AQ328*[1]Sheet3!$B$11</f>
        <v>8.6400000000000005E-2</v>
      </c>
      <c r="BI328">
        <f>AR328*[1]Sheet3!$B$20</f>
        <v>2.6450000000000002E-3</v>
      </c>
      <c r="BJ328">
        <f>AS328*[1]Sheet3!$B$19</f>
        <v>4.3200000000000001E-3</v>
      </c>
      <c r="BK328">
        <f>AT328*[1]Sheet3!$B$15</f>
        <v>1.2330000000000001E-2</v>
      </c>
      <c r="BL328">
        <f>AU328*[1]Sheet3!$B$13</f>
        <v>2.01E-2</v>
      </c>
      <c r="BM328">
        <f>AV328*[1]Sheet3!$B$16</f>
        <v>2.7000000000000001E-3</v>
      </c>
      <c r="BN328">
        <f t="shared" si="124"/>
        <v>0.32989750000000007</v>
      </c>
      <c r="BO328">
        <f t="shared" si="125"/>
        <v>648</v>
      </c>
    </row>
    <row r="329" spans="1:67" x14ac:dyDescent="0.35">
      <c r="A329" t="s">
        <v>223</v>
      </c>
      <c r="B329">
        <v>149231</v>
      </c>
      <c r="C329">
        <v>2025</v>
      </c>
      <c r="D329">
        <v>47</v>
      </c>
      <c r="E329">
        <v>17</v>
      </c>
      <c r="F329">
        <v>24</v>
      </c>
      <c r="G329">
        <v>51</v>
      </c>
      <c r="H329">
        <v>21570.93533</v>
      </c>
      <c r="I329">
        <v>73.5</v>
      </c>
      <c r="J329">
        <v>11</v>
      </c>
      <c r="K329">
        <v>74</v>
      </c>
      <c r="L329">
        <v>-10</v>
      </c>
      <c r="M329">
        <v>25735.660550000001</v>
      </c>
      <c r="N329">
        <v>1.42</v>
      </c>
      <c r="O329">
        <v>675</v>
      </c>
      <c r="P329">
        <v>-1</v>
      </c>
      <c r="Q329">
        <v>244</v>
      </c>
      <c r="R329">
        <v>45</v>
      </c>
      <c r="S329">
        <v>364</v>
      </c>
      <c r="T329">
        <v>2.5</v>
      </c>
      <c r="U329">
        <v>61</v>
      </c>
      <c r="V329">
        <v>14</v>
      </c>
      <c r="W329">
        <v>885</v>
      </c>
      <c r="X329">
        <v>16</v>
      </c>
      <c r="Y329">
        <v>1110</v>
      </c>
      <c r="Z329">
        <v>22</v>
      </c>
      <c r="AA329">
        <v>15.8</v>
      </c>
      <c r="AB329">
        <v>81874</v>
      </c>
      <c r="AC329">
        <f t="shared" si="123"/>
        <v>19.75</v>
      </c>
      <c r="AD329">
        <v>265</v>
      </c>
      <c r="AE329">
        <f t="shared" si="105"/>
        <v>0.19400000000000001</v>
      </c>
      <c r="AF329">
        <f t="shared" si="106"/>
        <v>0.19</v>
      </c>
      <c r="AG329">
        <f t="shared" si="107"/>
        <v>0.75600000000000001</v>
      </c>
      <c r="AH329">
        <f t="shared" si="108"/>
        <v>0.193</v>
      </c>
      <c r="AI329">
        <f t="shared" si="109"/>
        <v>0.49399999999999999</v>
      </c>
      <c r="AJ329">
        <f t="shared" si="110"/>
        <v>6.7000000000000004E-2</v>
      </c>
      <c r="AK329">
        <f t="shared" si="111"/>
        <v>0.38700000000000001</v>
      </c>
      <c r="AL329">
        <f t="shared" si="112"/>
        <v>0.46400000000000002</v>
      </c>
      <c r="AM329">
        <f t="shared" si="113"/>
        <v>0.63400000000000001</v>
      </c>
      <c r="AN329">
        <f t="shared" si="114"/>
        <v>0.50600000000000001</v>
      </c>
      <c r="AO329">
        <f t="shared" si="115"/>
        <v>0.39500000000000002</v>
      </c>
      <c r="AP329">
        <f t="shared" si="116"/>
        <v>0.55300000000000005</v>
      </c>
      <c r="AQ329">
        <f t="shared" si="117"/>
        <v>0.432</v>
      </c>
      <c r="AR329">
        <f t="shared" si="118"/>
        <v>0.59299999999999997</v>
      </c>
      <c r="AS329">
        <f t="shared" si="119"/>
        <v>0.432</v>
      </c>
      <c r="AT329">
        <f t="shared" si="120"/>
        <v>0.42800000000000005</v>
      </c>
      <c r="AU329">
        <f t="shared" si="121"/>
        <v>0.33500000000000002</v>
      </c>
      <c r="AV329">
        <f t="shared" si="122"/>
        <v>5.3999999999999999E-2</v>
      </c>
      <c r="AW329">
        <f>AE329*[1]Sheet3!$B$5</f>
        <v>1.0670000000000001E-2</v>
      </c>
      <c r="AX329">
        <f>AF329*[1]Sheet3!$B$2</f>
        <v>3.04E-2</v>
      </c>
      <c r="AY329">
        <f>AG329*[1]Sheet3!$B$10</f>
        <v>3.78E-2</v>
      </c>
      <c r="AZ329">
        <f>AH329*[1]Sheet3!$B$3</f>
        <v>9.6500000000000006E-3</v>
      </c>
      <c r="BA329">
        <f>AI329*[1]Sheet3!$B$17</f>
        <v>6.1749999999999999E-3</v>
      </c>
      <c r="BB329">
        <f>AJ329*[1]Sheet3!$B$9</f>
        <v>3.3500000000000005E-3</v>
      </c>
      <c r="BC329">
        <f>AK329*[1]Sheet3!$B$6</f>
        <v>2.1285000000000002E-2</v>
      </c>
      <c r="BD329">
        <f>AL329*[1]Sheet3!$B$12</f>
        <v>3.712E-2</v>
      </c>
      <c r="BE329">
        <f>AM329*[1]Sheet3!$B$18</f>
        <v>7.9249999999999998E-3</v>
      </c>
      <c r="BF329">
        <f>AN329*[1]Sheet3!$B$14</f>
        <v>1.0120000000000001E-2</v>
      </c>
      <c r="BG329">
        <f>AO329*[1]Sheet3!$B$4</f>
        <v>3.9500000000000007E-2</v>
      </c>
      <c r="BH329">
        <f>AQ329*[1]Sheet3!$B$11</f>
        <v>8.6400000000000005E-2</v>
      </c>
      <c r="BI329">
        <f>AR329*[1]Sheet3!$B$20</f>
        <v>2.9649999999999998E-3</v>
      </c>
      <c r="BJ329">
        <f>AS329*[1]Sheet3!$B$19</f>
        <v>4.3200000000000001E-3</v>
      </c>
      <c r="BK329">
        <f>AT329*[1]Sheet3!$B$15</f>
        <v>1.2840000000000001E-2</v>
      </c>
      <c r="BL329">
        <f>AU329*[1]Sheet3!$B$13</f>
        <v>2.01E-2</v>
      </c>
      <c r="BM329">
        <f>AV329*[1]Sheet3!$B$16</f>
        <v>2.7000000000000001E-3</v>
      </c>
      <c r="BN329">
        <f t="shared" si="124"/>
        <v>0.34331999999999996</v>
      </c>
      <c r="BO329">
        <f t="shared" si="125"/>
        <v>621</v>
      </c>
    </row>
    <row r="330" spans="1:67" x14ac:dyDescent="0.35">
      <c r="A330" t="s">
        <v>224</v>
      </c>
      <c r="B330">
        <v>149222</v>
      </c>
      <c r="C330">
        <v>2024</v>
      </c>
      <c r="D330">
        <v>86</v>
      </c>
      <c r="E330">
        <v>33</v>
      </c>
      <c r="F330">
        <v>35</v>
      </c>
      <c r="G330">
        <v>86.75</v>
      </c>
      <c r="H330">
        <v>20500</v>
      </c>
      <c r="I330">
        <v>93.25</v>
      </c>
      <c r="J330">
        <v>16</v>
      </c>
      <c r="K330">
        <v>81</v>
      </c>
      <c r="L330">
        <v>-2</v>
      </c>
      <c r="M330">
        <v>77092.668959999995</v>
      </c>
      <c r="N330">
        <v>1.89</v>
      </c>
      <c r="O330">
        <v>2890</v>
      </c>
      <c r="P330">
        <v>2</v>
      </c>
      <c r="Q330">
        <v>35</v>
      </c>
      <c r="R330">
        <v>80</v>
      </c>
      <c r="S330">
        <v>3846</v>
      </c>
      <c r="T330">
        <v>4.0999999999999996</v>
      </c>
      <c r="U330">
        <v>65</v>
      </c>
      <c r="V330">
        <v>23</v>
      </c>
      <c r="W330">
        <v>1470</v>
      </c>
      <c r="X330">
        <v>33</v>
      </c>
      <c r="Y330">
        <v>1570</v>
      </c>
      <c r="Z330">
        <v>36</v>
      </c>
      <c r="AA330">
        <v>7.7</v>
      </c>
      <c r="AB330">
        <v>74229</v>
      </c>
      <c r="AC330">
        <f t="shared" si="123"/>
        <v>34.25</v>
      </c>
      <c r="AD330">
        <v>30</v>
      </c>
      <c r="AE330">
        <f t="shared" si="105"/>
        <v>0.90800000000000003</v>
      </c>
      <c r="AF330">
        <f t="shared" si="106"/>
        <v>0.88400000000000001</v>
      </c>
      <c r="AG330">
        <f t="shared" si="107"/>
        <v>0.83599999999999997</v>
      </c>
      <c r="AH330">
        <f t="shared" si="108"/>
        <v>0.88100000000000001</v>
      </c>
      <c r="AI330">
        <f t="shared" si="109"/>
        <v>0.85099999999999998</v>
      </c>
      <c r="AJ330">
        <f t="shared" si="110"/>
        <v>0.28899999999999998</v>
      </c>
      <c r="AK330">
        <f t="shared" si="111"/>
        <v>0.875</v>
      </c>
      <c r="AL330">
        <f t="shared" si="112"/>
        <v>0.94199999999999995</v>
      </c>
      <c r="AM330">
        <f t="shared" si="113"/>
        <v>0.91100000000000003</v>
      </c>
      <c r="AN330">
        <f t="shared" si="114"/>
        <v>0.98</v>
      </c>
      <c r="AO330">
        <f t="shared" si="115"/>
        <v>0.60299999999999998</v>
      </c>
      <c r="AP330">
        <f t="shared" si="116"/>
        <v>1</v>
      </c>
      <c r="AQ330">
        <f t="shared" si="117"/>
        <v>0.93</v>
      </c>
      <c r="AR330">
        <f t="shared" si="118"/>
        <v>0.74099999999999999</v>
      </c>
      <c r="AS330">
        <f t="shared" si="119"/>
        <v>0.86399999999999999</v>
      </c>
      <c r="AT330">
        <f t="shared" si="120"/>
        <v>0.95</v>
      </c>
      <c r="AU330">
        <f t="shared" si="121"/>
        <v>0.192</v>
      </c>
      <c r="AV330">
        <f t="shared" si="122"/>
        <v>0.95799999999999996</v>
      </c>
      <c r="AW330">
        <f>AE330*[1]Sheet3!$B$5</f>
        <v>4.9940000000000005E-2</v>
      </c>
      <c r="AX330">
        <f>AF330*[1]Sheet3!$B$2</f>
        <v>0.14144000000000001</v>
      </c>
      <c r="AY330">
        <f>AG330*[1]Sheet3!$B$10</f>
        <v>4.1800000000000004E-2</v>
      </c>
      <c r="AZ330">
        <f>AH330*[1]Sheet3!$B$3</f>
        <v>4.4050000000000006E-2</v>
      </c>
      <c r="BA330">
        <f>AI330*[1]Sheet3!$B$17</f>
        <v>1.0637500000000001E-2</v>
      </c>
      <c r="BB330">
        <f>AJ330*[1]Sheet3!$B$9</f>
        <v>1.4449999999999999E-2</v>
      </c>
      <c r="BC330">
        <f>AK330*[1]Sheet3!$B$6</f>
        <v>4.8125000000000001E-2</v>
      </c>
      <c r="BD330">
        <f>AL330*[1]Sheet3!$B$12</f>
        <v>7.5359999999999996E-2</v>
      </c>
      <c r="BE330">
        <f>AM330*[1]Sheet3!$B$18</f>
        <v>1.1387500000000002E-2</v>
      </c>
      <c r="BF330">
        <f>AN330*[1]Sheet3!$B$14</f>
        <v>1.9599999999999999E-2</v>
      </c>
      <c r="BG330">
        <f>AO330*[1]Sheet3!$B$4</f>
        <v>6.0299999999999999E-2</v>
      </c>
      <c r="BH330">
        <f>AQ330*[1]Sheet3!$B$11</f>
        <v>0.18600000000000003</v>
      </c>
      <c r="BI330">
        <f>AR330*[1]Sheet3!$B$20</f>
        <v>3.705E-3</v>
      </c>
      <c r="BJ330">
        <f>AS330*[1]Sheet3!$B$19</f>
        <v>8.6400000000000001E-3</v>
      </c>
      <c r="BK330">
        <f>AT330*[1]Sheet3!$B$15</f>
        <v>2.8499999999999998E-2</v>
      </c>
      <c r="BL330">
        <f>AU330*[1]Sheet3!$B$13</f>
        <v>1.1519999999999999E-2</v>
      </c>
      <c r="BM330">
        <f>AV330*[1]Sheet3!$B$16</f>
        <v>4.7899999999999998E-2</v>
      </c>
      <c r="BN330">
        <f t="shared" si="124"/>
        <v>0.80335500000000004</v>
      </c>
      <c r="BO330">
        <f t="shared" si="125"/>
        <v>69</v>
      </c>
    </row>
    <row r="331" spans="1:67" x14ac:dyDescent="0.35">
      <c r="A331" t="s">
        <v>224</v>
      </c>
      <c r="B331">
        <v>149222</v>
      </c>
      <c r="C331">
        <v>2025</v>
      </c>
      <c r="D331">
        <v>87</v>
      </c>
      <c r="E331">
        <v>33</v>
      </c>
      <c r="F331">
        <v>35</v>
      </c>
      <c r="G331">
        <v>87.75</v>
      </c>
      <c r="H331">
        <v>21570.93533</v>
      </c>
      <c r="I331">
        <v>93.75</v>
      </c>
      <c r="J331">
        <v>17</v>
      </c>
      <c r="K331">
        <v>85</v>
      </c>
      <c r="L331">
        <v>-2</v>
      </c>
      <c r="M331">
        <v>68639.946020000003</v>
      </c>
      <c r="N331">
        <v>1.86</v>
      </c>
      <c r="O331">
        <v>3024</v>
      </c>
      <c r="P331">
        <v>0</v>
      </c>
      <c r="Q331">
        <v>30</v>
      </c>
      <c r="R331">
        <v>82</v>
      </c>
      <c r="S331">
        <v>3620</v>
      </c>
      <c r="T331">
        <v>4.0999999999999996</v>
      </c>
      <c r="U331">
        <v>65</v>
      </c>
      <c r="V331">
        <v>23</v>
      </c>
      <c r="W331">
        <v>1480</v>
      </c>
      <c r="X331">
        <v>33</v>
      </c>
      <c r="Y331">
        <v>1570</v>
      </c>
      <c r="Z331">
        <v>36</v>
      </c>
      <c r="AA331">
        <v>7.7</v>
      </c>
      <c r="AB331">
        <v>74229</v>
      </c>
      <c r="AC331">
        <f t="shared" si="123"/>
        <v>34.25</v>
      </c>
      <c r="AD331">
        <v>29</v>
      </c>
      <c r="AE331">
        <f t="shared" si="105"/>
        <v>0.91700000000000004</v>
      </c>
      <c r="AF331">
        <f t="shared" si="106"/>
        <v>0.89600000000000002</v>
      </c>
      <c r="AG331">
        <f t="shared" si="107"/>
        <v>0.75600000000000001</v>
      </c>
      <c r="AH331">
        <f t="shared" si="108"/>
        <v>0.89800000000000002</v>
      </c>
      <c r="AI331">
        <f t="shared" si="109"/>
        <v>0.88400000000000001</v>
      </c>
      <c r="AJ331">
        <f t="shared" si="110"/>
        <v>0.50900000000000001</v>
      </c>
      <c r="AK331">
        <f t="shared" si="111"/>
        <v>0.875</v>
      </c>
      <c r="AL331">
        <f t="shared" si="112"/>
        <v>0.92500000000000004</v>
      </c>
      <c r="AM331">
        <f t="shared" si="113"/>
        <v>0.90400000000000003</v>
      </c>
      <c r="AN331">
        <f t="shared" si="114"/>
        <v>0.98499999999999999</v>
      </c>
      <c r="AO331">
        <f t="shared" si="115"/>
        <v>0.46800000000000003</v>
      </c>
      <c r="AP331">
        <f t="shared" si="116"/>
        <v>0.998</v>
      </c>
      <c r="AQ331">
        <f t="shared" si="117"/>
        <v>0.93</v>
      </c>
      <c r="AR331">
        <f t="shared" si="118"/>
        <v>0.74099999999999999</v>
      </c>
      <c r="AS331">
        <f t="shared" si="119"/>
        <v>0.86399999999999999</v>
      </c>
      <c r="AT331">
        <f t="shared" si="120"/>
        <v>0.95</v>
      </c>
      <c r="AU331">
        <f t="shared" si="121"/>
        <v>0.192</v>
      </c>
      <c r="AV331">
        <f t="shared" si="122"/>
        <v>0.95799999999999996</v>
      </c>
      <c r="AW331">
        <f>AE331*[1]Sheet3!$B$5</f>
        <v>5.0435000000000001E-2</v>
      </c>
      <c r="AX331">
        <f>AF331*[1]Sheet3!$B$2</f>
        <v>0.14336000000000002</v>
      </c>
      <c r="AY331">
        <f>AG331*[1]Sheet3!$B$10</f>
        <v>3.78E-2</v>
      </c>
      <c r="AZ331">
        <f>AH331*[1]Sheet3!$B$3</f>
        <v>4.4900000000000002E-2</v>
      </c>
      <c r="BA331">
        <f>AI331*[1]Sheet3!$B$17</f>
        <v>1.1050000000000001E-2</v>
      </c>
      <c r="BB331">
        <f>AJ331*[1]Sheet3!$B$9</f>
        <v>2.545E-2</v>
      </c>
      <c r="BC331">
        <f>AK331*[1]Sheet3!$B$6</f>
        <v>4.8125000000000001E-2</v>
      </c>
      <c r="BD331">
        <f>AL331*[1]Sheet3!$B$12</f>
        <v>7.400000000000001E-2</v>
      </c>
      <c r="BE331">
        <f>AM331*[1]Sheet3!$B$18</f>
        <v>1.1300000000000001E-2</v>
      </c>
      <c r="BF331">
        <f>AN331*[1]Sheet3!$B$14</f>
        <v>1.9699999999999999E-2</v>
      </c>
      <c r="BG331">
        <f>AO331*[1]Sheet3!$B$4</f>
        <v>4.6800000000000008E-2</v>
      </c>
      <c r="BH331">
        <f>AQ331*[1]Sheet3!$B$11</f>
        <v>0.18600000000000003</v>
      </c>
      <c r="BI331">
        <f>AR331*[1]Sheet3!$B$20</f>
        <v>3.705E-3</v>
      </c>
      <c r="BJ331">
        <f>AS331*[1]Sheet3!$B$19</f>
        <v>8.6400000000000001E-3</v>
      </c>
      <c r="BK331">
        <f>AT331*[1]Sheet3!$B$15</f>
        <v>2.8499999999999998E-2</v>
      </c>
      <c r="BL331">
        <f>AU331*[1]Sheet3!$B$13</f>
        <v>1.1519999999999999E-2</v>
      </c>
      <c r="BM331">
        <f>AV331*[1]Sheet3!$B$16</f>
        <v>4.7899999999999998E-2</v>
      </c>
      <c r="BN331">
        <f t="shared" si="124"/>
        <v>0.79918500000000003</v>
      </c>
      <c r="BO331">
        <f t="shared" si="125"/>
        <v>74</v>
      </c>
    </row>
    <row r="332" spans="1:67" x14ac:dyDescent="0.35">
      <c r="A332" t="s">
        <v>225</v>
      </c>
      <c r="B332">
        <v>167899</v>
      </c>
      <c r="C332">
        <v>2024</v>
      </c>
      <c r="D332">
        <v>53</v>
      </c>
      <c r="E332">
        <v>17</v>
      </c>
      <c r="F332">
        <v>23</v>
      </c>
      <c r="G332">
        <v>53</v>
      </c>
      <c r="H332">
        <v>27000</v>
      </c>
      <c r="I332">
        <v>77.5</v>
      </c>
      <c r="J332">
        <v>9</v>
      </c>
      <c r="K332">
        <v>71</v>
      </c>
      <c r="L332">
        <v>-11</v>
      </c>
      <c r="M332">
        <v>17933.49697</v>
      </c>
      <c r="N332">
        <v>1.1299999999999999</v>
      </c>
      <c r="O332">
        <v>480</v>
      </c>
      <c r="P332">
        <v>11</v>
      </c>
      <c r="Q332">
        <v>280</v>
      </c>
      <c r="R332">
        <v>43</v>
      </c>
      <c r="S332">
        <v>449</v>
      </c>
      <c r="T332">
        <v>2.4</v>
      </c>
      <c r="U332">
        <v>57</v>
      </c>
      <c r="V332">
        <v>15</v>
      </c>
      <c r="W332">
        <v>960</v>
      </c>
      <c r="X332">
        <v>18</v>
      </c>
      <c r="Y332">
        <v>1140</v>
      </c>
      <c r="Z332">
        <v>23</v>
      </c>
      <c r="AA332">
        <v>18.5</v>
      </c>
      <c r="AB332">
        <v>71919</v>
      </c>
      <c r="AC332">
        <f t="shared" si="123"/>
        <v>20.25</v>
      </c>
      <c r="AD332">
        <v>276</v>
      </c>
      <c r="AE332">
        <f t="shared" si="105"/>
        <v>0.308</v>
      </c>
      <c r="AF332">
        <f t="shared" si="106"/>
        <v>0.23699999999999999</v>
      </c>
      <c r="AG332">
        <f t="shared" si="107"/>
        <v>3.3000000000000029E-2</v>
      </c>
      <c r="AH332">
        <f t="shared" si="108"/>
        <v>0.35799999999999998</v>
      </c>
      <c r="AI332">
        <f t="shared" si="109"/>
        <v>0.35699999999999998</v>
      </c>
      <c r="AJ332">
        <f t="shared" si="110"/>
        <v>3.9E-2</v>
      </c>
      <c r="AK332">
        <f t="shared" si="111"/>
        <v>0.33500000000000002</v>
      </c>
      <c r="AL332">
        <f t="shared" si="112"/>
        <v>0.184</v>
      </c>
      <c r="AM332">
        <f t="shared" si="113"/>
        <v>0.34899999999999998</v>
      </c>
      <c r="AN332">
        <f t="shared" si="114"/>
        <v>0.377</v>
      </c>
      <c r="AO332">
        <f t="shared" si="115"/>
        <v>0.94699999999999995</v>
      </c>
      <c r="AP332">
        <f t="shared" si="116"/>
        <v>0.66800000000000004</v>
      </c>
      <c r="AQ332">
        <f t="shared" si="117"/>
        <v>0.38400000000000001</v>
      </c>
      <c r="AR332">
        <f t="shared" si="118"/>
        <v>0.46700000000000003</v>
      </c>
      <c r="AS332">
        <f t="shared" si="119"/>
        <v>0.47599999999999998</v>
      </c>
      <c r="AT332">
        <f t="shared" si="120"/>
        <v>0.18100000000000005</v>
      </c>
      <c r="AU332">
        <f t="shared" si="121"/>
        <v>0.16</v>
      </c>
      <c r="AV332">
        <f t="shared" si="122"/>
        <v>8.2000000000000003E-2</v>
      </c>
      <c r="AW332">
        <f>AE332*[1]Sheet3!$B$5</f>
        <v>1.694E-2</v>
      </c>
      <c r="AX332">
        <f>AF332*[1]Sheet3!$B$2</f>
        <v>3.7920000000000002E-2</v>
      </c>
      <c r="AY332">
        <f>AG332*[1]Sheet3!$B$10</f>
        <v>1.6500000000000015E-3</v>
      </c>
      <c r="AZ332">
        <f>AH332*[1]Sheet3!$B$3</f>
        <v>1.7899999999999999E-2</v>
      </c>
      <c r="BA332">
        <f>AI332*[1]Sheet3!$B$17</f>
        <v>4.4625000000000003E-3</v>
      </c>
      <c r="BB332">
        <f>AJ332*[1]Sheet3!$B$9</f>
        <v>1.9500000000000001E-3</v>
      </c>
      <c r="BC332">
        <f>AK332*[1]Sheet3!$B$6</f>
        <v>1.8425E-2</v>
      </c>
      <c r="BD332">
        <f>AL332*[1]Sheet3!$B$12</f>
        <v>1.472E-2</v>
      </c>
      <c r="BE332">
        <f>AM332*[1]Sheet3!$B$18</f>
        <v>4.3625000000000001E-3</v>
      </c>
      <c r="BF332">
        <f>AN332*[1]Sheet3!$B$14</f>
        <v>7.5399999999999998E-3</v>
      </c>
      <c r="BG332">
        <f>AO332*[1]Sheet3!$B$4</f>
        <v>9.4700000000000006E-2</v>
      </c>
      <c r="BH332">
        <f>AQ332*[1]Sheet3!$B$11</f>
        <v>7.6800000000000007E-2</v>
      </c>
      <c r="BI332">
        <f>AR332*[1]Sheet3!$B$20</f>
        <v>2.3350000000000003E-3</v>
      </c>
      <c r="BJ332">
        <f>AS332*[1]Sheet3!$B$19</f>
        <v>4.7599999999999995E-3</v>
      </c>
      <c r="BK332">
        <f>AT332*[1]Sheet3!$B$15</f>
        <v>5.4300000000000017E-3</v>
      </c>
      <c r="BL332">
        <f>AU332*[1]Sheet3!$B$13</f>
        <v>9.5999999999999992E-3</v>
      </c>
      <c r="BM332">
        <f>AV332*[1]Sheet3!$B$16</f>
        <v>4.1000000000000003E-3</v>
      </c>
      <c r="BN332">
        <f t="shared" si="124"/>
        <v>0.32359499999999997</v>
      </c>
      <c r="BO332">
        <f t="shared" si="125"/>
        <v>658</v>
      </c>
    </row>
    <row r="333" spans="1:67" x14ac:dyDescent="0.35">
      <c r="A333" t="s">
        <v>225</v>
      </c>
      <c r="B333">
        <v>167899</v>
      </c>
      <c r="C333">
        <v>2025</v>
      </c>
      <c r="D333">
        <v>50</v>
      </c>
      <c r="E333">
        <v>17</v>
      </c>
      <c r="F333">
        <v>23</v>
      </c>
      <c r="G333">
        <v>54.25</v>
      </c>
      <c r="H333">
        <v>21570.93533</v>
      </c>
      <c r="I333">
        <v>77.5</v>
      </c>
      <c r="J333">
        <v>10</v>
      </c>
      <c r="K333">
        <v>79</v>
      </c>
      <c r="L333">
        <v>-15</v>
      </c>
      <c r="M333">
        <v>18226.413219999999</v>
      </c>
      <c r="N333">
        <v>1.1399999999999999</v>
      </c>
      <c r="O333">
        <v>475</v>
      </c>
      <c r="P333">
        <v>15</v>
      </c>
      <c r="Q333">
        <v>231</v>
      </c>
      <c r="R333">
        <v>46</v>
      </c>
      <c r="S333">
        <v>455</v>
      </c>
      <c r="T333">
        <v>2.4</v>
      </c>
      <c r="U333">
        <v>58</v>
      </c>
      <c r="V333">
        <v>15</v>
      </c>
      <c r="W333">
        <v>970</v>
      </c>
      <c r="X333">
        <v>18</v>
      </c>
      <c r="Y333">
        <v>1180</v>
      </c>
      <c r="Z333">
        <v>24</v>
      </c>
      <c r="AA333">
        <v>19.3</v>
      </c>
      <c r="AB333">
        <v>71919</v>
      </c>
      <c r="AC333">
        <f t="shared" si="123"/>
        <v>20.5</v>
      </c>
      <c r="AD333">
        <v>234</v>
      </c>
      <c r="AE333">
        <f t="shared" si="105"/>
        <v>0.252</v>
      </c>
      <c r="AF333">
        <f t="shared" si="106"/>
        <v>0.26</v>
      </c>
      <c r="AG333">
        <f t="shared" si="107"/>
        <v>0.75600000000000001</v>
      </c>
      <c r="AH333">
        <f t="shared" si="108"/>
        <v>0.35799999999999998</v>
      </c>
      <c r="AI333">
        <f t="shared" si="109"/>
        <v>0.433</v>
      </c>
      <c r="AJ333">
        <f t="shared" si="110"/>
        <v>0.2</v>
      </c>
      <c r="AK333">
        <f t="shared" si="111"/>
        <v>0.16900000000000001</v>
      </c>
      <c r="AL333">
        <f t="shared" si="112"/>
        <v>0.2</v>
      </c>
      <c r="AM333">
        <f t="shared" si="113"/>
        <v>0.35799999999999998</v>
      </c>
      <c r="AN333">
        <f t="shared" si="114"/>
        <v>0.374</v>
      </c>
      <c r="AO333">
        <f t="shared" si="115"/>
        <v>0.96799999999999997</v>
      </c>
      <c r="AP333">
        <f t="shared" si="116"/>
        <v>0.67800000000000005</v>
      </c>
      <c r="AQ333">
        <f t="shared" si="117"/>
        <v>0.38400000000000001</v>
      </c>
      <c r="AR333">
        <f t="shared" si="118"/>
        <v>0.5</v>
      </c>
      <c r="AS333">
        <f t="shared" si="119"/>
        <v>0.47599999999999998</v>
      </c>
      <c r="AT333">
        <f t="shared" si="120"/>
        <v>0.124</v>
      </c>
      <c r="AU333">
        <f t="shared" si="121"/>
        <v>0.16</v>
      </c>
      <c r="AV333">
        <f t="shared" si="122"/>
        <v>9.4E-2</v>
      </c>
      <c r="AW333">
        <f>AE333*[1]Sheet3!$B$5</f>
        <v>1.3860000000000001E-2</v>
      </c>
      <c r="AX333">
        <f>AF333*[1]Sheet3!$B$2</f>
        <v>4.1600000000000005E-2</v>
      </c>
      <c r="AY333">
        <f>AG333*[1]Sheet3!$B$10</f>
        <v>3.78E-2</v>
      </c>
      <c r="AZ333">
        <f>AH333*[1]Sheet3!$B$3</f>
        <v>1.7899999999999999E-2</v>
      </c>
      <c r="BA333">
        <f>AI333*[1]Sheet3!$B$17</f>
        <v>5.4125000000000006E-3</v>
      </c>
      <c r="BB333">
        <f>AJ333*[1]Sheet3!$B$9</f>
        <v>1.0000000000000002E-2</v>
      </c>
      <c r="BC333">
        <f>AK333*[1]Sheet3!$B$6</f>
        <v>9.2950000000000012E-3</v>
      </c>
      <c r="BD333">
        <f>AL333*[1]Sheet3!$B$12</f>
        <v>1.6E-2</v>
      </c>
      <c r="BE333">
        <f>AM333*[1]Sheet3!$B$18</f>
        <v>4.4749999999999998E-3</v>
      </c>
      <c r="BF333">
        <f>AN333*[1]Sheet3!$B$14</f>
        <v>7.4800000000000005E-3</v>
      </c>
      <c r="BG333">
        <f>AO333*[1]Sheet3!$B$4</f>
        <v>9.6799999999999997E-2</v>
      </c>
      <c r="BH333">
        <f>AQ333*[1]Sheet3!$B$11</f>
        <v>7.6800000000000007E-2</v>
      </c>
      <c r="BI333">
        <f>AR333*[1]Sheet3!$B$20</f>
        <v>2.5000000000000001E-3</v>
      </c>
      <c r="BJ333">
        <f>AS333*[1]Sheet3!$B$19</f>
        <v>4.7599999999999995E-3</v>
      </c>
      <c r="BK333">
        <f>AT333*[1]Sheet3!$B$15</f>
        <v>3.7199999999999998E-3</v>
      </c>
      <c r="BL333">
        <f>AU333*[1]Sheet3!$B$13</f>
        <v>9.5999999999999992E-3</v>
      </c>
      <c r="BM333">
        <f>AV333*[1]Sheet3!$B$16</f>
        <v>4.7000000000000002E-3</v>
      </c>
      <c r="BN333">
        <f t="shared" si="124"/>
        <v>0.36270249999999993</v>
      </c>
      <c r="BO333">
        <f t="shared" si="125"/>
        <v>598</v>
      </c>
    </row>
    <row r="334" spans="1:67" x14ac:dyDescent="0.35">
      <c r="A334" t="s">
        <v>226</v>
      </c>
      <c r="B334">
        <v>154235</v>
      </c>
      <c r="C334">
        <v>2024</v>
      </c>
      <c r="D334">
        <v>81</v>
      </c>
      <c r="E334">
        <v>24</v>
      </c>
      <c r="F334">
        <v>31</v>
      </c>
      <c r="G334">
        <v>84.75</v>
      </c>
      <c r="H334">
        <v>20121</v>
      </c>
      <c r="I334">
        <v>94</v>
      </c>
      <c r="J334">
        <v>12</v>
      </c>
      <c r="K334">
        <v>86</v>
      </c>
      <c r="L334">
        <v>-6</v>
      </c>
      <c r="M334">
        <v>36647.267099999997</v>
      </c>
      <c r="N334">
        <v>1.37</v>
      </c>
      <c r="O334">
        <v>1841</v>
      </c>
      <c r="P334">
        <v>5</v>
      </c>
      <c r="Q334">
        <v>60</v>
      </c>
      <c r="R334">
        <v>72</v>
      </c>
      <c r="S334">
        <v>315</v>
      </c>
      <c r="T334">
        <v>3.3</v>
      </c>
      <c r="U334">
        <v>65</v>
      </c>
      <c r="V334">
        <v>20</v>
      </c>
      <c r="W334">
        <v>1245</v>
      </c>
      <c r="X334">
        <v>26</v>
      </c>
      <c r="Y334">
        <v>1440</v>
      </c>
      <c r="Z334">
        <v>32</v>
      </c>
      <c r="AA334">
        <v>15.9</v>
      </c>
      <c r="AB334">
        <v>70644</v>
      </c>
      <c r="AC334">
        <f t="shared" si="123"/>
        <v>28.25</v>
      </c>
      <c r="AD334">
        <v>58</v>
      </c>
      <c r="AE334">
        <f t="shared" si="105"/>
        <v>0.86</v>
      </c>
      <c r="AF334">
        <f t="shared" si="106"/>
        <v>0.85899999999999999</v>
      </c>
      <c r="AG334">
        <f t="shared" si="107"/>
        <v>0.84699999999999998</v>
      </c>
      <c r="AH334">
        <f t="shared" si="108"/>
        <v>0.91</v>
      </c>
      <c r="AI334">
        <f t="shared" si="109"/>
        <v>0.56100000000000005</v>
      </c>
      <c r="AJ334">
        <f t="shared" si="110"/>
        <v>0.59199999999999997</v>
      </c>
      <c r="AK334">
        <f t="shared" si="111"/>
        <v>0.67200000000000004</v>
      </c>
      <c r="AL334">
        <f t="shared" si="112"/>
        <v>0.73499999999999999</v>
      </c>
      <c r="AM334">
        <f t="shared" si="113"/>
        <v>0.59199999999999997</v>
      </c>
      <c r="AN334">
        <f t="shared" si="114"/>
        <v>0.92900000000000005</v>
      </c>
      <c r="AO334">
        <f t="shared" si="115"/>
        <v>0.77</v>
      </c>
      <c r="AP334">
        <f t="shared" si="116"/>
        <v>0.47</v>
      </c>
      <c r="AQ334">
        <f t="shared" si="117"/>
        <v>0.79100000000000004</v>
      </c>
      <c r="AR334">
        <f t="shared" si="118"/>
        <v>0.74099999999999999</v>
      </c>
      <c r="AS334">
        <f t="shared" si="119"/>
        <v>0.73699999999999999</v>
      </c>
      <c r="AT334">
        <f t="shared" si="120"/>
        <v>0.42100000000000004</v>
      </c>
      <c r="AU334">
        <f t="shared" si="121"/>
        <v>0.124</v>
      </c>
      <c r="AV334">
        <f t="shared" si="122"/>
        <v>0.78200000000000003</v>
      </c>
      <c r="AW334">
        <f>AE334*[1]Sheet3!$B$5</f>
        <v>4.7300000000000002E-2</v>
      </c>
      <c r="AX334">
        <f>AF334*[1]Sheet3!$B$2</f>
        <v>0.13744000000000001</v>
      </c>
      <c r="AY334">
        <f>AG334*[1]Sheet3!$B$10</f>
        <v>4.2349999999999999E-2</v>
      </c>
      <c r="AZ334">
        <f>AH334*[1]Sheet3!$B$3</f>
        <v>4.5500000000000006E-2</v>
      </c>
      <c r="BA334">
        <f>AI334*[1]Sheet3!$B$17</f>
        <v>7.0125000000000014E-3</v>
      </c>
      <c r="BB334">
        <f>AJ334*[1]Sheet3!$B$9</f>
        <v>2.9600000000000001E-2</v>
      </c>
      <c r="BC334">
        <f>AK334*[1]Sheet3!$B$6</f>
        <v>3.696E-2</v>
      </c>
      <c r="BD334">
        <f>AL334*[1]Sheet3!$B$12</f>
        <v>5.8799999999999998E-2</v>
      </c>
      <c r="BE334">
        <f>AM334*[1]Sheet3!$B$18</f>
        <v>7.4000000000000003E-3</v>
      </c>
      <c r="BF334">
        <f>AN334*[1]Sheet3!$B$14</f>
        <v>1.8580000000000003E-2</v>
      </c>
      <c r="BG334">
        <f>AO334*[1]Sheet3!$B$4</f>
        <v>7.7000000000000013E-2</v>
      </c>
      <c r="BH334">
        <f>AQ334*[1]Sheet3!$B$11</f>
        <v>0.15820000000000001</v>
      </c>
      <c r="BI334">
        <f>AR334*[1]Sheet3!$B$20</f>
        <v>3.705E-3</v>
      </c>
      <c r="BJ334">
        <f>AS334*[1]Sheet3!$B$19</f>
        <v>7.3699999999999998E-3</v>
      </c>
      <c r="BK334">
        <f>AT334*[1]Sheet3!$B$15</f>
        <v>1.2630000000000001E-2</v>
      </c>
      <c r="BL334">
        <f>AU334*[1]Sheet3!$B$13</f>
        <v>7.4399999999999996E-3</v>
      </c>
      <c r="BM334">
        <f>AV334*[1]Sheet3!$B$16</f>
        <v>3.9100000000000003E-2</v>
      </c>
      <c r="BN334">
        <f t="shared" si="124"/>
        <v>0.73638749999999997</v>
      </c>
      <c r="BO334">
        <f t="shared" si="125"/>
        <v>143</v>
      </c>
    </row>
    <row r="335" spans="1:67" x14ac:dyDescent="0.35">
      <c r="A335" t="s">
        <v>226</v>
      </c>
      <c r="B335">
        <v>154235</v>
      </c>
      <c r="C335">
        <v>2025</v>
      </c>
      <c r="D335">
        <v>80</v>
      </c>
      <c r="E335">
        <v>28</v>
      </c>
      <c r="F335">
        <v>32</v>
      </c>
      <c r="G335">
        <v>85.25</v>
      </c>
      <c r="H335">
        <v>21570.93533</v>
      </c>
      <c r="I335">
        <v>93.75</v>
      </c>
      <c r="J335">
        <v>13</v>
      </c>
      <c r="K335">
        <v>90</v>
      </c>
      <c r="L335">
        <v>-6</v>
      </c>
      <c r="M335">
        <v>35876.392999999996</v>
      </c>
      <c r="N335">
        <v>1.34</v>
      </c>
      <c r="O335">
        <v>1911</v>
      </c>
      <c r="P335">
        <v>5</v>
      </c>
      <c r="Q335">
        <v>58</v>
      </c>
      <c r="R335">
        <v>73</v>
      </c>
      <c r="S335">
        <v>328</v>
      </c>
      <c r="T335">
        <v>3.3</v>
      </c>
      <c r="U335">
        <v>64</v>
      </c>
      <c r="V335">
        <v>20</v>
      </c>
      <c r="W335">
        <v>1300</v>
      </c>
      <c r="X335">
        <v>28</v>
      </c>
      <c r="Y335">
        <v>1460</v>
      </c>
      <c r="Z335">
        <v>33</v>
      </c>
      <c r="AA335">
        <v>15.2</v>
      </c>
      <c r="AB335">
        <v>70644</v>
      </c>
      <c r="AC335">
        <f t="shared" si="123"/>
        <v>30.25</v>
      </c>
      <c r="AD335">
        <v>56</v>
      </c>
      <c r="AE335">
        <f t="shared" si="105"/>
        <v>0.84699999999999998</v>
      </c>
      <c r="AF335">
        <f t="shared" si="106"/>
        <v>0.86599999999999999</v>
      </c>
      <c r="AG335">
        <f t="shared" si="107"/>
        <v>0.75600000000000001</v>
      </c>
      <c r="AH335">
        <f t="shared" si="108"/>
        <v>0.89800000000000002</v>
      </c>
      <c r="AI335">
        <f t="shared" si="109"/>
        <v>0.63800000000000001</v>
      </c>
      <c r="AJ335">
        <f t="shared" si="110"/>
        <v>0.85499999999999998</v>
      </c>
      <c r="AK335">
        <f t="shared" si="111"/>
        <v>0.67200000000000004</v>
      </c>
      <c r="AL335">
        <f t="shared" si="112"/>
        <v>0.72799999999999998</v>
      </c>
      <c r="AM335">
        <f t="shared" si="113"/>
        <v>0.55800000000000005</v>
      </c>
      <c r="AN335">
        <f t="shared" si="114"/>
        <v>0.93799999999999994</v>
      </c>
      <c r="AO335">
        <f t="shared" si="115"/>
        <v>0.77</v>
      </c>
      <c r="AP335">
        <f t="shared" si="116"/>
        <v>0.5</v>
      </c>
      <c r="AQ335">
        <f t="shared" si="117"/>
        <v>0.79100000000000004</v>
      </c>
      <c r="AR335">
        <f t="shared" si="118"/>
        <v>0.71</v>
      </c>
      <c r="AS335">
        <f t="shared" si="119"/>
        <v>0.73699999999999999</v>
      </c>
      <c r="AT335">
        <f t="shared" si="120"/>
        <v>0.46899999999999997</v>
      </c>
      <c r="AU335">
        <f t="shared" si="121"/>
        <v>0.124</v>
      </c>
      <c r="AV335">
        <f t="shared" si="122"/>
        <v>0.85699999999999998</v>
      </c>
      <c r="AW335">
        <f>AE335*[1]Sheet3!$B$5</f>
        <v>4.6585000000000001E-2</v>
      </c>
      <c r="AX335">
        <f>AF335*[1]Sheet3!$B$2</f>
        <v>0.13855999999999999</v>
      </c>
      <c r="AY335">
        <f>AG335*[1]Sheet3!$B$10</f>
        <v>3.78E-2</v>
      </c>
      <c r="AZ335">
        <f>AH335*[1]Sheet3!$B$3</f>
        <v>4.4900000000000002E-2</v>
      </c>
      <c r="BA335">
        <f>AI335*[1]Sheet3!$B$17</f>
        <v>7.9750000000000012E-3</v>
      </c>
      <c r="BB335">
        <f>AJ335*[1]Sheet3!$B$9</f>
        <v>4.2750000000000003E-2</v>
      </c>
      <c r="BC335">
        <f>AK335*[1]Sheet3!$B$6</f>
        <v>3.696E-2</v>
      </c>
      <c r="BD335">
        <f>AL335*[1]Sheet3!$B$12</f>
        <v>5.824E-2</v>
      </c>
      <c r="BE335">
        <f>AM335*[1]Sheet3!$B$18</f>
        <v>6.9750000000000012E-3</v>
      </c>
      <c r="BF335">
        <f>AN335*[1]Sheet3!$B$14</f>
        <v>1.8759999999999999E-2</v>
      </c>
      <c r="BG335">
        <f>AO335*[1]Sheet3!$B$4</f>
        <v>7.7000000000000013E-2</v>
      </c>
      <c r="BH335">
        <f>AQ335*[1]Sheet3!$B$11</f>
        <v>0.15820000000000001</v>
      </c>
      <c r="BI335">
        <f>AR335*[1]Sheet3!$B$20</f>
        <v>3.5499999999999998E-3</v>
      </c>
      <c r="BJ335">
        <f>AS335*[1]Sheet3!$B$19</f>
        <v>7.3699999999999998E-3</v>
      </c>
      <c r="BK335">
        <f>AT335*[1]Sheet3!$B$15</f>
        <v>1.4069999999999999E-2</v>
      </c>
      <c r="BL335">
        <f>AU335*[1]Sheet3!$B$13</f>
        <v>7.4399999999999996E-3</v>
      </c>
      <c r="BM335">
        <f>AV335*[1]Sheet3!$B$16</f>
        <v>4.2849999999999999E-2</v>
      </c>
      <c r="BN335">
        <f t="shared" si="124"/>
        <v>0.74998500000000012</v>
      </c>
      <c r="BO335">
        <f t="shared" si="125"/>
        <v>118</v>
      </c>
    </row>
    <row r="336" spans="1:67" x14ac:dyDescent="0.35">
      <c r="A336" t="s">
        <v>227</v>
      </c>
      <c r="B336">
        <v>175005</v>
      </c>
      <c r="C336">
        <v>2024</v>
      </c>
      <c r="D336">
        <v>53</v>
      </c>
      <c r="E336">
        <v>19</v>
      </c>
      <c r="F336">
        <v>25</v>
      </c>
      <c r="G336">
        <v>62.5</v>
      </c>
      <c r="H336">
        <v>23199</v>
      </c>
      <c r="I336">
        <v>78</v>
      </c>
      <c r="J336">
        <v>9</v>
      </c>
      <c r="K336">
        <v>87</v>
      </c>
      <c r="L336">
        <v>-13</v>
      </c>
      <c r="M336">
        <v>32681.6227</v>
      </c>
      <c r="N336">
        <v>1.1499999999999999</v>
      </c>
      <c r="O336">
        <v>642</v>
      </c>
      <c r="P336">
        <v>-6</v>
      </c>
      <c r="Q336">
        <v>249</v>
      </c>
      <c r="R336">
        <v>46</v>
      </c>
      <c r="S336">
        <v>109</v>
      </c>
      <c r="T336">
        <v>2.5</v>
      </c>
      <c r="U336">
        <v>58</v>
      </c>
      <c r="V336">
        <v>15</v>
      </c>
      <c r="W336">
        <v>968</v>
      </c>
      <c r="X336">
        <v>18</v>
      </c>
      <c r="Y336">
        <v>1216</v>
      </c>
      <c r="Z336">
        <v>25</v>
      </c>
      <c r="AA336">
        <v>15.9</v>
      </c>
      <c r="AB336">
        <v>68936</v>
      </c>
      <c r="AC336">
        <f t="shared" si="123"/>
        <v>21.75</v>
      </c>
      <c r="AD336">
        <v>248</v>
      </c>
      <c r="AE336">
        <f t="shared" si="105"/>
        <v>0.308</v>
      </c>
      <c r="AF336">
        <f t="shared" si="106"/>
        <v>0.442</v>
      </c>
      <c r="AG336">
        <f t="shared" si="107"/>
        <v>0.18400000000000005</v>
      </c>
      <c r="AH336">
        <f t="shared" si="108"/>
        <v>0.376</v>
      </c>
      <c r="AI336">
        <f t="shared" si="109"/>
        <v>0.35699999999999998</v>
      </c>
      <c r="AJ336">
        <f t="shared" si="110"/>
        <v>0.66800000000000004</v>
      </c>
      <c r="AK336">
        <f t="shared" si="111"/>
        <v>0.24399999999999999</v>
      </c>
      <c r="AL336">
        <f t="shared" si="112"/>
        <v>0.66100000000000003</v>
      </c>
      <c r="AM336">
        <f t="shared" si="113"/>
        <v>0.36499999999999999</v>
      </c>
      <c r="AN336">
        <f t="shared" si="114"/>
        <v>0.48499999999999999</v>
      </c>
      <c r="AO336">
        <f t="shared" si="115"/>
        <v>0.14599999999999999</v>
      </c>
      <c r="AP336">
        <f t="shared" si="116"/>
        <v>7.8E-2</v>
      </c>
      <c r="AQ336">
        <f t="shared" si="117"/>
        <v>0.432</v>
      </c>
      <c r="AR336">
        <f t="shared" si="118"/>
        <v>0.5</v>
      </c>
      <c r="AS336">
        <f t="shared" si="119"/>
        <v>0.47599999999999998</v>
      </c>
      <c r="AT336">
        <f t="shared" si="120"/>
        <v>0.42100000000000004</v>
      </c>
      <c r="AU336">
        <f t="shared" si="121"/>
        <v>9.9000000000000005E-2</v>
      </c>
      <c r="AV336">
        <f t="shared" si="122"/>
        <v>0.17</v>
      </c>
      <c r="AW336">
        <f>AE336*[1]Sheet3!$B$5</f>
        <v>1.694E-2</v>
      </c>
      <c r="AX336">
        <f>AF336*[1]Sheet3!$B$2</f>
        <v>7.0720000000000005E-2</v>
      </c>
      <c r="AY336">
        <f>AG336*[1]Sheet3!$B$10</f>
        <v>9.2000000000000033E-3</v>
      </c>
      <c r="AZ336">
        <f>AH336*[1]Sheet3!$B$3</f>
        <v>1.8800000000000001E-2</v>
      </c>
      <c r="BA336">
        <f>AI336*[1]Sheet3!$B$17</f>
        <v>4.4625000000000003E-3</v>
      </c>
      <c r="BB336">
        <f>AJ336*[1]Sheet3!$B$9</f>
        <v>3.3400000000000006E-2</v>
      </c>
      <c r="BC336">
        <f>AK336*[1]Sheet3!$B$6</f>
        <v>1.342E-2</v>
      </c>
      <c r="BD336">
        <f>AL336*[1]Sheet3!$B$12</f>
        <v>5.2880000000000003E-2</v>
      </c>
      <c r="BE336">
        <f>AM336*[1]Sheet3!$B$18</f>
        <v>4.5624999999999997E-3</v>
      </c>
      <c r="BF336">
        <f>AN336*[1]Sheet3!$B$14</f>
        <v>9.7000000000000003E-3</v>
      </c>
      <c r="BG336">
        <f>AO336*[1]Sheet3!$B$4</f>
        <v>1.46E-2</v>
      </c>
      <c r="BH336">
        <f>AQ336*[1]Sheet3!$B$11</f>
        <v>8.6400000000000005E-2</v>
      </c>
      <c r="BI336">
        <f>AR336*[1]Sheet3!$B$20</f>
        <v>2.5000000000000001E-3</v>
      </c>
      <c r="BJ336">
        <f>AS336*[1]Sheet3!$B$19</f>
        <v>4.7599999999999995E-3</v>
      </c>
      <c r="BK336">
        <f>AT336*[1]Sheet3!$B$15</f>
        <v>1.2630000000000001E-2</v>
      </c>
      <c r="BL336">
        <f>AU336*[1]Sheet3!$B$13</f>
        <v>5.94E-3</v>
      </c>
      <c r="BM336">
        <f>AV336*[1]Sheet3!$B$16</f>
        <v>8.5000000000000006E-3</v>
      </c>
      <c r="BN336">
        <f t="shared" si="124"/>
        <v>0.36941499999999994</v>
      </c>
      <c r="BO336">
        <f t="shared" si="125"/>
        <v>589</v>
      </c>
    </row>
    <row r="337" spans="1:67" x14ac:dyDescent="0.35">
      <c r="A337" t="s">
        <v>227</v>
      </c>
      <c r="B337">
        <v>175005</v>
      </c>
      <c r="C337">
        <v>2025</v>
      </c>
      <c r="D337">
        <v>53</v>
      </c>
      <c r="E337">
        <v>19</v>
      </c>
      <c r="F337">
        <v>24</v>
      </c>
      <c r="G337">
        <v>63.5</v>
      </c>
      <c r="H337">
        <v>21570.93533</v>
      </c>
      <c r="I337">
        <v>77.5</v>
      </c>
      <c r="J337">
        <v>10</v>
      </c>
      <c r="K337">
        <v>90</v>
      </c>
      <c r="L337">
        <v>-14</v>
      </c>
      <c r="M337">
        <v>33097.920290000002</v>
      </c>
      <c r="N337">
        <v>1.17</v>
      </c>
      <c r="O337">
        <v>616</v>
      </c>
      <c r="P337">
        <v>-3</v>
      </c>
      <c r="Q337">
        <v>231</v>
      </c>
      <c r="R337">
        <v>46</v>
      </c>
      <c r="S337">
        <v>139</v>
      </c>
      <c r="T337">
        <v>2.4</v>
      </c>
      <c r="U337">
        <v>59</v>
      </c>
      <c r="V337">
        <v>15</v>
      </c>
      <c r="X337">
        <v>22</v>
      </c>
      <c r="Z337">
        <v>28</v>
      </c>
      <c r="AA337">
        <v>16</v>
      </c>
      <c r="AB337">
        <v>68936</v>
      </c>
      <c r="AC337">
        <f t="shared" si="123"/>
        <v>23.25</v>
      </c>
      <c r="AD337">
        <v>238</v>
      </c>
      <c r="AE337">
        <f t="shared" si="105"/>
        <v>0.308</v>
      </c>
      <c r="AF337">
        <f t="shared" si="106"/>
        <v>0.46100000000000002</v>
      </c>
      <c r="AG337">
        <f t="shared" si="107"/>
        <v>0.75600000000000001</v>
      </c>
      <c r="AH337">
        <f t="shared" si="108"/>
        <v>0.35799999999999998</v>
      </c>
      <c r="AI337">
        <f t="shared" si="109"/>
        <v>0.433</v>
      </c>
      <c r="AJ337">
        <f t="shared" si="110"/>
        <v>0.85499999999999998</v>
      </c>
      <c r="AK337">
        <f t="shared" si="111"/>
        <v>0.21299999999999999</v>
      </c>
      <c r="AL337">
        <f t="shared" si="112"/>
        <v>0.67600000000000005</v>
      </c>
      <c r="AM337">
        <f t="shared" si="113"/>
        <v>0.38900000000000001</v>
      </c>
      <c r="AN337">
        <f t="shared" si="114"/>
        <v>0.47</v>
      </c>
      <c r="AO337">
        <f t="shared" si="115"/>
        <v>0.27100000000000002</v>
      </c>
      <c r="AP337">
        <f t="shared" si="116"/>
        <v>0.13500000000000001</v>
      </c>
      <c r="AQ337">
        <f t="shared" si="117"/>
        <v>0.38400000000000001</v>
      </c>
      <c r="AR337">
        <f t="shared" si="118"/>
        <v>0.52900000000000003</v>
      </c>
      <c r="AS337">
        <f t="shared" si="119"/>
        <v>0.47599999999999998</v>
      </c>
      <c r="AT337">
        <f t="shared" si="120"/>
        <v>0.41100000000000003</v>
      </c>
      <c r="AU337">
        <f t="shared" si="121"/>
        <v>9.9000000000000005E-2</v>
      </c>
      <c r="AV337">
        <f t="shared" si="122"/>
        <v>0.314</v>
      </c>
      <c r="AW337">
        <f>AE337*[1]Sheet3!$B$5</f>
        <v>1.694E-2</v>
      </c>
      <c r="AX337">
        <f>AF337*[1]Sheet3!$B$2</f>
        <v>7.3760000000000006E-2</v>
      </c>
      <c r="AY337">
        <f>AG337*[1]Sheet3!$B$10</f>
        <v>3.78E-2</v>
      </c>
      <c r="AZ337">
        <f>AH337*[1]Sheet3!$B$3</f>
        <v>1.7899999999999999E-2</v>
      </c>
      <c r="BA337">
        <f>AI337*[1]Sheet3!$B$17</f>
        <v>5.4125000000000006E-3</v>
      </c>
      <c r="BB337">
        <f>AJ337*[1]Sheet3!$B$9</f>
        <v>4.2750000000000003E-2</v>
      </c>
      <c r="BC337">
        <f>AK337*[1]Sheet3!$B$6</f>
        <v>1.1715E-2</v>
      </c>
      <c r="BD337">
        <f>AL337*[1]Sheet3!$B$12</f>
        <v>5.4080000000000003E-2</v>
      </c>
      <c r="BE337">
        <f>AM337*[1]Sheet3!$B$18</f>
        <v>4.8625000000000005E-3</v>
      </c>
      <c r="BF337">
        <f>AN337*[1]Sheet3!$B$14</f>
        <v>9.4000000000000004E-3</v>
      </c>
      <c r="BG337">
        <f>AO337*[1]Sheet3!$B$4</f>
        <v>2.7100000000000003E-2</v>
      </c>
      <c r="BH337">
        <f>AQ337*[1]Sheet3!$B$11</f>
        <v>7.6800000000000007E-2</v>
      </c>
      <c r="BI337">
        <f>AR337*[1]Sheet3!$B$20</f>
        <v>2.6450000000000002E-3</v>
      </c>
      <c r="BJ337">
        <f>AS337*[1]Sheet3!$B$19</f>
        <v>4.7599999999999995E-3</v>
      </c>
      <c r="BK337">
        <f>AT337*[1]Sheet3!$B$15</f>
        <v>1.2330000000000001E-2</v>
      </c>
      <c r="BL337">
        <f>AU337*[1]Sheet3!$B$13</f>
        <v>5.94E-3</v>
      </c>
      <c r="BM337">
        <f>AV337*[1]Sheet3!$B$16</f>
        <v>1.5700000000000002E-2</v>
      </c>
      <c r="BN337">
        <f t="shared" si="124"/>
        <v>0.41989500000000007</v>
      </c>
      <c r="BO337">
        <f t="shared" si="125"/>
        <v>497</v>
      </c>
    </row>
    <row r="338" spans="1:67" x14ac:dyDescent="0.35">
      <c r="A338" t="s">
        <v>228</v>
      </c>
      <c r="B338">
        <v>195720</v>
      </c>
      <c r="C338">
        <v>2024</v>
      </c>
      <c r="D338">
        <v>89</v>
      </c>
      <c r="E338">
        <v>33</v>
      </c>
      <c r="F338">
        <v>35</v>
      </c>
      <c r="G338">
        <v>90.25</v>
      </c>
      <c r="H338">
        <v>24250</v>
      </c>
      <c r="I338">
        <v>97.5</v>
      </c>
      <c r="J338">
        <v>17</v>
      </c>
      <c r="K338">
        <v>90</v>
      </c>
      <c r="L338">
        <v>-3</v>
      </c>
      <c r="M338">
        <v>55079.279329999998</v>
      </c>
      <c r="N338">
        <v>1.92</v>
      </c>
      <c r="O338">
        <v>1668</v>
      </c>
      <c r="P338">
        <v>-1</v>
      </c>
      <c r="Q338">
        <v>53</v>
      </c>
      <c r="R338">
        <v>74</v>
      </c>
      <c r="S338">
        <v>607</v>
      </c>
      <c r="T338">
        <v>3.6</v>
      </c>
      <c r="U338">
        <v>69</v>
      </c>
      <c r="V338">
        <v>23</v>
      </c>
      <c r="W338">
        <v>1440</v>
      </c>
      <c r="X338">
        <v>32</v>
      </c>
      <c r="Y338">
        <v>1550</v>
      </c>
      <c r="Z338">
        <v>35</v>
      </c>
      <c r="AA338">
        <v>16</v>
      </c>
      <c r="AB338">
        <v>86214</v>
      </c>
      <c r="AC338">
        <f t="shared" si="123"/>
        <v>33.75</v>
      </c>
      <c r="AD338">
        <v>48</v>
      </c>
      <c r="AE338">
        <f t="shared" si="105"/>
        <v>0.93200000000000005</v>
      </c>
      <c r="AF338">
        <f t="shared" si="106"/>
        <v>0.92100000000000004</v>
      </c>
      <c r="AG338">
        <f t="shared" si="107"/>
        <v>0.13200000000000001</v>
      </c>
      <c r="AH338">
        <f t="shared" si="108"/>
        <v>0.98099999999999998</v>
      </c>
      <c r="AI338">
        <f t="shared" si="109"/>
        <v>0.88400000000000001</v>
      </c>
      <c r="AJ338">
        <f t="shared" si="110"/>
        <v>0.85499999999999998</v>
      </c>
      <c r="AK338">
        <f t="shared" si="111"/>
        <v>0.82899999999999996</v>
      </c>
      <c r="AL338">
        <f t="shared" si="112"/>
        <v>0.879</v>
      </c>
      <c r="AM338">
        <f t="shared" si="113"/>
        <v>0.91700000000000004</v>
      </c>
      <c r="AN338">
        <f t="shared" si="114"/>
        <v>0.91800000000000004</v>
      </c>
      <c r="AO338">
        <f t="shared" si="115"/>
        <v>0.39500000000000002</v>
      </c>
      <c r="AP338">
        <f t="shared" si="116"/>
        <v>0.80200000000000005</v>
      </c>
      <c r="AQ338">
        <f t="shared" si="117"/>
        <v>0.85799999999999998</v>
      </c>
      <c r="AR338">
        <f t="shared" si="118"/>
        <v>0.88500000000000001</v>
      </c>
      <c r="AS338">
        <f t="shared" si="119"/>
        <v>0.86399999999999999</v>
      </c>
      <c r="AT338">
        <f t="shared" si="120"/>
        <v>0.41100000000000003</v>
      </c>
      <c r="AU338">
        <f t="shared" si="121"/>
        <v>0.40799999999999997</v>
      </c>
      <c r="AV338">
        <f t="shared" si="122"/>
        <v>0.94899999999999995</v>
      </c>
      <c r="AW338">
        <f>AE338*[1]Sheet3!$B$5</f>
        <v>5.126E-2</v>
      </c>
      <c r="AX338">
        <f>AF338*[1]Sheet3!$B$2</f>
        <v>0.14736000000000002</v>
      </c>
      <c r="AY338">
        <f>AG338*[1]Sheet3!$B$10</f>
        <v>6.6000000000000008E-3</v>
      </c>
      <c r="AZ338">
        <f>AH338*[1]Sheet3!$B$3</f>
        <v>4.9050000000000003E-2</v>
      </c>
      <c r="BA338">
        <f>AI338*[1]Sheet3!$B$17</f>
        <v>1.1050000000000001E-2</v>
      </c>
      <c r="BB338">
        <f>AJ338*[1]Sheet3!$B$9</f>
        <v>4.2750000000000003E-2</v>
      </c>
      <c r="BC338">
        <f>AK338*[1]Sheet3!$B$6</f>
        <v>4.5594999999999997E-2</v>
      </c>
      <c r="BD338">
        <f>AL338*[1]Sheet3!$B$12</f>
        <v>7.0320000000000008E-2</v>
      </c>
      <c r="BE338">
        <f>AM338*[1]Sheet3!$B$18</f>
        <v>1.14625E-2</v>
      </c>
      <c r="BF338">
        <f>AN338*[1]Sheet3!$B$14</f>
        <v>1.8360000000000001E-2</v>
      </c>
      <c r="BG338">
        <f>AO338*[1]Sheet3!$B$4</f>
        <v>3.9500000000000007E-2</v>
      </c>
      <c r="BH338">
        <f>AQ338*[1]Sheet3!$B$11</f>
        <v>0.1716</v>
      </c>
      <c r="BI338">
        <f>AR338*[1]Sheet3!$B$20</f>
        <v>4.4250000000000001E-3</v>
      </c>
      <c r="BJ338">
        <f>AS338*[1]Sheet3!$B$19</f>
        <v>8.6400000000000001E-3</v>
      </c>
      <c r="BK338">
        <f>AT338*[1]Sheet3!$B$15</f>
        <v>1.2330000000000001E-2</v>
      </c>
      <c r="BL338">
        <f>AU338*[1]Sheet3!$B$13</f>
        <v>2.4479999999999998E-2</v>
      </c>
      <c r="BM338">
        <f>AV338*[1]Sheet3!$B$16</f>
        <v>4.7449999999999999E-2</v>
      </c>
      <c r="BN338">
        <f t="shared" si="124"/>
        <v>0.76223249999999987</v>
      </c>
      <c r="BO338">
        <f t="shared" si="125"/>
        <v>107</v>
      </c>
    </row>
    <row r="339" spans="1:67" x14ac:dyDescent="0.35">
      <c r="A339" t="s">
        <v>228</v>
      </c>
      <c r="B339">
        <v>195720</v>
      </c>
      <c r="C339">
        <v>2025</v>
      </c>
      <c r="D339">
        <v>89</v>
      </c>
      <c r="E339">
        <v>33</v>
      </c>
      <c r="F339">
        <v>35</v>
      </c>
      <c r="G339">
        <v>90.5</v>
      </c>
      <c r="H339">
        <v>21570.93533</v>
      </c>
      <c r="I339">
        <v>97</v>
      </c>
      <c r="J339">
        <v>17</v>
      </c>
      <c r="K339">
        <v>93</v>
      </c>
      <c r="L339">
        <v>-1</v>
      </c>
      <c r="M339">
        <v>38167.645120000001</v>
      </c>
      <c r="N339">
        <v>1.86</v>
      </c>
      <c r="O339">
        <v>1692</v>
      </c>
      <c r="P339">
        <v>-1</v>
      </c>
      <c r="Q339">
        <v>54</v>
      </c>
      <c r="R339">
        <v>74</v>
      </c>
      <c r="S339">
        <v>872</v>
      </c>
      <c r="T339">
        <v>3.5</v>
      </c>
      <c r="U339">
        <v>68</v>
      </c>
      <c r="V339">
        <v>23</v>
      </c>
      <c r="W339">
        <v>1460</v>
      </c>
      <c r="X339">
        <v>33</v>
      </c>
      <c r="Y339">
        <v>1550</v>
      </c>
      <c r="Z339">
        <v>35</v>
      </c>
      <c r="AA339">
        <v>15.2</v>
      </c>
      <c r="AB339">
        <v>86214</v>
      </c>
      <c r="AC339">
        <f t="shared" si="123"/>
        <v>34</v>
      </c>
      <c r="AD339">
        <v>51</v>
      </c>
      <c r="AE339">
        <f t="shared" si="105"/>
        <v>0.93200000000000005</v>
      </c>
      <c r="AF339">
        <f t="shared" si="106"/>
        <v>0.92300000000000004</v>
      </c>
      <c r="AG339">
        <f t="shared" si="107"/>
        <v>0.75600000000000001</v>
      </c>
      <c r="AH339">
        <f t="shared" si="108"/>
        <v>0.96499999999999997</v>
      </c>
      <c r="AI339">
        <f t="shared" si="109"/>
        <v>0.88400000000000001</v>
      </c>
      <c r="AJ339">
        <f t="shared" si="110"/>
        <v>0.95599999999999996</v>
      </c>
      <c r="AK339">
        <f t="shared" si="111"/>
        <v>0.90800000000000003</v>
      </c>
      <c r="AL339">
        <f t="shared" si="112"/>
        <v>0.755</v>
      </c>
      <c r="AM339">
        <f t="shared" si="113"/>
        <v>0.90400000000000003</v>
      </c>
      <c r="AN339">
        <f t="shared" si="114"/>
        <v>0.92</v>
      </c>
      <c r="AO339">
        <f t="shared" si="115"/>
        <v>0.39500000000000002</v>
      </c>
      <c r="AP339">
        <f t="shared" si="116"/>
        <v>0.91800000000000004</v>
      </c>
      <c r="AQ339">
        <f t="shared" si="117"/>
        <v>0.83099999999999996</v>
      </c>
      <c r="AR339">
        <f t="shared" si="118"/>
        <v>0.84299999999999997</v>
      </c>
      <c r="AS339">
        <f t="shared" si="119"/>
        <v>0.86399999999999999</v>
      </c>
      <c r="AT339">
        <f t="shared" si="120"/>
        <v>0.46899999999999997</v>
      </c>
      <c r="AU339">
        <f t="shared" si="121"/>
        <v>0.40799999999999997</v>
      </c>
      <c r="AV339">
        <f t="shared" si="122"/>
        <v>0.95299999999999996</v>
      </c>
      <c r="AW339">
        <f>AE339*[1]Sheet3!$B$5</f>
        <v>5.126E-2</v>
      </c>
      <c r="AX339">
        <f>AF339*[1]Sheet3!$B$2</f>
        <v>0.14768000000000001</v>
      </c>
      <c r="AY339">
        <f>AG339*[1]Sheet3!$B$10</f>
        <v>3.78E-2</v>
      </c>
      <c r="AZ339">
        <f>AH339*[1]Sheet3!$B$3</f>
        <v>4.8250000000000001E-2</v>
      </c>
      <c r="BA339">
        <f>AI339*[1]Sheet3!$B$17</f>
        <v>1.1050000000000001E-2</v>
      </c>
      <c r="BB339">
        <f>AJ339*[1]Sheet3!$B$9</f>
        <v>4.7800000000000002E-2</v>
      </c>
      <c r="BC339">
        <f>AK339*[1]Sheet3!$B$6</f>
        <v>4.9940000000000005E-2</v>
      </c>
      <c r="BD339">
        <f>AL339*[1]Sheet3!$B$12</f>
        <v>6.0400000000000002E-2</v>
      </c>
      <c r="BE339">
        <f>AM339*[1]Sheet3!$B$18</f>
        <v>1.1300000000000001E-2</v>
      </c>
      <c r="BF339">
        <f>AN339*[1]Sheet3!$B$14</f>
        <v>1.84E-2</v>
      </c>
      <c r="BG339">
        <f>AO339*[1]Sheet3!$B$4</f>
        <v>3.9500000000000007E-2</v>
      </c>
      <c r="BH339">
        <f>AQ339*[1]Sheet3!$B$11</f>
        <v>0.16620000000000001</v>
      </c>
      <c r="BI339">
        <f>AR339*[1]Sheet3!$B$20</f>
        <v>4.215E-3</v>
      </c>
      <c r="BJ339">
        <f>AS339*[1]Sheet3!$B$19</f>
        <v>8.6400000000000001E-3</v>
      </c>
      <c r="BK339">
        <f>AT339*[1]Sheet3!$B$15</f>
        <v>1.4069999999999999E-2</v>
      </c>
      <c r="BL339">
        <f>AU339*[1]Sheet3!$B$13</f>
        <v>2.4479999999999998E-2</v>
      </c>
      <c r="BM339">
        <f>AV339*[1]Sheet3!$B$16</f>
        <v>4.7649999999999998E-2</v>
      </c>
      <c r="BN339">
        <f t="shared" si="124"/>
        <v>0.78863499999999986</v>
      </c>
      <c r="BO339">
        <f t="shared" si="125"/>
        <v>86</v>
      </c>
    </row>
    <row r="340" spans="1:67" x14ac:dyDescent="0.35">
      <c r="A340" t="s">
        <v>229</v>
      </c>
      <c r="B340">
        <v>195809</v>
      </c>
      <c r="C340">
        <v>2024</v>
      </c>
      <c r="D340">
        <v>52</v>
      </c>
      <c r="E340">
        <v>19</v>
      </c>
      <c r="F340">
        <v>25</v>
      </c>
      <c r="G340">
        <v>58</v>
      </c>
      <c r="H340">
        <v>19000</v>
      </c>
      <c r="I340">
        <v>76</v>
      </c>
      <c r="J340">
        <v>14</v>
      </c>
      <c r="K340">
        <v>79</v>
      </c>
      <c r="L340">
        <v>-11</v>
      </c>
      <c r="M340">
        <v>18093.441739999998</v>
      </c>
      <c r="N340">
        <v>1.63</v>
      </c>
      <c r="O340">
        <v>1031</v>
      </c>
      <c r="P340">
        <v>-1</v>
      </c>
      <c r="Q340">
        <v>249</v>
      </c>
      <c r="R340">
        <v>46</v>
      </c>
      <c r="S340">
        <v>554</v>
      </c>
      <c r="T340">
        <v>2.6</v>
      </c>
      <c r="U340">
        <v>71</v>
      </c>
      <c r="V340">
        <v>26</v>
      </c>
      <c r="W340">
        <v>1050</v>
      </c>
      <c r="X340">
        <v>20</v>
      </c>
      <c r="Y340">
        <v>1270</v>
      </c>
      <c r="Z340">
        <v>27</v>
      </c>
      <c r="AA340">
        <v>19.8</v>
      </c>
      <c r="AB340">
        <v>118505</v>
      </c>
      <c r="AC340">
        <f t="shared" si="123"/>
        <v>22.75</v>
      </c>
      <c r="AD340">
        <v>252</v>
      </c>
      <c r="AE340">
        <f t="shared" si="105"/>
        <v>0.29199999999999998</v>
      </c>
      <c r="AF340">
        <f t="shared" si="106"/>
        <v>0.33800000000000002</v>
      </c>
      <c r="AG340">
        <f t="shared" si="107"/>
        <v>0.90400000000000003</v>
      </c>
      <c r="AH340">
        <f t="shared" si="108"/>
        <v>0.30499999999999999</v>
      </c>
      <c r="AI340">
        <f t="shared" si="109"/>
        <v>0.72</v>
      </c>
      <c r="AJ340">
        <f t="shared" si="110"/>
        <v>0.2</v>
      </c>
      <c r="AK340">
        <f t="shared" si="111"/>
        <v>0.33500000000000002</v>
      </c>
      <c r="AL340">
        <f t="shared" si="112"/>
        <v>0.193</v>
      </c>
      <c r="AM340">
        <f t="shared" si="113"/>
        <v>0.79200000000000004</v>
      </c>
      <c r="AN340">
        <f t="shared" si="114"/>
        <v>0.73599999999999999</v>
      </c>
      <c r="AO340">
        <f t="shared" si="115"/>
        <v>0.39500000000000002</v>
      </c>
      <c r="AP340">
        <f t="shared" si="116"/>
        <v>0.76700000000000002</v>
      </c>
      <c r="AQ340">
        <f t="shared" si="117"/>
        <v>0.48899999999999999</v>
      </c>
      <c r="AR340">
        <f t="shared" si="118"/>
        <v>0.94499999999999995</v>
      </c>
      <c r="AS340">
        <f t="shared" si="119"/>
        <v>0.95099999999999996</v>
      </c>
      <c r="AT340">
        <f t="shared" si="120"/>
        <v>0.10299999999999998</v>
      </c>
      <c r="AU340">
        <f t="shared" si="121"/>
        <v>0.78600000000000003</v>
      </c>
      <c r="AV340">
        <f t="shared" si="122"/>
        <v>0.26700000000000002</v>
      </c>
      <c r="AW340">
        <f>AE340*[1]Sheet3!$B$5</f>
        <v>1.6059999999999998E-2</v>
      </c>
      <c r="AX340">
        <f>AF340*[1]Sheet3!$B$2</f>
        <v>5.4080000000000003E-2</v>
      </c>
      <c r="AY340">
        <f>AG340*[1]Sheet3!$B$10</f>
        <v>4.5200000000000004E-2</v>
      </c>
      <c r="AZ340">
        <f>AH340*[1]Sheet3!$B$3</f>
        <v>1.525E-2</v>
      </c>
      <c r="BA340">
        <f>AI340*[1]Sheet3!$B$17</f>
        <v>8.9999999999999993E-3</v>
      </c>
      <c r="BB340">
        <f>AJ340*[1]Sheet3!$B$9</f>
        <v>1.0000000000000002E-2</v>
      </c>
      <c r="BC340">
        <f>AK340*[1]Sheet3!$B$6</f>
        <v>1.8425E-2</v>
      </c>
      <c r="BD340">
        <f>AL340*[1]Sheet3!$B$12</f>
        <v>1.5440000000000001E-2</v>
      </c>
      <c r="BE340">
        <f>AM340*[1]Sheet3!$B$18</f>
        <v>9.9000000000000008E-3</v>
      </c>
      <c r="BF340">
        <f>AN340*[1]Sheet3!$B$14</f>
        <v>1.472E-2</v>
      </c>
      <c r="BG340">
        <f>AO340*[1]Sheet3!$B$4</f>
        <v>3.9500000000000007E-2</v>
      </c>
      <c r="BH340">
        <f>AQ340*[1]Sheet3!$B$11</f>
        <v>9.7799999999999998E-2</v>
      </c>
      <c r="BI340">
        <f>AR340*[1]Sheet3!$B$20</f>
        <v>4.725E-3</v>
      </c>
      <c r="BJ340">
        <f>AS340*[1]Sheet3!$B$19</f>
        <v>9.5099999999999994E-3</v>
      </c>
      <c r="BK340">
        <f>AT340*[1]Sheet3!$B$15</f>
        <v>3.0899999999999994E-3</v>
      </c>
      <c r="BL340">
        <f>AU340*[1]Sheet3!$B$13</f>
        <v>4.7160000000000001E-2</v>
      </c>
      <c r="BM340">
        <f>AV340*[1]Sheet3!$B$16</f>
        <v>1.3350000000000001E-2</v>
      </c>
      <c r="BN340">
        <f t="shared" si="124"/>
        <v>0.42320999999999998</v>
      </c>
      <c r="BO340">
        <f t="shared" si="125"/>
        <v>491</v>
      </c>
    </row>
    <row r="341" spans="1:67" x14ac:dyDescent="0.35">
      <c r="A341" t="s">
        <v>229</v>
      </c>
      <c r="B341">
        <v>195809</v>
      </c>
      <c r="C341">
        <v>2025</v>
      </c>
      <c r="D341">
        <v>50</v>
      </c>
      <c r="E341">
        <v>19</v>
      </c>
      <c r="F341">
        <v>26</v>
      </c>
      <c r="G341">
        <v>58</v>
      </c>
      <c r="H341">
        <v>21570.93533</v>
      </c>
      <c r="I341">
        <v>74.75</v>
      </c>
      <c r="J341">
        <v>15</v>
      </c>
      <c r="K341">
        <v>85</v>
      </c>
      <c r="L341">
        <v>-12</v>
      </c>
      <c r="M341">
        <v>17996.863789999999</v>
      </c>
      <c r="N341">
        <v>1.61</v>
      </c>
      <c r="O341">
        <v>1115</v>
      </c>
      <c r="P341">
        <v>-3</v>
      </c>
      <c r="Q341">
        <v>244</v>
      </c>
      <c r="R341">
        <v>45</v>
      </c>
      <c r="S341">
        <v>492</v>
      </c>
      <c r="T341">
        <v>2.5</v>
      </c>
      <c r="U341">
        <v>70</v>
      </c>
      <c r="V341">
        <v>25</v>
      </c>
      <c r="W341">
        <v>1030</v>
      </c>
      <c r="X341">
        <v>20</v>
      </c>
      <c r="Y341">
        <v>1270</v>
      </c>
      <c r="Z341">
        <v>27</v>
      </c>
      <c r="AA341">
        <v>19.100000000000001</v>
      </c>
      <c r="AB341">
        <v>118505</v>
      </c>
      <c r="AC341">
        <f t="shared" si="123"/>
        <v>23</v>
      </c>
      <c r="AD341">
        <v>251</v>
      </c>
      <c r="AE341">
        <f t="shared" si="105"/>
        <v>0.252</v>
      </c>
      <c r="AF341">
        <f t="shared" si="106"/>
        <v>0.33800000000000002</v>
      </c>
      <c r="AG341">
        <f t="shared" si="107"/>
        <v>0.75600000000000001</v>
      </c>
      <c r="AH341">
        <f t="shared" si="108"/>
        <v>0.248</v>
      </c>
      <c r="AI341">
        <f t="shared" si="109"/>
        <v>0.78300000000000003</v>
      </c>
      <c r="AJ341">
        <f t="shared" si="110"/>
        <v>0.50900000000000001</v>
      </c>
      <c r="AK341">
        <f t="shared" si="111"/>
        <v>0.28499999999999998</v>
      </c>
      <c r="AL341">
        <f t="shared" si="112"/>
        <v>0.187</v>
      </c>
      <c r="AM341">
        <f t="shared" si="113"/>
        <v>0.77300000000000002</v>
      </c>
      <c r="AN341">
        <f t="shared" si="114"/>
        <v>0.77800000000000002</v>
      </c>
      <c r="AO341">
        <f t="shared" si="115"/>
        <v>0.27100000000000002</v>
      </c>
      <c r="AP341">
        <f t="shared" si="116"/>
        <v>0.71199999999999997</v>
      </c>
      <c r="AQ341">
        <f t="shared" si="117"/>
        <v>0.432</v>
      </c>
      <c r="AR341">
        <f t="shared" si="118"/>
        <v>0.92200000000000004</v>
      </c>
      <c r="AS341">
        <f t="shared" si="119"/>
        <v>0.93200000000000005</v>
      </c>
      <c r="AT341">
        <f t="shared" si="120"/>
        <v>0.13800000000000001</v>
      </c>
      <c r="AU341">
        <f t="shared" si="121"/>
        <v>0.78600000000000003</v>
      </c>
      <c r="AV341">
        <f t="shared" si="122"/>
        <v>0.29599999999999999</v>
      </c>
      <c r="AW341">
        <f>AE341*[1]Sheet3!$B$5</f>
        <v>1.3860000000000001E-2</v>
      </c>
      <c r="AX341">
        <f>AF341*[1]Sheet3!$B$2</f>
        <v>5.4080000000000003E-2</v>
      </c>
      <c r="AY341">
        <f>AG341*[1]Sheet3!$B$10</f>
        <v>3.78E-2</v>
      </c>
      <c r="AZ341">
        <f>AH341*[1]Sheet3!$B$3</f>
        <v>1.2400000000000001E-2</v>
      </c>
      <c r="BA341">
        <f>AI341*[1]Sheet3!$B$17</f>
        <v>9.7875000000000011E-3</v>
      </c>
      <c r="BB341">
        <f>AJ341*[1]Sheet3!$B$9</f>
        <v>2.545E-2</v>
      </c>
      <c r="BC341">
        <f>AK341*[1]Sheet3!$B$6</f>
        <v>1.5674999999999998E-2</v>
      </c>
      <c r="BD341">
        <f>AL341*[1]Sheet3!$B$12</f>
        <v>1.4960000000000001E-2</v>
      </c>
      <c r="BE341">
        <f>AM341*[1]Sheet3!$B$18</f>
        <v>9.6625000000000009E-3</v>
      </c>
      <c r="BF341">
        <f>AN341*[1]Sheet3!$B$14</f>
        <v>1.5560000000000001E-2</v>
      </c>
      <c r="BG341">
        <f>AO341*[1]Sheet3!$B$4</f>
        <v>2.7100000000000003E-2</v>
      </c>
      <c r="BH341">
        <f>AQ341*[1]Sheet3!$B$11</f>
        <v>8.6400000000000005E-2</v>
      </c>
      <c r="BI341">
        <f>AR341*[1]Sheet3!$B$20</f>
        <v>4.6100000000000004E-3</v>
      </c>
      <c r="BJ341">
        <f>AS341*[1]Sheet3!$B$19</f>
        <v>9.3200000000000002E-3</v>
      </c>
      <c r="BK341">
        <f>AT341*[1]Sheet3!$B$15</f>
        <v>4.1400000000000005E-3</v>
      </c>
      <c r="BL341">
        <f>AU341*[1]Sheet3!$B$13</f>
        <v>4.7160000000000001E-2</v>
      </c>
      <c r="BM341">
        <f>AV341*[1]Sheet3!$B$16</f>
        <v>1.4800000000000001E-2</v>
      </c>
      <c r="BN341">
        <f t="shared" si="124"/>
        <v>0.40276499999999993</v>
      </c>
      <c r="BO341">
        <f t="shared" si="125"/>
        <v>532</v>
      </c>
    </row>
    <row r="342" spans="1:67" x14ac:dyDescent="0.35">
      <c r="A342" t="s">
        <v>230</v>
      </c>
      <c r="B342">
        <v>137476</v>
      </c>
      <c r="C342">
        <v>2024</v>
      </c>
      <c r="D342">
        <v>43</v>
      </c>
      <c r="E342">
        <v>22.78</v>
      </c>
      <c r="F342">
        <v>28.32</v>
      </c>
      <c r="G342">
        <v>50.25</v>
      </c>
      <c r="H342">
        <v>22162</v>
      </c>
      <c r="I342">
        <v>70.5</v>
      </c>
      <c r="J342">
        <v>15</v>
      </c>
      <c r="K342">
        <v>81</v>
      </c>
      <c r="L342">
        <v>-18</v>
      </c>
      <c r="M342">
        <v>29745.512780000001</v>
      </c>
      <c r="N342">
        <v>1.55</v>
      </c>
      <c r="O342">
        <v>805</v>
      </c>
      <c r="P342">
        <v>2</v>
      </c>
      <c r="Q342">
        <v>269</v>
      </c>
      <c r="R342">
        <v>44</v>
      </c>
      <c r="S342">
        <v>340</v>
      </c>
      <c r="T342">
        <v>2.4</v>
      </c>
      <c r="U342">
        <v>62</v>
      </c>
      <c r="V342">
        <v>19</v>
      </c>
      <c r="X342">
        <v>22</v>
      </c>
      <c r="Z342">
        <v>28</v>
      </c>
      <c r="AA342">
        <v>14.4</v>
      </c>
      <c r="AB342">
        <v>72752</v>
      </c>
      <c r="AC342">
        <f t="shared" si="123"/>
        <v>25.274999999999999</v>
      </c>
      <c r="AD342">
        <v>268</v>
      </c>
      <c r="AE342">
        <f t="shared" si="105"/>
        <v>0.122</v>
      </c>
      <c r="AF342">
        <f t="shared" si="106"/>
        <v>0.17499999999999999</v>
      </c>
      <c r="AG342">
        <f t="shared" si="107"/>
        <v>0.22699999999999998</v>
      </c>
      <c r="AH342">
        <f t="shared" si="108"/>
        <v>0.122</v>
      </c>
      <c r="AI342">
        <f t="shared" si="109"/>
        <v>0.78300000000000003</v>
      </c>
      <c r="AJ342">
        <f t="shared" si="110"/>
        <v>0.28899999999999998</v>
      </c>
      <c r="AK342">
        <f t="shared" si="111"/>
        <v>8.6999999999999994E-2</v>
      </c>
      <c r="AL342">
        <f t="shared" si="112"/>
        <v>0.58599999999999997</v>
      </c>
      <c r="AM342">
        <f t="shared" si="113"/>
        <v>0.74099999999999999</v>
      </c>
      <c r="AN342">
        <f t="shared" si="114"/>
        <v>0.65600000000000003</v>
      </c>
      <c r="AO342">
        <f t="shared" si="115"/>
        <v>0.60299999999999998</v>
      </c>
      <c r="AP342">
        <f t="shared" si="116"/>
        <v>0.52</v>
      </c>
      <c r="AQ342">
        <f t="shared" si="117"/>
        <v>0.38400000000000001</v>
      </c>
      <c r="AR342">
        <f t="shared" si="118"/>
        <v>0.622</v>
      </c>
      <c r="AS342">
        <f t="shared" si="119"/>
        <v>0.68300000000000005</v>
      </c>
      <c r="AT342">
        <f t="shared" si="120"/>
        <v>0.53400000000000003</v>
      </c>
      <c r="AU342">
        <f t="shared" si="121"/>
        <v>0.17299999999999999</v>
      </c>
      <c r="AV342">
        <f t="shared" si="122"/>
        <v>0.5</v>
      </c>
      <c r="AW342">
        <f>AE342*[1]Sheet3!$B$5</f>
        <v>6.7099999999999998E-3</v>
      </c>
      <c r="AX342">
        <f>AF342*[1]Sheet3!$B$2</f>
        <v>2.7999999999999997E-2</v>
      </c>
      <c r="AY342">
        <f>AG342*[1]Sheet3!$B$10</f>
        <v>1.1349999999999999E-2</v>
      </c>
      <c r="AZ342">
        <f>AH342*[1]Sheet3!$B$3</f>
        <v>6.1000000000000004E-3</v>
      </c>
      <c r="BA342">
        <f>AI342*[1]Sheet3!$B$17</f>
        <v>9.7875000000000011E-3</v>
      </c>
      <c r="BB342">
        <f>AJ342*[1]Sheet3!$B$9</f>
        <v>1.4449999999999999E-2</v>
      </c>
      <c r="BC342">
        <f>AK342*[1]Sheet3!$B$6</f>
        <v>4.7849999999999993E-3</v>
      </c>
      <c r="BD342">
        <f>AL342*[1]Sheet3!$B$12</f>
        <v>4.6879999999999998E-2</v>
      </c>
      <c r="BE342">
        <f>AM342*[1]Sheet3!$B$18</f>
        <v>9.2624999999999999E-3</v>
      </c>
      <c r="BF342">
        <f>AN342*[1]Sheet3!$B$14</f>
        <v>1.3120000000000001E-2</v>
      </c>
      <c r="BG342">
        <f>AO342*[1]Sheet3!$B$4</f>
        <v>6.0299999999999999E-2</v>
      </c>
      <c r="BH342">
        <f>AQ342*[1]Sheet3!$B$11</f>
        <v>7.6800000000000007E-2</v>
      </c>
      <c r="BI342">
        <f>AR342*[1]Sheet3!$B$20</f>
        <v>3.1099999999999999E-3</v>
      </c>
      <c r="BJ342">
        <f>AS342*[1]Sheet3!$B$19</f>
        <v>6.830000000000001E-3</v>
      </c>
      <c r="BK342">
        <f>AT342*[1]Sheet3!$B$15</f>
        <v>1.602E-2</v>
      </c>
      <c r="BL342">
        <f>AU342*[1]Sheet3!$B$13</f>
        <v>1.0379999999999999E-2</v>
      </c>
      <c r="BM342">
        <f>AV342*[1]Sheet3!$B$16</f>
        <v>2.5000000000000001E-2</v>
      </c>
      <c r="BN342">
        <f t="shared" si="124"/>
        <v>0.348885</v>
      </c>
      <c r="BO342">
        <f t="shared" si="125"/>
        <v>614</v>
      </c>
    </row>
    <row r="343" spans="1:67" x14ac:dyDescent="0.35">
      <c r="A343" t="s">
        <v>230</v>
      </c>
      <c r="B343">
        <v>137476</v>
      </c>
      <c r="C343">
        <v>2025</v>
      </c>
      <c r="D343">
        <v>38</v>
      </c>
      <c r="E343">
        <v>22.78</v>
      </c>
      <c r="F343">
        <v>28.32</v>
      </c>
      <c r="G343">
        <v>50.5</v>
      </c>
      <c r="H343">
        <v>21570.93533</v>
      </c>
      <c r="I343">
        <v>70</v>
      </c>
      <c r="J343">
        <v>15</v>
      </c>
      <c r="K343">
        <v>86</v>
      </c>
      <c r="L343">
        <v>-24</v>
      </c>
      <c r="M343">
        <v>26671.87242</v>
      </c>
      <c r="N343">
        <v>1.47</v>
      </c>
      <c r="O343">
        <v>820</v>
      </c>
      <c r="P343">
        <v>-3</v>
      </c>
      <c r="Q343">
        <v>273</v>
      </c>
      <c r="R343">
        <v>42</v>
      </c>
      <c r="S343">
        <v>276</v>
      </c>
      <c r="T343">
        <v>2.4</v>
      </c>
      <c r="U343">
        <v>62</v>
      </c>
      <c r="V343">
        <v>17</v>
      </c>
      <c r="X343">
        <v>22</v>
      </c>
      <c r="Z343">
        <v>28</v>
      </c>
      <c r="AA343">
        <v>14</v>
      </c>
      <c r="AB343">
        <v>72752</v>
      </c>
      <c r="AC343">
        <f t="shared" si="123"/>
        <v>25.274999999999999</v>
      </c>
      <c r="AD343">
        <v>275</v>
      </c>
      <c r="AE343">
        <f t="shared" si="105"/>
        <v>4.3999999999999997E-2</v>
      </c>
      <c r="AF343">
        <f t="shared" si="106"/>
        <v>0.17699999999999999</v>
      </c>
      <c r="AG343">
        <f t="shared" si="107"/>
        <v>0.75600000000000001</v>
      </c>
      <c r="AH343">
        <f t="shared" si="108"/>
        <v>0.11600000000000001</v>
      </c>
      <c r="AI343">
        <f t="shared" si="109"/>
        <v>0.78300000000000003</v>
      </c>
      <c r="AJ343">
        <f t="shared" si="110"/>
        <v>0.59199999999999997</v>
      </c>
      <c r="AK343">
        <f t="shared" si="111"/>
        <v>8.9999999999999993E-3</v>
      </c>
      <c r="AL343">
        <f t="shared" si="112"/>
        <v>0.501</v>
      </c>
      <c r="AM343">
        <f t="shared" si="113"/>
        <v>0.68600000000000005</v>
      </c>
      <c r="AN343">
        <f t="shared" si="114"/>
        <v>0.66200000000000003</v>
      </c>
      <c r="AO343">
        <f t="shared" si="115"/>
        <v>0.27100000000000002</v>
      </c>
      <c r="AP343">
        <f t="shared" si="116"/>
        <v>0.41199999999999998</v>
      </c>
      <c r="AQ343">
        <f t="shared" si="117"/>
        <v>0.38400000000000001</v>
      </c>
      <c r="AR343">
        <f t="shared" si="118"/>
        <v>0.622</v>
      </c>
      <c r="AS343">
        <f t="shared" si="119"/>
        <v>0.57599999999999996</v>
      </c>
      <c r="AT343">
        <f t="shared" si="120"/>
        <v>0.56299999999999994</v>
      </c>
      <c r="AU343">
        <f t="shared" si="121"/>
        <v>0.17299999999999999</v>
      </c>
      <c r="AV343">
        <f t="shared" si="122"/>
        <v>0.5</v>
      </c>
      <c r="AW343">
        <f>AE343*[1]Sheet3!$B$5</f>
        <v>2.4199999999999998E-3</v>
      </c>
      <c r="AX343">
        <f>AF343*[1]Sheet3!$B$2</f>
        <v>2.8319999999999998E-2</v>
      </c>
      <c r="AY343">
        <f>AG343*[1]Sheet3!$B$10</f>
        <v>3.78E-2</v>
      </c>
      <c r="AZ343">
        <f>AH343*[1]Sheet3!$B$3</f>
        <v>5.8000000000000005E-3</v>
      </c>
      <c r="BA343">
        <f>AI343*[1]Sheet3!$B$17</f>
        <v>9.7875000000000011E-3</v>
      </c>
      <c r="BB343">
        <f>AJ343*[1]Sheet3!$B$9</f>
        <v>2.9600000000000001E-2</v>
      </c>
      <c r="BC343">
        <f>AK343*[1]Sheet3!$B$6</f>
        <v>4.95E-4</v>
      </c>
      <c r="BD343">
        <f>AL343*[1]Sheet3!$B$12</f>
        <v>4.0079999999999998E-2</v>
      </c>
      <c r="BE343">
        <f>AM343*[1]Sheet3!$B$18</f>
        <v>8.575000000000001E-3</v>
      </c>
      <c r="BF343">
        <f>AN343*[1]Sheet3!$B$14</f>
        <v>1.3240000000000002E-2</v>
      </c>
      <c r="BG343">
        <f>AO343*[1]Sheet3!$B$4</f>
        <v>2.7100000000000003E-2</v>
      </c>
      <c r="BH343">
        <f>AQ343*[1]Sheet3!$B$11</f>
        <v>7.6800000000000007E-2</v>
      </c>
      <c r="BI343">
        <f>AR343*[1]Sheet3!$B$20</f>
        <v>3.1099999999999999E-3</v>
      </c>
      <c r="BJ343">
        <f>AS343*[1]Sheet3!$B$19</f>
        <v>5.7599999999999995E-3</v>
      </c>
      <c r="BK343">
        <f>AT343*[1]Sheet3!$B$15</f>
        <v>1.6889999999999999E-2</v>
      </c>
      <c r="BL343">
        <f>AU343*[1]Sheet3!$B$13</f>
        <v>1.0379999999999999E-2</v>
      </c>
      <c r="BM343">
        <f>AV343*[1]Sheet3!$B$16</f>
        <v>2.5000000000000001E-2</v>
      </c>
      <c r="BN343">
        <f t="shared" si="124"/>
        <v>0.34115750000000006</v>
      </c>
      <c r="BO343">
        <f t="shared" si="125"/>
        <v>625</v>
      </c>
    </row>
    <row r="344" spans="1:67" x14ac:dyDescent="0.35">
      <c r="A344" t="s">
        <v>231</v>
      </c>
      <c r="B344">
        <v>243744</v>
      </c>
      <c r="C344">
        <v>2024</v>
      </c>
      <c r="D344">
        <v>38</v>
      </c>
      <c r="E344">
        <v>19</v>
      </c>
      <c r="F344">
        <v>25</v>
      </c>
      <c r="G344">
        <v>49.5</v>
      </c>
      <c r="H344">
        <v>23000</v>
      </c>
      <c r="I344">
        <v>73.5</v>
      </c>
      <c r="J344">
        <v>9</v>
      </c>
      <c r="K344">
        <v>79</v>
      </c>
      <c r="L344">
        <v>-21</v>
      </c>
      <c r="M344">
        <v>18616.659540000001</v>
      </c>
      <c r="N344">
        <v>1.04</v>
      </c>
      <c r="O344">
        <v>599</v>
      </c>
      <c r="P344">
        <v>-5</v>
      </c>
      <c r="Q344">
        <v>382</v>
      </c>
      <c r="R344">
        <v>33</v>
      </c>
      <c r="S344">
        <v>534</v>
      </c>
      <c r="T344">
        <v>2.1</v>
      </c>
      <c r="U344">
        <v>46</v>
      </c>
      <c r="V344">
        <v>7</v>
      </c>
      <c r="W344">
        <v>1030</v>
      </c>
      <c r="X344">
        <v>20</v>
      </c>
      <c r="Y344">
        <v>1290</v>
      </c>
      <c r="Z344">
        <v>27</v>
      </c>
      <c r="AA344">
        <v>16.7</v>
      </c>
      <c r="AB344">
        <v>217914</v>
      </c>
      <c r="AC344">
        <f t="shared" si="123"/>
        <v>22.75</v>
      </c>
      <c r="AD344">
        <v>384</v>
      </c>
      <c r="AE344">
        <f t="shared" si="105"/>
        <v>4.3999999999999997E-2</v>
      </c>
      <c r="AF344">
        <f t="shared" si="106"/>
        <v>0.16300000000000001</v>
      </c>
      <c r="AG344">
        <f t="shared" si="107"/>
        <v>0.19499999999999995</v>
      </c>
      <c r="AH344">
        <f t="shared" si="108"/>
        <v>0.193</v>
      </c>
      <c r="AI344">
        <f t="shared" si="109"/>
        <v>0.35699999999999998</v>
      </c>
      <c r="AJ344">
        <f t="shared" si="110"/>
        <v>0.2</v>
      </c>
      <c r="AK344">
        <f t="shared" si="111"/>
        <v>3.2000000000000001E-2</v>
      </c>
      <c r="AL344">
        <f t="shared" si="112"/>
        <v>0.22</v>
      </c>
      <c r="AM344">
        <f t="shared" si="113"/>
        <v>0.26200000000000001</v>
      </c>
      <c r="AN344">
        <f t="shared" si="114"/>
        <v>0.45800000000000002</v>
      </c>
      <c r="AO344">
        <f t="shared" si="115"/>
        <v>0.188</v>
      </c>
      <c r="AP344">
        <f t="shared" si="116"/>
        <v>0.754</v>
      </c>
      <c r="AQ344">
        <f t="shared" si="117"/>
        <v>0.186</v>
      </c>
      <c r="AR344">
        <f t="shared" si="118"/>
        <v>0.17100000000000001</v>
      </c>
      <c r="AS344">
        <f t="shared" si="119"/>
        <v>9.0999999999999998E-2</v>
      </c>
      <c r="AT344">
        <f t="shared" si="120"/>
        <v>0.33199999999999996</v>
      </c>
      <c r="AU344">
        <f t="shared" si="121"/>
        <v>0.998</v>
      </c>
      <c r="AV344">
        <f t="shared" si="122"/>
        <v>0.26700000000000002</v>
      </c>
      <c r="AW344">
        <f>AE344*[1]Sheet3!$B$5</f>
        <v>2.4199999999999998E-3</v>
      </c>
      <c r="AX344">
        <f>AF344*[1]Sheet3!$B$2</f>
        <v>2.6080000000000002E-2</v>
      </c>
      <c r="AY344">
        <f>AG344*[1]Sheet3!$B$10</f>
        <v>9.7499999999999983E-3</v>
      </c>
      <c r="AZ344">
        <f>AH344*[1]Sheet3!$B$3</f>
        <v>9.6500000000000006E-3</v>
      </c>
      <c r="BA344">
        <f>AI344*[1]Sheet3!$B$17</f>
        <v>4.4625000000000003E-3</v>
      </c>
      <c r="BB344">
        <f>AJ344*[1]Sheet3!$B$9</f>
        <v>1.0000000000000002E-2</v>
      </c>
      <c r="BC344">
        <f>AK344*[1]Sheet3!$B$6</f>
        <v>1.7600000000000001E-3</v>
      </c>
      <c r="BD344">
        <f>AL344*[1]Sheet3!$B$12</f>
        <v>1.7600000000000001E-2</v>
      </c>
      <c r="BE344">
        <f>AM344*[1]Sheet3!$B$18</f>
        <v>3.2750000000000001E-3</v>
      </c>
      <c r="BF344">
        <f>AN344*[1]Sheet3!$B$14</f>
        <v>9.1599999999999997E-3</v>
      </c>
      <c r="BG344">
        <f>AO344*[1]Sheet3!$B$4</f>
        <v>1.8800000000000001E-2</v>
      </c>
      <c r="BH344">
        <f>AQ344*[1]Sheet3!$B$11</f>
        <v>3.7200000000000004E-2</v>
      </c>
      <c r="BI344">
        <f>AR344*[1]Sheet3!$B$20</f>
        <v>8.5500000000000007E-4</v>
      </c>
      <c r="BJ344">
        <f>AS344*[1]Sheet3!$B$19</f>
        <v>9.1E-4</v>
      </c>
      <c r="BK344">
        <f>AT344*[1]Sheet3!$B$15</f>
        <v>9.9599999999999984E-3</v>
      </c>
      <c r="BL344">
        <f>AU344*[1]Sheet3!$B$13</f>
        <v>5.9879999999999996E-2</v>
      </c>
      <c r="BM344">
        <f>AV344*[1]Sheet3!$B$16</f>
        <v>1.3350000000000001E-2</v>
      </c>
      <c r="BN344">
        <f t="shared" si="124"/>
        <v>0.23511249999999997</v>
      </c>
      <c r="BO344">
        <f t="shared" si="125"/>
        <v>803</v>
      </c>
    </row>
    <row r="345" spans="1:67" x14ac:dyDescent="0.35">
      <c r="A345" t="s">
        <v>231</v>
      </c>
      <c r="B345">
        <v>243744</v>
      </c>
      <c r="C345">
        <v>2025</v>
      </c>
      <c r="D345">
        <v>38</v>
      </c>
      <c r="E345">
        <v>19</v>
      </c>
      <c r="F345">
        <v>25</v>
      </c>
      <c r="G345">
        <v>49.75</v>
      </c>
      <c r="H345">
        <v>21570.93533</v>
      </c>
      <c r="I345">
        <v>75</v>
      </c>
      <c r="J345">
        <v>8</v>
      </c>
      <c r="K345">
        <v>85</v>
      </c>
      <c r="L345">
        <v>-18</v>
      </c>
      <c r="M345">
        <v>17873.98833</v>
      </c>
      <c r="N345">
        <v>0.96</v>
      </c>
      <c r="O345">
        <v>533</v>
      </c>
      <c r="P345">
        <v>-9</v>
      </c>
      <c r="Q345">
        <v>392</v>
      </c>
      <c r="R345">
        <v>31</v>
      </c>
      <c r="S345">
        <v>470</v>
      </c>
      <c r="T345">
        <v>2.1</v>
      </c>
      <c r="U345">
        <v>48</v>
      </c>
      <c r="V345">
        <v>9</v>
      </c>
      <c r="W345">
        <v>916</v>
      </c>
      <c r="X345">
        <v>16.600000000000001</v>
      </c>
      <c r="Y345">
        <v>1133</v>
      </c>
      <c r="Z345">
        <v>23</v>
      </c>
      <c r="AA345">
        <v>18.3</v>
      </c>
      <c r="AB345">
        <v>217914</v>
      </c>
      <c r="AC345">
        <f t="shared" si="123"/>
        <v>20.9</v>
      </c>
      <c r="AD345">
        <v>389</v>
      </c>
      <c r="AE345">
        <f t="shared" si="105"/>
        <v>4.3999999999999997E-2</v>
      </c>
      <c r="AF345">
        <f t="shared" si="106"/>
        <v>0.16900000000000001</v>
      </c>
      <c r="AG345">
        <f t="shared" si="107"/>
        <v>0.75600000000000001</v>
      </c>
      <c r="AH345">
        <f t="shared" si="108"/>
        <v>0.255</v>
      </c>
      <c r="AI345">
        <f t="shared" si="109"/>
        <v>0.28399999999999997</v>
      </c>
      <c r="AJ345">
        <f t="shared" si="110"/>
        <v>0.50900000000000001</v>
      </c>
      <c r="AK345">
        <f t="shared" si="111"/>
        <v>8.6999999999999994E-2</v>
      </c>
      <c r="AL345">
        <f t="shared" si="112"/>
        <v>0.18</v>
      </c>
      <c r="AM345">
        <f t="shared" si="113"/>
        <v>0.20599999999999999</v>
      </c>
      <c r="AN345">
        <f t="shared" si="114"/>
        <v>0.41199999999999998</v>
      </c>
      <c r="AO345">
        <f t="shared" si="115"/>
        <v>7.0999999999999994E-2</v>
      </c>
      <c r="AP345">
        <f t="shared" si="116"/>
        <v>0.69299999999999995</v>
      </c>
      <c r="AQ345">
        <f t="shared" si="117"/>
        <v>0.186</v>
      </c>
      <c r="AR345">
        <f t="shared" si="118"/>
        <v>0.20799999999999999</v>
      </c>
      <c r="AS345">
        <f t="shared" si="119"/>
        <v>0.14199999999999999</v>
      </c>
      <c r="AT345">
        <f t="shared" si="120"/>
        <v>0.19299999999999995</v>
      </c>
      <c r="AU345">
        <f t="shared" si="121"/>
        <v>0.998</v>
      </c>
      <c r="AV345">
        <f t="shared" si="122"/>
        <v>0.114</v>
      </c>
      <c r="AW345">
        <f>AE345*[1]Sheet3!$B$5</f>
        <v>2.4199999999999998E-3</v>
      </c>
      <c r="AX345">
        <f>AF345*[1]Sheet3!$B$2</f>
        <v>2.7040000000000002E-2</v>
      </c>
      <c r="AY345">
        <f>AG345*[1]Sheet3!$B$10</f>
        <v>3.78E-2</v>
      </c>
      <c r="AZ345">
        <f>AH345*[1]Sheet3!$B$3</f>
        <v>1.2750000000000001E-2</v>
      </c>
      <c r="BA345">
        <f>AI345*[1]Sheet3!$B$17</f>
        <v>3.5499999999999998E-3</v>
      </c>
      <c r="BB345">
        <f>AJ345*[1]Sheet3!$B$9</f>
        <v>2.545E-2</v>
      </c>
      <c r="BC345">
        <f>AK345*[1]Sheet3!$B$6</f>
        <v>4.7849999999999993E-3</v>
      </c>
      <c r="BD345">
        <f>AL345*[1]Sheet3!$B$12</f>
        <v>1.44E-2</v>
      </c>
      <c r="BE345">
        <f>AM345*[1]Sheet3!$B$18</f>
        <v>2.575E-3</v>
      </c>
      <c r="BF345">
        <f>AN345*[1]Sheet3!$B$14</f>
        <v>8.2399999999999991E-3</v>
      </c>
      <c r="BG345">
        <f>AO345*[1]Sheet3!$B$4</f>
        <v>7.0999999999999995E-3</v>
      </c>
      <c r="BH345">
        <f>AQ345*[1]Sheet3!$B$11</f>
        <v>3.7200000000000004E-2</v>
      </c>
      <c r="BI345">
        <f>AR345*[1]Sheet3!$B$20</f>
        <v>1.0399999999999999E-3</v>
      </c>
      <c r="BJ345">
        <f>AS345*[1]Sheet3!$B$19</f>
        <v>1.4199999999999998E-3</v>
      </c>
      <c r="BK345">
        <f>AT345*[1]Sheet3!$B$15</f>
        <v>5.7899999999999983E-3</v>
      </c>
      <c r="BL345">
        <f>AU345*[1]Sheet3!$B$13</f>
        <v>5.9879999999999996E-2</v>
      </c>
      <c r="BM345">
        <f>AV345*[1]Sheet3!$B$16</f>
        <v>5.7000000000000002E-3</v>
      </c>
      <c r="BN345">
        <f t="shared" si="124"/>
        <v>0.25713999999999998</v>
      </c>
      <c r="BO345">
        <f t="shared" si="125"/>
        <v>772</v>
      </c>
    </row>
    <row r="346" spans="1:67" x14ac:dyDescent="0.35">
      <c r="A346" t="s">
        <v>232</v>
      </c>
      <c r="B346">
        <v>186867</v>
      </c>
      <c r="C346">
        <v>2024</v>
      </c>
      <c r="D346">
        <v>97</v>
      </c>
      <c r="E346">
        <v>33</v>
      </c>
      <c r="F346">
        <v>35</v>
      </c>
      <c r="G346">
        <v>95.25</v>
      </c>
      <c r="H346">
        <v>15000</v>
      </c>
      <c r="I346">
        <v>98</v>
      </c>
      <c r="J346">
        <v>19</v>
      </c>
      <c r="K346">
        <v>88</v>
      </c>
      <c r="L346">
        <v>0</v>
      </c>
      <c r="M346">
        <v>101881.7521</v>
      </c>
      <c r="N346">
        <v>2.0699999999999998</v>
      </c>
      <c r="O346">
        <v>1515</v>
      </c>
      <c r="P346">
        <v>2</v>
      </c>
      <c r="Q346">
        <v>9</v>
      </c>
      <c r="R346">
        <v>92</v>
      </c>
      <c r="S346">
        <v>198</v>
      </c>
      <c r="T346">
        <v>4.5</v>
      </c>
      <c r="U346">
        <v>72</v>
      </c>
      <c r="V346">
        <v>28</v>
      </c>
      <c r="W346">
        <v>1490</v>
      </c>
      <c r="X346">
        <v>34</v>
      </c>
      <c r="Y346">
        <v>1570</v>
      </c>
      <c r="Z346">
        <v>36</v>
      </c>
      <c r="AA346">
        <v>6.5</v>
      </c>
      <c r="AB346">
        <v>152647</v>
      </c>
      <c r="AC346">
        <f t="shared" si="123"/>
        <v>34.5</v>
      </c>
      <c r="AD346">
        <v>3</v>
      </c>
      <c r="AE346">
        <f t="shared" si="105"/>
        <v>0.996</v>
      </c>
      <c r="AF346">
        <f t="shared" si="106"/>
        <v>0.97499999999999998</v>
      </c>
      <c r="AG346">
        <f t="shared" si="107"/>
        <v>0.96599999999999997</v>
      </c>
      <c r="AH346">
        <f t="shared" si="108"/>
        <v>0.995</v>
      </c>
      <c r="AI346">
        <f t="shared" si="109"/>
        <v>0.92800000000000005</v>
      </c>
      <c r="AJ346">
        <f t="shared" si="110"/>
        <v>0.72799999999999998</v>
      </c>
      <c r="AK346">
        <f t="shared" si="111"/>
        <v>0.94</v>
      </c>
      <c r="AL346">
        <f t="shared" si="112"/>
        <v>0.96</v>
      </c>
      <c r="AM346">
        <f t="shared" si="113"/>
        <v>0.95099999999999996</v>
      </c>
      <c r="AN346">
        <f t="shared" si="114"/>
        <v>0.89100000000000001</v>
      </c>
      <c r="AO346">
        <f t="shared" si="115"/>
        <v>0.60299999999999998</v>
      </c>
      <c r="AP346">
        <f t="shared" si="116"/>
        <v>0.27400000000000002</v>
      </c>
      <c r="AQ346">
        <f t="shared" si="117"/>
        <v>0.96699999999999997</v>
      </c>
      <c r="AR346">
        <f t="shared" si="118"/>
        <v>0.96799999999999997</v>
      </c>
      <c r="AS346">
        <f t="shared" si="119"/>
        <v>0.98099999999999998</v>
      </c>
      <c r="AT346">
        <f t="shared" si="120"/>
        <v>0.96799999999999997</v>
      </c>
      <c r="AU346">
        <f t="shared" si="121"/>
        <v>0.93600000000000005</v>
      </c>
      <c r="AV346">
        <f t="shared" si="122"/>
        <v>0.96099999999999997</v>
      </c>
      <c r="AW346">
        <f>AE346*[1]Sheet3!$B$5</f>
        <v>5.4780000000000002E-2</v>
      </c>
      <c r="AX346">
        <f>AF346*[1]Sheet3!$B$2</f>
        <v>0.156</v>
      </c>
      <c r="AY346">
        <f>AG346*[1]Sheet3!$B$10</f>
        <v>4.8300000000000003E-2</v>
      </c>
      <c r="AZ346">
        <f>AH346*[1]Sheet3!$B$3</f>
        <v>4.9750000000000003E-2</v>
      </c>
      <c r="BA346">
        <f>AI346*[1]Sheet3!$B$17</f>
        <v>1.1600000000000001E-2</v>
      </c>
      <c r="BB346">
        <f>AJ346*[1]Sheet3!$B$9</f>
        <v>3.6400000000000002E-2</v>
      </c>
      <c r="BC346">
        <f>AK346*[1]Sheet3!$B$6</f>
        <v>5.1699999999999996E-2</v>
      </c>
      <c r="BD346">
        <f>AL346*[1]Sheet3!$B$12</f>
        <v>7.6799999999999993E-2</v>
      </c>
      <c r="BE346">
        <f>AM346*[1]Sheet3!$B$18</f>
        <v>1.18875E-2</v>
      </c>
      <c r="BF346">
        <f>AN346*[1]Sheet3!$B$14</f>
        <v>1.7819999999999999E-2</v>
      </c>
      <c r="BG346">
        <f>AO346*[1]Sheet3!$B$4</f>
        <v>6.0299999999999999E-2</v>
      </c>
      <c r="BH346">
        <f>AQ346*[1]Sheet3!$B$11</f>
        <v>0.19340000000000002</v>
      </c>
      <c r="BI346">
        <f>AR346*[1]Sheet3!$B$20</f>
        <v>4.8399999999999997E-3</v>
      </c>
      <c r="BJ346">
        <f>AS346*[1]Sheet3!$B$19</f>
        <v>9.8099999999999993E-3</v>
      </c>
      <c r="BK346">
        <f>AT346*[1]Sheet3!$B$15</f>
        <v>2.9039999999999996E-2</v>
      </c>
      <c r="BL346">
        <f>AU346*[1]Sheet3!$B$13</f>
        <v>5.6160000000000002E-2</v>
      </c>
      <c r="BM346">
        <f>AV346*[1]Sheet3!$B$16</f>
        <v>4.8050000000000002E-2</v>
      </c>
      <c r="BN346">
        <f t="shared" si="124"/>
        <v>0.91663749999999988</v>
      </c>
      <c r="BO346">
        <f t="shared" si="125"/>
        <v>2</v>
      </c>
    </row>
    <row r="347" spans="1:67" x14ac:dyDescent="0.35">
      <c r="A347" t="s">
        <v>232</v>
      </c>
      <c r="B347">
        <v>186867</v>
      </c>
      <c r="C347">
        <v>2025</v>
      </c>
      <c r="D347">
        <v>96</v>
      </c>
      <c r="E347">
        <v>33</v>
      </c>
      <c r="F347">
        <v>35</v>
      </c>
      <c r="G347">
        <v>95.75</v>
      </c>
      <c r="H347">
        <v>21570.93533</v>
      </c>
      <c r="I347">
        <v>97.75</v>
      </c>
      <c r="J347">
        <v>20</v>
      </c>
      <c r="K347">
        <v>90</v>
      </c>
      <c r="L347">
        <v>0</v>
      </c>
      <c r="M347">
        <v>94370.404899999994</v>
      </c>
      <c r="N347">
        <v>2.0699999999999998</v>
      </c>
      <c r="O347">
        <v>1570</v>
      </c>
      <c r="P347">
        <v>1</v>
      </c>
      <c r="Q347">
        <v>6</v>
      </c>
      <c r="R347">
        <v>94</v>
      </c>
      <c r="S347">
        <v>201</v>
      </c>
      <c r="T347">
        <v>4.4000000000000004</v>
      </c>
      <c r="U347">
        <v>71</v>
      </c>
      <c r="V347">
        <v>27</v>
      </c>
      <c r="W347">
        <v>1490</v>
      </c>
      <c r="X347">
        <v>34</v>
      </c>
      <c r="Y347">
        <v>1580</v>
      </c>
      <c r="Z347">
        <v>36</v>
      </c>
      <c r="AA347">
        <v>6.4</v>
      </c>
      <c r="AB347">
        <v>152647</v>
      </c>
      <c r="AC347">
        <f t="shared" si="123"/>
        <v>34.5</v>
      </c>
      <c r="AD347">
        <v>7</v>
      </c>
      <c r="AE347">
        <f t="shared" si="105"/>
        <v>0.99099999999999999</v>
      </c>
      <c r="AF347">
        <f t="shared" si="106"/>
        <v>0.98099999999999998</v>
      </c>
      <c r="AG347">
        <f t="shared" si="107"/>
        <v>0.75600000000000001</v>
      </c>
      <c r="AH347">
        <f t="shared" si="108"/>
        <v>0.99399999999999999</v>
      </c>
      <c r="AI347">
        <f t="shared" si="109"/>
        <v>0.95299999999999996</v>
      </c>
      <c r="AJ347">
        <f t="shared" si="110"/>
        <v>0.85499999999999998</v>
      </c>
      <c r="AK347">
        <f t="shared" si="111"/>
        <v>0.94</v>
      </c>
      <c r="AL347">
        <f t="shared" si="112"/>
        <v>0.95899999999999996</v>
      </c>
      <c r="AM347">
        <f t="shared" si="113"/>
        <v>0.95099999999999996</v>
      </c>
      <c r="AN347">
        <f t="shared" si="114"/>
        <v>0.89800000000000002</v>
      </c>
      <c r="AO347">
        <f t="shared" si="115"/>
        <v>0.53800000000000003</v>
      </c>
      <c r="AP347">
        <f t="shared" si="116"/>
        <v>0.28100000000000003</v>
      </c>
      <c r="AQ347">
        <f t="shared" si="117"/>
        <v>0.96</v>
      </c>
      <c r="AR347">
        <f t="shared" si="118"/>
        <v>0.94499999999999995</v>
      </c>
      <c r="AS347">
        <f t="shared" si="119"/>
        <v>0.96699999999999997</v>
      </c>
      <c r="AT347">
        <f t="shared" si="120"/>
        <v>0.97099999999999997</v>
      </c>
      <c r="AU347">
        <f t="shared" si="121"/>
        <v>0.93600000000000005</v>
      </c>
      <c r="AV347">
        <f t="shared" si="122"/>
        <v>0.96099999999999997</v>
      </c>
      <c r="AW347">
        <f>AE347*[1]Sheet3!$B$5</f>
        <v>5.4504999999999998E-2</v>
      </c>
      <c r="AX347">
        <f>AF347*[1]Sheet3!$B$2</f>
        <v>0.15695999999999999</v>
      </c>
      <c r="AY347">
        <f>AG347*[1]Sheet3!$B$10</f>
        <v>3.78E-2</v>
      </c>
      <c r="AZ347">
        <f>AH347*[1]Sheet3!$B$3</f>
        <v>4.9700000000000001E-2</v>
      </c>
      <c r="BA347">
        <f>AI347*[1]Sheet3!$B$17</f>
        <v>1.1912499999999999E-2</v>
      </c>
      <c r="BB347">
        <f>AJ347*[1]Sheet3!$B$9</f>
        <v>4.2750000000000003E-2</v>
      </c>
      <c r="BC347">
        <f>AK347*[1]Sheet3!$B$6</f>
        <v>5.1699999999999996E-2</v>
      </c>
      <c r="BD347">
        <f>AL347*[1]Sheet3!$B$12</f>
        <v>7.6719999999999997E-2</v>
      </c>
      <c r="BE347">
        <f>AM347*[1]Sheet3!$B$18</f>
        <v>1.18875E-2</v>
      </c>
      <c r="BF347">
        <f>AN347*[1]Sheet3!$B$14</f>
        <v>1.796E-2</v>
      </c>
      <c r="BG347">
        <f>AO347*[1]Sheet3!$B$4</f>
        <v>5.3800000000000008E-2</v>
      </c>
      <c r="BH347">
        <f>AQ347*[1]Sheet3!$B$11</f>
        <v>0.192</v>
      </c>
      <c r="BI347">
        <f>AR347*[1]Sheet3!$B$20</f>
        <v>4.725E-3</v>
      </c>
      <c r="BJ347">
        <f>AS347*[1]Sheet3!$B$19</f>
        <v>9.6699999999999998E-3</v>
      </c>
      <c r="BK347">
        <f>AT347*[1]Sheet3!$B$15</f>
        <v>2.913E-2</v>
      </c>
      <c r="BL347">
        <f>AU347*[1]Sheet3!$B$13</f>
        <v>5.6160000000000002E-2</v>
      </c>
      <c r="BM347">
        <f>AV347*[1]Sheet3!$B$16</f>
        <v>4.8050000000000002E-2</v>
      </c>
      <c r="BN347">
        <f t="shared" si="124"/>
        <v>0.90542999999999996</v>
      </c>
      <c r="BO347">
        <f t="shared" si="125"/>
        <v>4</v>
      </c>
    </row>
    <row r="348" spans="1:67" x14ac:dyDescent="0.35">
      <c r="A348" t="s">
        <v>233</v>
      </c>
      <c r="B348">
        <v>196097</v>
      </c>
      <c r="C348">
        <v>2024</v>
      </c>
      <c r="D348">
        <v>54</v>
      </c>
      <c r="E348">
        <v>20</v>
      </c>
      <c r="F348">
        <v>27</v>
      </c>
      <c r="G348">
        <v>60.5</v>
      </c>
      <c r="H348">
        <v>24250</v>
      </c>
      <c r="I348">
        <v>79.25</v>
      </c>
      <c r="J348">
        <v>13</v>
      </c>
      <c r="K348">
        <v>82</v>
      </c>
      <c r="L348">
        <v>-11</v>
      </c>
      <c r="M348">
        <v>33538.056140000001</v>
      </c>
      <c r="N348">
        <v>1.46</v>
      </c>
      <c r="O348">
        <v>833</v>
      </c>
      <c r="P348">
        <v>-2</v>
      </c>
      <c r="Q348">
        <v>227</v>
      </c>
      <c r="R348">
        <v>48</v>
      </c>
      <c r="S348">
        <v>832</v>
      </c>
      <c r="T348">
        <v>2.2000000000000002</v>
      </c>
      <c r="U348">
        <v>52</v>
      </c>
      <c r="V348">
        <v>10</v>
      </c>
      <c r="W348">
        <v>1040</v>
      </c>
      <c r="X348">
        <v>20</v>
      </c>
      <c r="Y348">
        <v>1310</v>
      </c>
      <c r="Z348">
        <v>28</v>
      </c>
      <c r="AA348">
        <v>17.5</v>
      </c>
      <c r="AB348">
        <v>124813</v>
      </c>
      <c r="AC348">
        <f t="shared" si="123"/>
        <v>23.75</v>
      </c>
      <c r="AD348">
        <v>243</v>
      </c>
      <c r="AE348">
        <f t="shared" si="105"/>
        <v>0.34100000000000003</v>
      </c>
      <c r="AF348">
        <f t="shared" si="106"/>
        <v>0.39100000000000001</v>
      </c>
      <c r="AG348">
        <f t="shared" si="107"/>
        <v>0.13200000000000001</v>
      </c>
      <c r="AH348">
        <f t="shared" si="108"/>
        <v>0.41899999999999998</v>
      </c>
      <c r="AI348">
        <f t="shared" si="109"/>
        <v>0.63800000000000001</v>
      </c>
      <c r="AJ348">
        <f t="shared" si="110"/>
        <v>0.33200000000000002</v>
      </c>
      <c r="AK348">
        <f t="shared" si="111"/>
        <v>0.33500000000000002</v>
      </c>
      <c r="AL348">
        <f t="shared" si="112"/>
        <v>0.69299999999999995</v>
      </c>
      <c r="AM348">
        <f t="shared" si="113"/>
        <v>0.67500000000000004</v>
      </c>
      <c r="AN348">
        <f t="shared" si="114"/>
        <v>0.67</v>
      </c>
      <c r="AO348">
        <f t="shared" si="115"/>
        <v>0.33100000000000002</v>
      </c>
      <c r="AP348">
        <f t="shared" si="116"/>
        <v>0.90700000000000003</v>
      </c>
      <c r="AQ348">
        <f t="shared" si="117"/>
        <v>0.25900000000000001</v>
      </c>
      <c r="AR348">
        <f t="shared" si="118"/>
        <v>0.314</v>
      </c>
      <c r="AS348">
        <f t="shared" si="119"/>
        <v>0.19500000000000001</v>
      </c>
      <c r="AT348">
        <f t="shared" si="120"/>
        <v>0.252</v>
      </c>
      <c r="AU348">
        <f t="shared" si="121"/>
        <v>0.83899999999999997</v>
      </c>
      <c r="AV348">
        <f t="shared" si="122"/>
        <v>0.36099999999999999</v>
      </c>
      <c r="AW348">
        <f>AE348*[1]Sheet3!$B$5</f>
        <v>1.8755000000000001E-2</v>
      </c>
      <c r="AX348">
        <f>AF348*[1]Sheet3!$B$2</f>
        <v>6.2560000000000004E-2</v>
      </c>
      <c r="AY348">
        <f>AG348*[1]Sheet3!$B$10</f>
        <v>6.6000000000000008E-3</v>
      </c>
      <c r="AZ348">
        <f>AH348*[1]Sheet3!$B$3</f>
        <v>2.095E-2</v>
      </c>
      <c r="BA348">
        <f>AI348*[1]Sheet3!$B$17</f>
        <v>7.9750000000000012E-3</v>
      </c>
      <c r="BB348">
        <f>AJ348*[1]Sheet3!$B$9</f>
        <v>1.66E-2</v>
      </c>
      <c r="BC348">
        <f>AK348*[1]Sheet3!$B$6</f>
        <v>1.8425E-2</v>
      </c>
      <c r="BD348">
        <f>AL348*[1]Sheet3!$B$12</f>
        <v>5.5439999999999996E-2</v>
      </c>
      <c r="BE348">
        <f>AM348*[1]Sheet3!$B$18</f>
        <v>8.4375000000000006E-3</v>
      </c>
      <c r="BF348">
        <f>AN348*[1]Sheet3!$B$14</f>
        <v>1.34E-2</v>
      </c>
      <c r="BG348">
        <f>AO348*[1]Sheet3!$B$4</f>
        <v>3.3100000000000004E-2</v>
      </c>
      <c r="BH348">
        <f>AQ348*[1]Sheet3!$B$11</f>
        <v>5.1800000000000006E-2</v>
      </c>
      <c r="BI348">
        <f>AR348*[1]Sheet3!$B$20</f>
        <v>1.57E-3</v>
      </c>
      <c r="BJ348">
        <f>AS348*[1]Sheet3!$B$19</f>
        <v>1.9500000000000001E-3</v>
      </c>
      <c r="BK348">
        <f>AT348*[1]Sheet3!$B$15</f>
        <v>7.5599999999999999E-3</v>
      </c>
      <c r="BL348">
        <f>AU348*[1]Sheet3!$B$13</f>
        <v>5.0339999999999996E-2</v>
      </c>
      <c r="BM348">
        <f>AV348*[1]Sheet3!$B$16</f>
        <v>1.805E-2</v>
      </c>
      <c r="BN348">
        <f t="shared" si="124"/>
        <v>0.39351249999999999</v>
      </c>
      <c r="BO348">
        <f t="shared" si="125"/>
        <v>548</v>
      </c>
    </row>
    <row r="349" spans="1:67" x14ac:dyDescent="0.35">
      <c r="A349" t="s">
        <v>233</v>
      </c>
      <c r="B349">
        <v>196097</v>
      </c>
      <c r="C349">
        <v>2025</v>
      </c>
      <c r="D349">
        <v>59</v>
      </c>
      <c r="E349">
        <v>21</v>
      </c>
      <c r="F349">
        <v>28</v>
      </c>
      <c r="G349">
        <v>62.25</v>
      </c>
      <c r="H349">
        <v>21570.93533</v>
      </c>
      <c r="I349">
        <v>78</v>
      </c>
      <c r="J349">
        <v>13</v>
      </c>
      <c r="K349">
        <v>86</v>
      </c>
      <c r="L349">
        <v>-9</v>
      </c>
      <c r="M349">
        <v>32785.74106</v>
      </c>
      <c r="N349">
        <v>1.32</v>
      </c>
      <c r="O349">
        <v>876</v>
      </c>
      <c r="P349">
        <v>-4</v>
      </c>
      <c r="Q349">
        <v>231</v>
      </c>
      <c r="R349">
        <v>46</v>
      </c>
      <c r="S349">
        <v>788</v>
      </c>
      <c r="T349">
        <v>2.1</v>
      </c>
      <c r="U349">
        <v>53</v>
      </c>
      <c r="V349">
        <v>10</v>
      </c>
      <c r="W349">
        <v>1050</v>
      </c>
      <c r="X349">
        <v>20</v>
      </c>
      <c r="Y349">
        <v>1310</v>
      </c>
      <c r="Z349">
        <v>28</v>
      </c>
      <c r="AA349">
        <v>17.2</v>
      </c>
      <c r="AB349">
        <v>124813</v>
      </c>
      <c r="AC349">
        <f t="shared" si="123"/>
        <v>24.25</v>
      </c>
      <c r="AD349">
        <v>242</v>
      </c>
      <c r="AE349">
        <f t="shared" si="105"/>
        <v>0.435</v>
      </c>
      <c r="AF349">
        <f t="shared" si="106"/>
        <v>0.42899999999999999</v>
      </c>
      <c r="AG349">
        <f t="shared" si="107"/>
        <v>0.75600000000000001</v>
      </c>
      <c r="AH349">
        <f t="shared" si="108"/>
        <v>0.376</v>
      </c>
      <c r="AI349">
        <f t="shared" si="109"/>
        <v>0.63800000000000001</v>
      </c>
      <c r="AJ349">
        <f t="shared" si="110"/>
        <v>0.59199999999999997</v>
      </c>
      <c r="AK349">
        <f t="shared" si="111"/>
        <v>0.53400000000000003</v>
      </c>
      <c r="AL349">
        <f t="shared" si="112"/>
        <v>0.66500000000000004</v>
      </c>
      <c r="AM349">
        <f t="shared" si="113"/>
        <v>0.53600000000000003</v>
      </c>
      <c r="AN349">
        <f t="shared" si="114"/>
        <v>0.68</v>
      </c>
      <c r="AO349">
        <f t="shared" si="115"/>
        <v>0.218</v>
      </c>
      <c r="AP349">
        <f t="shared" si="116"/>
        <v>0.88900000000000001</v>
      </c>
      <c r="AQ349">
        <f t="shared" si="117"/>
        <v>0.186</v>
      </c>
      <c r="AR349">
        <f t="shared" si="118"/>
        <v>0.34699999999999998</v>
      </c>
      <c r="AS349">
        <f t="shared" si="119"/>
        <v>0.19500000000000001</v>
      </c>
      <c r="AT349">
        <f t="shared" si="120"/>
        <v>0.27</v>
      </c>
      <c r="AU349">
        <f t="shared" si="121"/>
        <v>0.83899999999999997</v>
      </c>
      <c r="AV349">
        <f t="shared" si="122"/>
        <v>0.40699999999999997</v>
      </c>
      <c r="AW349">
        <f>AE349*[1]Sheet3!$B$5</f>
        <v>2.3924999999999998E-2</v>
      </c>
      <c r="AX349">
        <f>AF349*[1]Sheet3!$B$2</f>
        <v>6.8640000000000007E-2</v>
      </c>
      <c r="AY349">
        <f>AG349*[1]Sheet3!$B$10</f>
        <v>3.78E-2</v>
      </c>
      <c r="AZ349">
        <f>AH349*[1]Sheet3!$B$3</f>
        <v>1.8800000000000001E-2</v>
      </c>
      <c r="BA349">
        <f>AI349*[1]Sheet3!$B$17</f>
        <v>7.9750000000000012E-3</v>
      </c>
      <c r="BB349">
        <f>AJ349*[1]Sheet3!$B$9</f>
        <v>2.9600000000000001E-2</v>
      </c>
      <c r="BC349">
        <f>AK349*[1]Sheet3!$B$6</f>
        <v>2.937E-2</v>
      </c>
      <c r="BD349">
        <f>AL349*[1]Sheet3!$B$12</f>
        <v>5.3200000000000004E-2</v>
      </c>
      <c r="BE349">
        <f>AM349*[1]Sheet3!$B$18</f>
        <v>6.7000000000000011E-3</v>
      </c>
      <c r="BF349">
        <f>AN349*[1]Sheet3!$B$14</f>
        <v>1.3600000000000001E-2</v>
      </c>
      <c r="BG349">
        <f>AO349*[1]Sheet3!$B$4</f>
        <v>2.18E-2</v>
      </c>
      <c r="BH349">
        <f>AQ349*[1]Sheet3!$B$11</f>
        <v>3.7200000000000004E-2</v>
      </c>
      <c r="BI349">
        <f>AR349*[1]Sheet3!$B$20</f>
        <v>1.735E-3</v>
      </c>
      <c r="BJ349">
        <f>AS349*[1]Sheet3!$B$19</f>
        <v>1.9500000000000001E-3</v>
      </c>
      <c r="BK349">
        <f>AT349*[1]Sheet3!$B$15</f>
        <v>8.0999999999999996E-3</v>
      </c>
      <c r="BL349">
        <f>AU349*[1]Sheet3!$B$13</f>
        <v>5.0339999999999996E-2</v>
      </c>
      <c r="BM349">
        <f>AV349*[1]Sheet3!$B$16</f>
        <v>2.035E-2</v>
      </c>
      <c r="BN349">
        <f t="shared" si="124"/>
        <v>0.431085</v>
      </c>
      <c r="BO349">
        <f t="shared" si="125"/>
        <v>474</v>
      </c>
    </row>
    <row r="350" spans="1:67" x14ac:dyDescent="0.35">
      <c r="A350" t="s">
        <v>234</v>
      </c>
      <c r="B350">
        <v>168005</v>
      </c>
      <c r="C350">
        <v>2024</v>
      </c>
      <c r="D350">
        <v>49</v>
      </c>
      <c r="E350">
        <v>17</v>
      </c>
      <c r="F350">
        <v>23</v>
      </c>
      <c r="G350">
        <v>52.5</v>
      </c>
      <c r="H350">
        <v>16758</v>
      </c>
      <c r="I350">
        <v>74.5</v>
      </c>
      <c r="J350">
        <v>4</v>
      </c>
      <c r="K350">
        <v>72</v>
      </c>
      <c r="L350">
        <v>-15</v>
      </c>
      <c r="M350">
        <v>18404.661250000001</v>
      </c>
      <c r="N350">
        <v>1.6</v>
      </c>
      <c r="O350">
        <v>34</v>
      </c>
      <c r="P350">
        <v>7</v>
      </c>
      <c r="Q350">
        <v>304</v>
      </c>
      <c r="R350">
        <v>41</v>
      </c>
      <c r="S350">
        <v>127</v>
      </c>
      <c r="T350">
        <v>1.8</v>
      </c>
      <c r="U350">
        <v>33</v>
      </c>
      <c r="V350">
        <v>0</v>
      </c>
      <c r="W350">
        <v>895</v>
      </c>
      <c r="X350">
        <v>16</v>
      </c>
      <c r="Y350">
        <v>1150</v>
      </c>
      <c r="Z350">
        <v>23</v>
      </c>
      <c r="AA350">
        <v>11</v>
      </c>
      <c r="AB350">
        <v>117037</v>
      </c>
      <c r="AC350">
        <f t="shared" si="123"/>
        <v>19.75</v>
      </c>
      <c r="AD350">
        <v>308</v>
      </c>
      <c r="AE350">
        <f t="shared" si="105"/>
        <v>0.23300000000000001</v>
      </c>
      <c r="AF350">
        <f t="shared" si="106"/>
        <v>0.22500000000000001</v>
      </c>
      <c r="AG350">
        <f t="shared" si="107"/>
        <v>0.94399999999999995</v>
      </c>
      <c r="AH350">
        <f t="shared" si="108"/>
        <v>0.23799999999999999</v>
      </c>
      <c r="AI350">
        <f t="shared" si="109"/>
        <v>0.04</v>
      </c>
      <c r="AJ350">
        <f t="shared" si="110"/>
        <v>4.8000000000000001E-2</v>
      </c>
      <c r="AK350">
        <f t="shared" si="111"/>
        <v>0.16900000000000001</v>
      </c>
      <c r="AL350">
        <f t="shared" si="112"/>
        <v>0.20899999999999999</v>
      </c>
      <c r="AM350">
        <f t="shared" si="113"/>
        <v>0.76700000000000002</v>
      </c>
      <c r="AN350">
        <f t="shared" si="114"/>
        <v>1E-3</v>
      </c>
      <c r="AO350">
        <f t="shared" si="115"/>
        <v>0.86499999999999999</v>
      </c>
      <c r="AP350">
        <f t="shared" si="116"/>
        <v>0.115</v>
      </c>
      <c r="AQ350">
        <f t="shared" si="117"/>
        <v>2.9000000000000001E-2</v>
      </c>
      <c r="AR350">
        <f t="shared" si="118"/>
        <v>3.5999999999999997E-2</v>
      </c>
      <c r="AS350">
        <f t="shared" si="119"/>
        <v>0</v>
      </c>
      <c r="AT350">
        <f t="shared" si="120"/>
        <v>0.81</v>
      </c>
      <c r="AU350">
        <f t="shared" si="121"/>
        <v>0.77300000000000002</v>
      </c>
      <c r="AV350">
        <f t="shared" si="122"/>
        <v>5.3999999999999999E-2</v>
      </c>
      <c r="AW350">
        <f>AE350*[1]Sheet3!$B$5</f>
        <v>1.2815E-2</v>
      </c>
      <c r="AX350">
        <f>AF350*[1]Sheet3!$B$2</f>
        <v>3.6000000000000004E-2</v>
      </c>
      <c r="AY350">
        <f>AG350*[1]Sheet3!$B$10</f>
        <v>4.7199999999999999E-2</v>
      </c>
      <c r="AZ350">
        <f>AH350*[1]Sheet3!$B$3</f>
        <v>1.1900000000000001E-2</v>
      </c>
      <c r="BA350">
        <f>AI350*[1]Sheet3!$B$17</f>
        <v>5.0000000000000001E-4</v>
      </c>
      <c r="BB350">
        <f>AJ350*[1]Sheet3!$B$9</f>
        <v>2.4000000000000002E-3</v>
      </c>
      <c r="BC350">
        <f>AK350*[1]Sheet3!$B$6</f>
        <v>9.2950000000000012E-3</v>
      </c>
      <c r="BD350">
        <f>AL350*[1]Sheet3!$B$12</f>
        <v>1.6719999999999999E-2</v>
      </c>
      <c r="BE350">
        <f>AM350*[1]Sheet3!$B$18</f>
        <v>9.5875000000000005E-3</v>
      </c>
      <c r="BF350">
        <f>AN350*[1]Sheet3!$B$14</f>
        <v>2.0000000000000002E-5</v>
      </c>
      <c r="BG350">
        <f>AO350*[1]Sheet3!$B$4</f>
        <v>8.6500000000000007E-2</v>
      </c>
      <c r="BH350">
        <f>AQ350*[1]Sheet3!$B$11</f>
        <v>5.8000000000000005E-3</v>
      </c>
      <c r="BI350">
        <f>AR350*[1]Sheet3!$B$20</f>
        <v>1.7999999999999998E-4</v>
      </c>
      <c r="BJ350">
        <f>AS350*[1]Sheet3!$B$19</f>
        <v>0</v>
      </c>
      <c r="BK350">
        <f>AT350*[1]Sheet3!$B$15</f>
        <v>2.4300000000000002E-2</v>
      </c>
      <c r="BL350">
        <f>AU350*[1]Sheet3!$B$13</f>
        <v>4.6379999999999998E-2</v>
      </c>
      <c r="BM350">
        <f>AV350*[1]Sheet3!$B$16</f>
        <v>2.7000000000000001E-3</v>
      </c>
      <c r="BN350">
        <f t="shared" si="124"/>
        <v>0.31229750000000001</v>
      </c>
      <c r="BO350">
        <f t="shared" si="125"/>
        <v>681</v>
      </c>
    </row>
    <row r="351" spans="1:67" x14ac:dyDescent="0.35">
      <c r="A351" t="s">
        <v>234</v>
      </c>
      <c r="B351">
        <v>168005</v>
      </c>
      <c r="C351">
        <v>2025</v>
      </c>
      <c r="D351">
        <v>61.024142310000002</v>
      </c>
      <c r="E351">
        <v>17</v>
      </c>
      <c r="F351">
        <v>23</v>
      </c>
      <c r="G351">
        <v>51</v>
      </c>
      <c r="H351">
        <v>21570.93533</v>
      </c>
      <c r="I351">
        <v>74.75</v>
      </c>
      <c r="J351">
        <v>1</v>
      </c>
      <c r="K351">
        <v>83</v>
      </c>
      <c r="L351">
        <v>-9.4980940280000006</v>
      </c>
      <c r="M351">
        <v>14134.43059</v>
      </c>
      <c r="N351">
        <v>0.17</v>
      </c>
      <c r="O351">
        <v>28</v>
      </c>
      <c r="P351">
        <v>2</v>
      </c>
      <c r="Q351">
        <v>315</v>
      </c>
      <c r="R351">
        <v>39</v>
      </c>
      <c r="S351">
        <v>126</v>
      </c>
      <c r="T351">
        <v>1.7</v>
      </c>
      <c r="U351">
        <v>25</v>
      </c>
      <c r="V351">
        <v>0</v>
      </c>
      <c r="W351">
        <v>850</v>
      </c>
      <c r="X351">
        <v>15</v>
      </c>
      <c r="Y351">
        <v>1150</v>
      </c>
      <c r="Z351">
        <v>23</v>
      </c>
      <c r="AA351">
        <v>12.2</v>
      </c>
      <c r="AB351">
        <v>117037</v>
      </c>
      <c r="AC351">
        <f t="shared" si="123"/>
        <v>19.5</v>
      </c>
      <c r="AD351">
        <v>322</v>
      </c>
      <c r="AE351">
        <f t="shared" si="105"/>
        <v>0.504</v>
      </c>
      <c r="AF351">
        <f t="shared" si="106"/>
        <v>0.19</v>
      </c>
      <c r="AG351">
        <f t="shared" si="107"/>
        <v>0.75600000000000001</v>
      </c>
      <c r="AH351">
        <f t="shared" si="108"/>
        <v>0.248</v>
      </c>
      <c r="AI351">
        <f t="shared" si="109"/>
        <v>1E-3</v>
      </c>
      <c r="AJ351">
        <f t="shared" si="110"/>
        <v>0.39400000000000002</v>
      </c>
      <c r="AK351">
        <f t="shared" si="111"/>
        <v>0.44</v>
      </c>
      <c r="AL351">
        <f t="shared" si="112"/>
        <v>5.3999999999999999E-2</v>
      </c>
      <c r="AM351">
        <f t="shared" si="113"/>
        <v>5.0000000000000001E-3</v>
      </c>
      <c r="AN351">
        <f t="shared" si="114"/>
        <v>0</v>
      </c>
      <c r="AO351">
        <f t="shared" si="115"/>
        <v>0.60299999999999998</v>
      </c>
      <c r="AP351">
        <f t="shared" si="116"/>
        <v>0.112</v>
      </c>
      <c r="AQ351">
        <f t="shared" si="117"/>
        <v>5.0000000000000001E-3</v>
      </c>
      <c r="AR351">
        <f t="shared" si="118"/>
        <v>1.2E-2</v>
      </c>
      <c r="AS351">
        <f t="shared" si="119"/>
        <v>0</v>
      </c>
      <c r="AT351">
        <f t="shared" si="120"/>
        <v>0.71100000000000008</v>
      </c>
      <c r="AU351">
        <f t="shared" si="121"/>
        <v>0.77300000000000002</v>
      </c>
      <c r="AV351">
        <f t="shared" si="122"/>
        <v>4.9000000000000002E-2</v>
      </c>
      <c r="AW351">
        <f>AE351*[1]Sheet3!$B$5</f>
        <v>2.7720000000000002E-2</v>
      </c>
      <c r="AX351">
        <f>AF351*[1]Sheet3!$B$2</f>
        <v>3.04E-2</v>
      </c>
      <c r="AY351">
        <f>AG351*[1]Sheet3!$B$10</f>
        <v>3.78E-2</v>
      </c>
      <c r="AZ351">
        <f>AH351*[1]Sheet3!$B$3</f>
        <v>1.2400000000000001E-2</v>
      </c>
      <c r="BA351">
        <f>AI351*[1]Sheet3!$B$17</f>
        <v>1.2500000000000001E-5</v>
      </c>
      <c r="BB351">
        <f>AJ351*[1]Sheet3!$B$9</f>
        <v>1.9700000000000002E-2</v>
      </c>
      <c r="BC351">
        <f>AK351*[1]Sheet3!$B$6</f>
        <v>2.4199999999999999E-2</v>
      </c>
      <c r="BD351">
        <f>AL351*[1]Sheet3!$B$12</f>
        <v>4.3200000000000001E-3</v>
      </c>
      <c r="BE351">
        <f>AM351*[1]Sheet3!$B$18</f>
        <v>6.2500000000000001E-5</v>
      </c>
      <c r="BF351">
        <f>AN351*[1]Sheet3!$B$14</f>
        <v>0</v>
      </c>
      <c r="BG351">
        <f>AO351*[1]Sheet3!$B$4</f>
        <v>6.0299999999999999E-2</v>
      </c>
      <c r="BH351">
        <f>AQ351*[1]Sheet3!$B$11</f>
        <v>1E-3</v>
      </c>
      <c r="BI351">
        <f>AR351*[1]Sheet3!$B$20</f>
        <v>6.0000000000000002E-5</v>
      </c>
      <c r="BJ351">
        <f>AS351*[1]Sheet3!$B$19</f>
        <v>0</v>
      </c>
      <c r="BK351">
        <f>AT351*[1]Sheet3!$B$15</f>
        <v>2.1330000000000002E-2</v>
      </c>
      <c r="BL351">
        <f>AU351*[1]Sheet3!$B$13</f>
        <v>4.6379999999999998E-2</v>
      </c>
      <c r="BM351">
        <f>AV351*[1]Sheet3!$B$16</f>
        <v>2.4500000000000004E-3</v>
      </c>
      <c r="BN351">
        <f t="shared" si="124"/>
        <v>0.28813499999999997</v>
      </c>
      <c r="BO351">
        <f t="shared" si="125"/>
        <v>724</v>
      </c>
    </row>
    <row r="352" spans="1:67" x14ac:dyDescent="0.35">
      <c r="A352" t="s">
        <v>235</v>
      </c>
      <c r="B352">
        <v>196413</v>
      </c>
      <c r="C352">
        <v>2024</v>
      </c>
      <c r="D352">
        <v>51</v>
      </c>
      <c r="E352">
        <v>17</v>
      </c>
      <c r="F352">
        <v>26</v>
      </c>
      <c r="G352">
        <v>56.75</v>
      </c>
      <c r="H352">
        <v>22750</v>
      </c>
      <c r="I352">
        <v>75.75</v>
      </c>
      <c r="J352">
        <v>8</v>
      </c>
      <c r="K352">
        <v>79</v>
      </c>
      <c r="L352">
        <v>-11</v>
      </c>
      <c r="M352">
        <v>18505.800899999998</v>
      </c>
      <c r="N352">
        <v>1.2</v>
      </c>
      <c r="O352">
        <v>599</v>
      </c>
      <c r="P352">
        <v>-4</v>
      </c>
      <c r="Q352">
        <v>332</v>
      </c>
      <c r="R352">
        <v>39</v>
      </c>
      <c r="S352">
        <v>550</v>
      </c>
      <c r="T352">
        <v>2.2000000000000002</v>
      </c>
      <c r="U352">
        <v>52</v>
      </c>
      <c r="V352">
        <v>12</v>
      </c>
      <c r="W352">
        <v>930</v>
      </c>
      <c r="X352">
        <v>17</v>
      </c>
      <c r="Y352">
        <v>1190</v>
      </c>
      <c r="Z352">
        <v>24</v>
      </c>
      <c r="AA352">
        <v>17.100000000000001</v>
      </c>
      <c r="AB352">
        <v>116223</v>
      </c>
      <c r="AC352">
        <f t="shared" si="123"/>
        <v>21</v>
      </c>
      <c r="AD352">
        <v>317</v>
      </c>
      <c r="AE352">
        <f t="shared" si="105"/>
        <v>0.26900000000000002</v>
      </c>
      <c r="AF352">
        <f t="shared" si="106"/>
        <v>0.316</v>
      </c>
      <c r="AG352">
        <f t="shared" si="107"/>
        <v>0.20899999999999996</v>
      </c>
      <c r="AH352">
        <f t="shared" si="108"/>
        <v>0.29399999999999998</v>
      </c>
      <c r="AI352">
        <f t="shared" si="109"/>
        <v>0.28399999999999997</v>
      </c>
      <c r="AJ352">
        <f t="shared" si="110"/>
        <v>0.2</v>
      </c>
      <c r="AK352">
        <f t="shared" si="111"/>
        <v>0.33500000000000002</v>
      </c>
      <c r="AL352">
        <f t="shared" si="112"/>
        <v>0.215</v>
      </c>
      <c r="AM352">
        <f t="shared" si="113"/>
        <v>0.41499999999999998</v>
      </c>
      <c r="AN352">
        <f t="shared" si="114"/>
        <v>0.45800000000000002</v>
      </c>
      <c r="AO352">
        <f t="shared" si="115"/>
        <v>0.218</v>
      </c>
      <c r="AP352">
        <f t="shared" si="116"/>
        <v>0.76300000000000001</v>
      </c>
      <c r="AQ352">
        <f t="shared" si="117"/>
        <v>0.25900000000000001</v>
      </c>
      <c r="AR352">
        <f t="shared" si="118"/>
        <v>0.314</v>
      </c>
      <c r="AS352">
        <f t="shared" si="119"/>
        <v>0.30199999999999999</v>
      </c>
      <c r="AT352">
        <f t="shared" si="120"/>
        <v>0.27900000000000003</v>
      </c>
      <c r="AU352">
        <f t="shared" si="121"/>
        <v>0.76100000000000001</v>
      </c>
      <c r="AV352">
        <f t="shared" si="122"/>
        <v>0.115</v>
      </c>
      <c r="AW352">
        <f>AE352*[1]Sheet3!$B$5</f>
        <v>1.4795000000000001E-2</v>
      </c>
      <c r="AX352">
        <f>AF352*[1]Sheet3!$B$2</f>
        <v>5.0560000000000001E-2</v>
      </c>
      <c r="AY352">
        <f>AG352*[1]Sheet3!$B$10</f>
        <v>1.0449999999999999E-2</v>
      </c>
      <c r="AZ352">
        <f>AH352*[1]Sheet3!$B$3</f>
        <v>1.47E-2</v>
      </c>
      <c r="BA352">
        <f>AI352*[1]Sheet3!$B$17</f>
        <v>3.5499999999999998E-3</v>
      </c>
      <c r="BB352">
        <f>AJ352*[1]Sheet3!$B$9</f>
        <v>1.0000000000000002E-2</v>
      </c>
      <c r="BC352">
        <f>AK352*[1]Sheet3!$B$6</f>
        <v>1.8425E-2</v>
      </c>
      <c r="BD352">
        <f>AL352*[1]Sheet3!$B$12</f>
        <v>1.72E-2</v>
      </c>
      <c r="BE352">
        <f>AM352*[1]Sheet3!$B$18</f>
        <v>5.1875000000000003E-3</v>
      </c>
      <c r="BF352">
        <f>AN352*[1]Sheet3!$B$14</f>
        <v>9.1599999999999997E-3</v>
      </c>
      <c r="BG352">
        <f>AO352*[1]Sheet3!$B$4</f>
        <v>2.18E-2</v>
      </c>
      <c r="BH352">
        <f>AQ352*[1]Sheet3!$B$11</f>
        <v>5.1800000000000006E-2</v>
      </c>
      <c r="BI352">
        <f>AR352*[1]Sheet3!$B$20</f>
        <v>1.57E-3</v>
      </c>
      <c r="BJ352">
        <f>AS352*[1]Sheet3!$B$19</f>
        <v>3.0200000000000001E-3</v>
      </c>
      <c r="BK352">
        <f>AT352*[1]Sheet3!$B$15</f>
        <v>8.3700000000000007E-3</v>
      </c>
      <c r="BL352">
        <f>AU352*[1]Sheet3!$B$13</f>
        <v>4.5659999999999999E-2</v>
      </c>
      <c r="BM352">
        <f>AV352*[1]Sheet3!$B$16</f>
        <v>5.7500000000000008E-3</v>
      </c>
      <c r="BN352">
        <f t="shared" si="124"/>
        <v>0.29199749999999997</v>
      </c>
      <c r="BO352">
        <f t="shared" si="125"/>
        <v>717</v>
      </c>
    </row>
    <row r="353" spans="1:67" x14ac:dyDescent="0.35">
      <c r="A353" t="s">
        <v>235</v>
      </c>
      <c r="B353">
        <v>196413</v>
      </c>
      <c r="C353">
        <v>2025</v>
      </c>
      <c r="D353">
        <v>50</v>
      </c>
      <c r="E353">
        <v>20</v>
      </c>
      <c r="F353">
        <v>27</v>
      </c>
      <c r="G353">
        <v>56.75</v>
      </c>
      <c r="H353">
        <v>21570.93533</v>
      </c>
      <c r="I353">
        <v>75.5</v>
      </c>
      <c r="J353">
        <v>10</v>
      </c>
      <c r="K353">
        <v>86</v>
      </c>
      <c r="L353">
        <v>-11</v>
      </c>
      <c r="M353">
        <v>19297.542010000001</v>
      </c>
      <c r="N353">
        <v>1.22</v>
      </c>
      <c r="O353">
        <v>581</v>
      </c>
      <c r="P353">
        <v>-4</v>
      </c>
      <c r="Q353">
        <v>315</v>
      </c>
      <c r="R353">
        <v>39</v>
      </c>
      <c r="S353">
        <v>504</v>
      </c>
      <c r="T353">
        <v>2.2000000000000002</v>
      </c>
      <c r="U353">
        <v>53</v>
      </c>
      <c r="V353">
        <v>13</v>
      </c>
      <c r="W353">
        <v>890</v>
      </c>
      <c r="X353">
        <v>16</v>
      </c>
      <c r="Y353">
        <v>1160</v>
      </c>
      <c r="Z353">
        <v>24</v>
      </c>
      <c r="AA353">
        <v>17.600000000000001</v>
      </c>
      <c r="AB353">
        <v>116223</v>
      </c>
      <c r="AC353">
        <f t="shared" si="123"/>
        <v>21.75</v>
      </c>
      <c r="AD353">
        <v>308</v>
      </c>
      <c r="AE353">
        <f t="shared" si="105"/>
        <v>0.252</v>
      </c>
      <c r="AF353">
        <f t="shared" si="106"/>
        <v>0.316</v>
      </c>
      <c r="AG353">
        <f t="shared" si="107"/>
        <v>0.75600000000000001</v>
      </c>
      <c r="AH353">
        <f t="shared" si="108"/>
        <v>0.28299999999999997</v>
      </c>
      <c r="AI353">
        <f t="shared" si="109"/>
        <v>0.433</v>
      </c>
      <c r="AJ353">
        <f t="shared" si="110"/>
        <v>0.59199999999999997</v>
      </c>
      <c r="AK353">
        <f t="shared" si="111"/>
        <v>0.33500000000000002</v>
      </c>
      <c r="AL353">
        <f t="shared" si="112"/>
        <v>0.24399999999999999</v>
      </c>
      <c r="AM353">
        <f t="shared" si="113"/>
        <v>0.435</v>
      </c>
      <c r="AN353">
        <f t="shared" si="114"/>
        <v>0.44900000000000001</v>
      </c>
      <c r="AO353">
        <f t="shared" si="115"/>
        <v>0.218</v>
      </c>
      <c r="AP353">
        <f t="shared" si="116"/>
        <v>0.72699999999999998</v>
      </c>
      <c r="AQ353">
        <f t="shared" si="117"/>
        <v>0.25900000000000001</v>
      </c>
      <c r="AR353">
        <f t="shared" si="118"/>
        <v>0.34699999999999998</v>
      </c>
      <c r="AS353">
        <f t="shared" si="119"/>
        <v>0.36499999999999999</v>
      </c>
      <c r="AT353">
        <f t="shared" si="120"/>
        <v>0.24099999999999999</v>
      </c>
      <c r="AU353">
        <f t="shared" si="121"/>
        <v>0.76100000000000001</v>
      </c>
      <c r="AV353">
        <f t="shared" si="122"/>
        <v>0.17</v>
      </c>
      <c r="AW353">
        <f>AE353*[1]Sheet3!$B$5</f>
        <v>1.3860000000000001E-2</v>
      </c>
      <c r="AX353">
        <f>AF353*[1]Sheet3!$B$2</f>
        <v>5.0560000000000001E-2</v>
      </c>
      <c r="AY353">
        <f>AG353*[1]Sheet3!$B$10</f>
        <v>3.78E-2</v>
      </c>
      <c r="AZ353">
        <f>AH353*[1]Sheet3!$B$3</f>
        <v>1.4149999999999999E-2</v>
      </c>
      <c r="BA353">
        <f>AI353*[1]Sheet3!$B$17</f>
        <v>5.4125000000000006E-3</v>
      </c>
      <c r="BB353">
        <f>AJ353*[1]Sheet3!$B$9</f>
        <v>2.9600000000000001E-2</v>
      </c>
      <c r="BC353">
        <f>AK353*[1]Sheet3!$B$6</f>
        <v>1.8425E-2</v>
      </c>
      <c r="BD353">
        <f>AL353*[1]Sheet3!$B$12</f>
        <v>1.9519999999999999E-2</v>
      </c>
      <c r="BE353">
        <f>AM353*[1]Sheet3!$B$18</f>
        <v>5.4375000000000005E-3</v>
      </c>
      <c r="BF353">
        <f>AN353*[1]Sheet3!$B$14</f>
        <v>8.9800000000000001E-3</v>
      </c>
      <c r="BG353">
        <f>AO353*[1]Sheet3!$B$4</f>
        <v>2.18E-2</v>
      </c>
      <c r="BH353">
        <f>AQ353*[1]Sheet3!$B$11</f>
        <v>5.1800000000000006E-2</v>
      </c>
      <c r="BI353">
        <f>AR353*[1]Sheet3!$B$20</f>
        <v>1.735E-3</v>
      </c>
      <c r="BJ353">
        <f>AS353*[1]Sheet3!$B$19</f>
        <v>3.65E-3</v>
      </c>
      <c r="BK353">
        <f>AT353*[1]Sheet3!$B$15</f>
        <v>7.2299999999999994E-3</v>
      </c>
      <c r="BL353">
        <f>AU353*[1]Sheet3!$B$13</f>
        <v>4.5659999999999999E-2</v>
      </c>
      <c r="BM353">
        <f>AV353*[1]Sheet3!$B$16</f>
        <v>8.5000000000000006E-3</v>
      </c>
      <c r="BN353">
        <f t="shared" si="124"/>
        <v>0.34411999999999998</v>
      </c>
      <c r="BO353">
        <f t="shared" si="125"/>
        <v>619</v>
      </c>
    </row>
    <row r="354" spans="1:67" x14ac:dyDescent="0.35">
      <c r="A354" t="s">
        <v>236</v>
      </c>
      <c r="B354">
        <v>228723</v>
      </c>
      <c r="C354">
        <v>2024</v>
      </c>
      <c r="D354">
        <v>56</v>
      </c>
      <c r="E354">
        <v>22</v>
      </c>
      <c r="F354">
        <v>27</v>
      </c>
      <c r="G354">
        <v>65.75</v>
      </c>
      <c r="H354">
        <v>21056</v>
      </c>
      <c r="I354">
        <v>80.75</v>
      </c>
      <c r="J354">
        <v>14</v>
      </c>
      <c r="K354">
        <v>84</v>
      </c>
      <c r="L354">
        <v>-12</v>
      </c>
      <c r="M354">
        <v>25919.582050000001</v>
      </c>
      <c r="N354">
        <v>1.5</v>
      </c>
      <c r="O354">
        <v>815</v>
      </c>
      <c r="P354">
        <v>1</v>
      </c>
      <c r="Q354">
        <v>178</v>
      </c>
      <c r="R354">
        <v>54</v>
      </c>
      <c r="S354">
        <v>321</v>
      </c>
      <c r="T354">
        <v>2.8</v>
      </c>
      <c r="U354">
        <v>60</v>
      </c>
      <c r="V354">
        <v>15</v>
      </c>
      <c r="W354">
        <v>1080</v>
      </c>
      <c r="X354">
        <v>21</v>
      </c>
      <c r="Y354">
        <v>1270</v>
      </c>
      <c r="Z354">
        <v>27</v>
      </c>
      <c r="AA354">
        <v>17.8</v>
      </c>
      <c r="AB354">
        <v>128705</v>
      </c>
      <c r="AC354">
        <f t="shared" si="123"/>
        <v>24.25</v>
      </c>
      <c r="AD354">
        <v>180</v>
      </c>
      <c r="AE354">
        <f t="shared" si="105"/>
        <v>0.379</v>
      </c>
      <c r="AF354">
        <f t="shared" si="106"/>
        <v>0.51100000000000001</v>
      </c>
      <c r="AG354">
        <f t="shared" si="107"/>
        <v>0.79</v>
      </c>
      <c r="AH354">
        <f t="shared" si="108"/>
        <v>0.48499999999999999</v>
      </c>
      <c r="AI354">
        <f t="shared" si="109"/>
        <v>0.72</v>
      </c>
      <c r="AJ354">
        <f t="shared" si="110"/>
        <v>0.44800000000000001</v>
      </c>
      <c r="AK354">
        <f t="shared" si="111"/>
        <v>0.28499999999999998</v>
      </c>
      <c r="AL354">
        <f t="shared" si="112"/>
        <v>0.47399999999999998</v>
      </c>
      <c r="AM354">
        <f t="shared" si="113"/>
        <v>0.70699999999999996</v>
      </c>
      <c r="AN354">
        <f t="shared" si="114"/>
        <v>0.66</v>
      </c>
      <c r="AO354">
        <f t="shared" si="115"/>
        <v>0.53800000000000003</v>
      </c>
      <c r="AP354">
        <f t="shared" si="116"/>
        <v>0.48299999999999998</v>
      </c>
      <c r="AQ354">
        <f t="shared" si="117"/>
        <v>0.6</v>
      </c>
      <c r="AR354">
        <f t="shared" si="118"/>
        <v>0.56499999999999995</v>
      </c>
      <c r="AS354">
        <f t="shared" si="119"/>
        <v>0.47599999999999998</v>
      </c>
      <c r="AT354">
        <f t="shared" si="120"/>
        <v>0.22599999999999998</v>
      </c>
      <c r="AU354">
        <f t="shared" si="121"/>
        <v>0.879</v>
      </c>
      <c r="AV354">
        <f t="shared" si="122"/>
        <v>0.40699999999999997</v>
      </c>
      <c r="AW354">
        <f>AE354*[1]Sheet3!$B$5</f>
        <v>2.0844999999999999E-2</v>
      </c>
      <c r="AX354">
        <f>AF354*[1]Sheet3!$B$2</f>
        <v>8.1759999999999999E-2</v>
      </c>
      <c r="AY354">
        <f>AG354*[1]Sheet3!$B$10</f>
        <v>3.9500000000000007E-2</v>
      </c>
      <c r="AZ354">
        <f>AH354*[1]Sheet3!$B$3</f>
        <v>2.4250000000000001E-2</v>
      </c>
      <c r="BA354">
        <f>AI354*[1]Sheet3!$B$17</f>
        <v>8.9999999999999993E-3</v>
      </c>
      <c r="BB354">
        <f>AJ354*[1]Sheet3!$B$9</f>
        <v>2.2400000000000003E-2</v>
      </c>
      <c r="BC354">
        <f>AK354*[1]Sheet3!$B$6</f>
        <v>1.5674999999999998E-2</v>
      </c>
      <c r="BD354">
        <f>AL354*[1]Sheet3!$B$12</f>
        <v>3.7920000000000002E-2</v>
      </c>
      <c r="BE354">
        <f>AM354*[1]Sheet3!$B$18</f>
        <v>8.8374999999999999E-3</v>
      </c>
      <c r="BF354">
        <f>AN354*[1]Sheet3!$B$14</f>
        <v>1.3200000000000002E-2</v>
      </c>
      <c r="BG354">
        <f>AO354*[1]Sheet3!$B$4</f>
        <v>5.3800000000000008E-2</v>
      </c>
      <c r="BH354">
        <f>AQ354*[1]Sheet3!$B$11</f>
        <v>0.12</v>
      </c>
      <c r="BI354">
        <f>AR354*[1]Sheet3!$B$20</f>
        <v>2.8249999999999998E-3</v>
      </c>
      <c r="BJ354">
        <f>AS354*[1]Sheet3!$B$19</f>
        <v>4.7599999999999995E-3</v>
      </c>
      <c r="BK354">
        <f>AT354*[1]Sheet3!$B$15</f>
        <v>6.7799999999999987E-3</v>
      </c>
      <c r="BL354">
        <f>AU354*[1]Sheet3!$B$13</f>
        <v>5.2739999999999995E-2</v>
      </c>
      <c r="BM354">
        <f>AV354*[1]Sheet3!$B$16</f>
        <v>2.035E-2</v>
      </c>
      <c r="BN354">
        <f t="shared" si="124"/>
        <v>0.53464250000000002</v>
      </c>
      <c r="BO354">
        <f t="shared" si="125"/>
        <v>354</v>
      </c>
    </row>
    <row r="355" spans="1:67" x14ac:dyDescent="0.35">
      <c r="A355" t="s">
        <v>236</v>
      </c>
      <c r="B355">
        <v>228723</v>
      </c>
      <c r="C355">
        <v>2025</v>
      </c>
      <c r="D355">
        <v>55</v>
      </c>
      <c r="E355">
        <v>22</v>
      </c>
      <c r="F355">
        <v>28</v>
      </c>
      <c r="G355">
        <v>66</v>
      </c>
      <c r="H355">
        <v>21570.93533</v>
      </c>
      <c r="I355">
        <v>81</v>
      </c>
      <c r="J355">
        <v>16</v>
      </c>
      <c r="K355">
        <v>88</v>
      </c>
      <c r="L355">
        <v>-15</v>
      </c>
      <c r="M355">
        <v>24866.13249</v>
      </c>
      <c r="N355">
        <v>1.57</v>
      </c>
      <c r="O355">
        <v>851</v>
      </c>
      <c r="P355">
        <v>0</v>
      </c>
      <c r="Q355">
        <v>179</v>
      </c>
      <c r="R355">
        <v>53</v>
      </c>
      <c r="S355">
        <v>304</v>
      </c>
      <c r="T355">
        <v>2.8</v>
      </c>
      <c r="U355">
        <v>60</v>
      </c>
      <c r="V355">
        <v>14</v>
      </c>
      <c r="W355">
        <v>1100</v>
      </c>
      <c r="X355">
        <v>22</v>
      </c>
      <c r="Y355">
        <v>1290</v>
      </c>
      <c r="Z355">
        <v>27</v>
      </c>
      <c r="AA355">
        <v>18.100000000000001</v>
      </c>
      <c r="AB355">
        <v>128705</v>
      </c>
      <c r="AC355">
        <f t="shared" si="123"/>
        <v>24.75</v>
      </c>
      <c r="AD355">
        <v>185</v>
      </c>
      <c r="AE355">
        <f t="shared" si="105"/>
        <v>0.36199999999999999</v>
      </c>
      <c r="AF355">
        <f t="shared" si="106"/>
        <v>0.52100000000000002</v>
      </c>
      <c r="AG355">
        <f t="shared" si="107"/>
        <v>0.75600000000000001</v>
      </c>
      <c r="AH355">
        <f t="shared" si="108"/>
        <v>0.498</v>
      </c>
      <c r="AI355">
        <f t="shared" si="109"/>
        <v>0.85099999999999998</v>
      </c>
      <c r="AJ355">
        <f t="shared" si="110"/>
        <v>0.72799999999999998</v>
      </c>
      <c r="AK355">
        <f t="shared" si="111"/>
        <v>0.16900000000000001</v>
      </c>
      <c r="AL355">
        <f t="shared" si="112"/>
        <v>0.42899999999999999</v>
      </c>
      <c r="AM355">
        <f t="shared" si="113"/>
        <v>0.75600000000000001</v>
      </c>
      <c r="AN355">
        <f t="shared" si="114"/>
        <v>0.67300000000000004</v>
      </c>
      <c r="AO355">
        <f t="shared" si="115"/>
        <v>0.46800000000000003</v>
      </c>
      <c r="AP355">
        <f t="shared" si="116"/>
        <v>0.45500000000000002</v>
      </c>
      <c r="AQ355">
        <f t="shared" si="117"/>
        <v>0.6</v>
      </c>
      <c r="AR355">
        <f t="shared" si="118"/>
        <v>0.56499999999999995</v>
      </c>
      <c r="AS355">
        <f t="shared" si="119"/>
        <v>0.432</v>
      </c>
      <c r="AT355">
        <f t="shared" si="120"/>
        <v>0.20699999999999996</v>
      </c>
      <c r="AU355">
        <f t="shared" si="121"/>
        <v>0.879</v>
      </c>
      <c r="AV355">
        <f t="shared" si="122"/>
        <v>0.44800000000000001</v>
      </c>
      <c r="AW355">
        <f>AE355*[1]Sheet3!$B$5</f>
        <v>1.9910000000000001E-2</v>
      </c>
      <c r="AX355">
        <f>AF355*[1]Sheet3!$B$2</f>
        <v>8.3360000000000004E-2</v>
      </c>
      <c r="AY355">
        <f>AG355*[1]Sheet3!$B$10</f>
        <v>3.78E-2</v>
      </c>
      <c r="AZ355">
        <f>AH355*[1]Sheet3!$B$3</f>
        <v>2.4900000000000002E-2</v>
      </c>
      <c r="BA355">
        <f>AI355*[1]Sheet3!$B$17</f>
        <v>1.0637500000000001E-2</v>
      </c>
      <c r="BB355">
        <f>AJ355*[1]Sheet3!$B$9</f>
        <v>3.6400000000000002E-2</v>
      </c>
      <c r="BC355">
        <f>AK355*[1]Sheet3!$B$6</f>
        <v>9.2950000000000012E-3</v>
      </c>
      <c r="BD355">
        <f>AL355*[1]Sheet3!$B$12</f>
        <v>3.4320000000000003E-2</v>
      </c>
      <c r="BE355">
        <f>AM355*[1]Sheet3!$B$18</f>
        <v>9.4500000000000001E-3</v>
      </c>
      <c r="BF355">
        <f>AN355*[1]Sheet3!$B$14</f>
        <v>1.3460000000000001E-2</v>
      </c>
      <c r="BG355">
        <f>AO355*[1]Sheet3!$B$4</f>
        <v>4.6800000000000008E-2</v>
      </c>
      <c r="BH355">
        <f>AQ355*[1]Sheet3!$B$11</f>
        <v>0.12</v>
      </c>
      <c r="BI355">
        <f>AR355*[1]Sheet3!$B$20</f>
        <v>2.8249999999999998E-3</v>
      </c>
      <c r="BJ355">
        <f>AS355*[1]Sheet3!$B$19</f>
        <v>4.3200000000000001E-3</v>
      </c>
      <c r="BK355">
        <f>AT355*[1]Sheet3!$B$15</f>
        <v>6.2099999999999985E-3</v>
      </c>
      <c r="BL355">
        <f>AU355*[1]Sheet3!$B$13</f>
        <v>5.2739999999999995E-2</v>
      </c>
      <c r="BM355">
        <f>AV355*[1]Sheet3!$B$16</f>
        <v>2.2400000000000003E-2</v>
      </c>
      <c r="BN355">
        <f t="shared" si="124"/>
        <v>0.53482750000000001</v>
      </c>
      <c r="BO355">
        <f t="shared" si="125"/>
        <v>353</v>
      </c>
    </row>
    <row r="356" spans="1:67" x14ac:dyDescent="0.35">
      <c r="A356" t="s">
        <v>237</v>
      </c>
      <c r="B356">
        <v>224147</v>
      </c>
      <c r="C356">
        <v>2024</v>
      </c>
      <c r="D356">
        <v>67</v>
      </c>
      <c r="E356">
        <v>20</v>
      </c>
      <c r="F356">
        <v>26</v>
      </c>
      <c r="G356">
        <v>67.25</v>
      </c>
      <c r="H356">
        <v>20835</v>
      </c>
      <c r="I356">
        <v>80</v>
      </c>
      <c r="J356">
        <v>4</v>
      </c>
      <c r="K356">
        <v>75</v>
      </c>
      <c r="L356">
        <v>-4</v>
      </c>
      <c r="M356">
        <v>27344.071250000001</v>
      </c>
      <c r="N356">
        <v>0.62</v>
      </c>
      <c r="O356">
        <v>187</v>
      </c>
      <c r="P356">
        <v>-2</v>
      </c>
      <c r="Q356">
        <v>280</v>
      </c>
      <c r="R356">
        <v>43</v>
      </c>
      <c r="S356">
        <v>157</v>
      </c>
      <c r="T356">
        <v>2.1</v>
      </c>
      <c r="U356">
        <v>45</v>
      </c>
      <c r="V356">
        <v>12</v>
      </c>
      <c r="W356">
        <v>1080</v>
      </c>
      <c r="X356">
        <v>21</v>
      </c>
      <c r="Y356">
        <v>1260</v>
      </c>
      <c r="Z356">
        <v>27</v>
      </c>
      <c r="AA356">
        <v>9.4</v>
      </c>
      <c r="AB356">
        <v>82467</v>
      </c>
      <c r="AC356">
        <f t="shared" si="123"/>
        <v>23.5</v>
      </c>
      <c r="AD356">
        <v>275</v>
      </c>
      <c r="AE356">
        <f t="shared" si="105"/>
        <v>0.67800000000000005</v>
      </c>
      <c r="AF356">
        <f t="shared" si="106"/>
        <v>0.56100000000000005</v>
      </c>
      <c r="AG356">
        <f t="shared" si="107"/>
        <v>0.80200000000000005</v>
      </c>
      <c r="AH356">
        <f t="shared" si="108"/>
        <v>0.44500000000000001</v>
      </c>
      <c r="AI356">
        <f t="shared" si="109"/>
        <v>0.04</v>
      </c>
      <c r="AJ356">
        <f t="shared" si="110"/>
        <v>8.7999999999999995E-2</v>
      </c>
      <c r="AK356">
        <f t="shared" si="111"/>
        <v>0.77900000000000003</v>
      </c>
      <c r="AL356">
        <f t="shared" si="112"/>
        <v>0.52100000000000002</v>
      </c>
      <c r="AM356">
        <f t="shared" si="113"/>
        <v>4.1000000000000002E-2</v>
      </c>
      <c r="AN356">
        <f t="shared" si="114"/>
        <v>0.123</v>
      </c>
      <c r="AO356">
        <f t="shared" si="115"/>
        <v>0.33100000000000002</v>
      </c>
      <c r="AP356">
        <f t="shared" si="116"/>
        <v>0.183</v>
      </c>
      <c r="AQ356">
        <f t="shared" si="117"/>
        <v>0.186</v>
      </c>
      <c r="AR356">
        <f t="shared" si="118"/>
        <v>0.153</v>
      </c>
      <c r="AS356">
        <f t="shared" si="119"/>
        <v>0.30199999999999999</v>
      </c>
      <c r="AT356">
        <f t="shared" si="120"/>
        <v>0.90100000000000002</v>
      </c>
      <c r="AU356">
        <f t="shared" si="121"/>
        <v>0.34200000000000003</v>
      </c>
      <c r="AV356">
        <f t="shared" si="122"/>
        <v>0.33500000000000002</v>
      </c>
      <c r="AW356">
        <f>AE356*[1]Sheet3!$B$5</f>
        <v>3.7290000000000004E-2</v>
      </c>
      <c r="AX356">
        <f>AF356*[1]Sheet3!$B$2</f>
        <v>8.9760000000000006E-2</v>
      </c>
      <c r="AY356">
        <f>AG356*[1]Sheet3!$B$10</f>
        <v>4.0100000000000004E-2</v>
      </c>
      <c r="AZ356">
        <f>AH356*[1]Sheet3!$B$3</f>
        <v>2.2250000000000002E-2</v>
      </c>
      <c r="BA356">
        <f>AI356*[1]Sheet3!$B$17</f>
        <v>5.0000000000000001E-4</v>
      </c>
      <c r="BB356">
        <f>AJ356*[1]Sheet3!$B$9</f>
        <v>4.4000000000000003E-3</v>
      </c>
      <c r="BC356">
        <f>AK356*[1]Sheet3!$B$6</f>
        <v>4.2845000000000001E-2</v>
      </c>
      <c r="BD356">
        <f>AL356*[1]Sheet3!$B$12</f>
        <v>4.1680000000000002E-2</v>
      </c>
      <c r="BE356">
        <f>AM356*[1]Sheet3!$B$18</f>
        <v>5.1250000000000004E-4</v>
      </c>
      <c r="BF356">
        <f>AN356*[1]Sheet3!$B$14</f>
        <v>2.4599999999999999E-3</v>
      </c>
      <c r="BG356">
        <f>AO356*[1]Sheet3!$B$4</f>
        <v>3.3100000000000004E-2</v>
      </c>
      <c r="BH356">
        <f>AQ356*[1]Sheet3!$B$11</f>
        <v>3.7200000000000004E-2</v>
      </c>
      <c r="BI356">
        <f>AR356*[1]Sheet3!$B$20</f>
        <v>7.6500000000000005E-4</v>
      </c>
      <c r="BJ356">
        <f>AS356*[1]Sheet3!$B$19</f>
        <v>3.0200000000000001E-3</v>
      </c>
      <c r="BK356">
        <f>AT356*[1]Sheet3!$B$15</f>
        <v>2.7029999999999998E-2</v>
      </c>
      <c r="BL356">
        <f>AU356*[1]Sheet3!$B$13</f>
        <v>2.052E-2</v>
      </c>
      <c r="BM356">
        <f>AV356*[1]Sheet3!$B$16</f>
        <v>1.6750000000000001E-2</v>
      </c>
      <c r="BN356">
        <f t="shared" si="124"/>
        <v>0.42018250000000007</v>
      </c>
      <c r="BO356">
        <f t="shared" si="125"/>
        <v>495</v>
      </c>
    </row>
    <row r="357" spans="1:67" x14ac:dyDescent="0.35">
      <c r="A357" t="s">
        <v>237</v>
      </c>
      <c r="B357">
        <v>224147</v>
      </c>
      <c r="C357">
        <v>2025</v>
      </c>
      <c r="D357">
        <v>57</v>
      </c>
      <c r="E357">
        <v>21</v>
      </c>
      <c r="F357">
        <v>25</v>
      </c>
      <c r="G357">
        <v>67.25</v>
      </c>
      <c r="H357">
        <v>21570.93533</v>
      </c>
      <c r="I357">
        <v>80.25</v>
      </c>
      <c r="J357">
        <v>5</v>
      </c>
      <c r="K357">
        <v>80</v>
      </c>
      <c r="L357">
        <v>-9</v>
      </c>
      <c r="M357">
        <v>27017.9728</v>
      </c>
      <c r="N357">
        <v>1.1200000000000001</v>
      </c>
      <c r="O357">
        <v>189</v>
      </c>
      <c r="P357">
        <v>-7</v>
      </c>
      <c r="Q357">
        <v>296</v>
      </c>
      <c r="R357">
        <v>40</v>
      </c>
      <c r="S357">
        <v>101</v>
      </c>
      <c r="T357">
        <v>2.1</v>
      </c>
      <c r="U357">
        <v>47</v>
      </c>
      <c r="V357">
        <v>12</v>
      </c>
      <c r="X357">
        <v>22</v>
      </c>
      <c r="Z357">
        <v>28</v>
      </c>
      <c r="AA357">
        <v>10.8</v>
      </c>
      <c r="AB357">
        <v>82467</v>
      </c>
      <c r="AC357">
        <f t="shared" si="123"/>
        <v>24</v>
      </c>
      <c r="AD357">
        <v>284</v>
      </c>
      <c r="AE357">
        <f t="shared" si="105"/>
        <v>0.38900000000000001</v>
      </c>
      <c r="AF357">
        <f t="shared" si="106"/>
        <v>0.56100000000000005</v>
      </c>
      <c r="AG357">
        <f t="shared" si="107"/>
        <v>0.75600000000000001</v>
      </c>
      <c r="AH357">
        <f t="shared" si="108"/>
        <v>0.45900000000000002</v>
      </c>
      <c r="AI357">
        <f t="shared" si="109"/>
        <v>8.4000000000000005E-2</v>
      </c>
      <c r="AJ357">
        <f t="shared" si="110"/>
        <v>0.24299999999999999</v>
      </c>
      <c r="AK357">
        <f t="shared" si="111"/>
        <v>0.53400000000000003</v>
      </c>
      <c r="AL357">
        <f t="shared" si="112"/>
        <v>0.51200000000000001</v>
      </c>
      <c r="AM357">
        <f t="shared" si="113"/>
        <v>0.33100000000000002</v>
      </c>
      <c r="AN357">
        <f t="shared" si="114"/>
        <v>0.124</v>
      </c>
      <c r="AO357">
        <f t="shared" si="115"/>
        <v>0.11600000000000001</v>
      </c>
      <c r="AP357">
        <f t="shared" si="116"/>
        <v>6.5000000000000002E-2</v>
      </c>
      <c r="AQ357">
        <f t="shared" si="117"/>
        <v>0.186</v>
      </c>
      <c r="AR357">
        <f t="shared" si="118"/>
        <v>0.19</v>
      </c>
      <c r="AS357">
        <f t="shared" si="119"/>
        <v>0.30199999999999999</v>
      </c>
      <c r="AT357">
        <f t="shared" si="120"/>
        <v>0.81800000000000006</v>
      </c>
      <c r="AU357">
        <f t="shared" si="121"/>
        <v>0.34200000000000003</v>
      </c>
      <c r="AV357">
        <f t="shared" si="122"/>
        <v>0.38700000000000001</v>
      </c>
      <c r="AW357">
        <f>AE357*[1]Sheet3!$B$5</f>
        <v>2.1395000000000001E-2</v>
      </c>
      <c r="AX357">
        <f>AF357*[1]Sheet3!$B$2</f>
        <v>8.9760000000000006E-2</v>
      </c>
      <c r="AY357">
        <f>AG357*[1]Sheet3!$B$10</f>
        <v>3.78E-2</v>
      </c>
      <c r="AZ357">
        <f>AH357*[1]Sheet3!$B$3</f>
        <v>2.2950000000000002E-2</v>
      </c>
      <c r="BA357">
        <f>AI357*[1]Sheet3!$B$17</f>
        <v>1.0500000000000002E-3</v>
      </c>
      <c r="BB357">
        <f>AJ357*[1]Sheet3!$B$9</f>
        <v>1.2150000000000001E-2</v>
      </c>
      <c r="BC357">
        <f>AK357*[1]Sheet3!$B$6</f>
        <v>2.937E-2</v>
      </c>
      <c r="BD357">
        <f>AL357*[1]Sheet3!$B$12</f>
        <v>4.0960000000000003E-2</v>
      </c>
      <c r="BE357">
        <f>AM357*[1]Sheet3!$B$18</f>
        <v>4.1375000000000006E-3</v>
      </c>
      <c r="BF357">
        <f>AN357*[1]Sheet3!$B$14</f>
        <v>2.48E-3</v>
      </c>
      <c r="BG357">
        <f>AO357*[1]Sheet3!$B$4</f>
        <v>1.1600000000000001E-2</v>
      </c>
      <c r="BH357">
        <f>AQ357*[1]Sheet3!$B$11</f>
        <v>3.7200000000000004E-2</v>
      </c>
      <c r="BI357">
        <f>AR357*[1]Sheet3!$B$20</f>
        <v>9.5E-4</v>
      </c>
      <c r="BJ357">
        <f>AS357*[1]Sheet3!$B$19</f>
        <v>3.0200000000000001E-3</v>
      </c>
      <c r="BK357">
        <f>AT357*[1]Sheet3!$B$15</f>
        <v>2.4539999999999999E-2</v>
      </c>
      <c r="BL357">
        <f>AU357*[1]Sheet3!$B$13</f>
        <v>2.052E-2</v>
      </c>
      <c r="BM357">
        <f>AV357*[1]Sheet3!$B$16</f>
        <v>1.9350000000000003E-2</v>
      </c>
      <c r="BN357">
        <f t="shared" si="124"/>
        <v>0.37923250000000003</v>
      </c>
      <c r="BO357">
        <f t="shared" si="125"/>
        <v>563</v>
      </c>
    </row>
    <row r="358" spans="1:67" x14ac:dyDescent="0.35">
      <c r="A358" t="s">
        <v>238</v>
      </c>
      <c r="B358">
        <v>131283</v>
      </c>
      <c r="C358">
        <v>2024</v>
      </c>
      <c r="D358">
        <v>53</v>
      </c>
      <c r="E358">
        <v>20</v>
      </c>
      <c r="F358">
        <v>27</v>
      </c>
      <c r="G358">
        <v>65</v>
      </c>
      <c r="H358">
        <v>20500</v>
      </c>
      <c r="I358">
        <v>83.75</v>
      </c>
      <c r="J358">
        <v>11</v>
      </c>
      <c r="K358">
        <v>82</v>
      </c>
      <c r="L358">
        <v>-16</v>
      </c>
      <c r="M358">
        <v>27093.126639999999</v>
      </c>
      <c r="N358">
        <v>1.33</v>
      </c>
      <c r="O358">
        <v>1115</v>
      </c>
      <c r="P358">
        <v>-2</v>
      </c>
      <c r="Q358">
        <v>185</v>
      </c>
      <c r="R358">
        <v>53</v>
      </c>
      <c r="S358">
        <v>273</v>
      </c>
      <c r="T358">
        <v>2.9</v>
      </c>
      <c r="U358">
        <v>61</v>
      </c>
      <c r="V358">
        <v>17</v>
      </c>
      <c r="W358">
        <v>1010</v>
      </c>
      <c r="X358">
        <v>19</v>
      </c>
      <c r="Y358">
        <v>1250</v>
      </c>
      <c r="Z358">
        <v>26</v>
      </c>
      <c r="AA358">
        <v>18.3</v>
      </c>
      <c r="AB358">
        <v>98594</v>
      </c>
      <c r="AC358">
        <f t="shared" si="123"/>
        <v>23</v>
      </c>
      <c r="AD358">
        <v>190</v>
      </c>
      <c r="AE358">
        <f t="shared" si="105"/>
        <v>0.308</v>
      </c>
      <c r="AF358">
        <f t="shared" si="106"/>
        <v>0.496</v>
      </c>
      <c r="AG358">
        <f t="shared" si="107"/>
        <v>0.83599999999999997</v>
      </c>
      <c r="AH358">
        <f t="shared" si="108"/>
        <v>0.57899999999999996</v>
      </c>
      <c r="AI358">
        <f t="shared" si="109"/>
        <v>0.49399999999999999</v>
      </c>
      <c r="AJ358">
        <f t="shared" si="110"/>
        <v>0.33200000000000002</v>
      </c>
      <c r="AK358">
        <f t="shared" si="111"/>
        <v>0.14199999999999999</v>
      </c>
      <c r="AL358">
        <f t="shared" si="112"/>
        <v>0.51600000000000001</v>
      </c>
      <c r="AM358">
        <f t="shared" si="113"/>
        <v>0.55200000000000005</v>
      </c>
      <c r="AN358">
        <f t="shared" si="114"/>
        <v>0.77800000000000002</v>
      </c>
      <c r="AO358">
        <f t="shared" si="115"/>
        <v>0.33100000000000002</v>
      </c>
      <c r="AP358">
        <f t="shared" si="116"/>
        <v>0.40699999999999997</v>
      </c>
      <c r="AQ358">
        <f t="shared" si="117"/>
        <v>0.64</v>
      </c>
      <c r="AR358">
        <f t="shared" si="118"/>
        <v>0.59299999999999997</v>
      </c>
      <c r="AS358">
        <f t="shared" si="119"/>
        <v>0.57599999999999996</v>
      </c>
      <c r="AT358">
        <f t="shared" si="120"/>
        <v>0.19299999999999995</v>
      </c>
      <c r="AU358">
        <f t="shared" si="121"/>
        <v>0.57899999999999996</v>
      </c>
      <c r="AV358">
        <f t="shared" si="122"/>
        <v>0.29599999999999999</v>
      </c>
      <c r="AW358">
        <f>AE358*[1]Sheet3!$B$5</f>
        <v>1.694E-2</v>
      </c>
      <c r="AX358">
        <f>AF358*[1]Sheet3!$B$2</f>
        <v>7.936E-2</v>
      </c>
      <c r="AY358">
        <f>AG358*[1]Sheet3!$B$10</f>
        <v>4.1800000000000004E-2</v>
      </c>
      <c r="AZ358">
        <f>AH358*[1]Sheet3!$B$3</f>
        <v>2.895E-2</v>
      </c>
      <c r="BA358">
        <f>AI358*[1]Sheet3!$B$17</f>
        <v>6.1749999999999999E-3</v>
      </c>
      <c r="BB358">
        <f>AJ358*[1]Sheet3!$B$9</f>
        <v>1.66E-2</v>
      </c>
      <c r="BC358">
        <f>AK358*[1]Sheet3!$B$6</f>
        <v>7.8099999999999992E-3</v>
      </c>
      <c r="BD358">
        <f>AL358*[1]Sheet3!$B$12</f>
        <v>4.1280000000000004E-2</v>
      </c>
      <c r="BE358">
        <f>AM358*[1]Sheet3!$B$18</f>
        <v>6.9000000000000008E-3</v>
      </c>
      <c r="BF358">
        <f>AN358*[1]Sheet3!$B$14</f>
        <v>1.5560000000000001E-2</v>
      </c>
      <c r="BG358">
        <f>AO358*[1]Sheet3!$B$4</f>
        <v>3.3100000000000004E-2</v>
      </c>
      <c r="BH358">
        <f>AQ358*[1]Sheet3!$B$11</f>
        <v>0.128</v>
      </c>
      <c r="BI358">
        <f>AR358*[1]Sheet3!$B$20</f>
        <v>2.9649999999999998E-3</v>
      </c>
      <c r="BJ358">
        <f>AS358*[1]Sheet3!$B$19</f>
        <v>5.7599999999999995E-3</v>
      </c>
      <c r="BK358">
        <f>AT358*[1]Sheet3!$B$15</f>
        <v>5.7899999999999983E-3</v>
      </c>
      <c r="BL358">
        <f>AU358*[1]Sheet3!$B$13</f>
        <v>3.4739999999999993E-2</v>
      </c>
      <c r="BM358">
        <f>AV358*[1]Sheet3!$B$16</f>
        <v>1.4800000000000001E-2</v>
      </c>
      <c r="BN358">
        <f t="shared" si="124"/>
        <v>0.48653000000000002</v>
      </c>
      <c r="BO358">
        <f t="shared" si="125"/>
        <v>401</v>
      </c>
    </row>
    <row r="359" spans="1:67" x14ac:dyDescent="0.35">
      <c r="A359" t="s">
        <v>238</v>
      </c>
      <c r="B359">
        <v>131283</v>
      </c>
      <c r="C359">
        <v>2025</v>
      </c>
      <c r="D359">
        <v>61.024142310000002</v>
      </c>
      <c r="E359">
        <v>20</v>
      </c>
      <c r="F359">
        <v>27</v>
      </c>
      <c r="G359">
        <v>65</v>
      </c>
      <c r="H359">
        <v>21570.93533</v>
      </c>
      <c r="I359">
        <v>83.666666669999998</v>
      </c>
      <c r="J359">
        <v>12</v>
      </c>
      <c r="K359">
        <v>87</v>
      </c>
      <c r="L359">
        <v>-9.4980940280000006</v>
      </c>
      <c r="M359">
        <v>24083.851429999999</v>
      </c>
      <c r="N359">
        <v>1.36</v>
      </c>
      <c r="O359">
        <v>802.90277779999997</v>
      </c>
      <c r="P359">
        <v>-3</v>
      </c>
      <c r="Q359">
        <v>196</v>
      </c>
      <c r="R359">
        <v>51</v>
      </c>
      <c r="T359">
        <v>2.9</v>
      </c>
      <c r="U359">
        <v>62</v>
      </c>
      <c r="V359">
        <v>17</v>
      </c>
      <c r="W359">
        <v>1010</v>
      </c>
      <c r="X359">
        <v>19</v>
      </c>
      <c r="Y359">
        <v>1250</v>
      </c>
      <c r="Z359">
        <v>26</v>
      </c>
      <c r="AA359">
        <v>18</v>
      </c>
      <c r="AB359">
        <v>98594</v>
      </c>
      <c r="AC359">
        <f t="shared" si="123"/>
        <v>23</v>
      </c>
      <c r="AD359">
        <v>195</v>
      </c>
      <c r="AE359">
        <f t="shared" si="105"/>
        <v>0.504</v>
      </c>
      <c r="AF359">
        <f t="shared" si="106"/>
        <v>0.496</v>
      </c>
      <c r="AG359">
        <f t="shared" si="107"/>
        <v>0.75600000000000001</v>
      </c>
      <c r="AH359">
        <f t="shared" si="108"/>
        <v>0.57699999999999996</v>
      </c>
      <c r="AI359">
        <f t="shared" si="109"/>
        <v>0.56100000000000005</v>
      </c>
      <c r="AJ359">
        <f t="shared" si="110"/>
        <v>0.66800000000000004</v>
      </c>
      <c r="AK359">
        <f t="shared" si="111"/>
        <v>0.44</v>
      </c>
      <c r="AL359">
        <f t="shared" si="112"/>
        <v>0.4</v>
      </c>
      <c r="AM359">
        <f t="shared" si="113"/>
        <v>0.58199999999999996</v>
      </c>
      <c r="AN359">
        <f t="shared" si="114"/>
        <v>0.56699999999999995</v>
      </c>
      <c r="AO359">
        <f t="shared" si="115"/>
        <v>0.27100000000000002</v>
      </c>
      <c r="AP359" t="e">
        <f t="shared" si="116"/>
        <v>#N/A</v>
      </c>
      <c r="AQ359">
        <f t="shared" si="117"/>
        <v>0.64</v>
      </c>
      <c r="AR359">
        <f t="shared" si="118"/>
        <v>0.622</v>
      </c>
      <c r="AS359">
        <f t="shared" si="119"/>
        <v>0.57599999999999996</v>
      </c>
      <c r="AT359">
        <f t="shared" si="120"/>
        <v>0.21799999999999997</v>
      </c>
      <c r="AU359">
        <f t="shared" si="121"/>
        <v>0.57899999999999996</v>
      </c>
      <c r="AV359">
        <f t="shared" si="122"/>
        <v>0.29599999999999999</v>
      </c>
      <c r="AW359">
        <f>AE359*[1]Sheet3!$B$5</f>
        <v>2.7720000000000002E-2</v>
      </c>
      <c r="AX359">
        <f>AF359*[1]Sheet3!$B$2</f>
        <v>7.936E-2</v>
      </c>
      <c r="AY359">
        <f>AG359*[1]Sheet3!$B$10</f>
        <v>3.78E-2</v>
      </c>
      <c r="AZ359">
        <f>AH359*[1]Sheet3!$B$3</f>
        <v>2.8850000000000001E-2</v>
      </c>
      <c r="BA359">
        <f>AI359*[1]Sheet3!$B$17</f>
        <v>7.0125000000000014E-3</v>
      </c>
      <c r="BB359">
        <f>AJ359*[1]Sheet3!$B$9</f>
        <v>3.3400000000000006E-2</v>
      </c>
      <c r="BC359">
        <f>AK359*[1]Sheet3!$B$6</f>
        <v>2.4199999999999999E-2</v>
      </c>
      <c r="BD359">
        <f>AL359*[1]Sheet3!$B$12</f>
        <v>3.2000000000000001E-2</v>
      </c>
      <c r="BE359">
        <f>AM359*[1]Sheet3!$B$18</f>
        <v>7.2750000000000002E-3</v>
      </c>
      <c r="BF359">
        <f>AN359*[1]Sheet3!$B$14</f>
        <v>1.1339999999999999E-2</v>
      </c>
      <c r="BG359">
        <f>AO359*[1]Sheet3!$B$4</f>
        <v>2.7100000000000003E-2</v>
      </c>
      <c r="BH359">
        <f>AQ359*[1]Sheet3!$B$11</f>
        <v>0.128</v>
      </c>
      <c r="BI359">
        <f>AR359*[1]Sheet3!$B$20</f>
        <v>3.1099999999999999E-3</v>
      </c>
      <c r="BJ359">
        <f>AS359*[1]Sheet3!$B$19</f>
        <v>5.7599999999999995E-3</v>
      </c>
      <c r="BK359">
        <f>AT359*[1]Sheet3!$B$15</f>
        <v>6.5399999999999989E-3</v>
      </c>
      <c r="BL359">
        <f>AU359*[1]Sheet3!$B$13</f>
        <v>3.4739999999999993E-2</v>
      </c>
      <c r="BM359">
        <f>AV359*[1]Sheet3!$B$16</f>
        <v>1.4800000000000001E-2</v>
      </c>
      <c r="BN359">
        <f t="shared" si="124"/>
        <v>0.50900750000000006</v>
      </c>
      <c r="BO359">
        <f t="shared" si="125"/>
        <v>381</v>
      </c>
    </row>
    <row r="360" spans="1:67" x14ac:dyDescent="0.35">
      <c r="A360" t="s">
        <v>239</v>
      </c>
      <c r="B360">
        <v>174899</v>
      </c>
      <c r="C360">
        <v>2024</v>
      </c>
      <c r="D360">
        <v>41</v>
      </c>
      <c r="E360">
        <v>22</v>
      </c>
      <c r="F360">
        <v>27</v>
      </c>
      <c r="G360">
        <v>50.75</v>
      </c>
      <c r="H360">
        <v>24000</v>
      </c>
      <c r="I360">
        <v>75.5</v>
      </c>
      <c r="J360">
        <v>10</v>
      </c>
      <c r="K360">
        <v>80</v>
      </c>
      <c r="L360">
        <v>-13</v>
      </c>
      <c r="M360">
        <v>20395.74958</v>
      </c>
      <c r="N360">
        <v>1.32</v>
      </c>
      <c r="O360">
        <v>856</v>
      </c>
      <c r="P360">
        <v>-4</v>
      </c>
      <c r="Q360">
        <v>280</v>
      </c>
      <c r="R360">
        <v>43</v>
      </c>
      <c r="S360">
        <v>739</v>
      </c>
      <c r="T360">
        <v>2.6</v>
      </c>
      <c r="U360">
        <v>56</v>
      </c>
      <c r="V360">
        <v>14</v>
      </c>
      <c r="W360">
        <v>1090</v>
      </c>
      <c r="X360">
        <v>21</v>
      </c>
      <c r="Y360">
        <v>1250</v>
      </c>
      <c r="Z360">
        <v>26</v>
      </c>
      <c r="AA360">
        <v>16.399999999999999</v>
      </c>
      <c r="AB360">
        <v>68576</v>
      </c>
      <c r="AC360">
        <f t="shared" si="123"/>
        <v>24</v>
      </c>
      <c r="AD360">
        <v>277</v>
      </c>
      <c r="AE360">
        <f t="shared" si="105"/>
        <v>9.0999999999999998E-2</v>
      </c>
      <c r="AF360">
        <f t="shared" si="106"/>
        <v>0.183</v>
      </c>
      <c r="AG360">
        <f t="shared" si="107"/>
        <v>0.14500000000000002</v>
      </c>
      <c r="AH360">
        <f t="shared" si="108"/>
        <v>0.28299999999999997</v>
      </c>
      <c r="AI360">
        <f t="shared" si="109"/>
        <v>0.433</v>
      </c>
      <c r="AJ360">
        <f t="shared" si="110"/>
        <v>0.24299999999999999</v>
      </c>
      <c r="AK360">
        <f t="shared" si="111"/>
        <v>0.24399999999999999</v>
      </c>
      <c r="AL360">
        <f t="shared" si="112"/>
        <v>0.28399999999999997</v>
      </c>
      <c r="AM360">
        <f t="shared" si="113"/>
        <v>0.53600000000000003</v>
      </c>
      <c r="AN360">
        <f t="shared" si="114"/>
        <v>0.67700000000000005</v>
      </c>
      <c r="AO360">
        <f t="shared" si="115"/>
        <v>0.218</v>
      </c>
      <c r="AP360">
        <f t="shared" si="116"/>
        <v>0.872</v>
      </c>
      <c r="AQ360">
        <f t="shared" si="117"/>
        <v>0.48899999999999999</v>
      </c>
      <c r="AR360">
        <f t="shared" si="118"/>
        <v>0.443</v>
      </c>
      <c r="AS360">
        <f t="shared" si="119"/>
        <v>0.432</v>
      </c>
      <c r="AT360">
        <f t="shared" si="120"/>
        <v>0.37</v>
      </c>
      <c r="AU360">
        <f t="shared" si="121"/>
        <v>8.8999999999999996E-2</v>
      </c>
      <c r="AV360">
        <f t="shared" si="122"/>
        <v>0.38700000000000001</v>
      </c>
      <c r="AW360">
        <f>AE360*[1]Sheet3!$B$5</f>
        <v>5.0049999999999999E-3</v>
      </c>
      <c r="AX360">
        <f>AF360*[1]Sheet3!$B$2</f>
        <v>2.928E-2</v>
      </c>
      <c r="AY360">
        <f>AG360*[1]Sheet3!$B$10</f>
        <v>7.2500000000000012E-3</v>
      </c>
      <c r="AZ360">
        <f>AH360*[1]Sheet3!$B$3</f>
        <v>1.4149999999999999E-2</v>
      </c>
      <c r="BA360">
        <f>AI360*[1]Sheet3!$B$17</f>
        <v>5.4125000000000006E-3</v>
      </c>
      <c r="BB360">
        <f>AJ360*[1]Sheet3!$B$9</f>
        <v>1.2150000000000001E-2</v>
      </c>
      <c r="BC360">
        <f>AK360*[1]Sheet3!$B$6</f>
        <v>1.342E-2</v>
      </c>
      <c r="BD360">
        <f>AL360*[1]Sheet3!$B$12</f>
        <v>2.2719999999999997E-2</v>
      </c>
      <c r="BE360">
        <f>AM360*[1]Sheet3!$B$18</f>
        <v>6.7000000000000011E-3</v>
      </c>
      <c r="BF360">
        <f>AN360*[1]Sheet3!$B$14</f>
        <v>1.3540000000000002E-2</v>
      </c>
      <c r="BG360">
        <f>AO360*[1]Sheet3!$B$4</f>
        <v>2.18E-2</v>
      </c>
      <c r="BH360">
        <f>AQ360*[1]Sheet3!$B$11</f>
        <v>9.7799999999999998E-2</v>
      </c>
      <c r="BI360">
        <f>AR360*[1]Sheet3!$B$20</f>
        <v>2.215E-3</v>
      </c>
      <c r="BJ360">
        <f>AS360*[1]Sheet3!$B$19</f>
        <v>4.3200000000000001E-3</v>
      </c>
      <c r="BK360">
        <f>AT360*[1]Sheet3!$B$15</f>
        <v>1.1099999999999999E-2</v>
      </c>
      <c r="BL360">
        <f>AU360*[1]Sheet3!$B$13</f>
        <v>5.3399999999999993E-3</v>
      </c>
      <c r="BM360">
        <f>AV360*[1]Sheet3!$B$16</f>
        <v>1.9350000000000003E-2</v>
      </c>
      <c r="BN360">
        <f t="shared" si="124"/>
        <v>0.29155249999999999</v>
      </c>
      <c r="BO360">
        <f t="shared" si="125"/>
        <v>719</v>
      </c>
    </row>
    <row r="361" spans="1:67" x14ac:dyDescent="0.35">
      <c r="A361" t="s">
        <v>239</v>
      </c>
      <c r="B361">
        <v>174899</v>
      </c>
      <c r="C361">
        <v>2025</v>
      </c>
      <c r="D361">
        <v>38</v>
      </c>
      <c r="E361">
        <v>22</v>
      </c>
      <c r="F361">
        <v>27</v>
      </c>
      <c r="G361">
        <v>48.5</v>
      </c>
      <c r="H361">
        <v>21570.93533</v>
      </c>
      <c r="I361">
        <v>74.5</v>
      </c>
      <c r="J361">
        <v>11</v>
      </c>
      <c r="K361">
        <v>85</v>
      </c>
      <c r="L361">
        <v>-12</v>
      </c>
      <c r="M361">
        <v>17758.607390000001</v>
      </c>
      <c r="N361">
        <v>1.26</v>
      </c>
      <c r="O361">
        <v>889</v>
      </c>
      <c r="P361">
        <v>-9</v>
      </c>
      <c r="Q361">
        <v>296</v>
      </c>
      <c r="R361">
        <v>40</v>
      </c>
      <c r="S361">
        <v>754</v>
      </c>
      <c r="T361">
        <v>2.5</v>
      </c>
      <c r="U361">
        <v>57</v>
      </c>
      <c r="V361">
        <v>15</v>
      </c>
      <c r="W361">
        <v>1110</v>
      </c>
      <c r="X361">
        <v>22</v>
      </c>
      <c r="Y361">
        <v>1290</v>
      </c>
      <c r="Z361">
        <v>27</v>
      </c>
      <c r="AA361">
        <v>15.4</v>
      </c>
      <c r="AB361">
        <v>68576</v>
      </c>
      <c r="AC361">
        <f t="shared" si="123"/>
        <v>24.5</v>
      </c>
      <c r="AD361">
        <v>300</v>
      </c>
      <c r="AE361">
        <f t="shared" si="105"/>
        <v>4.3999999999999997E-2</v>
      </c>
      <c r="AF361">
        <f t="shared" si="106"/>
        <v>0.14399999999999999</v>
      </c>
      <c r="AG361">
        <f t="shared" si="107"/>
        <v>0.75600000000000001</v>
      </c>
      <c r="AH361">
        <f t="shared" si="108"/>
        <v>0.23799999999999999</v>
      </c>
      <c r="AI361">
        <f t="shared" si="109"/>
        <v>0.49399999999999999</v>
      </c>
      <c r="AJ361">
        <f t="shared" si="110"/>
        <v>0.50900000000000001</v>
      </c>
      <c r="AK361">
        <f t="shared" si="111"/>
        <v>0.28499999999999998</v>
      </c>
      <c r="AL361">
        <f t="shared" si="112"/>
        <v>0.17799999999999999</v>
      </c>
      <c r="AM361">
        <f t="shared" si="113"/>
        <v>0.47599999999999998</v>
      </c>
      <c r="AN361">
        <f t="shared" si="114"/>
        <v>0.68500000000000005</v>
      </c>
      <c r="AO361">
        <f t="shared" si="115"/>
        <v>7.0999999999999994E-2</v>
      </c>
      <c r="AP361">
        <f t="shared" si="116"/>
        <v>0.878</v>
      </c>
      <c r="AQ361">
        <f t="shared" si="117"/>
        <v>0.432</v>
      </c>
      <c r="AR361">
        <f t="shared" si="118"/>
        <v>0.46700000000000003</v>
      </c>
      <c r="AS361">
        <f t="shared" si="119"/>
        <v>0.47599999999999998</v>
      </c>
      <c r="AT361">
        <f t="shared" si="120"/>
        <v>0.45299999999999996</v>
      </c>
      <c r="AU361">
        <f t="shared" si="121"/>
        <v>8.8999999999999996E-2</v>
      </c>
      <c r="AV361">
        <f t="shared" si="122"/>
        <v>0.42299999999999999</v>
      </c>
      <c r="AW361">
        <f>AE361*[1]Sheet3!$B$5</f>
        <v>2.4199999999999998E-3</v>
      </c>
      <c r="AX361">
        <f>AF361*[1]Sheet3!$B$2</f>
        <v>2.3039999999999998E-2</v>
      </c>
      <c r="AY361">
        <f>AG361*[1]Sheet3!$B$10</f>
        <v>3.78E-2</v>
      </c>
      <c r="AZ361">
        <f>AH361*[1]Sheet3!$B$3</f>
        <v>1.1900000000000001E-2</v>
      </c>
      <c r="BA361">
        <f>AI361*[1]Sheet3!$B$17</f>
        <v>6.1749999999999999E-3</v>
      </c>
      <c r="BB361">
        <f>AJ361*[1]Sheet3!$B$9</f>
        <v>2.545E-2</v>
      </c>
      <c r="BC361">
        <f>AK361*[1]Sheet3!$B$6</f>
        <v>1.5674999999999998E-2</v>
      </c>
      <c r="BD361">
        <f>AL361*[1]Sheet3!$B$12</f>
        <v>1.4239999999999999E-2</v>
      </c>
      <c r="BE361">
        <f>AM361*[1]Sheet3!$B$18</f>
        <v>5.9500000000000004E-3</v>
      </c>
      <c r="BF361">
        <f>AN361*[1]Sheet3!$B$14</f>
        <v>1.3700000000000002E-2</v>
      </c>
      <c r="BG361">
        <f>AO361*[1]Sheet3!$B$4</f>
        <v>7.0999999999999995E-3</v>
      </c>
      <c r="BH361">
        <f>AQ361*[1]Sheet3!$B$11</f>
        <v>8.6400000000000005E-2</v>
      </c>
      <c r="BI361">
        <f>AR361*[1]Sheet3!$B$20</f>
        <v>2.3350000000000003E-3</v>
      </c>
      <c r="BJ361">
        <f>AS361*[1]Sheet3!$B$19</f>
        <v>4.7599999999999995E-3</v>
      </c>
      <c r="BK361">
        <f>AT361*[1]Sheet3!$B$15</f>
        <v>1.3589999999999998E-2</v>
      </c>
      <c r="BL361">
        <f>AU361*[1]Sheet3!$B$13</f>
        <v>5.3399999999999993E-3</v>
      </c>
      <c r="BM361">
        <f>AV361*[1]Sheet3!$B$16</f>
        <v>2.1150000000000002E-2</v>
      </c>
      <c r="BN361">
        <f t="shared" si="124"/>
        <v>0.29702499999999998</v>
      </c>
      <c r="BO361">
        <f t="shared" si="125"/>
        <v>706</v>
      </c>
    </row>
    <row r="362" spans="1:67" x14ac:dyDescent="0.35">
      <c r="A362" t="s">
        <v>240</v>
      </c>
      <c r="B362">
        <v>117751</v>
      </c>
      <c r="C362">
        <v>2024</v>
      </c>
      <c r="D362">
        <v>61</v>
      </c>
      <c r="E362">
        <v>22</v>
      </c>
      <c r="F362">
        <v>30</v>
      </c>
      <c r="G362">
        <v>68.5</v>
      </c>
      <c r="H362">
        <v>21221</v>
      </c>
      <c r="I362">
        <v>86</v>
      </c>
      <c r="J362">
        <v>13</v>
      </c>
      <c r="K362">
        <v>80</v>
      </c>
      <c r="L362">
        <v>-13</v>
      </c>
      <c r="M362">
        <v>36021.343630000003</v>
      </c>
      <c r="N362">
        <v>1.44</v>
      </c>
      <c r="O362">
        <v>1265</v>
      </c>
      <c r="P362">
        <v>1</v>
      </c>
      <c r="Q362">
        <v>142</v>
      </c>
      <c r="R362">
        <v>59</v>
      </c>
      <c r="S362">
        <v>552</v>
      </c>
      <c r="T362">
        <v>3.1</v>
      </c>
      <c r="U362">
        <v>68</v>
      </c>
      <c r="V362">
        <v>21</v>
      </c>
      <c r="W362">
        <v>1130</v>
      </c>
      <c r="X362">
        <v>23</v>
      </c>
      <c r="Y362">
        <v>1380</v>
      </c>
      <c r="Z362">
        <v>30</v>
      </c>
      <c r="AA362">
        <v>19.100000000000001</v>
      </c>
      <c r="AB362">
        <v>70734</v>
      </c>
      <c r="AC362">
        <f t="shared" si="123"/>
        <v>26.25</v>
      </c>
      <c r="AD362">
        <v>136</v>
      </c>
      <c r="AE362">
        <f t="shared" si="105"/>
        <v>0.48199999999999998</v>
      </c>
      <c r="AF362">
        <f t="shared" si="106"/>
        <v>0.59299999999999997</v>
      </c>
      <c r="AG362">
        <f t="shared" si="107"/>
        <v>0.78700000000000003</v>
      </c>
      <c r="AH362">
        <f t="shared" si="108"/>
        <v>0.67</v>
      </c>
      <c r="AI362">
        <f t="shared" si="109"/>
        <v>0.63800000000000001</v>
      </c>
      <c r="AJ362">
        <f t="shared" si="110"/>
        <v>0.24299999999999999</v>
      </c>
      <c r="AK362">
        <f t="shared" si="111"/>
        <v>0.24399999999999999</v>
      </c>
      <c r="AL362">
        <f t="shared" si="112"/>
        <v>0.73</v>
      </c>
      <c r="AM362">
        <f t="shared" si="113"/>
        <v>0.65</v>
      </c>
      <c r="AN362">
        <f t="shared" si="114"/>
        <v>0.81200000000000006</v>
      </c>
      <c r="AO362">
        <f t="shared" si="115"/>
        <v>0.53800000000000003</v>
      </c>
      <c r="AP362">
        <f t="shared" si="116"/>
        <v>0.76400000000000001</v>
      </c>
      <c r="AQ362">
        <f t="shared" si="117"/>
        <v>0.72499999999999998</v>
      </c>
      <c r="AR362">
        <f t="shared" si="118"/>
        <v>0.84299999999999997</v>
      </c>
      <c r="AS362">
        <f t="shared" si="119"/>
        <v>0.78200000000000003</v>
      </c>
      <c r="AT362">
        <f t="shared" si="120"/>
        <v>0.13800000000000001</v>
      </c>
      <c r="AU362">
        <f t="shared" si="121"/>
        <v>0.126</v>
      </c>
      <c r="AV362">
        <f t="shared" si="122"/>
        <v>0.66900000000000004</v>
      </c>
      <c r="AW362">
        <f>AE362*[1]Sheet3!$B$5</f>
        <v>2.6509999999999999E-2</v>
      </c>
      <c r="AX362">
        <f>AF362*[1]Sheet3!$B$2</f>
        <v>9.4879999999999992E-2</v>
      </c>
      <c r="AY362">
        <f>AG362*[1]Sheet3!$B$10</f>
        <v>3.9350000000000003E-2</v>
      </c>
      <c r="AZ362">
        <f>AH362*[1]Sheet3!$B$3</f>
        <v>3.3500000000000002E-2</v>
      </c>
      <c r="BA362">
        <f>AI362*[1]Sheet3!$B$17</f>
        <v>7.9750000000000012E-3</v>
      </c>
      <c r="BB362">
        <f>AJ362*[1]Sheet3!$B$9</f>
        <v>1.2150000000000001E-2</v>
      </c>
      <c r="BC362">
        <f>AK362*[1]Sheet3!$B$6</f>
        <v>1.342E-2</v>
      </c>
      <c r="BD362">
        <f>AL362*[1]Sheet3!$B$12</f>
        <v>5.8400000000000001E-2</v>
      </c>
      <c r="BE362">
        <f>AM362*[1]Sheet3!$B$18</f>
        <v>8.1250000000000003E-3</v>
      </c>
      <c r="BF362">
        <f>AN362*[1]Sheet3!$B$14</f>
        <v>1.6240000000000001E-2</v>
      </c>
      <c r="BG362">
        <f>AO362*[1]Sheet3!$B$4</f>
        <v>5.3800000000000008E-2</v>
      </c>
      <c r="BH362">
        <f>AQ362*[1]Sheet3!$B$11</f>
        <v>0.14499999999999999</v>
      </c>
      <c r="BI362">
        <f>AR362*[1]Sheet3!$B$20</f>
        <v>4.215E-3</v>
      </c>
      <c r="BJ362">
        <f>AS362*[1]Sheet3!$B$19</f>
        <v>7.8200000000000006E-3</v>
      </c>
      <c r="BK362">
        <f>AT362*[1]Sheet3!$B$15</f>
        <v>4.1400000000000005E-3</v>
      </c>
      <c r="BL362">
        <f>AU362*[1]Sheet3!$B$13</f>
        <v>7.5599999999999999E-3</v>
      </c>
      <c r="BM362">
        <f>AV362*[1]Sheet3!$B$16</f>
        <v>3.3450000000000001E-2</v>
      </c>
      <c r="BN362">
        <f t="shared" si="124"/>
        <v>0.56653500000000001</v>
      </c>
      <c r="BO362">
        <f t="shared" si="125"/>
        <v>317</v>
      </c>
    </row>
    <row r="363" spans="1:67" x14ac:dyDescent="0.35">
      <c r="A363" t="s">
        <v>240</v>
      </c>
      <c r="B363">
        <v>117751</v>
      </c>
      <c r="C363">
        <v>2025</v>
      </c>
      <c r="D363">
        <v>63</v>
      </c>
      <c r="E363">
        <v>25</v>
      </c>
      <c r="F363">
        <v>31</v>
      </c>
      <c r="G363">
        <v>69.5</v>
      </c>
      <c r="H363">
        <v>21570.93533</v>
      </c>
      <c r="I363">
        <v>86.5</v>
      </c>
      <c r="J363">
        <v>14</v>
      </c>
      <c r="K363">
        <v>86</v>
      </c>
      <c r="L363">
        <v>-10</v>
      </c>
      <c r="M363">
        <v>31746.640930000001</v>
      </c>
      <c r="N363">
        <v>1.43</v>
      </c>
      <c r="O363">
        <v>1366</v>
      </c>
      <c r="P363">
        <v>3</v>
      </c>
      <c r="Q363">
        <v>144</v>
      </c>
      <c r="R363">
        <v>58</v>
      </c>
      <c r="S363">
        <v>561</v>
      </c>
      <c r="T363">
        <v>3.1</v>
      </c>
      <c r="U363">
        <v>68</v>
      </c>
      <c r="V363">
        <v>21</v>
      </c>
      <c r="W363">
        <v>1160</v>
      </c>
      <c r="X363">
        <v>24</v>
      </c>
      <c r="Y363">
        <v>1390</v>
      </c>
      <c r="Z363">
        <v>31</v>
      </c>
      <c r="AA363">
        <v>18.899999999999999</v>
      </c>
      <c r="AB363">
        <v>70734</v>
      </c>
      <c r="AC363">
        <f t="shared" si="123"/>
        <v>27.75</v>
      </c>
      <c r="AD363">
        <v>126</v>
      </c>
      <c r="AE363">
        <f t="shared" si="105"/>
        <v>0.61899999999999999</v>
      </c>
      <c r="AF363">
        <f t="shared" si="106"/>
        <v>0.61099999999999999</v>
      </c>
      <c r="AG363">
        <f t="shared" si="107"/>
        <v>0.75600000000000001</v>
      </c>
      <c r="AH363">
        <f t="shared" si="108"/>
        <v>0.69099999999999995</v>
      </c>
      <c r="AI363">
        <f t="shared" si="109"/>
        <v>0.72</v>
      </c>
      <c r="AJ363">
        <f t="shared" si="110"/>
        <v>0.59199999999999997</v>
      </c>
      <c r="AK363">
        <f t="shared" si="111"/>
        <v>0.38700000000000001</v>
      </c>
      <c r="AL363">
        <f t="shared" si="112"/>
        <v>0.63900000000000001</v>
      </c>
      <c r="AM363">
        <f t="shared" si="113"/>
        <v>0.64200000000000002</v>
      </c>
      <c r="AN363">
        <f t="shared" si="114"/>
        <v>0.84299999999999997</v>
      </c>
      <c r="AO363">
        <f t="shared" si="115"/>
        <v>0.67500000000000004</v>
      </c>
      <c r="AP363">
        <f t="shared" si="116"/>
        <v>0.77300000000000002</v>
      </c>
      <c r="AQ363">
        <f t="shared" si="117"/>
        <v>0.72499999999999998</v>
      </c>
      <c r="AR363">
        <f t="shared" si="118"/>
        <v>0.84299999999999997</v>
      </c>
      <c r="AS363">
        <f t="shared" si="119"/>
        <v>0.78200000000000003</v>
      </c>
      <c r="AT363">
        <f t="shared" si="120"/>
        <v>0.15600000000000003</v>
      </c>
      <c r="AU363">
        <f t="shared" si="121"/>
        <v>0.126</v>
      </c>
      <c r="AV363">
        <f t="shared" si="122"/>
        <v>0.754</v>
      </c>
      <c r="AW363">
        <f>AE363*[1]Sheet3!$B$5</f>
        <v>3.4044999999999999E-2</v>
      </c>
      <c r="AX363">
        <f>AF363*[1]Sheet3!$B$2</f>
        <v>9.776E-2</v>
      </c>
      <c r="AY363">
        <f>AG363*[1]Sheet3!$B$10</f>
        <v>3.78E-2</v>
      </c>
      <c r="AZ363">
        <f>AH363*[1]Sheet3!$B$3</f>
        <v>3.4549999999999997E-2</v>
      </c>
      <c r="BA363">
        <f>AI363*[1]Sheet3!$B$17</f>
        <v>8.9999999999999993E-3</v>
      </c>
      <c r="BB363">
        <f>AJ363*[1]Sheet3!$B$9</f>
        <v>2.9600000000000001E-2</v>
      </c>
      <c r="BC363">
        <f>AK363*[1]Sheet3!$B$6</f>
        <v>2.1285000000000002E-2</v>
      </c>
      <c r="BD363">
        <f>AL363*[1]Sheet3!$B$12</f>
        <v>5.1119999999999999E-2</v>
      </c>
      <c r="BE363">
        <f>AM363*[1]Sheet3!$B$18</f>
        <v>8.0250000000000009E-3</v>
      </c>
      <c r="BF363">
        <f>AN363*[1]Sheet3!$B$14</f>
        <v>1.686E-2</v>
      </c>
      <c r="BG363">
        <f>AO363*[1]Sheet3!$B$4</f>
        <v>6.7500000000000004E-2</v>
      </c>
      <c r="BH363">
        <f>AQ363*[1]Sheet3!$B$11</f>
        <v>0.14499999999999999</v>
      </c>
      <c r="BI363">
        <f>AR363*[1]Sheet3!$B$20</f>
        <v>4.215E-3</v>
      </c>
      <c r="BJ363">
        <f>AS363*[1]Sheet3!$B$19</f>
        <v>7.8200000000000006E-3</v>
      </c>
      <c r="BK363">
        <f>AT363*[1]Sheet3!$B$15</f>
        <v>4.680000000000001E-3</v>
      </c>
      <c r="BL363">
        <f>AU363*[1]Sheet3!$B$13</f>
        <v>7.5599999999999999E-3</v>
      </c>
      <c r="BM363">
        <f>AV363*[1]Sheet3!$B$16</f>
        <v>3.7700000000000004E-2</v>
      </c>
      <c r="BN363">
        <f t="shared" si="124"/>
        <v>0.61451999999999996</v>
      </c>
      <c r="BO363">
        <f t="shared" si="125"/>
        <v>269</v>
      </c>
    </row>
    <row r="364" spans="1:67" x14ac:dyDescent="0.35">
      <c r="A364" t="s">
        <v>241</v>
      </c>
      <c r="B364">
        <v>193654</v>
      </c>
      <c r="C364">
        <v>2024</v>
      </c>
      <c r="D364">
        <v>38</v>
      </c>
      <c r="E364">
        <v>15</v>
      </c>
      <c r="F364">
        <v>16</v>
      </c>
      <c r="G364">
        <v>38.25</v>
      </c>
      <c r="H364">
        <v>24999</v>
      </c>
      <c r="I364">
        <v>60.25</v>
      </c>
      <c r="J364">
        <v>6</v>
      </c>
      <c r="K364">
        <v>76</v>
      </c>
      <c r="L364">
        <v>-1</v>
      </c>
      <c r="M364">
        <v>22461.35442</v>
      </c>
      <c r="N364">
        <v>0.95</v>
      </c>
      <c r="O364">
        <v>104</v>
      </c>
      <c r="P364">
        <v>-5</v>
      </c>
      <c r="Q364">
        <v>403</v>
      </c>
      <c r="R364">
        <v>30</v>
      </c>
      <c r="S364">
        <v>144</v>
      </c>
      <c r="T364">
        <v>1.9</v>
      </c>
      <c r="U364">
        <v>49</v>
      </c>
      <c r="V364">
        <v>13</v>
      </c>
      <c r="W364">
        <v>900</v>
      </c>
      <c r="X364">
        <v>16</v>
      </c>
      <c r="Y364">
        <v>1110</v>
      </c>
      <c r="Z364">
        <v>22</v>
      </c>
      <c r="AA364">
        <v>11</v>
      </c>
      <c r="AB364">
        <v>118192</v>
      </c>
      <c r="AC364">
        <f t="shared" si="123"/>
        <v>17.25</v>
      </c>
      <c r="AD364">
        <v>412</v>
      </c>
      <c r="AE364">
        <f t="shared" si="105"/>
        <v>4.3999999999999997E-2</v>
      </c>
      <c r="AF364">
        <f t="shared" si="106"/>
        <v>3.7999999999999999E-2</v>
      </c>
      <c r="AG364">
        <f t="shared" si="107"/>
        <v>0.10899999999999999</v>
      </c>
      <c r="AH364">
        <f t="shared" si="108"/>
        <v>2.1000000000000001E-2</v>
      </c>
      <c r="AI364">
        <f t="shared" si="109"/>
        <v>0.13900000000000001</v>
      </c>
      <c r="AJ364">
        <f t="shared" si="110"/>
        <v>0.107</v>
      </c>
      <c r="AK364">
        <f t="shared" si="111"/>
        <v>0.90800000000000003</v>
      </c>
      <c r="AL364">
        <f t="shared" si="112"/>
        <v>0.34899999999999998</v>
      </c>
      <c r="AM364">
        <f t="shared" si="113"/>
        <v>0.19500000000000001</v>
      </c>
      <c r="AN364">
        <f t="shared" si="114"/>
        <v>3.7999999999999999E-2</v>
      </c>
      <c r="AO364">
        <f t="shared" si="115"/>
        <v>0.188</v>
      </c>
      <c r="AP364">
        <f t="shared" si="116"/>
        <v>0.14599999999999999</v>
      </c>
      <c r="AQ364">
        <f t="shared" si="117"/>
        <v>6.4000000000000001E-2</v>
      </c>
      <c r="AR364">
        <f t="shared" si="118"/>
        <v>0.23899999999999999</v>
      </c>
      <c r="AS364">
        <f t="shared" si="119"/>
        <v>0.36499999999999999</v>
      </c>
      <c r="AT364">
        <f t="shared" si="120"/>
        <v>0.81</v>
      </c>
      <c r="AU364">
        <f t="shared" si="121"/>
        <v>0.77700000000000002</v>
      </c>
      <c r="AV364">
        <f t="shared" si="122"/>
        <v>6.0000000000000001E-3</v>
      </c>
      <c r="AW364">
        <f>AE364*[1]Sheet3!$B$5</f>
        <v>2.4199999999999998E-3</v>
      </c>
      <c r="AX364">
        <f>AF364*[1]Sheet3!$B$2</f>
        <v>6.0800000000000003E-3</v>
      </c>
      <c r="AY364">
        <f>AG364*[1]Sheet3!$B$10</f>
        <v>5.45E-3</v>
      </c>
      <c r="AZ364">
        <f>AH364*[1]Sheet3!$B$3</f>
        <v>1.0500000000000002E-3</v>
      </c>
      <c r="BA364">
        <f>AI364*[1]Sheet3!$B$17</f>
        <v>1.7375000000000003E-3</v>
      </c>
      <c r="BB364">
        <f>AJ364*[1]Sheet3!$B$9</f>
        <v>5.3500000000000006E-3</v>
      </c>
      <c r="BC364">
        <f>AK364*[1]Sheet3!$B$6</f>
        <v>4.9940000000000005E-2</v>
      </c>
      <c r="BD364">
        <f>AL364*[1]Sheet3!$B$12</f>
        <v>2.792E-2</v>
      </c>
      <c r="BE364">
        <f>AM364*[1]Sheet3!$B$18</f>
        <v>2.4375000000000004E-3</v>
      </c>
      <c r="BF364">
        <f>AN364*[1]Sheet3!$B$14</f>
        <v>7.6000000000000004E-4</v>
      </c>
      <c r="BG364">
        <f>AO364*[1]Sheet3!$B$4</f>
        <v>1.8800000000000001E-2</v>
      </c>
      <c r="BH364">
        <f>AQ364*[1]Sheet3!$B$11</f>
        <v>1.2800000000000001E-2</v>
      </c>
      <c r="BI364">
        <f>AR364*[1]Sheet3!$B$20</f>
        <v>1.1949999999999999E-3</v>
      </c>
      <c r="BJ364">
        <f>AS364*[1]Sheet3!$B$19</f>
        <v>3.65E-3</v>
      </c>
      <c r="BK364">
        <f>AT364*[1]Sheet3!$B$15</f>
        <v>2.4300000000000002E-2</v>
      </c>
      <c r="BL364">
        <f>AU364*[1]Sheet3!$B$13</f>
        <v>4.6620000000000002E-2</v>
      </c>
      <c r="BM364">
        <f>AV364*[1]Sheet3!$B$16</f>
        <v>3.0000000000000003E-4</v>
      </c>
      <c r="BN364">
        <f t="shared" si="124"/>
        <v>0.21080999999999997</v>
      </c>
      <c r="BO364">
        <f t="shared" si="125"/>
        <v>835</v>
      </c>
    </row>
    <row r="365" spans="1:67" x14ac:dyDescent="0.35">
      <c r="A365" t="s">
        <v>241</v>
      </c>
      <c r="B365">
        <v>193654</v>
      </c>
      <c r="C365">
        <v>2025</v>
      </c>
      <c r="D365">
        <v>61.024142310000002</v>
      </c>
      <c r="E365">
        <v>22.78</v>
      </c>
      <c r="F365">
        <v>28.32</v>
      </c>
      <c r="G365">
        <v>38.5</v>
      </c>
      <c r="H365">
        <v>21570.93533</v>
      </c>
      <c r="I365">
        <v>59</v>
      </c>
      <c r="J365">
        <v>8</v>
      </c>
      <c r="K365">
        <v>84</v>
      </c>
      <c r="L365">
        <v>-9.4980940280000006</v>
      </c>
      <c r="M365">
        <v>21698.639029999998</v>
      </c>
      <c r="N365">
        <v>0.88</v>
      </c>
      <c r="O365">
        <v>103</v>
      </c>
      <c r="P365">
        <v>-2</v>
      </c>
      <c r="Q365">
        <v>416</v>
      </c>
      <c r="R365">
        <v>26</v>
      </c>
      <c r="S365">
        <v>112</v>
      </c>
      <c r="T365">
        <v>1.7</v>
      </c>
      <c r="U365">
        <v>51</v>
      </c>
      <c r="V365">
        <v>15</v>
      </c>
      <c r="X365">
        <v>22</v>
      </c>
      <c r="Z365">
        <v>28</v>
      </c>
      <c r="AA365">
        <v>11</v>
      </c>
      <c r="AB365">
        <v>118192</v>
      </c>
      <c r="AC365">
        <f t="shared" si="123"/>
        <v>25.274999999999999</v>
      </c>
      <c r="AD365">
        <v>418</v>
      </c>
      <c r="AE365">
        <f t="shared" si="105"/>
        <v>0.504</v>
      </c>
      <c r="AF365">
        <f t="shared" si="106"/>
        <v>4.2000000000000003E-2</v>
      </c>
      <c r="AG365">
        <f t="shared" si="107"/>
        <v>0.75600000000000001</v>
      </c>
      <c r="AH365">
        <f t="shared" si="108"/>
        <v>1.6E-2</v>
      </c>
      <c r="AI365">
        <f t="shared" si="109"/>
        <v>0.28399999999999997</v>
      </c>
      <c r="AJ365">
        <f t="shared" si="110"/>
        <v>0.44800000000000001</v>
      </c>
      <c r="AK365">
        <f t="shared" si="111"/>
        <v>0.44</v>
      </c>
      <c r="AL365">
        <f t="shared" si="112"/>
        <v>0.32800000000000001</v>
      </c>
      <c r="AM365">
        <f t="shared" si="113"/>
        <v>0.14699999999999999</v>
      </c>
      <c r="AN365">
        <f t="shared" si="114"/>
        <v>3.5000000000000003E-2</v>
      </c>
      <c r="AO365">
        <f t="shared" si="115"/>
        <v>0.33100000000000002</v>
      </c>
      <c r="AP365">
        <f t="shared" si="116"/>
        <v>8.3000000000000004E-2</v>
      </c>
      <c r="AQ365">
        <f t="shared" si="117"/>
        <v>5.0000000000000001E-3</v>
      </c>
      <c r="AR365">
        <f t="shared" si="118"/>
        <v>0.27800000000000002</v>
      </c>
      <c r="AS365">
        <f t="shared" si="119"/>
        <v>0.47599999999999998</v>
      </c>
      <c r="AT365">
        <f t="shared" si="120"/>
        <v>0.81</v>
      </c>
      <c r="AU365">
        <f t="shared" si="121"/>
        <v>0.77700000000000002</v>
      </c>
      <c r="AV365">
        <f t="shared" si="122"/>
        <v>0.5</v>
      </c>
      <c r="AW365">
        <f>AE365*[1]Sheet3!$B$5</f>
        <v>2.7720000000000002E-2</v>
      </c>
      <c r="AX365">
        <f>AF365*[1]Sheet3!$B$2</f>
        <v>6.7200000000000003E-3</v>
      </c>
      <c r="AY365">
        <f>AG365*[1]Sheet3!$B$10</f>
        <v>3.78E-2</v>
      </c>
      <c r="AZ365">
        <f>AH365*[1]Sheet3!$B$3</f>
        <v>8.0000000000000004E-4</v>
      </c>
      <c r="BA365">
        <f>AI365*[1]Sheet3!$B$17</f>
        <v>3.5499999999999998E-3</v>
      </c>
      <c r="BB365">
        <f>AJ365*[1]Sheet3!$B$9</f>
        <v>2.2400000000000003E-2</v>
      </c>
      <c r="BC365">
        <f>AK365*[1]Sheet3!$B$6</f>
        <v>2.4199999999999999E-2</v>
      </c>
      <c r="BD365">
        <f>AL365*[1]Sheet3!$B$12</f>
        <v>2.6240000000000003E-2</v>
      </c>
      <c r="BE365">
        <f>AM365*[1]Sheet3!$B$18</f>
        <v>1.8374999999999999E-3</v>
      </c>
      <c r="BF365">
        <f>AN365*[1]Sheet3!$B$14</f>
        <v>7.000000000000001E-4</v>
      </c>
      <c r="BG365">
        <f>AO365*[1]Sheet3!$B$4</f>
        <v>3.3100000000000004E-2</v>
      </c>
      <c r="BH365">
        <f>AQ365*[1]Sheet3!$B$11</f>
        <v>1E-3</v>
      </c>
      <c r="BI365">
        <f>AR365*[1]Sheet3!$B$20</f>
        <v>1.3900000000000002E-3</v>
      </c>
      <c r="BJ365">
        <f>AS365*[1]Sheet3!$B$19</f>
        <v>4.7599999999999995E-3</v>
      </c>
      <c r="BK365">
        <f>AT365*[1]Sheet3!$B$15</f>
        <v>2.4300000000000002E-2</v>
      </c>
      <c r="BL365">
        <f>AU365*[1]Sheet3!$B$13</f>
        <v>4.6620000000000002E-2</v>
      </c>
      <c r="BM365">
        <f>AV365*[1]Sheet3!$B$16</f>
        <v>2.5000000000000001E-2</v>
      </c>
      <c r="BN365">
        <f t="shared" si="124"/>
        <v>0.28813749999999999</v>
      </c>
      <c r="BO365">
        <f t="shared" si="125"/>
        <v>723</v>
      </c>
    </row>
    <row r="366" spans="1:67" x14ac:dyDescent="0.35">
      <c r="A366" t="s">
        <v>242</v>
      </c>
      <c r="B366">
        <v>200800</v>
      </c>
      <c r="C366">
        <v>2024</v>
      </c>
      <c r="D366">
        <v>56</v>
      </c>
      <c r="E366">
        <v>24</v>
      </c>
      <c r="F366">
        <v>29</v>
      </c>
      <c r="G366">
        <v>58.75</v>
      </c>
      <c r="H366">
        <v>23250</v>
      </c>
      <c r="I366">
        <v>74.5</v>
      </c>
      <c r="J366">
        <v>7</v>
      </c>
      <c r="K366">
        <v>82</v>
      </c>
      <c r="L366">
        <v>-7</v>
      </c>
      <c r="M366">
        <v>26516.794900000001</v>
      </c>
      <c r="N366">
        <v>1.1000000000000001</v>
      </c>
      <c r="O366">
        <v>483</v>
      </c>
      <c r="P366">
        <v>-2</v>
      </c>
      <c r="Q366">
        <v>249</v>
      </c>
      <c r="R366">
        <v>46</v>
      </c>
      <c r="S366">
        <v>842</v>
      </c>
      <c r="T366">
        <v>2.6</v>
      </c>
      <c r="U366">
        <v>45</v>
      </c>
      <c r="V366">
        <v>11</v>
      </c>
      <c r="W366">
        <v>1120</v>
      </c>
      <c r="X366">
        <v>22</v>
      </c>
      <c r="Y366">
        <v>1300</v>
      </c>
      <c r="Z366">
        <v>28</v>
      </c>
      <c r="AA366">
        <v>14.3</v>
      </c>
      <c r="AB366">
        <v>89931</v>
      </c>
      <c r="AC366">
        <f t="shared" si="123"/>
        <v>25.75</v>
      </c>
      <c r="AD366">
        <v>253</v>
      </c>
      <c r="AE366">
        <f t="shared" si="105"/>
        <v>0.379</v>
      </c>
      <c r="AF366">
        <f t="shared" si="106"/>
        <v>0.35399999999999998</v>
      </c>
      <c r="AG366">
        <f t="shared" si="107"/>
        <v>0.18000000000000005</v>
      </c>
      <c r="AH366">
        <f t="shared" si="108"/>
        <v>0.23799999999999999</v>
      </c>
      <c r="AI366">
        <f t="shared" si="109"/>
        <v>0.215</v>
      </c>
      <c r="AJ366">
        <f t="shared" si="110"/>
        <v>0.33200000000000002</v>
      </c>
      <c r="AK366">
        <f t="shared" si="111"/>
        <v>0.63</v>
      </c>
      <c r="AL366">
        <f t="shared" si="112"/>
        <v>0.49099999999999999</v>
      </c>
      <c r="AM366">
        <f t="shared" si="113"/>
        <v>0.30599999999999999</v>
      </c>
      <c r="AN366">
        <f t="shared" si="114"/>
        <v>0.38</v>
      </c>
      <c r="AO366">
        <f t="shared" si="115"/>
        <v>0.33100000000000002</v>
      </c>
      <c r="AP366">
        <f t="shared" si="116"/>
        <v>0.91100000000000003</v>
      </c>
      <c r="AQ366">
        <f t="shared" si="117"/>
        <v>0.48899999999999999</v>
      </c>
      <c r="AR366">
        <f t="shared" si="118"/>
        <v>0.153</v>
      </c>
      <c r="AS366">
        <f t="shared" si="119"/>
        <v>0.252</v>
      </c>
      <c r="AT366">
        <f t="shared" si="120"/>
        <v>0.54200000000000004</v>
      </c>
      <c r="AU366">
        <f t="shared" si="121"/>
        <v>0.443</v>
      </c>
      <c r="AV366">
        <f t="shared" si="122"/>
        <v>0.63400000000000001</v>
      </c>
      <c r="AW366">
        <f>AE366*[1]Sheet3!$B$5</f>
        <v>2.0844999999999999E-2</v>
      </c>
      <c r="AX366">
        <f>AF366*[1]Sheet3!$B$2</f>
        <v>5.6639999999999996E-2</v>
      </c>
      <c r="AY366">
        <f>AG366*[1]Sheet3!$B$10</f>
        <v>9.0000000000000028E-3</v>
      </c>
      <c r="AZ366">
        <f>AH366*[1]Sheet3!$B$3</f>
        <v>1.1900000000000001E-2</v>
      </c>
      <c r="BA366">
        <f>AI366*[1]Sheet3!$B$17</f>
        <v>2.6875000000000002E-3</v>
      </c>
      <c r="BB366">
        <f>AJ366*[1]Sheet3!$B$9</f>
        <v>1.66E-2</v>
      </c>
      <c r="BC366">
        <f>AK366*[1]Sheet3!$B$6</f>
        <v>3.465E-2</v>
      </c>
      <c r="BD366">
        <f>AL366*[1]Sheet3!$B$12</f>
        <v>3.9280000000000002E-2</v>
      </c>
      <c r="BE366">
        <f>AM366*[1]Sheet3!$B$18</f>
        <v>3.8250000000000003E-3</v>
      </c>
      <c r="BF366">
        <f>AN366*[1]Sheet3!$B$14</f>
        <v>7.6E-3</v>
      </c>
      <c r="BG366">
        <f>AO366*[1]Sheet3!$B$4</f>
        <v>3.3100000000000004E-2</v>
      </c>
      <c r="BH366">
        <f>AQ366*[1]Sheet3!$B$11</f>
        <v>9.7799999999999998E-2</v>
      </c>
      <c r="BI366">
        <f>AR366*[1]Sheet3!$B$20</f>
        <v>7.6500000000000005E-4</v>
      </c>
      <c r="BJ366">
        <f>AS366*[1]Sheet3!$B$19</f>
        <v>2.5200000000000001E-3</v>
      </c>
      <c r="BK366">
        <f>AT366*[1]Sheet3!$B$15</f>
        <v>1.626E-2</v>
      </c>
      <c r="BL366">
        <f>AU366*[1]Sheet3!$B$13</f>
        <v>2.6579999999999999E-2</v>
      </c>
      <c r="BM366">
        <f>AV366*[1]Sheet3!$B$16</f>
        <v>3.1699999999999999E-2</v>
      </c>
      <c r="BN366">
        <f t="shared" si="124"/>
        <v>0.41175250000000002</v>
      </c>
      <c r="BO366">
        <f t="shared" si="125"/>
        <v>510</v>
      </c>
    </row>
    <row r="367" spans="1:67" x14ac:dyDescent="0.35">
      <c r="A367" t="s">
        <v>242</v>
      </c>
      <c r="B367">
        <v>200800</v>
      </c>
      <c r="C367">
        <v>2025</v>
      </c>
      <c r="D367">
        <v>55</v>
      </c>
      <c r="E367">
        <v>24</v>
      </c>
      <c r="F367">
        <v>29</v>
      </c>
      <c r="G367">
        <v>59.75</v>
      </c>
      <c r="H367">
        <v>21570.93533</v>
      </c>
      <c r="I367">
        <v>74.25</v>
      </c>
      <c r="J367">
        <v>7</v>
      </c>
      <c r="K367">
        <v>86</v>
      </c>
      <c r="L367">
        <v>-10</v>
      </c>
      <c r="M367">
        <v>24565.102210000001</v>
      </c>
      <c r="N367">
        <v>1.03</v>
      </c>
      <c r="O367">
        <v>487</v>
      </c>
      <c r="P367">
        <v>-2</v>
      </c>
      <c r="Q367">
        <v>266</v>
      </c>
      <c r="R367">
        <v>43</v>
      </c>
      <c r="S367">
        <v>885</v>
      </c>
      <c r="T367">
        <v>2.5</v>
      </c>
      <c r="U367">
        <v>47</v>
      </c>
      <c r="V367">
        <v>11</v>
      </c>
      <c r="W367">
        <v>1130</v>
      </c>
      <c r="X367">
        <v>23</v>
      </c>
      <c r="Y367">
        <v>1328</v>
      </c>
      <c r="Z367">
        <v>28.8</v>
      </c>
      <c r="AA367">
        <v>15.7</v>
      </c>
      <c r="AB367">
        <v>89931</v>
      </c>
      <c r="AC367">
        <f t="shared" si="123"/>
        <v>26.2</v>
      </c>
      <c r="AD367">
        <v>272</v>
      </c>
      <c r="AE367">
        <f t="shared" si="105"/>
        <v>0.36199999999999999</v>
      </c>
      <c r="AF367">
        <f t="shared" si="106"/>
        <v>0.374</v>
      </c>
      <c r="AG367">
        <f t="shared" si="107"/>
        <v>0.75600000000000001</v>
      </c>
      <c r="AH367">
        <f t="shared" si="108"/>
        <v>0.22900000000000001</v>
      </c>
      <c r="AI367">
        <f t="shared" si="109"/>
        <v>0.215</v>
      </c>
      <c r="AJ367">
        <f t="shared" si="110"/>
        <v>0.59199999999999997</v>
      </c>
      <c r="AK367">
        <f t="shared" si="111"/>
        <v>0.38700000000000001</v>
      </c>
      <c r="AL367">
        <f t="shared" si="112"/>
        <v>0.41899999999999998</v>
      </c>
      <c r="AM367">
        <f t="shared" si="113"/>
        <v>0.25900000000000001</v>
      </c>
      <c r="AN367">
        <f t="shared" si="114"/>
        <v>0.38500000000000001</v>
      </c>
      <c r="AO367">
        <f t="shared" si="115"/>
        <v>0.33100000000000002</v>
      </c>
      <c r="AP367">
        <f t="shared" si="116"/>
        <v>0.92600000000000005</v>
      </c>
      <c r="AQ367">
        <f t="shared" si="117"/>
        <v>0.432</v>
      </c>
      <c r="AR367">
        <f t="shared" si="118"/>
        <v>0.19</v>
      </c>
      <c r="AS367">
        <f t="shared" si="119"/>
        <v>0.252</v>
      </c>
      <c r="AT367">
        <f t="shared" si="120"/>
        <v>0.43700000000000006</v>
      </c>
      <c r="AU367">
        <f t="shared" si="121"/>
        <v>0.443</v>
      </c>
      <c r="AV367">
        <f t="shared" si="122"/>
        <v>0.66800000000000004</v>
      </c>
      <c r="AW367">
        <f>AE367*[1]Sheet3!$B$5</f>
        <v>1.9910000000000001E-2</v>
      </c>
      <c r="AX367">
        <f>AF367*[1]Sheet3!$B$2</f>
        <v>5.9840000000000004E-2</v>
      </c>
      <c r="AY367">
        <f>AG367*[1]Sheet3!$B$10</f>
        <v>3.78E-2</v>
      </c>
      <c r="AZ367">
        <f>AH367*[1]Sheet3!$B$3</f>
        <v>1.1450000000000002E-2</v>
      </c>
      <c r="BA367">
        <f>AI367*[1]Sheet3!$B$17</f>
        <v>2.6875000000000002E-3</v>
      </c>
      <c r="BB367">
        <f>AJ367*[1]Sheet3!$B$9</f>
        <v>2.9600000000000001E-2</v>
      </c>
      <c r="BC367">
        <f>AK367*[1]Sheet3!$B$6</f>
        <v>2.1285000000000002E-2</v>
      </c>
      <c r="BD367">
        <f>AL367*[1]Sheet3!$B$12</f>
        <v>3.3520000000000001E-2</v>
      </c>
      <c r="BE367">
        <f>AM367*[1]Sheet3!$B$18</f>
        <v>3.2375000000000004E-3</v>
      </c>
      <c r="BF367">
        <f>AN367*[1]Sheet3!$B$14</f>
        <v>7.7000000000000002E-3</v>
      </c>
      <c r="BG367">
        <f>AO367*[1]Sheet3!$B$4</f>
        <v>3.3100000000000004E-2</v>
      </c>
      <c r="BH367">
        <f>AQ367*[1]Sheet3!$B$11</f>
        <v>8.6400000000000005E-2</v>
      </c>
      <c r="BI367">
        <f>AR367*[1]Sheet3!$B$20</f>
        <v>9.5E-4</v>
      </c>
      <c r="BJ367">
        <f>AS367*[1]Sheet3!$B$19</f>
        <v>2.5200000000000001E-3</v>
      </c>
      <c r="BK367">
        <f>AT367*[1]Sheet3!$B$15</f>
        <v>1.3110000000000002E-2</v>
      </c>
      <c r="BL367">
        <f>AU367*[1]Sheet3!$B$13</f>
        <v>2.6579999999999999E-2</v>
      </c>
      <c r="BM367">
        <f>AV367*[1]Sheet3!$B$16</f>
        <v>3.3400000000000006E-2</v>
      </c>
      <c r="BN367">
        <f t="shared" si="124"/>
        <v>0.42309000000000002</v>
      </c>
      <c r="BO367">
        <f t="shared" si="125"/>
        <v>492</v>
      </c>
    </row>
    <row r="368" spans="1:67" x14ac:dyDescent="0.35">
      <c r="A368" t="s">
        <v>243</v>
      </c>
      <c r="B368">
        <v>100751</v>
      </c>
      <c r="C368">
        <v>2024</v>
      </c>
      <c r="D368">
        <v>64</v>
      </c>
      <c r="E368">
        <v>20</v>
      </c>
      <c r="F368">
        <v>26</v>
      </c>
      <c r="G368">
        <v>67.5</v>
      </c>
      <c r="H368">
        <v>23223</v>
      </c>
      <c r="I368">
        <v>80.5</v>
      </c>
      <c r="J368">
        <v>6</v>
      </c>
      <c r="K368">
        <v>79</v>
      </c>
      <c r="L368">
        <v>-3</v>
      </c>
      <c r="M368">
        <v>30386.385289999998</v>
      </c>
      <c r="N368">
        <v>1.1200000000000001</v>
      </c>
      <c r="O368">
        <v>272</v>
      </c>
      <c r="P368">
        <v>-2</v>
      </c>
      <c r="Q368">
        <v>209</v>
      </c>
      <c r="R368">
        <v>50</v>
      </c>
      <c r="S368">
        <v>184</v>
      </c>
      <c r="T368">
        <v>2.4</v>
      </c>
      <c r="U368">
        <v>55</v>
      </c>
      <c r="V368">
        <v>10</v>
      </c>
      <c r="W368">
        <v>1010</v>
      </c>
      <c r="X368">
        <v>19</v>
      </c>
      <c r="Y368">
        <v>1350</v>
      </c>
      <c r="Z368">
        <v>29</v>
      </c>
      <c r="AA368">
        <v>9.5</v>
      </c>
      <c r="AB368">
        <v>100270</v>
      </c>
      <c r="AC368">
        <f t="shared" si="123"/>
        <v>23.5</v>
      </c>
      <c r="AD368">
        <v>216</v>
      </c>
      <c r="AE368">
        <f t="shared" si="105"/>
        <v>0.63800000000000001</v>
      </c>
      <c r="AF368">
        <f t="shared" si="106"/>
        <v>0.57099999999999995</v>
      </c>
      <c r="AG368">
        <f t="shared" si="107"/>
        <v>0.18100000000000005</v>
      </c>
      <c r="AH368">
        <f t="shared" si="108"/>
        <v>0.47399999999999998</v>
      </c>
      <c r="AI368">
        <f t="shared" si="109"/>
        <v>0.13900000000000001</v>
      </c>
      <c r="AJ368">
        <f t="shared" si="110"/>
        <v>0.2</v>
      </c>
      <c r="AK368">
        <f t="shared" si="111"/>
        <v>0.82899999999999996</v>
      </c>
      <c r="AL368">
        <f t="shared" si="112"/>
        <v>0.60799999999999998</v>
      </c>
      <c r="AM368">
        <f t="shared" si="113"/>
        <v>0.33100000000000002</v>
      </c>
      <c r="AN368">
        <f t="shared" si="114"/>
        <v>0.19500000000000001</v>
      </c>
      <c r="AO368">
        <f t="shared" si="115"/>
        <v>0.33100000000000002</v>
      </c>
      <c r="AP368">
        <f t="shared" si="116"/>
        <v>0.24099999999999999</v>
      </c>
      <c r="AQ368">
        <f t="shared" si="117"/>
        <v>0.38400000000000001</v>
      </c>
      <c r="AR368">
        <f t="shared" si="118"/>
        <v>0.41499999999999998</v>
      </c>
      <c r="AS368">
        <f t="shared" si="119"/>
        <v>0.19500000000000001</v>
      </c>
      <c r="AT368">
        <f t="shared" si="120"/>
        <v>0.89600000000000002</v>
      </c>
      <c r="AU368">
        <f t="shared" si="121"/>
        <v>0.59699999999999998</v>
      </c>
      <c r="AV368">
        <f t="shared" si="122"/>
        <v>0.33500000000000002</v>
      </c>
      <c r="AW368">
        <f>AE368*[1]Sheet3!$B$5</f>
        <v>3.5090000000000003E-2</v>
      </c>
      <c r="AX368">
        <f>AF368*[1]Sheet3!$B$2</f>
        <v>9.1359999999999997E-2</v>
      </c>
      <c r="AY368">
        <f>AG368*[1]Sheet3!$B$10</f>
        <v>9.0500000000000025E-3</v>
      </c>
      <c r="AZ368">
        <f>AH368*[1]Sheet3!$B$3</f>
        <v>2.3699999999999999E-2</v>
      </c>
      <c r="BA368">
        <f>AI368*[1]Sheet3!$B$17</f>
        <v>1.7375000000000003E-3</v>
      </c>
      <c r="BB368">
        <f>AJ368*[1]Sheet3!$B$9</f>
        <v>1.0000000000000002E-2</v>
      </c>
      <c r="BC368">
        <f>AK368*[1]Sheet3!$B$6</f>
        <v>4.5594999999999997E-2</v>
      </c>
      <c r="BD368">
        <f>AL368*[1]Sheet3!$B$12</f>
        <v>4.8640000000000003E-2</v>
      </c>
      <c r="BE368">
        <f>AM368*[1]Sheet3!$B$18</f>
        <v>4.1375000000000006E-3</v>
      </c>
      <c r="BF368">
        <f>AN368*[1]Sheet3!$B$14</f>
        <v>3.9000000000000003E-3</v>
      </c>
      <c r="BG368">
        <f>AO368*[1]Sheet3!$B$4</f>
        <v>3.3100000000000004E-2</v>
      </c>
      <c r="BH368">
        <f>AQ368*[1]Sheet3!$B$11</f>
        <v>7.6800000000000007E-2</v>
      </c>
      <c r="BI368">
        <f>AR368*[1]Sheet3!$B$20</f>
        <v>2.075E-3</v>
      </c>
      <c r="BJ368">
        <f>AS368*[1]Sheet3!$B$19</f>
        <v>1.9500000000000001E-3</v>
      </c>
      <c r="BK368">
        <f>AT368*[1]Sheet3!$B$15</f>
        <v>2.6880000000000001E-2</v>
      </c>
      <c r="BL368">
        <f>AU368*[1]Sheet3!$B$13</f>
        <v>3.5819999999999998E-2</v>
      </c>
      <c r="BM368">
        <f>AV368*[1]Sheet3!$B$16</f>
        <v>1.6750000000000001E-2</v>
      </c>
      <c r="BN368">
        <f t="shared" si="124"/>
        <v>0.46658500000000008</v>
      </c>
      <c r="BO368">
        <f t="shared" si="125"/>
        <v>418</v>
      </c>
    </row>
    <row r="369" spans="1:67" x14ac:dyDescent="0.35">
      <c r="A369" t="s">
        <v>243</v>
      </c>
      <c r="B369">
        <v>100751</v>
      </c>
      <c r="C369">
        <v>2025</v>
      </c>
      <c r="D369">
        <v>58</v>
      </c>
      <c r="E369">
        <v>17</v>
      </c>
      <c r="F369">
        <v>28</v>
      </c>
      <c r="G369">
        <v>66.5</v>
      </c>
      <c r="H369">
        <v>21570.93533</v>
      </c>
      <c r="I369">
        <v>79.25</v>
      </c>
      <c r="J369">
        <v>8</v>
      </c>
      <c r="K369">
        <v>86</v>
      </c>
      <c r="L369">
        <v>-10</v>
      </c>
      <c r="M369">
        <v>30492.533820000001</v>
      </c>
      <c r="N369">
        <v>1.43</v>
      </c>
      <c r="O369">
        <v>261</v>
      </c>
      <c r="P369">
        <v>-6</v>
      </c>
      <c r="Q369">
        <v>220</v>
      </c>
      <c r="R369">
        <v>47</v>
      </c>
      <c r="S369">
        <v>165</v>
      </c>
      <c r="T369">
        <v>2.2999999999999998</v>
      </c>
      <c r="U369">
        <v>57</v>
      </c>
      <c r="V369">
        <v>11</v>
      </c>
      <c r="W369">
        <v>990</v>
      </c>
      <c r="X369">
        <v>19</v>
      </c>
      <c r="Y369">
        <v>1240</v>
      </c>
      <c r="Z369">
        <v>26</v>
      </c>
      <c r="AA369">
        <v>9.1999999999999993</v>
      </c>
      <c r="AB369">
        <v>100270</v>
      </c>
      <c r="AC369">
        <f t="shared" si="123"/>
        <v>22.5</v>
      </c>
      <c r="AD369">
        <v>233</v>
      </c>
      <c r="AE369">
        <f t="shared" si="105"/>
        <v>0.41</v>
      </c>
      <c r="AF369">
        <f t="shared" si="106"/>
        <v>0.54600000000000004</v>
      </c>
      <c r="AG369">
        <f t="shared" si="107"/>
        <v>0.75600000000000001</v>
      </c>
      <c r="AH369">
        <f t="shared" si="108"/>
        <v>0.41899999999999998</v>
      </c>
      <c r="AI369">
        <f t="shared" si="109"/>
        <v>0.28399999999999997</v>
      </c>
      <c r="AJ369">
        <f t="shared" si="110"/>
        <v>0.59199999999999997</v>
      </c>
      <c r="AK369">
        <f t="shared" si="111"/>
        <v>0.38700000000000001</v>
      </c>
      <c r="AL369">
        <f t="shared" si="112"/>
        <v>0.61</v>
      </c>
      <c r="AM369">
        <f t="shared" si="113"/>
        <v>0.64200000000000002</v>
      </c>
      <c r="AN369">
        <f t="shared" si="114"/>
        <v>0.19</v>
      </c>
      <c r="AO369">
        <f t="shared" si="115"/>
        <v>0.14599999999999999</v>
      </c>
      <c r="AP369">
        <f t="shared" si="116"/>
        <v>0.19700000000000001</v>
      </c>
      <c r="AQ369">
        <f t="shared" si="117"/>
        <v>0.33800000000000002</v>
      </c>
      <c r="AR369">
        <f t="shared" si="118"/>
        <v>0.46700000000000003</v>
      </c>
      <c r="AS369">
        <f t="shared" si="119"/>
        <v>0.252</v>
      </c>
      <c r="AT369">
        <f t="shared" si="120"/>
        <v>0.90800000000000003</v>
      </c>
      <c r="AU369">
        <f t="shared" si="121"/>
        <v>0.59699999999999998</v>
      </c>
      <c r="AV369">
        <f t="shared" si="122"/>
        <v>0.23699999999999999</v>
      </c>
      <c r="AW369">
        <f>AE369*[1]Sheet3!$B$5</f>
        <v>2.2549999999999997E-2</v>
      </c>
      <c r="AX369">
        <f>AF369*[1]Sheet3!$B$2</f>
        <v>8.7360000000000007E-2</v>
      </c>
      <c r="AY369">
        <f>AG369*[1]Sheet3!$B$10</f>
        <v>3.78E-2</v>
      </c>
      <c r="AZ369">
        <f>AH369*[1]Sheet3!$B$3</f>
        <v>2.095E-2</v>
      </c>
      <c r="BA369">
        <f>AI369*[1]Sheet3!$B$17</f>
        <v>3.5499999999999998E-3</v>
      </c>
      <c r="BB369">
        <f>AJ369*[1]Sheet3!$B$9</f>
        <v>2.9600000000000001E-2</v>
      </c>
      <c r="BC369">
        <f>AK369*[1]Sheet3!$B$6</f>
        <v>2.1285000000000002E-2</v>
      </c>
      <c r="BD369">
        <f>AL369*[1]Sheet3!$B$12</f>
        <v>4.8800000000000003E-2</v>
      </c>
      <c r="BE369">
        <f>AM369*[1]Sheet3!$B$18</f>
        <v>8.0250000000000009E-3</v>
      </c>
      <c r="BF369">
        <f>AN369*[1]Sheet3!$B$14</f>
        <v>3.8E-3</v>
      </c>
      <c r="BG369">
        <f>AO369*[1]Sheet3!$B$4</f>
        <v>1.46E-2</v>
      </c>
      <c r="BH369">
        <f>AQ369*[1]Sheet3!$B$11</f>
        <v>6.7600000000000007E-2</v>
      </c>
      <c r="BI369">
        <f>AR369*[1]Sheet3!$B$20</f>
        <v>2.3350000000000003E-3</v>
      </c>
      <c r="BJ369">
        <f>AS369*[1]Sheet3!$B$19</f>
        <v>2.5200000000000001E-3</v>
      </c>
      <c r="BK369">
        <f>AT369*[1]Sheet3!$B$15</f>
        <v>2.724E-2</v>
      </c>
      <c r="BL369">
        <f>AU369*[1]Sheet3!$B$13</f>
        <v>3.5819999999999998E-2</v>
      </c>
      <c r="BM369">
        <f>AV369*[1]Sheet3!$B$16</f>
        <v>1.1849999999999999E-2</v>
      </c>
      <c r="BN369">
        <f t="shared" si="124"/>
        <v>0.445685</v>
      </c>
      <c r="BO369">
        <f t="shared" si="125"/>
        <v>451</v>
      </c>
    </row>
    <row r="370" spans="1:67" x14ac:dyDescent="0.35">
      <c r="A370" t="s">
        <v>244</v>
      </c>
      <c r="B370">
        <v>229027</v>
      </c>
      <c r="C370">
        <v>2024</v>
      </c>
      <c r="D370">
        <v>48</v>
      </c>
      <c r="E370">
        <v>19</v>
      </c>
      <c r="F370">
        <v>26</v>
      </c>
      <c r="G370">
        <v>58.5</v>
      </c>
      <c r="H370">
        <v>22500</v>
      </c>
      <c r="I370">
        <v>74</v>
      </c>
      <c r="J370">
        <v>6</v>
      </c>
      <c r="K370">
        <v>69</v>
      </c>
      <c r="L370">
        <v>-11</v>
      </c>
      <c r="M370">
        <v>21046.004789999999</v>
      </c>
      <c r="N370">
        <v>0.7</v>
      </c>
      <c r="O370">
        <v>154</v>
      </c>
      <c r="P370">
        <v>-6</v>
      </c>
      <c r="Q370">
        <v>382</v>
      </c>
      <c r="R370">
        <v>33</v>
      </c>
      <c r="S370">
        <v>243</v>
      </c>
      <c r="T370">
        <v>1.9</v>
      </c>
      <c r="U370">
        <v>30</v>
      </c>
      <c r="V370">
        <v>4</v>
      </c>
      <c r="W370">
        <v>1000</v>
      </c>
      <c r="X370">
        <v>19</v>
      </c>
      <c r="Y370">
        <v>1240</v>
      </c>
      <c r="Z370">
        <v>26</v>
      </c>
      <c r="AA370">
        <v>10.8</v>
      </c>
      <c r="AB370">
        <v>93359</v>
      </c>
      <c r="AC370">
        <f t="shared" si="123"/>
        <v>22.5</v>
      </c>
      <c r="AD370">
        <v>375</v>
      </c>
      <c r="AE370">
        <f t="shared" si="105"/>
        <v>0.21299999999999999</v>
      </c>
      <c r="AF370">
        <f t="shared" si="106"/>
        <v>0.35199999999999998</v>
      </c>
      <c r="AG370">
        <f t="shared" si="107"/>
        <v>0.22099999999999997</v>
      </c>
      <c r="AH370">
        <f t="shared" si="108"/>
        <v>0.217</v>
      </c>
      <c r="AI370">
        <f t="shared" si="109"/>
        <v>0.13900000000000001</v>
      </c>
      <c r="AJ370">
        <f t="shared" si="110"/>
        <v>2.7E-2</v>
      </c>
      <c r="AK370">
        <f t="shared" si="111"/>
        <v>0.33500000000000002</v>
      </c>
      <c r="AL370">
        <f t="shared" si="112"/>
        <v>0.29799999999999999</v>
      </c>
      <c r="AM370">
        <f t="shared" si="113"/>
        <v>6.5000000000000002E-2</v>
      </c>
      <c r="AN370">
        <f t="shared" si="114"/>
        <v>8.5999999999999993E-2</v>
      </c>
      <c r="AO370">
        <f t="shared" si="115"/>
        <v>0.14599999999999999</v>
      </c>
      <c r="AP370">
        <f t="shared" si="116"/>
        <v>0.34899999999999998</v>
      </c>
      <c r="AQ370">
        <f t="shared" si="117"/>
        <v>6.4000000000000001E-2</v>
      </c>
      <c r="AR370">
        <f t="shared" si="118"/>
        <v>2.5999999999999999E-2</v>
      </c>
      <c r="AS370">
        <f t="shared" si="119"/>
        <v>3.3000000000000002E-2</v>
      </c>
      <c r="AT370">
        <f t="shared" si="120"/>
        <v>0.81800000000000006</v>
      </c>
      <c r="AU370">
        <f t="shared" si="121"/>
        <v>0.498</v>
      </c>
      <c r="AV370">
        <f t="shared" si="122"/>
        <v>0.23699999999999999</v>
      </c>
      <c r="AW370">
        <f>AE370*[1]Sheet3!$B$5</f>
        <v>1.1715E-2</v>
      </c>
      <c r="AX370">
        <f>AF370*[1]Sheet3!$B$2</f>
        <v>5.6319999999999995E-2</v>
      </c>
      <c r="AY370">
        <f>AG370*[1]Sheet3!$B$10</f>
        <v>1.1049999999999999E-2</v>
      </c>
      <c r="AZ370">
        <f>AH370*[1]Sheet3!$B$3</f>
        <v>1.085E-2</v>
      </c>
      <c r="BA370">
        <f>AI370*[1]Sheet3!$B$17</f>
        <v>1.7375000000000003E-3</v>
      </c>
      <c r="BB370">
        <f>AJ370*[1]Sheet3!$B$9</f>
        <v>1.3500000000000001E-3</v>
      </c>
      <c r="BC370">
        <f>AK370*[1]Sheet3!$B$6</f>
        <v>1.8425E-2</v>
      </c>
      <c r="BD370">
        <f>AL370*[1]Sheet3!$B$12</f>
        <v>2.384E-2</v>
      </c>
      <c r="BE370">
        <f>AM370*[1]Sheet3!$B$18</f>
        <v>8.1250000000000007E-4</v>
      </c>
      <c r="BF370">
        <f>AN370*[1]Sheet3!$B$14</f>
        <v>1.72E-3</v>
      </c>
      <c r="BG370">
        <f>AO370*[1]Sheet3!$B$4</f>
        <v>1.46E-2</v>
      </c>
      <c r="BH370">
        <f>AQ370*[1]Sheet3!$B$11</f>
        <v>1.2800000000000001E-2</v>
      </c>
      <c r="BI370">
        <f>AR370*[1]Sheet3!$B$20</f>
        <v>1.2999999999999999E-4</v>
      </c>
      <c r="BJ370">
        <f>AS370*[1]Sheet3!$B$19</f>
        <v>3.3E-4</v>
      </c>
      <c r="BK370">
        <f>AT370*[1]Sheet3!$B$15</f>
        <v>2.4539999999999999E-2</v>
      </c>
      <c r="BL370">
        <f>AU370*[1]Sheet3!$B$13</f>
        <v>2.988E-2</v>
      </c>
      <c r="BM370">
        <f>AV370*[1]Sheet3!$B$16</f>
        <v>1.1849999999999999E-2</v>
      </c>
      <c r="BN370">
        <f t="shared" si="124"/>
        <v>0.23194999999999999</v>
      </c>
      <c r="BO370">
        <f t="shared" si="125"/>
        <v>807</v>
      </c>
    </row>
    <row r="371" spans="1:67" x14ac:dyDescent="0.35">
      <c r="A371" t="s">
        <v>244</v>
      </c>
      <c r="B371">
        <v>229027</v>
      </c>
      <c r="C371">
        <v>2025</v>
      </c>
      <c r="D371">
        <v>52</v>
      </c>
      <c r="E371">
        <v>19</v>
      </c>
      <c r="F371">
        <v>26</v>
      </c>
      <c r="G371">
        <v>58.25</v>
      </c>
      <c r="H371">
        <v>21570.93533</v>
      </c>
      <c r="I371">
        <v>71.75</v>
      </c>
      <c r="J371">
        <v>6</v>
      </c>
      <c r="K371">
        <v>75</v>
      </c>
      <c r="L371">
        <v>-10</v>
      </c>
      <c r="M371">
        <v>22150.113939999999</v>
      </c>
      <c r="N371">
        <v>0.77</v>
      </c>
      <c r="O371">
        <v>152</v>
      </c>
      <c r="P371">
        <v>-3</v>
      </c>
      <c r="Q371">
        <v>377</v>
      </c>
      <c r="R371">
        <v>33</v>
      </c>
      <c r="S371">
        <v>228</v>
      </c>
      <c r="T371">
        <v>1.8</v>
      </c>
      <c r="U371">
        <v>33</v>
      </c>
      <c r="V371">
        <v>5</v>
      </c>
      <c r="W371">
        <v>970</v>
      </c>
      <c r="X371">
        <v>18</v>
      </c>
      <c r="Y371">
        <v>1210</v>
      </c>
      <c r="Z371">
        <v>25</v>
      </c>
      <c r="AA371">
        <v>8.6999999999999993</v>
      </c>
      <c r="AB371">
        <v>93359</v>
      </c>
      <c r="AC371">
        <f t="shared" si="123"/>
        <v>22</v>
      </c>
      <c r="AD371">
        <v>369</v>
      </c>
      <c r="AE371">
        <f t="shared" si="105"/>
        <v>0.29199999999999998</v>
      </c>
      <c r="AF371">
        <f t="shared" si="106"/>
        <v>0.34399999999999997</v>
      </c>
      <c r="AG371">
        <f t="shared" si="107"/>
        <v>0.75600000000000001</v>
      </c>
      <c r="AH371">
        <f t="shared" si="108"/>
        <v>0.15</v>
      </c>
      <c r="AI371">
        <f t="shared" si="109"/>
        <v>0.13900000000000001</v>
      </c>
      <c r="AJ371">
        <f t="shared" si="110"/>
        <v>8.7999999999999995E-2</v>
      </c>
      <c r="AK371">
        <f t="shared" si="111"/>
        <v>0.38700000000000001</v>
      </c>
      <c r="AL371">
        <f t="shared" si="112"/>
        <v>0.33700000000000002</v>
      </c>
      <c r="AM371">
        <f t="shared" si="113"/>
        <v>9.1999999999999998E-2</v>
      </c>
      <c r="AN371">
        <f t="shared" si="114"/>
        <v>8.5000000000000006E-2</v>
      </c>
      <c r="AO371">
        <f t="shared" si="115"/>
        <v>0.27100000000000002</v>
      </c>
      <c r="AP371">
        <f t="shared" si="116"/>
        <v>0.33400000000000002</v>
      </c>
      <c r="AQ371">
        <f t="shared" si="117"/>
        <v>2.9000000000000001E-2</v>
      </c>
      <c r="AR371">
        <f t="shared" si="118"/>
        <v>3.5999999999999997E-2</v>
      </c>
      <c r="AS371">
        <f t="shared" si="119"/>
        <v>4.2000000000000003E-2</v>
      </c>
      <c r="AT371">
        <f t="shared" si="120"/>
        <v>0.92700000000000005</v>
      </c>
      <c r="AU371">
        <f t="shared" si="121"/>
        <v>0.498</v>
      </c>
      <c r="AV371">
        <f t="shared" si="122"/>
        <v>0.191</v>
      </c>
      <c r="AW371">
        <f>AE371*[1]Sheet3!$B$5</f>
        <v>1.6059999999999998E-2</v>
      </c>
      <c r="AX371">
        <f>AF371*[1]Sheet3!$B$2</f>
        <v>5.5039999999999999E-2</v>
      </c>
      <c r="AY371">
        <f>AG371*[1]Sheet3!$B$10</f>
        <v>3.78E-2</v>
      </c>
      <c r="AZ371">
        <f>AH371*[1]Sheet3!$B$3</f>
        <v>7.4999999999999997E-3</v>
      </c>
      <c r="BA371">
        <f>AI371*[1]Sheet3!$B$17</f>
        <v>1.7375000000000003E-3</v>
      </c>
      <c r="BB371">
        <f>AJ371*[1]Sheet3!$B$9</f>
        <v>4.4000000000000003E-3</v>
      </c>
      <c r="BC371">
        <f>AK371*[1]Sheet3!$B$6</f>
        <v>2.1285000000000002E-2</v>
      </c>
      <c r="BD371">
        <f>AL371*[1]Sheet3!$B$12</f>
        <v>2.6960000000000001E-2</v>
      </c>
      <c r="BE371">
        <f>AM371*[1]Sheet3!$B$18</f>
        <v>1.15E-3</v>
      </c>
      <c r="BF371">
        <f>AN371*[1]Sheet3!$B$14</f>
        <v>1.7000000000000001E-3</v>
      </c>
      <c r="BG371">
        <f>AO371*[1]Sheet3!$B$4</f>
        <v>2.7100000000000003E-2</v>
      </c>
      <c r="BH371">
        <f>AQ371*[1]Sheet3!$B$11</f>
        <v>5.8000000000000005E-3</v>
      </c>
      <c r="BI371">
        <f>AR371*[1]Sheet3!$B$20</f>
        <v>1.7999999999999998E-4</v>
      </c>
      <c r="BJ371">
        <f>AS371*[1]Sheet3!$B$19</f>
        <v>4.2000000000000002E-4</v>
      </c>
      <c r="BK371">
        <f>AT371*[1]Sheet3!$B$15</f>
        <v>2.7810000000000001E-2</v>
      </c>
      <c r="BL371">
        <f>AU371*[1]Sheet3!$B$13</f>
        <v>2.988E-2</v>
      </c>
      <c r="BM371">
        <f>AV371*[1]Sheet3!$B$16</f>
        <v>9.5500000000000012E-3</v>
      </c>
      <c r="BN371">
        <f t="shared" si="124"/>
        <v>0.27437250000000007</v>
      </c>
      <c r="BO371">
        <f t="shared" si="125"/>
        <v>747</v>
      </c>
    </row>
    <row r="372" spans="1:67" x14ac:dyDescent="0.35">
      <c r="A372" t="s">
        <v>245</v>
      </c>
      <c r="B372">
        <v>228802</v>
      </c>
      <c r="C372">
        <v>2024</v>
      </c>
      <c r="D372">
        <v>86</v>
      </c>
      <c r="E372">
        <v>28</v>
      </c>
      <c r="F372">
        <v>32</v>
      </c>
      <c r="G372">
        <v>85.5</v>
      </c>
      <c r="H372">
        <v>23510</v>
      </c>
      <c r="I372">
        <v>89.25</v>
      </c>
      <c r="J372">
        <v>6</v>
      </c>
      <c r="K372">
        <v>82</v>
      </c>
      <c r="L372">
        <v>3</v>
      </c>
      <c r="M372">
        <v>49897.752090000002</v>
      </c>
      <c r="N372">
        <v>1.01</v>
      </c>
      <c r="O372">
        <v>421</v>
      </c>
      <c r="P372">
        <v>5</v>
      </c>
      <c r="Q372">
        <v>76</v>
      </c>
      <c r="R372">
        <v>69</v>
      </c>
      <c r="S372">
        <v>561</v>
      </c>
      <c r="T372">
        <v>3.5</v>
      </c>
      <c r="U372">
        <v>54</v>
      </c>
      <c r="V372">
        <v>15</v>
      </c>
      <c r="W372">
        <v>1285</v>
      </c>
      <c r="X372">
        <v>27</v>
      </c>
      <c r="Y372">
        <v>1480</v>
      </c>
      <c r="Z372">
        <v>33</v>
      </c>
      <c r="AA372">
        <v>13.3</v>
      </c>
      <c r="AB372">
        <v>164966</v>
      </c>
      <c r="AC372">
        <f t="shared" si="123"/>
        <v>30</v>
      </c>
      <c r="AD372">
        <v>76</v>
      </c>
      <c r="AE372">
        <f t="shared" si="105"/>
        <v>0.90800000000000003</v>
      </c>
      <c r="AF372">
        <f t="shared" si="106"/>
        <v>0.872</v>
      </c>
      <c r="AG372">
        <f t="shared" si="107"/>
        <v>0.15700000000000003</v>
      </c>
      <c r="AH372">
        <f t="shared" si="108"/>
        <v>0.77300000000000002</v>
      </c>
      <c r="AI372">
        <f t="shared" si="109"/>
        <v>0.13900000000000001</v>
      </c>
      <c r="AJ372">
        <f t="shared" si="110"/>
        <v>0.33200000000000002</v>
      </c>
      <c r="AK372">
        <f t="shared" si="111"/>
        <v>0.98</v>
      </c>
      <c r="AL372">
        <f t="shared" si="112"/>
        <v>0.86</v>
      </c>
      <c r="AM372">
        <f t="shared" si="113"/>
        <v>0.247</v>
      </c>
      <c r="AN372">
        <f t="shared" si="114"/>
        <v>0.33500000000000002</v>
      </c>
      <c r="AO372">
        <f t="shared" si="115"/>
        <v>0.77</v>
      </c>
      <c r="AP372">
        <f t="shared" si="116"/>
        <v>0.77300000000000002</v>
      </c>
      <c r="AQ372">
        <f t="shared" si="117"/>
        <v>0.83099999999999996</v>
      </c>
      <c r="AR372">
        <f t="shared" si="118"/>
        <v>0.38100000000000001</v>
      </c>
      <c r="AS372">
        <f t="shared" si="119"/>
        <v>0.47599999999999998</v>
      </c>
      <c r="AT372">
        <f t="shared" si="120"/>
        <v>0.61199999999999999</v>
      </c>
      <c r="AU372">
        <f t="shared" si="121"/>
        <v>0.95899999999999996</v>
      </c>
      <c r="AV372">
        <f t="shared" si="122"/>
        <v>0.85099999999999998</v>
      </c>
      <c r="AW372">
        <f>AE372*[1]Sheet3!$B$5</f>
        <v>4.9940000000000005E-2</v>
      </c>
      <c r="AX372">
        <f>AF372*[1]Sheet3!$B$2</f>
        <v>0.13952000000000001</v>
      </c>
      <c r="AY372">
        <f>AG372*[1]Sheet3!$B$10</f>
        <v>7.8500000000000011E-3</v>
      </c>
      <c r="AZ372">
        <f>AH372*[1]Sheet3!$B$3</f>
        <v>3.8650000000000004E-2</v>
      </c>
      <c r="BA372">
        <f>AI372*[1]Sheet3!$B$17</f>
        <v>1.7375000000000003E-3</v>
      </c>
      <c r="BB372">
        <f>AJ372*[1]Sheet3!$B$9</f>
        <v>1.66E-2</v>
      </c>
      <c r="BC372">
        <f>AK372*[1]Sheet3!$B$6</f>
        <v>5.3899999999999997E-2</v>
      </c>
      <c r="BD372">
        <f>AL372*[1]Sheet3!$B$12</f>
        <v>6.88E-2</v>
      </c>
      <c r="BE372">
        <f>AM372*[1]Sheet3!$B$18</f>
        <v>3.0875E-3</v>
      </c>
      <c r="BF372">
        <f>AN372*[1]Sheet3!$B$14</f>
        <v>6.7000000000000002E-3</v>
      </c>
      <c r="BG372">
        <f>AO372*[1]Sheet3!$B$4</f>
        <v>7.7000000000000013E-2</v>
      </c>
      <c r="BH372">
        <f>AQ372*[1]Sheet3!$B$11</f>
        <v>0.16620000000000001</v>
      </c>
      <c r="BI372">
        <f>AR372*[1]Sheet3!$B$20</f>
        <v>1.905E-3</v>
      </c>
      <c r="BJ372">
        <f>AS372*[1]Sheet3!$B$19</f>
        <v>4.7599999999999995E-3</v>
      </c>
      <c r="BK372">
        <f>AT372*[1]Sheet3!$B$15</f>
        <v>1.8359999999999998E-2</v>
      </c>
      <c r="BL372">
        <f>AU372*[1]Sheet3!$B$13</f>
        <v>5.7539999999999994E-2</v>
      </c>
      <c r="BM372">
        <f>AV372*[1]Sheet3!$B$16</f>
        <v>4.2550000000000004E-2</v>
      </c>
      <c r="BN372">
        <f t="shared" si="124"/>
        <v>0.7551000000000001</v>
      </c>
      <c r="BO372">
        <f t="shared" si="125"/>
        <v>114</v>
      </c>
    </row>
    <row r="373" spans="1:67" x14ac:dyDescent="0.35">
      <c r="A373" t="s">
        <v>245</v>
      </c>
      <c r="B373">
        <v>228802</v>
      </c>
      <c r="C373">
        <v>2025</v>
      </c>
      <c r="D373">
        <v>85</v>
      </c>
      <c r="E373">
        <v>26</v>
      </c>
      <c r="F373">
        <v>32</v>
      </c>
      <c r="G373">
        <v>85.25</v>
      </c>
      <c r="H373">
        <v>21570.93533</v>
      </c>
      <c r="I373">
        <v>88</v>
      </c>
      <c r="J373">
        <v>7</v>
      </c>
      <c r="K373">
        <v>85</v>
      </c>
      <c r="L373">
        <v>0</v>
      </c>
      <c r="M373">
        <v>48276.757790000003</v>
      </c>
      <c r="N373">
        <v>1.06</v>
      </c>
      <c r="O373">
        <v>402</v>
      </c>
      <c r="P373">
        <v>1</v>
      </c>
      <c r="Q373">
        <v>80</v>
      </c>
      <c r="R373">
        <v>68</v>
      </c>
      <c r="S373">
        <v>524</v>
      </c>
      <c r="T373">
        <v>3.4</v>
      </c>
      <c r="U373">
        <v>54</v>
      </c>
      <c r="V373">
        <v>16</v>
      </c>
      <c r="W373">
        <v>1250</v>
      </c>
      <c r="X373">
        <v>26</v>
      </c>
      <c r="Y373">
        <v>1450</v>
      </c>
      <c r="Z373">
        <v>33</v>
      </c>
      <c r="AA373">
        <v>12.7</v>
      </c>
      <c r="AB373">
        <v>164966</v>
      </c>
      <c r="AC373">
        <f t="shared" si="123"/>
        <v>29.25</v>
      </c>
      <c r="AD373">
        <v>77</v>
      </c>
      <c r="AE373">
        <f t="shared" si="105"/>
        <v>0.90200000000000002</v>
      </c>
      <c r="AF373">
        <f t="shared" si="106"/>
        <v>0.86599999999999999</v>
      </c>
      <c r="AG373">
        <f t="shared" si="107"/>
        <v>0.75600000000000001</v>
      </c>
      <c r="AH373">
        <f t="shared" si="108"/>
        <v>0.74</v>
      </c>
      <c r="AI373">
        <f t="shared" si="109"/>
        <v>0.215</v>
      </c>
      <c r="AJ373">
        <f t="shared" si="110"/>
        <v>0.50900000000000001</v>
      </c>
      <c r="AK373">
        <f t="shared" si="111"/>
        <v>0.94</v>
      </c>
      <c r="AL373">
        <f t="shared" si="112"/>
        <v>0.85499999999999998</v>
      </c>
      <c r="AM373">
        <f t="shared" si="113"/>
        <v>0.27600000000000002</v>
      </c>
      <c r="AN373">
        <f t="shared" si="114"/>
        <v>0.32</v>
      </c>
      <c r="AO373">
        <f t="shared" si="115"/>
        <v>0.53800000000000003</v>
      </c>
      <c r="AP373">
        <f t="shared" si="116"/>
        <v>0.74099999999999999</v>
      </c>
      <c r="AQ373">
        <f t="shared" si="117"/>
        <v>0.81699999999999995</v>
      </c>
      <c r="AR373">
        <f t="shared" si="118"/>
        <v>0.38100000000000001</v>
      </c>
      <c r="AS373">
        <f t="shared" si="119"/>
        <v>0.51900000000000002</v>
      </c>
      <c r="AT373">
        <f t="shared" si="120"/>
        <v>0.67100000000000004</v>
      </c>
      <c r="AU373">
        <f t="shared" si="121"/>
        <v>0.95899999999999996</v>
      </c>
      <c r="AV373">
        <f t="shared" si="122"/>
        <v>0.82599999999999996</v>
      </c>
      <c r="AW373">
        <f>AE373*[1]Sheet3!$B$5</f>
        <v>4.9610000000000001E-2</v>
      </c>
      <c r="AX373">
        <f>AF373*[1]Sheet3!$B$2</f>
        <v>0.13855999999999999</v>
      </c>
      <c r="AY373">
        <f>AG373*[1]Sheet3!$B$10</f>
        <v>3.78E-2</v>
      </c>
      <c r="AZ373">
        <f>AH373*[1]Sheet3!$B$3</f>
        <v>3.6999999999999998E-2</v>
      </c>
      <c r="BA373">
        <f>AI373*[1]Sheet3!$B$17</f>
        <v>2.6875000000000002E-3</v>
      </c>
      <c r="BB373">
        <f>AJ373*[1]Sheet3!$B$9</f>
        <v>2.545E-2</v>
      </c>
      <c r="BC373">
        <f>AK373*[1]Sheet3!$B$6</f>
        <v>5.1699999999999996E-2</v>
      </c>
      <c r="BD373">
        <f>AL373*[1]Sheet3!$B$12</f>
        <v>6.8400000000000002E-2</v>
      </c>
      <c r="BE373">
        <f>AM373*[1]Sheet3!$B$18</f>
        <v>3.4500000000000004E-3</v>
      </c>
      <c r="BF373">
        <f>AN373*[1]Sheet3!$B$14</f>
        <v>6.4000000000000003E-3</v>
      </c>
      <c r="BG373">
        <f>AO373*[1]Sheet3!$B$4</f>
        <v>5.3800000000000008E-2</v>
      </c>
      <c r="BH373">
        <f>AQ373*[1]Sheet3!$B$11</f>
        <v>0.16339999999999999</v>
      </c>
      <c r="BI373">
        <f>AR373*[1]Sheet3!$B$20</f>
        <v>1.905E-3</v>
      </c>
      <c r="BJ373">
        <f>AS373*[1]Sheet3!$B$19</f>
        <v>5.1900000000000002E-3</v>
      </c>
      <c r="BK373">
        <f>AT373*[1]Sheet3!$B$15</f>
        <v>2.0130000000000002E-2</v>
      </c>
      <c r="BL373">
        <f>AU373*[1]Sheet3!$B$13</f>
        <v>5.7539999999999994E-2</v>
      </c>
      <c r="BM373">
        <f>AV373*[1]Sheet3!$B$16</f>
        <v>4.1300000000000003E-2</v>
      </c>
      <c r="BN373">
        <f t="shared" si="124"/>
        <v>0.76432250000000002</v>
      </c>
      <c r="BO373">
        <f t="shared" si="125"/>
        <v>104</v>
      </c>
    </row>
    <row r="374" spans="1:67" x14ac:dyDescent="0.35">
      <c r="A374" t="s">
        <v>246</v>
      </c>
      <c r="B374">
        <v>206084</v>
      </c>
      <c r="C374">
        <v>2024</v>
      </c>
      <c r="D374">
        <v>54</v>
      </c>
      <c r="E374">
        <v>19</v>
      </c>
      <c r="F374">
        <v>26</v>
      </c>
      <c r="G374">
        <v>58.75</v>
      </c>
      <c r="H374">
        <v>27000</v>
      </c>
      <c r="I374">
        <v>73.5</v>
      </c>
      <c r="J374">
        <v>6</v>
      </c>
      <c r="K374">
        <v>68</v>
      </c>
      <c r="L374">
        <v>-8</v>
      </c>
      <c r="M374">
        <v>24930.44414</v>
      </c>
      <c r="N374">
        <v>1.23</v>
      </c>
      <c r="O374">
        <v>131</v>
      </c>
      <c r="P374">
        <v>4</v>
      </c>
      <c r="Q374">
        <v>352</v>
      </c>
      <c r="R374">
        <v>37</v>
      </c>
      <c r="S374">
        <v>335</v>
      </c>
      <c r="T374">
        <v>1.9</v>
      </c>
      <c r="U374">
        <v>58</v>
      </c>
      <c r="V374">
        <v>11</v>
      </c>
      <c r="W374">
        <v>1030</v>
      </c>
      <c r="X374">
        <v>20</v>
      </c>
      <c r="Y374">
        <v>1245</v>
      </c>
      <c r="Z374">
        <v>26</v>
      </c>
      <c r="AA374">
        <v>11.3</v>
      </c>
      <c r="AB374">
        <v>91514</v>
      </c>
      <c r="AC374">
        <f t="shared" si="123"/>
        <v>22.75</v>
      </c>
      <c r="AD374">
        <v>350</v>
      </c>
      <c r="AE374">
        <f t="shared" si="105"/>
        <v>0.34100000000000003</v>
      </c>
      <c r="AF374">
        <f t="shared" si="106"/>
        <v>0.35399999999999998</v>
      </c>
      <c r="AG374">
        <f t="shared" si="107"/>
        <v>3.3000000000000029E-2</v>
      </c>
      <c r="AH374">
        <f t="shared" si="108"/>
        <v>0.193</v>
      </c>
      <c r="AI374">
        <f t="shared" si="109"/>
        <v>0.13900000000000001</v>
      </c>
      <c r="AJ374">
        <f t="shared" si="110"/>
        <v>2.1000000000000001E-2</v>
      </c>
      <c r="AK374">
        <f t="shared" si="111"/>
        <v>0.57799999999999996</v>
      </c>
      <c r="AL374">
        <f t="shared" si="112"/>
        <v>0.434</v>
      </c>
      <c r="AM374">
        <f t="shared" si="113"/>
        <v>0.44700000000000001</v>
      </c>
      <c r="AN374">
        <f t="shared" si="114"/>
        <v>6.3E-2</v>
      </c>
      <c r="AO374">
        <f t="shared" si="115"/>
        <v>0.72599999999999998</v>
      </c>
      <c r="AP374">
        <f t="shared" si="116"/>
        <v>0.51200000000000001</v>
      </c>
      <c r="AQ374">
        <f t="shared" si="117"/>
        <v>6.4000000000000001E-2</v>
      </c>
      <c r="AR374">
        <f t="shared" si="118"/>
        <v>0.5</v>
      </c>
      <c r="AS374">
        <f t="shared" si="119"/>
        <v>0.252</v>
      </c>
      <c r="AT374">
        <f t="shared" si="120"/>
        <v>0.78500000000000003</v>
      </c>
      <c r="AU374">
        <f t="shared" si="121"/>
        <v>0.47299999999999998</v>
      </c>
      <c r="AV374">
        <f t="shared" si="122"/>
        <v>0.26700000000000002</v>
      </c>
      <c r="AW374">
        <f>AE374*[1]Sheet3!$B$5</f>
        <v>1.8755000000000001E-2</v>
      </c>
      <c r="AX374">
        <f>AF374*[1]Sheet3!$B$2</f>
        <v>5.6639999999999996E-2</v>
      </c>
      <c r="AY374">
        <f>AG374*[1]Sheet3!$B$10</f>
        <v>1.6500000000000015E-3</v>
      </c>
      <c r="AZ374">
        <f>AH374*[1]Sheet3!$B$3</f>
        <v>9.6500000000000006E-3</v>
      </c>
      <c r="BA374">
        <f>AI374*[1]Sheet3!$B$17</f>
        <v>1.7375000000000003E-3</v>
      </c>
      <c r="BB374">
        <f>AJ374*[1]Sheet3!$B$9</f>
        <v>1.0500000000000002E-3</v>
      </c>
      <c r="BC374">
        <f>AK374*[1]Sheet3!$B$6</f>
        <v>3.1789999999999999E-2</v>
      </c>
      <c r="BD374">
        <f>AL374*[1]Sheet3!$B$12</f>
        <v>3.4720000000000001E-2</v>
      </c>
      <c r="BE374">
        <f>AM374*[1]Sheet3!$B$18</f>
        <v>5.5875000000000005E-3</v>
      </c>
      <c r="BF374">
        <f>AN374*[1]Sheet3!$B$14</f>
        <v>1.2600000000000001E-3</v>
      </c>
      <c r="BG374">
        <f>AO374*[1]Sheet3!$B$4</f>
        <v>7.2599999999999998E-2</v>
      </c>
      <c r="BH374">
        <f>AQ374*[1]Sheet3!$B$11</f>
        <v>1.2800000000000001E-2</v>
      </c>
      <c r="BI374">
        <f>AR374*[1]Sheet3!$B$20</f>
        <v>2.5000000000000001E-3</v>
      </c>
      <c r="BJ374">
        <f>AS374*[1]Sheet3!$B$19</f>
        <v>2.5200000000000001E-3</v>
      </c>
      <c r="BK374">
        <f>AT374*[1]Sheet3!$B$15</f>
        <v>2.3550000000000001E-2</v>
      </c>
      <c r="BL374">
        <f>AU374*[1]Sheet3!$B$13</f>
        <v>2.8379999999999999E-2</v>
      </c>
      <c r="BM374">
        <f>AV374*[1]Sheet3!$B$16</f>
        <v>1.3350000000000001E-2</v>
      </c>
      <c r="BN374">
        <f t="shared" si="124"/>
        <v>0.31854000000000005</v>
      </c>
      <c r="BO374">
        <f t="shared" si="125"/>
        <v>670</v>
      </c>
    </row>
    <row r="375" spans="1:67" x14ac:dyDescent="0.35">
      <c r="A375" t="s">
        <v>246</v>
      </c>
      <c r="B375">
        <v>206084</v>
      </c>
      <c r="C375">
        <v>2025</v>
      </c>
      <c r="D375">
        <v>54</v>
      </c>
      <c r="E375">
        <v>19</v>
      </c>
      <c r="F375">
        <v>26</v>
      </c>
      <c r="G375">
        <v>58.5</v>
      </c>
      <c r="H375">
        <v>21570.93533</v>
      </c>
      <c r="I375">
        <v>72.5</v>
      </c>
      <c r="J375">
        <v>4</v>
      </c>
      <c r="K375">
        <v>75</v>
      </c>
      <c r="L375">
        <v>-10</v>
      </c>
      <c r="M375">
        <v>25204.747350000001</v>
      </c>
      <c r="N375">
        <v>0.63</v>
      </c>
      <c r="O375">
        <v>129</v>
      </c>
      <c r="P375">
        <v>5</v>
      </c>
      <c r="Q375">
        <v>329</v>
      </c>
      <c r="R375">
        <v>38</v>
      </c>
      <c r="S375">
        <v>280</v>
      </c>
      <c r="T375">
        <v>1.8</v>
      </c>
      <c r="U375">
        <v>53</v>
      </c>
      <c r="V375">
        <v>9</v>
      </c>
      <c r="W375">
        <v>1030</v>
      </c>
      <c r="X375">
        <v>20</v>
      </c>
      <c r="Y375">
        <v>1245</v>
      </c>
      <c r="Z375">
        <v>26</v>
      </c>
      <c r="AA375">
        <v>11.8</v>
      </c>
      <c r="AB375">
        <v>91514</v>
      </c>
      <c r="AC375">
        <f t="shared" si="123"/>
        <v>22.75</v>
      </c>
      <c r="AD375">
        <v>338</v>
      </c>
      <c r="AE375">
        <f t="shared" si="105"/>
        <v>0.34100000000000003</v>
      </c>
      <c r="AF375">
        <f t="shared" si="106"/>
        <v>0.35199999999999998</v>
      </c>
      <c r="AG375">
        <f t="shared" si="107"/>
        <v>0.75600000000000001</v>
      </c>
      <c r="AH375">
        <f t="shared" si="108"/>
        <v>0.17</v>
      </c>
      <c r="AI375">
        <f t="shared" si="109"/>
        <v>0.04</v>
      </c>
      <c r="AJ375">
        <f t="shared" si="110"/>
        <v>8.7999999999999995E-2</v>
      </c>
      <c r="AK375">
        <f t="shared" si="111"/>
        <v>0.38700000000000001</v>
      </c>
      <c r="AL375">
        <f t="shared" si="112"/>
        <v>0.44400000000000001</v>
      </c>
      <c r="AM375">
        <f t="shared" si="113"/>
        <v>4.3999999999999997E-2</v>
      </c>
      <c r="AN375">
        <f t="shared" si="114"/>
        <v>5.8999999999999997E-2</v>
      </c>
      <c r="AO375">
        <f t="shared" si="115"/>
        <v>0.77</v>
      </c>
      <c r="AP375">
        <f t="shared" si="116"/>
        <v>0.41799999999999998</v>
      </c>
      <c r="AQ375">
        <f t="shared" si="117"/>
        <v>2.9000000000000001E-2</v>
      </c>
      <c r="AR375">
        <f t="shared" si="118"/>
        <v>0.34699999999999998</v>
      </c>
      <c r="AS375">
        <f t="shared" si="119"/>
        <v>0.14199999999999999</v>
      </c>
      <c r="AT375">
        <f t="shared" si="120"/>
        <v>0.754</v>
      </c>
      <c r="AU375">
        <f t="shared" si="121"/>
        <v>0.47299999999999998</v>
      </c>
      <c r="AV375">
        <f t="shared" si="122"/>
        <v>0.26700000000000002</v>
      </c>
      <c r="AW375">
        <f>AE375*[1]Sheet3!$B$5</f>
        <v>1.8755000000000001E-2</v>
      </c>
      <c r="AX375">
        <f>AF375*[1]Sheet3!$B$2</f>
        <v>5.6319999999999995E-2</v>
      </c>
      <c r="AY375">
        <f>AG375*[1]Sheet3!$B$10</f>
        <v>3.78E-2</v>
      </c>
      <c r="AZ375">
        <f>AH375*[1]Sheet3!$B$3</f>
        <v>8.5000000000000006E-3</v>
      </c>
      <c r="BA375">
        <f>AI375*[1]Sheet3!$B$17</f>
        <v>5.0000000000000001E-4</v>
      </c>
      <c r="BB375">
        <f>AJ375*[1]Sheet3!$B$9</f>
        <v>4.4000000000000003E-3</v>
      </c>
      <c r="BC375">
        <f>AK375*[1]Sheet3!$B$6</f>
        <v>2.1285000000000002E-2</v>
      </c>
      <c r="BD375">
        <f>AL375*[1]Sheet3!$B$12</f>
        <v>3.5520000000000003E-2</v>
      </c>
      <c r="BE375">
        <f>AM375*[1]Sheet3!$B$18</f>
        <v>5.5000000000000003E-4</v>
      </c>
      <c r="BF375">
        <f>AN375*[1]Sheet3!$B$14</f>
        <v>1.1800000000000001E-3</v>
      </c>
      <c r="BG375">
        <f>AO375*[1]Sheet3!$B$4</f>
        <v>7.7000000000000013E-2</v>
      </c>
      <c r="BH375">
        <f>AQ375*[1]Sheet3!$B$11</f>
        <v>5.8000000000000005E-3</v>
      </c>
      <c r="BI375">
        <f>AR375*[1]Sheet3!$B$20</f>
        <v>1.735E-3</v>
      </c>
      <c r="BJ375">
        <f>AS375*[1]Sheet3!$B$19</f>
        <v>1.4199999999999998E-3</v>
      </c>
      <c r="BK375">
        <f>AT375*[1]Sheet3!$B$15</f>
        <v>2.2619999999999998E-2</v>
      </c>
      <c r="BL375">
        <f>AU375*[1]Sheet3!$B$13</f>
        <v>2.8379999999999999E-2</v>
      </c>
      <c r="BM375">
        <f>AV375*[1]Sheet3!$B$16</f>
        <v>1.3350000000000001E-2</v>
      </c>
      <c r="BN375">
        <f t="shared" si="124"/>
        <v>0.33511499999999994</v>
      </c>
      <c r="BO375">
        <f t="shared" si="125"/>
        <v>635</v>
      </c>
    </row>
    <row r="376" spans="1:67" x14ac:dyDescent="0.35">
      <c r="A376" t="s">
        <v>247</v>
      </c>
      <c r="B376">
        <v>216366</v>
      </c>
      <c r="C376">
        <v>2025</v>
      </c>
      <c r="D376">
        <v>61.024142310000002</v>
      </c>
      <c r="E376">
        <v>22.78</v>
      </c>
      <c r="F376">
        <v>28.32</v>
      </c>
      <c r="G376">
        <v>37.666666669999998</v>
      </c>
      <c r="H376">
        <v>21570.93533</v>
      </c>
      <c r="I376">
        <v>78.333333330000002</v>
      </c>
      <c r="J376">
        <v>23</v>
      </c>
      <c r="K376">
        <v>46</v>
      </c>
      <c r="L376">
        <v>-9.4980940280000006</v>
      </c>
      <c r="M376">
        <v>0</v>
      </c>
      <c r="N376">
        <v>1.06</v>
      </c>
      <c r="O376">
        <v>802.90277779999997</v>
      </c>
      <c r="P376">
        <v>21</v>
      </c>
      <c r="Q376">
        <v>423</v>
      </c>
      <c r="R376">
        <v>23</v>
      </c>
      <c r="T376">
        <v>1.9</v>
      </c>
      <c r="U376">
        <v>59</v>
      </c>
      <c r="V376">
        <v>18</v>
      </c>
      <c r="X376">
        <v>22</v>
      </c>
      <c r="Z376">
        <v>28</v>
      </c>
      <c r="AA376">
        <v>16</v>
      </c>
      <c r="AB376">
        <v>92656</v>
      </c>
      <c r="AC376">
        <f t="shared" si="123"/>
        <v>25.274999999999999</v>
      </c>
      <c r="AD376">
        <v>427</v>
      </c>
      <c r="AE376">
        <f t="shared" si="105"/>
        <v>0.504</v>
      </c>
      <c r="AF376">
        <f t="shared" si="106"/>
        <v>3.3000000000000002E-2</v>
      </c>
      <c r="AG376">
        <f t="shared" si="107"/>
        <v>0.75600000000000001</v>
      </c>
      <c r="AH376">
        <f t="shared" si="108"/>
        <v>0.39600000000000002</v>
      </c>
      <c r="AI376">
        <f t="shared" si="109"/>
        <v>0.97899999999999998</v>
      </c>
      <c r="AJ376">
        <f t="shared" si="110"/>
        <v>3.0000000000000001E-3</v>
      </c>
      <c r="AK376">
        <f t="shared" si="111"/>
        <v>0.44</v>
      </c>
      <c r="AL376">
        <f t="shared" si="112"/>
        <v>0</v>
      </c>
      <c r="AM376">
        <f t="shared" si="113"/>
        <v>0.27600000000000002</v>
      </c>
      <c r="AN376">
        <f t="shared" si="114"/>
        <v>0.56699999999999995</v>
      </c>
      <c r="AO376">
        <f t="shared" si="115"/>
        <v>0.995</v>
      </c>
      <c r="AP376" t="e">
        <f t="shared" si="116"/>
        <v>#N/A</v>
      </c>
      <c r="AQ376">
        <f t="shared" si="117"/>
        <v>6.4000000000000001E-2</v>
      </c>
      <c r="AR376">
        <f t="shared" si="118"/>
        <v>0.52900000000000003</v>
      </c>
      <c r="AS376">
        <f t="shared" si="119"/>
        <v>0.63400000000000001</v>
      </c>
      <c r="AT376">
        <f t="shared" si="120"/>
        <v>0.41100000000000003</v>
      </c>
      <c r="AU376">
        <f t="shared" si="121"/>
        <v>0.48699999999999999</v>
      </c>
      <c r="AV376">
        <f t="shared" si="122"/>
        <v>0.5</v>
      </c>
      <c r="AW376">
        <f>AE376*[1]Sheet3!$B$5</f>
        <v>2.7720000000000002E-2</v>
      </c>
      <c r="AX376">
        <f>AF376*[1]Sheet3!$B$2</f>
        <v>5.28E-3</v>
      </c>
      <c r="AY376">
        <f>AG376*[1]Sheet3!$B$10</f>
        <v>3.78E-2</v>
      </c>
      <c r="AZ376">
        <f>AH376*[1]Sheet3!$B$3</f>
        <v>1.9800000000000002E-2</v>
      </c>
      <c r="BA376">
        <f>AI376*[1]Sheet3!$B$17</f>
        <v>1.22375E-2</v>
      </c>
      <c r="BB376">
        <f>AJ376*[1]Sheet3!$B$9</f>
        <v>1.5000000000000001E-4</v>
      </c>
      <c r="BC376">
        <f>AK376*[1]Sheet3!$B$6</f>
        <v>2.4199999999999999E-2</v>
      </c>
      <c r="BD376">
        <f>AL376*[1]Sheet3!$B$12</f>
        <v>0</v>
      </c>
      <c r="BE376">
        <f>AM376*[1]Sheet3!$B$18</f>
        <v>3.4500000000000004E-3</v>
      </c>
      <c r="BF376">
        <f>AN376*[1]Sheet3!$B$14</f>
        <v>1.1339999999999999E-2</v>
      </c>
      <c r="BG376">
        <f>AO376*[1]Sheet3!$B$4</f>
        <v>9.9500000000000005E-2</v>
      </c>
      <c r="BH376">
        <f>AQ376*[1]Sheet3!$B$11</f>
        <v>1.2800000000000001E-2</v>
      </c>
      <c r="BI376">
        <f>AR376*[1]Sheet3!$B$20</f>
        <v>2.6450000000000002E-3</v>
      </c>
      <c r="BJ376">
        <f>AS376*[1]Sheet3!$B$19</f>
        <v>6.3400000000000001E-3</v>
      </c>
      <c r="BK376">
        <f>AT376*[1]Sheet3!$B$15</f>
        <v>1.2330000000000001E-2</v>
      </c>
      <c r="BL376">
        <f>AU376*[1]Sheet3!$B$13</f>
        <v>2.9219999999999999E-2</v>
      </c>
      <c r="BM376">
        <f>AV376*[1]Sheet3!$B$16</f>
        <v>2.5000000000000001E-2</v>
      </c>
      <c r="BN376">
        <f t="shared" si="124"/>
        <v>0.32981250000000006</v>
      </c>
      <c r="BO376">
        <f t="shared" si="125"/>
        <v>649</v>
      </c>
    </row>
    <row r="377" spans="1:67" x14ac:dyDescent="0.35">
      <c r="A377" t="s">
        <v>248</v>
      </c>
      <c r="B377">
        <v>216366</v>
      </c>
      <c r="C377">
        <v>2024</v>
      </c>
      <c r="D377">
        <v>61.024142310000002</v>
      </c>
      <c r="E377">
        <v>22.78</v>
      </c>
      <c r="F377">
        <v>28.32</v>
      </c>
      <c r="G377">
        <v>45</v>
      </c>
      <c r="H377">
        <v>15500</v>
      </c>
      <c r="I377">
        <v>79</v>
      </c>
      <c r="J377">
        <v>4</v>
      </c>
      <c r="K377">
        <v>31</v>
      </c>
      <c r="L377">
        <v>-9.4980940280000006</v>
      </c>
      <c r="M377">
        <v>12781.541279999999</v>
      </c>
      <c r="N377">
        <v>0.49</v>
      </c>
      <c r="O377">
        <v>802.90277779999997</v>
      </c>
      <c r="P377">
        <v>18</v>
      </c>
      <c r="Q377">
        <v>380</v>
      </c>
      <c r="R377">
        <v>32</v>
      </c>
      <c r="T377">
        <v>2</v>
      </c>
      <c r="U377">
        <v>40</v>
      </c>
      <c r="V377">
        <v>4</v>
      </c>
      <c r="X377">
        <v>22</v>
      </c>
      <c r="Z377">
        <v>28</v>
      </c>
      <c r="AA377">
        <v>22</v>
      </c>
      <c r="AB377">
        <v>92656</v>
      </c>
      <c r="AC377">
        <f t="shared" si="123"/>
        <v>25.274999999999999</v>
      </c>
      <c r="AD377">
        <v>384</v>
      </c>
      <c r="AE377">
        <f t="shared" si="105"/>
        <v>0.504</v>
      </c>
      <c r="AF377">
        <f t="shared" si="106"/>
        <v>9.9000000000000005E-2</v>
      </c>
      <c r="AG377">
        <f t="shared" si="107"/>
        <v>0.95899999999999996</v>
      </c>
      <c r="AH377">
        <f t="shared" si="108"/>
        <v>0.41199999999999998</v>
      </c>
      <c r="AI377">
        <f t="shared" si="109"/>
        <v>0.04</v>
      </c>
      <c r="AJ377">
        <f t="shared" si="110"/>
        <v>0</v>
      </c>
      <c r="AK377">
        <f t="shared" si="111"/>
        <v>0.44</v>
      </c>
      <c r="AL377">
        <f t="shared" si="112"/>
        <v>3.4000000000000002E-2</v>
      </c>
      <c r="AM377">
        <f t="shared" si="113"/>
        <v>2.5000000000000001E-2</v>
      </c>
      <c r="AN377">
        <f t="shared" si="114"/>
        <v>0.56699999999999995</v>
      </c>
      <c r="AO377">
        <f t="shared" si="115"/>
        <v>0.98599999999999999</v>
      </c>
      <c r="AP377" t="e">
        <f t="shared" si="116"/>
        <v>#N/A</v>
      </c>
      <c r="AQ377">
        <f t="shared" si="117"/>
        <v>0.125</v>
      </c>
      <c r="AR377">
        <f t="shared" si="118"/>
        <v>9.2999999999999999E-2</v>
      </c>
      <c r="AS377">
        <f t="shared" si="119"/>
        <v>3.3000000000000002E-2</v>
      </c>
      <c r="AT377">
        <f t="shared" si="120"/>
        <v>4.7000000000000042E-2</v>
      </c>
      <c r="AU377">
        <f t="shared" si="121"/>
        <v>0.48699999999999999</v>
      </c>
      <c r="AV377">
        <f t="shared" si="122"/>
        <v>0.5</v>
      </c>
      <c r="AW377">
        <f>AE377*[1]Sheet3!$B$5</f>
        <v>2.7720000000000002E-2</v>
      </c>
      <c r="AX377">
        <f>AF377*[1]Sheet3!$B$2</f>
        <v>1.584E-2</v>
      </c>
      <c r="AY377">
        <f>AG377*[1]Sheet3!$B$10</f>
        <v>4.795E-2</v>
      </c>
      <c r="AZ377">
        <f>AH377*[1]Sheet3!$B$3</f>
        <v>2.06E-2</v>
      </c>
      <c r="BA377">
        <f>AI377*[1]Sheet3!$B$17</f>
        <v>5.0000000000000001E-4</v>
      </c>
      <c r="BB377">
        <f>AJ377*[1]Sheet3!$B$9</f>
        <v>0</v>
      </c>
      <c r="BC377">
        <f>AK377*[1]Sheet3!$B$6</f>
        <v>2.4199999999999999E-2</v>
      </c>
      <c r="BD377">
        <f>AL377*[1]Sheet3!$B$12</f>
        <v>2.7200000000000002E-3</v>
      </c>
      <c r="BE377">
        <f>AM377*[1]Sheet3!$B$18</f>
        <v>3.1250000000000006E-4</v>
      </c>
      <c r="BF377">
        <f>AN377*[1]Sheet3!$B$14</f>
        <v>1.1339999999999999E-2</v>
      </c>
      <c r="BG377">
        <f>AO377*[1]Sheet3!$B$4</f>
        <v>9.8600000000000007E-2</v>
      </c>
      <c r="BH377">
        <f>AQ377*[1]Sheet3!$B$11</f>
        <v>2.5000000000000001E-2</v>
      </c>
      <c r="BI377">
        <f>AR377*[1]Sheet3!$B$20</f>
        <v>4.6500000000000003E-4</v>
      </c>
      <c r="BJ377">
        <f>AS377*[1]Sheet3!$B$19</f>
        <v>3.3E-4</v>
      </c>
      <c r="BK377">
        <f>AT377*[1]Sheet3!$B$15</f>
        <v>1.4100000000000011E-3</v>
      </c>
      <c r="BL377">
        <f>AU377*[1]Sheet3!$B$13</f>
        <v>2.9219999999999999E-2</v>
      </c>
      <c r="BM377">
        <f>AV377*[1]Sheet3!$B$16</f>
        <v>2.5000000000000001E-2</v>
      </c>
      <c r="BN377">
        <f t="shared" si="124"/>
        <v>0.3312075000000001</v>
      </c>
      <c r="BO377">
        <f t="shared" si="125"/>
        <v>641</v>
      </c>
    </row>
    <row r="378" spans="1:67" x14ac:dyDescent="0.35">
      <c r="A378" t="s">
        <v>248</v>
      </c>
      <c r="B378">
        <v>196592</v>
      </c>
      <c r="C378">
        <v>2025</v>
      </c>
      <c r="D378">
        <v>61.024142310000002</v>
      </c>
      <c r="E378">
        <v>22.78</v>
      </c>
      <c r="F378">
        <v>28.32</v>
      </c>
      <c r="G378">
        <v>44</v>
      </c>
      <c r="H378">
        <v>21570.93533</v>
      </c>
      <c r="I378">
        <v>78.333333330000002</v>
      </c>
      <c r="J378">
        <v>4</v>
      </c>
      <c r="K378">
        <v>46</v>
      </c>
      <c r="L378">
        <v>-9.4980940280000006</v>
      </c>
      <c r="M378">
        <v>14513.8781</v>
      </c>
      <c r="N378">
        <v>0.6</v>
      </c>
      <c r="O378">
        <v>802.90277779999997</v>
      </c>
      <c r="P378">
        <v>20</v>
      </c>
      <c r="Q378">
        <v>359</v>
      </c>
      <c r="R378">
        <v>35</v>
      </c>
      <c r="T378">
        <v>2</v>
      </c>
      <c r="U378">
        <v>33</v>
      </c>
      <c r="V378">
        <v>3</v>
      </c>
      <c r="X378">
        <v>22</v>
      </c>
      <c r="Z378">
        <v>28</v>
      </c>
      <c r="AA378">
        <v>21</v>
      </c>
      <c r="AB378">
        <v>85515</v>
      </c>
      <c r="AC378">
        <f t="shared" si="123"/>
        <v>25.274999999999999</v>
      </c>
      <c r="AD378">
        <v>361</v>
      </c>
      <c r="AE378">
        <f t="shared" si="105"/>
        <v>0.504</v>
      </c>
      <c r="AF378">
        <f t="shared" si="106"/>
        <v>8.5000000000000006E-2</v>
      </c>
      <c r="AG378">
        <f t="shared" si="107"/>
        <v>0.75600000000000001</v>
      </c>
      <c r="AH378">
        <f t="shared" si="108"/>
        <v>0.39600000000000002</v>
      </c>
      <c r="AI378">
        <f t="shared" si="109"/>
        <v>0.04</v>
      </c>
      <c r="AJ378">
        <f t="shared" si="110"/>
        <v>3.0000000000000001E-3</v>
      </c>
      <c r="AK378">
        <f t="shared" si="111"/>
        <v>0.44</v>
      </c>
      <c r="AL378">
        <f t="shared" si="112"/>
        <v>6.3E-2</v>
      </c>
      <c r="AM378">
        <f t="shared" si="113"/>
        <v>3.7999999999999999E-2</v>
      </c>
      <c r="AN378">
        <f t="shared" si="114"/>
        <v>0.56699999999999995</v>
      </c>
      <c r="AO378">
        <f t="shared" si="115"/>
        <v>0.99299999999999999</v>
      </c>
      <c r="AP378" t="e">
        <f t="shared" si="116"/>
        <v>#N/A</v>
      </c>
      <c r="AQ378">
        <f t="shared" si="117"/>
        <v>0.125</v>
      </c>
      <c r="AR378">
        <f t="shared" si="118"/>
        <v>3.5999999999999997E-2</v>
      </c>
      <c r="AS378">
        <f t="shared" si="119"/>
        <v>2.5000000000000001E-2</v>
      </c>
      <c r="AT378">
        <f t="shared" si="120"/>
        <v>7.6999999999999957E-2</v>
      </c>
      <c r="AU378">
        <f t="shared" si="121"/>
        <v>0.39900000000000002</v>
      </c>
      <c r="AV378">
        <f t="shared" si="122"/>
        <v>0.5</v>
      </c>
      <c r="AW378">
        <f>AE378*[1]Sheet3!$B$5</f>
        <v>2.7720000000000002E-2</v>
      </c>
      <c r="AX378">
        <f>AF378*[1]Sheet3!$B$2</f>
        <v>1.3600000000000001E-2</v>
      </c>
      <c r="AY378">
        <f>AG378*[1]Sheet3!$B$10</f>
        <v>3.78E-2</v>
      </c>
      <c r="AZ378">
        <f>AH378*[1]Sheet3!$B$3</f>
        <v>1.9800000000000002E-2</v>
      </c>
      <c r="BA378">
        <f>AI378*[1]Sheet3!$B$17</f>
        <v>5.0000000000000001E-4</v>
      </c>
      <c r="BB378">
        <f>AJ378*[1]Sheet3!$B$9</f>
        <v>1.5000000000000001E-4</v>
      </c>
      <c r="BC378">
        <f>AK378*[1]Sheet3!$B$6</f>
        <v>2.4199999999999999E-2</v>
      </c>
      <c r="BD378">
        <f>AL378*[1]Sheet3!$B$12</f>
        <v>5.0400000000000002E-3</v>
      </c>
      <c r="BE378">
        <f>AM378*[1]Sheet3!$B$18</f>
        <v>4.75E-4</v>
      </c>
      <c r="BF378">
        <f>AN378*[1]Sheet3!$B$14</f>
        <v>1.1339999999999999E-2</v>
      </c>
      <c r="BG378">
        <f>AO378*[1]Sheet3!$B$4</f>
        <v>9.9299999999999999E-2</v>
      </c>
      <c r="BH378">
        <f>AQ378*[1]Sheet3!$B$11</f>
        <v>2.5000000000000001E-2</v>
      </c>
      <c r="BI378">
        <f>AR378*[1]Sheet3!$B$20</f>
        <v>1.7999999999999998E-4</v>
      </c>
      <c r="BJ378">
        <f>AS378*[1]Sheet3!$B$19</f>
        <v>2.5000000000000001E-4</v>
      </c>
      <c r="BK378">
        <f>AT378*[1]Sheet3!$B$15</f>
        <v>2.3099999999999987E-3</v>
      </c>
      <c r="BL378">
        <f>AU378*[1]Sheet3!$B$13</f>
        <v>2.3939999999999999E-2</v>
      </c>
      <c r="BM378">
        <f>AV378*[1]Sheet3!$B$16</f>
        <v>2.5000000000000001E-2</v>
      </c>
      <c r="BN378">
        <f t="shared" si="124"/>
        <v>0.31660499999999997</v>
      </c>
      <c r="BO378">
        <f t="shared" si="125"/>
        <v>678</v>
      </c>
    </row>
    <row r="379" spans="1:67" x14ac:dyDescent="0.35">
      <c r="A379" t="s">
        <v>249</v>
      </c>
      <c r="B379">
        <v>196592</v>
      </c>
      <c r="C379">
        <v>2024</v>
      </c>
      <c r="D379">
        <v>50</v>
      </c>
      <c r="E379">
        <v>18</v>
      </c>
      <c r="F379">
        <v>27</v>
      </c>
      <c r="G379">
        <v>51</v>
      </c>
      <c r="H379">
        <v>20500</v>
      </c>
      <c r="I379">
        <v>74.25</v>
      </c>
      <c r="J379">
        <v>9</v>
      </c>
      <c r="K379">
        <v>74</v>
      </c>
      <c r="L379">
        <v>-4</v>
      </c>
      <c r="M379">
        <v>18624.245729999999</v>
      </c>
      <c r="N379">
        <v>1.25</v>
      </c>
      <c r="O379">
        <v>769</v>
      </c>
      <c r="P379">
        <v>2</v>
      </c>
      <c r="Q379">
        <v>280</v>
      </c>
      <c r="R379">
        <v>43</v>
      </c>
      <c r="S379">
        <v>758</v>
      </c>
      <c r="T379">
        <v>2.6</v>
      </c>
      <c r="U379">
        <v>63</v>
      </c>
      <c r="V379">
        <v>19</v>
      </c>
      <c r="W379">
        <v>1070</v>
      </c>
      <c r="X379">
        <v>21</v>
      </c>
      <c r="Y379">
        <v>1300</v>
      </c>
      <c r="Z379">
        <v>28</v>
      </c>
      <c r="AA379">
        <v>16.7</v>
      </c>
      <c r="AB379">
        <v>85515</v>
      </c>
      <c r="AC379">
        <f t="shared" si="123"/>
        <v>23.5</v>
      </c>
      <c r="AD379">
        <v>273</v>
      </c>
      <c r="AE379">
        <f t="shared" si="105"/>
        <v>0.252</v>
      </c>
      <c r="AF379">
        <f t="shared" si="106"/>
        <v>0.19</v>
      </c>
      <c r="AG379">
        <f t="shared" si="107"/>
        <v>0.83599999999999997</v>
      </c>
      <c r="AH379">
        <f t="shared" si="108"/>
        <v>0.22900000000000001</v>
      </c>
      <c r="AI379">
        <f t="shared" si="109"/>
        <v>0.35699999999999998</v>
      </c>
      <c r="AJ379">
        <f t="shared" si="110"/>
        <v>6.7000000000000004E-2</v>
      </c>
      <c r="AK379">
        <f t="shared" si="111"/>
        <v>0.77900000000000003</v>
      </c>
      <c r="AL379">
        <f t="shared" si="112"/>
        <v>0.221</v>
      </c>
      <c r="AM379">
        <f t="shared" si="113"/>
        <v>0.46500000000000002</v>
      </c>
      <c r="AN379">
        <f t="shared" si="114"/>
        <v>0.56200000000000006</v>
      </c>
      <c r="AO379">
        <f t="shared" si="115"/>
        <v>0.60299999999999998</v>
      </c>
      <c r="AP379">
        <f t="shared" si="116"/>
        <v>0.88100000000000001</v>
      </c>
      <c r="AQ379">
        <f t="shared" si="117"/>
        <v>0.48899999999999999</v>
      </c>
      <c r="AR379">
        <f t="shared" si="118"/>
        <v>0.67500000000000004</v>
      </c>
      <c r="AS379">
        <f t="shared" si="119"/>
        <v>0.68300000000000005</v>
      </c>
      <c r="AT379">
        <f t="shared" si="120"/>
        <v>0.33199999999999996</v>
      </c>
      <c r="AU379">
        <f t="shared" si="121"/>
        <v>0.39900000000000002</v>
      </c>
      <c r="AV379">
        <f t="shared" si="122"/>
        <v>0.33500000000000002</v>
      </c>
      <c r="AW379">
        <f>AE379*[1]Sheet3!$B$5</f>
        <v>1.3860000000000001E-2</v>
      </c>
      <c r="AX379">
        <f>AF379*[1]Sheet3!$B$2</f>
        <v>3.04E-2</v>
      </c>
      <c r="AY379">
        <f>AG379*[1]Sheet3!$B$10</f>
        <v>4.1800000000000004E-2</v>
      </c>
      <c r="AZ379">
        <f>AH379*[1]Sheet3!$B$3</f>
        <v>1.1450000000000002E-2</v>
      </c>
      <c r="BA379">
        <f>AI379*[1]Sheet3!$B$17</f>
        <v>4.4625000000000003E-3</v>
      </c>
      <c r="BB379">
        <f>AJ379*[1]Sheet3!$B$9</f>
        <v>3.3500000000000005E-3</v>
      </c>
      <c r="BC379">
        <f>AK379*[1]Sheet3!$B$6</f>
        <v>4.2845000000000001E-2</v>
      </c>
      <c r="BD379">
        <f>AL379*[1]Sheet3!$B$12</f>
        <v>1.7680000000000001E-2</v>
      </c>
      <c r="BE379">
        <f>AM379*[1]Sheet3!$B$18</f>
        <v>5.8125000000000008E-3</v>
      </c>
      <c r="BF379">
        <f>AN379*[1]Sheet3!$B$14</f>
        <v>1.1240000000000002E-2</v>
      </c>
      <c r="BG379">
        <f>AO379*[1]Sheet3!$B$4</f>
        <v>6.0299999999999999E-2</v>
      </c>
      <c r="BH379">
        <f>AQ379*[1]Sheet3!$B$11</f>
        <v>9.7799999999999998E-2</v>
      </c>
      <c r="BI379">
        <f>AR379*[1]Sheet3!$B$20</f>
        <v>3.3750000000000004E-3</v>
      </c>
      <c r="BJ379">
        <f>AS379*[1]Sheet3!$B$19</f>
        <v>6.830000000000001E-3</v>
      </c>
      <c r="BK379">
        <f>AT379*[1]Sheet3!$B$15</f>
        <v>9.9599999999999984E-3</v>
      </c>
      <c r="BL379">
        <f>AU379*[1]Sheet3!$B$13</f>
        <v>2.3939999999999999E-2</v>
      </c>
      <c r="BM379">
        <f>AV379*[1]Sheet3!$B$16</f>
        <v>1.6750000000000001E-2</v>
      </c>
      <c r="BN379">
        <f t="shared" si="124"/>
        <v>0.40185500000000002</v>
      </c>
      <c r="BO379">
        <f t="shared" si="125"/>
        <v>536</v>
      </c>
    </row>
    <row r="380" spans="1:67" x14ac:dyDescent="0.35">
      <c r="A380" t="s">
        <v>249</v>
      </c>
      <c r="B380">
        <v>149514</v>
      </c>
      <c r="C380">
        <v>2025</v>
      </c>
      <c r="D380">
        <v>51</v>
      </c>
      <c r="E380">
        <v>19</v>
      </c>
      <c r="F380">
        <v>27</v>
      </c>
      <c r="G380">
        <v>52.25</v>
      </c>
      <c r="H380">
        <v>21570.93533</v>
      </c>
      <c r="I380">
        <v>74.5</v>
      </c>
      <c r="J380">
        <v>10</v>
      </c>
      <c r="K380">
        <v>80</v>
      </c>
      <c r="L380">
        <v>-5</v>
      </c>
      <c r="M380">
        <v>17631.240979999999</v>
      </c>
      <c r="N380">
        <v>1.27</v>
      </c>
      <c r="O380">
        <v>722</v>
      </c>
      <c r="P380">
        <v>1</v>
      </c>
      <c r="Q380">
        <v>259</v>
      </c>
      <c r="R380">
        <v>44</v>
      </c>
      <c r="S380">
        <v>703</v>
      </c>
      <c r="T380">
        <v>2.5</v>
      </c>
      <c r="U380">
        <v>63</v>
      </c>
      <c r="V380">
        <v>19</v>
      </c>
      <c r="W380">
        <v>1090</v>
      </c>
      <c r="X380">
        <v>21</v>
      </c>
      <c r="Y380">
        <v>1330</v>
      </c>
      <c r="Z380">
        <v>29</v>
      </c>
      <c r="AA380">
        <v>16.2</v>
      </c>
      <c r="AB380">
        <v>66145</v>
      </c>
      <c r="AC380">
        <f t="shared" si="123"/>
        <v>24</v>
      </c>
      <c r="AD380">
        <v>264</v>
      </c>
      <c r="AE380">
        <f t="shared" si="105"/>
        <v>0.26900000000000002</v>
      </c>
      <c r="AF380">
        <f t="shared" si="106"/>
        <v>0.222</v>
      </c>
      <c r="AG380">
        <f t="shared" si="107"/>
        <v>0.75600000000000001</v>
      </c>
      <c r="AH380">
        <f t="shared" si="108"/>
        <v>0.23799999999999999</v>
      </c>
      <c r="AI380">
        <f t="shared" si="109"/>
        <v>0.433</v>
      </c>
      <c r="AJ380">
        <f t="shared" si="110"/>
        <v>0.24299999999999999</v>
      </c>
      <c r="AK380">
        <f t="shared" si="111"/>
        <v>0.72899999999999998</v>
      </c>
      <c r="AL380">
        <f t="shared" si="112"/>
        <v>0.17199999999999999</v>
      </c>
      <c r="AM380">
        <f t="shared" si="113"/>
        <v>0.48599999999999999</v>
      </c>
      <c r="AN380">
        <f t="shared" si="114"/>
        <v>0.52700000000000002</v>
      </c>
      <c r="AO380">
        <f t="shared" si="115"/>
        <v>0.53800000000000003</v>
      </c>
      <c r="AP380">
        <f t="shared" si="116"/>
        <v>0.85299999999999998</v>
      </c>
      <c r="AQ380">
        <f t="shared" si="117"/>
        <v>0.432</v>
      </c>
      <c r="AR380">
        <f t="shared" si="118"/>
        <v>0.67500000000000004</v>
      </c>
      <c r="AS380">
        <f t="shared" si="119"/>
        <v>0.68300000000000005</v>
      </c>
      <c r="AT380">
        <f t="shared" si="120"/>
        <v>0.38400000000000001</v>
      </c>
      <c r="AU380">
        <f t="shared" si="121"/>
        <v>7.0999999999999994E-2</v>
      </c>
      <c r="AV380">
        <f t="shared" si="122"/>
        <v>0.38700000000000001</v>
      </c>
      <c r="AW380">
        <f>AE380*[1]Sheet3!$B$5</f>
        <v>1.4795000000000001E-2</v>
      </c>
      <c r="AX380">
        <f>AF380*[1]Sheet3!$B$2</f>
        <v>3.5520000000000003E-2</v>
      </c>
      <c r="AY380">
        <f>AG380*[1]Sheet3!$B$10</f>
        <v>3.78E-2</v>
      </c>
      <c r="AZ380">
        <f>AH380*[1]Sheet3!$B$3</f>
        <v>1.1900000000000001E-2</v>
      </c>
      <c r="BA380">
        <f>AI380*[1]Sheet3!$B$17</f>
        <v>5.4125000000000006E-3</v>
      </c>
      <c r="BB380">
        <f>AJ380*[1]Sheet3!$B$9</f>
        <v>1.2150000000000001E-2</v>
      </c>
      <c r="BC380">
        <f>AK380*[1]Sheet3!$B$6</f>
        <v>4.0094999999999999E-2</v>
      </c>
      <c r="BD380">
        <f>AL380*[1]Sheet3!$B$12</f>
        <v>1.376E-2</v>
      </c>
      <c r="BE380">
        <f>AM380*[1]Sheet3!$B$18</f>
        <v>6.0750000000000005E-3</v>
      </c>
      <c r="BF380">
        <f>AN380*[1]Sheet3!$B$14</f>
        <v>1.0540000000000001E-2</v>
      </c>
      <c r="BG380">
        <f>AO380*[1]Sheet3!$B$4</f>
        <v>5.3800000000000008E-2</v>
      </c>
      <c r="BH380">
        <f>AQ380*[1]Sheet3!$B$11</f>
        <v>8.6400000000000005E-2</v>
      </c>
      <c r="BI380">
        <f>AR380*[1]Sheet3!$B$20</f>
        <v>3.3750000000000004E-3</v>
      </c>
      <c r="BJ380">
        <f>AS380*[1]Sheet3!$B$19</f>
        <v>6.830000000000001E-3</v>
      </c>
      <c r="BK380">
        <f>AT380*[1]Sheet3!$B$15</f>
        <v>1.1519999999999999E-2</v>
      </c>
      <c r="BL380">
        <f>AU380*[1]Sheet3!$B$13</f>
        <v>4.259999999999999E-3</v>
      </c>
      <c r="BM380">
        <f>AV380*[1]Sheet3!$B$16</f>
        <v>1.9350000000000003E-2</v>
      </c>
      <c r="BN380">
        <f t="shared" si="124"/>
        <v>0.37358249999999998</v>
      </c>
      <c r="BO380">
        <f t="shared" si="125"/>
        <v>575</v>
      </c>
    </row>
    <row r="381" spans="1:67" x14ac:dyDescent="0.35">
      <c r="A381" t="s">
        <v>250</v>
      </c>
      <c r="B381">
        <v>149514</v>
      </c>
      <c r="C381">
        <v>2024</v>
      </c>
      <c r="D381">
        <v>61.024142310000002</v>
      </c>
      <c r="E381">
        <v>18</v>
      </c>
      <c r="F381">
        <v>20</v>
      </c>
      <c r="G381">
        <v>38.333333330000002</v>
      </c>
      <c r="H381">
        <v>27000</v>
      </c>
      <c r="I381">
        <v>71.666666669999998</v>
      </c>
      <c r="J381">
        <v>8</v>
      </c>
      <c r="K381">
        <v>77</v>
      </c>
      <c r="L381">
        <v>-9.4980940280000006</v>
      </c>
      <c r="M381">
        <v>21199.4385</v>
      </c>
      <c r="N381">
        <v>1.22</v>
      </c>
      <c r="O381">
        <v>802.90277779999997</v>
      </c>
      <c r="P381">
        <v>-1</v>
      </c>
      <c r="Q381">
        <v>395</v>
      </c>
      <c r="R381">
        <v>30</v>
      </c>
      <c r="T381">
        <v>2.1</v>
      </c>
      <c r="U381">
        <v>51</v>
      </c>
      <c r="V381">
        <v>10</v>
      </c>
      <c r="W381">
        <v>840</v>
      </c>
      <c r="X381">
        <v>15</v>
      </c>
      <c r="Y381">
        <v>1050</v>
      </c>
      <c r="Z381">
        <v>20</v>
      </c>
      <c r="AA381">
        <v>19</v>
      </c>
      <c r="AB381">
        <v>66145</v>
      </c>
      <c r="AC381">
        <f t="shared" si="123"/>
        <v>18.25</v>
      </c>
      <c r="AD381">
        <v>398</v>
      </c>
      <c r="AE381">
        <f t="shared" si="105"/>
        <v>0.504</v>
      </c>
      <c r="AF381">
        <f t="shared" si="106"/>
        <v>0.04</v>
      </c>
      <c r="AG381">
        <f t="shared" si="107"/>
        <v>3.3000000000000029E-2</v>
      </c>
      <c r="AH381">
        <f t="shared" si="108"/>
        <v>0.14699999999999999</v>
      </c>
      <c r="AI381">
        <f t="shared" si="109"/>
        <v>0.28399999999999997</v>
      </c>
      <c r="AJ381">
        <f t="shared" si="110"/>
        <v>0.13100000000000001</v>
      </c>
      <c r="AK381">
        <f t="shared" si="111"/>
        <v>0.44</v>
      </c>
      <c r="AL381">
        <f t="shared" si="112"/>
        <v>0.30599999999999999</v>
      </c>
      <c r="AM381">
        <f t="shared" si="113"/>
        <v>0.435</v>
      </c>
      <c r="AN381">
        <f t="shared" si="114"/>
        <v>0.56699999999999995</v>
      </c>
      <c r="AO381">
        <f t="shared" si="115"/>
        <v>0.39500000000000002</v>
      </c>
      <c r="AP381" t="e">
        <f t="shared" si="116"/>
        <v>#N/A</v>
      </c>
      <c r="AQ381">
        <f t="shared" si="117"/>
        <v>0.186</v>
      </c>
      <c r="AR381">
        <f t="shared" si="118"/>
        <v>0.27800000000000002</v>
      </c>
      <c r="AS381">
        <f t="shared" si="119"/>
        <v>0.19500000000000001</v>
      </c>
      <c r="AT381">
        <f t="shared" si="120"/>
        <v>0.14600000000000002</v>
      </c>
      <c r="AU381">
        <f t="shared" si="121"/>
        <v>7.0999999999999994E-2</v>
      </c>
      <c r="AV381">
        <f t="shared" si="122"/>
        <v>2.3E-2</v>
      </c>
      <c r="AW381">
        <f>AE381*[1]Sheet3!$B$5</f>
        <v>2.7720000000000002E-2</v>
      </c>
      <c r="AX381">
        <f>AF381*[1]Sheet3!$B$2</f>
        <v>6.4000000000000003E-3</v>
      </c>
      <c r="AY381">
        <f>AG381*[1]Sheet3!$B$10</f>
        <v>1.6500000000000015E-3</v>
      </c>
      <c r="AZ381">
        <f>AH381*[1]Sheet3!$B$3</f>
        <v>7.3499999999999998E-3</v>
      </c>
      <c r="BA381">
        <f>AI381*[1]Sheet3!$B$17</f>
        <v>3.5499999999999998E-3</v>
      </c>
      <c r="BB381">
        <f>AJ381*[1]Sheet3!$B$9</f>
        <v>6.5500000000000003E-3</v>
      </c>
      <c r="BC381">
        <f>AK381*[1]Sheet3!$B$6</f>
        <v>2.4199999999999999E-2</v>
      </c>
      <c r="BD381">
        <f>AL381*[1]Sheet3!$B$12</f>
        <v>2.4480000000000002E-2</v>
      </c>
      <c r="BE381">
        <f>AM381*[1]Sheet3!$B$18</f>
        <v>5.4375000000000005E-3</v>
      </c>
      <c r="BF381">
        <f>AN381*[1]Sheet3!$B$14</f>
        <v>1.1339999999999999E-2</v>
      </c>
      <c r="BG381">
        <f>AO381*[1]Sheet3!$B$4</f>
        <v>3.9500000000000007E-2</v>
      </c>
      <c r="BH381">
        <f>AQ381*[1]Sheet3!$B$11</f>
        <v>3.7200000000000004E-2</v>
      </c>
      <c r="BI381">
        <f>AR381*[1]Sheet3!$B$20</f>
        <v>1.3900000000000002E-3</v>
      </c>
      <c r="BJ381">
        <f>AS381*[1]Sheet3!$B$19</f>
        <v>1.9500000000000001E-3</v>
      </c>
      <c r="BK381">
        <f>AT381*[1]Sheet3!$B$15</f>
        <v>4.3800000000000002E-3</v>
      </c>
      <c r="BL381">
        <f>AU381*[1]Sheet3!$B$13</f>
        <v>4.259999999999999E-3</v>
      </c>
      <c r="BM381">
        <f>AV381*[1]Sheet3!$B$16</f>
        <v>1.15E-3</v>
      </c>
      <c r="BN381">
        <f t="shared" si="124"/>
        <v>0.20850750000000004</v>
      </c>
      <c r="BO381">
        <f t="shared" si="125"/>
        <v>836</v>
      </c>
    </row>
    <row r="382" spans="1:67" x14ac:dyDescent="0.35">
      <c r="A382" t="s">
        <v>250</v>
      </c>
      <c r="B382">
        <v>168148</v>
      </c>
      <c r="C382">
        <v>2025</v>
      </c>
      <c r="D382">
        <v>40</v>
      </c>
      <c r="E382">
        <v>16</v>
      </c>
      <c r="F382">
        <v>20</v>
      </c>
      <c r="G382">
        <v>40.75</v>
      </c>
      <c r="H382">
        <v>21570.93533</v>
      </c>
      <c r="I382">
        <v>74</v>
      </c>
      <c r="J382">
        <v>9</v>
      </c>
      <c r="K382">
        <v>82</v>
      </c>
      <c r="L382">
        <v>-9</v>
      </c>
      <c r="M382">
        <v>19475.309870000001</v>
      </c>
      <c r="N382">
        <v>1.2</v>
      </c>
      <c r="O382">
        <v>440</v>
      </c>
      <c r="P382">
        <v>6</v>
      </c>
      <c r="Q382">
        <v>359</v>
      </c>
      <c r="R382">
        <v>35</v>
      </c>
      <c r="S382">
        <v>103</v>
      </c>
      <c r="T382">
        <v>2.1</v>
      </c>
      <c r="U382">
        <v>53</v>
      </c>
      <c r="V382">
        <v>10</v>
      </c>
      <c r="W382">
        <v>850</v>
      </c>
      <c r="X382">
        <v>15</v>
      </c>
      <c r="Y382">
        <v>1030</v>
      </c>
      <c r="Z382">
        <v>20</v>
      </c>
      <c r="AA382">
        <v>16</v>
      </c>
      <c r="AB382">
        <v>124343</v>
      </c>
      <c r="AC382">
        <f t="shared" si="123"/>
        <v>17.75</v>
      </c>
      <c r="AD382">
        <v>350</v>
      </c>
      <c r="AE382">
        <f t="shared" si="105"/>
        <v>7.5999999999999998E-2</v>
      </c>
      <c r="AF382">
        <f t="shared" si="106"/>
        <v>5.3999999999999999E-2</v>
      </c>
      <c r="AG382">
        <f t="shared" si="107"/>
        <v>0.75600000000000001</v>
      </c>
      <c r="AH382">
        <f t="shared" si="108"/>
        <v>0.217</v>
      </c>
      <c r="AI382">
        <f t="shared" si="109"/>
        <v>0.35699999999999998</v>
      </c>
      <c r="AJ382">
        <f t="shared" si="110"/>
        <v>0.33200000000000002</v>
      </c>
      <c r="AK382">
        <f t="shared" si="111"/>
        <v>0.53400000000000003</v>
      </c>
      <c r="AL382">
        <f t="shared" si="112"/>
        <v>0.25</v>
      </c>
      <c r="AM382">
        <f t="shared" si="113"/>
        <v>0.41499999999999998</v>
      </c>
      <c r="AN382">
        <f t="shared" si="114"/>
        <v>0.34699999999999998</v>
      </c>
      <c r="AO382">
        <f t="shared" si="115"/>
        <v>0.83199999999999996</v>
      </c>
      <c r="AP382">
        <f t="shared" si="116"/>
        <v>6.9000000000000006E-2</v>
      </c>
      <c r="AQ382">
        <f t="shared" si="117"/>
        <v>0.186</v>
      </c>
      <c r="AR382">
        <f t="shared" si="118"/>
        <v>0.34699999999999998</v>
      </c>
      <c r="AS382">
        <f t="shared" si="119"/>
        <v>0.19500000000000001</v>
      </c>
      <c r="AT382">
        <f t="shared" si="120"/>
        <v>0.41100000000000003</v>
      </c>
      <c r="AU382">
        <f t="shared" si="121"/>
        <v>0.83499999999999996</v>
      </c>
      <c r="AV382">
        <f t="shared" si="122"/>
        <v>1.2E-2</v>
      </c>
      <c r="AW382">
        <f>AE382*[1]Sheet3!$B$5</f>
        <v>4.1799999999999997E-3</v>
      </c>
      <c r="AX382">
        <f>AF382*[1]Sheet3!$B$2</f>
        <v>8.6400000000000001E-3</v>
      </c>
      <c r="AY382">
        <f>AG382*[1]Sheet3!$B$10</f>
        <v>3.78E-2</v>
      </c>
      <c r="AZ382">
        <f>AH382*[1]Sheet3!$B$3</f>
        <v>1.085E-2</v>
      </c>
      <c r="BA382">
        <f>AI382*[1]Sheet3!$B$17</f>
        <v>4.4625000000000003E-3</v>
      </c>
      <c r="BB382">
        <f>AJ382*[1]Sheet3!$B$9</f>
        <v>1.66E-2</v>
      </c>
      <c r="BC382">
        <f>AK382*[1]Sheet3!$B$6</f>
        <v>2.937E-2</v>
      </c>
      <c r="BD382">
        <f>AL382*[1]Sheet3!$B$12</f>
        <v>0.02</v>
      </c>
      <c r="BE382">
        <f>AM382*[1]Sheet3!$B$18</f>
        <v>5.1875000000000003E-3</v>
      </c>
      <c r="BF382">
        <f>AN382*[1]Sheet3!$B$14</f>
        <v>6.94E-3</v>
      </c>
      <c r="BG382">
        <f>AO382*[1]Sheet3!$B$4</f>
        <v>8.3199999999999996E-2</v>
      </c>
      <c r="BH382">
        <f>AQ382*[1]Sheet3!$B$11</f>
        <v>3.7200000000000004E-2</v>
      </c>
      <c r="BI382">
        <f>AR382*[1]Sheet3!$B$20</f>
        <v>1.735E-3</v>
      </c>
      <c r="BJ382">
        <f>AS382*[1]Sheet3!$B$19</f>
        <v>1.9500000000000001E-3</v>
      </c>
      <c r="BK382">
        <f>AT382*[1]Sheet3!$B$15</f>
        <v>1.2330000000000001E-2</v>
      </c>
      <c r="BL382">
        <f>AU382*[1]Sheet3!$B$13</f>
        <v>5.0099999999999999E-2</v>
      </c>
      <c r="BM382">
        <f>AV382*[1]Sheet3!$B$16</f>
        <v>6.0000000000000006E-4</v>
      </c>
      <c r="BN382">
        <f t="shared" si="124"/>
        <v>0.33114499999999997</v>
      </c>
      <c r="BO382">
        <f t="shared" si="125"/>
        <v>642</v>
      </c>
    </row>
    <row r="383" spans="1:67" x14ac:dyDescent="0.35">
      <c r="A383" t="s">
        <v>251</v>
      </c>
      <c r="B383">
        <v>168148</v>
      </c>
      <c r="C383">
        <v>2024</v>
      </c>
      <c r="D383">
        <v>97</v>
      </c>
      <c r="E383">
        <v>34</v>
      </c>
      <c r="F383">
        <v>35</v>
      </c>
      <c r="G383">
        <v>98</v>
      </c>
      <c r="H383">
        <v>10320</v>
      </c>
      <c r="I383">
        <v>93.5</v>
      </c>
      <c r="J383">
        <v>19</v>
      </c>
      <c r="K383">
        <v>88</v>
      </c>
      <c r="L383">
        <v>-1</v>
      </c>
      <c r="M383">
        <v>178751.32370000001</v>
      </c>
      <c r="N383">
        <v>2.14</v>
      </c>
      <c r="O383">
        <v>1019</v>
      </c>
      <c r="P383">
        <v>4</v>
      </c>
      <c r="Q383">
        <v>1</v>
      </c>
      <c r="R383">
        <v>100</v>
      </c>
      <c r="S383">
        <v>174</v>
      </c>
      <c r="T383">
        <v>4.8</v>
      </c>
      <c r="U383">
        <v>77</v>
      </c>
      <c r="V383">
        <v>29</v>
      </c>
      <c r="W383">
        <v>1500</v>
      </c>
      <c r="X383">
        <v>34</v>
      </c>
      <c r="Y383">
        <v>1580</v>
      </c>
      <c r="Z383">
        <v>36</v>
      </c>
      <c r="AA383">
        <v>5.2</v>
      </c>
      <c r="AB383">
        <v>124343</v>
      </c>
      <c r="AC383">
        <f t="shared" si="123"/>
        <v>34.75</v>
      </c>
      <c r="AD383">
        <v>1</v>
      </c>
      <c r="AE383">
        <f t="shared" si="105"/>
        <v>0.996</v>
      </c>
      <c r="AF383">
        <f t="shared" si="106"/>
        <v>1</v>
      </c>
      <c r="AG383">
        <f t="shared" si="107"/>
        <v>0.998</v>
      </c>
      <c r="AH383">
        <f t="shared" si="108"/>
        <v>0.89400000000000002</v>
      </c>
      <c r="AI383">
        <f t="shared" si="109"/>
        <v>0.92800000000000005</v>
      </c>
      <c r="AJ383">
        <f t="shared" si="110"/>
        <v>0.72799999999999998</v>
      </c>
      <c r="AK383">
        <f t="shared" si="111"/>
        <v>0.90800000000000003</v>
      </c>
      <c r="AL383">
        <f t="shared" si="112"/>
        <v>0.98499999999999999</v>
      </c>
      <c r="AM383">
        <f t="shared" si="113"/>
        <v>0.96699999999999997</v>
      </c>
      <c r="AN383">
        <f t="shared" si="114"/>
        <v>0.73099999999999998</v>
      </c>
      <c r="AO383">
        <f t="shared" si="115"/>
        <v>0.72599999999999998</v>
      </c>
      <c r="AP383">
        <f t="shared" si="116"/>
        <v>0.216</v>
      </c>
      <c r="AQ383">
        <f t="shared" si="117"/>
        <v>0.98899999999999999</v>
      </c>
      <c r="AR383">
        <f t="shared" si="118"/>
        <v>0.995</v>
      </c>
      <c r="AS383">
        <f t="shared" si="119"/>
        <v>0.98299999999999998</v>
      </c>
      <c r="AT383">
        <f t="shared" si="120"/>
        <v>0.99099999999999999</v>
      </c>
      <c r="AU383">
        <f t="shared" si="121"/>
        <v>0.83499999999999996</v>
      </c>
      <c r="AV383">
        <f t="shared" si="122"/>
        <v>0.97399999999999998</v>
      </c>
      <c r="AW383">
        <f>AE383*[1]Sheet3!$B$5</f>
        <v>5.4780000000000002E-2</v>
      </c>
      <c r="AX383">
        <f>AF383*[1]Sheet3!$B$2</f>
        <v>0.16</v>
      </c>
      <c r="AY383">
        <f>AG383*[1]Sheet3!$B$10</f>
        <v>4.99E-2</v>
      </c>
      <c r="AZ383">
        <f>AH383*[1]Sheet3!$B$3</f>
        <v>4.4700000000000004E-2</v>
      </c>
      <c r="BA383">
        <f>AI383*[1]Sheet3!$B$17</f>
        <v>1.1600000000000001E-2</v>
      </c>
      <c r="BB383">
        <f>AJ383*[1]Sheet3!$B$9</f>
        <v>3.6400000000000002E-2</v>
      </c>
      <c r="BC383">
        <f>AK383*[1]Sheet3!$B$6</f>
        <v>4.9940000000000005E-2</v>
      </c>
      <c r="BD383">
        <f>AL383*[1]Sheet3!$B$12</f>
        <v>7.8799999999999995E-2</v>
      </c>
      <c r="BE383">
        <f>AM383*[1]Sheet3!$B$18</f>
        <v>1.2087500000000001E-2</v>
      </c>
      <c r="BF383">
        <f>AN383*[1]Sheet3!$B$14</f>
        <v>1.4619999999999999E-2</v>
      </c>
      <c r="BG383">
        <f>AO383*[1]Sheet3!$B$4</f>
        <v>7.2599999999999998E-2</v>
      </c>
      <c r="BH383">
        <f>AQ383*[1]Sheet3!$B$11</f>
        <v>0.1978</v>
      </c>
      <c r="BI383">
        <f>AR383*[1]Sheet3!$B$20</f>
        <v>4.9750000000000003E-3</v>
      </c>
      <c r="BJ383">
        <f>AS383*[1]Sheet3!$B$19</f>
        <v>9.8300000000000002E-3</v>
      </c>
      <c r="BK383">
        <f>AT383*[1]Sheet3!$B$15</f>
        <v>2.9729999999999999E-2</v>
      </c>
      <c r="BL383">
        <f>AU383*[1]Sheet3!$B$13</f>
        <v>5.0099999999999999E-2</v>
      </c>
      <c r="BM383">
        <f>AV383*[1]Sheet3!$B$16</f>
        <v>4.87E-2</v>
      </c>
      <c r="BN383">
        <f t="shared" si="124"/>
        <v>0.92656249999999996</v>
      </c>
      <c r="BO383">
        <f t="shared" si="125"/>
        <v>1</v>
      </c>
    </row>
    <row r="384" spans="1:67" x14ac:dyDescent="0.35">
      <c r="A384" t="s">
        <v>251</v>
      </c>
      <c r="B384">
        <v>160755</v>
      </c>
      <c r="C384">
        <v>2025</v>
      </c>
      <c r="D384">
        <v>97</v>
      </c>
      <c r="E384">
        <v>34</v>
      </c>
      <c r="F384">
        <v>35</v>
      </c>
      <c r="G384">
        <v>97.5</v>
      </c>
      <c r="H384">
        <v>21570.93533</v>
      </c>
      <c r="I384">
        <v>93.25</v>
      </c>
      <c r="J384">
        <v>21</v>
      </c>
      <c r="K384">
        <v>91</v>
      </c>
      <c r="L384">
        <v>-1</v>
      </c>
      <c r="M384">
        <v>174102.21859999999</v>
      </c>
      <c r="N384">
        <v>2.16</v>
      </c>
      <c r="O384">
        <v>1052</v>
      </c>
      <c r="P384">
        <v>3</v>
      </c>
      <c r="Q384">
        <v>1</v>
      </c>
      <c r="R384">
        <v>100</v>
      </c>
      <c r="S384">
        <v>180</v>
      </c>
      <c r="T384">
        <v>4.8</v>
      </c>
      <c r="U384">
        <v>77</v>
      </c>
      <c r="V384">
        <v>28</v>
      </c>
      <c r="W384">
        <v>1500</v>
      </c>
      <c r="X384">
        <v>34</v>
      </c>
      <c r="Y384">
        <v>1580</v>
      </c>
      <c r="Z384">
        <v>36</v>
      </c>
      <c r="AA384">
        <v>5.0999999999999996</v>
      </c>
      <c r="AB384">
        <v>116396</v>
      </c>
      <c r="AC384">
        <f t="shared" si="123"/>
        <v>34.75</v>
      </c>
      <c r="AD384">
        <v>2</v>
      </c>
      <c r="AE384">
        <f t="shared" si="105"/>
        <v>0.996</v>
      </c>
      <c r="AF384">
        <f t="shared" si="106"/>
        <v>0.996</v>
      </c>
      <c r="AG384">
        <f t="shared" si="107"/>
        <v>0.75600000000000001</v>
      </c>
      <c r="AH384">
        <f t="shared" si="108"/>
        <v>0.88100000000000001</v>
      </c>
      <c r="AI384">
        <f t="shared" si="109"/>
        <v>0.96799999999999997</v>
      </c>
      <c r="AJ384">
        <f t="shared" si="110"/>
        <v>0.90800000000000003</v>
      </c>
      <c r="AK384">
        <f t="shared" si="111"/>
        <v>0.90800000000000003</v>
      </c>
      <c r="AL384">
        <f t="shared" si="112"/>
        <v>0.98299999999999998</v>
      </c>
      <c r="AM384">
        <f t="shared" si="113"/>
        <v>0.97199999999999998</v>
      </c>
      <c r="AN384">
        <f t="shared" si="114"/>
        <v>0.745</v>
      </c>
      <c r="AO384">
        <f t="shared" si="115"/>
        <v>0.67500000000000004</v>
      </c>
      <c r="AP384">
        <f t="shared" si="116"/>
        <v>0.23</v>
      </c>
      <c r="AQ384">
        <f t="shared" si="117"/>
        <v>0.98899999999999999</v>
      </c>
      <c r="AR384">
        <f t="shared" si="118"/>
        <v>0.995</v>
      </c>
      <c r="AS384">
        <f t="shared" si="119"/>
        <v>0.98099999999999998</v>
      </c>
      <c r="AT384">
        <f t="shared" si="120"/>
        <v>0.99399999999999999</v>
      </c>
      <c r="AU384">
        <f t="shared" si="121"/>
        <v>0.76300000000000001</v>
      </c>
      <c r="AV384">
        <f t="shared" si="122"/>
        <v>0.97399999999999998</v>
      </c>
      <c r="AW384">
        <f>AE384*[1]Sheet3!$B$5</f>
        <v>5.4780000000000002E-2</v>
      </c>
      <c r="AX384">
        <f>AF384*[1]Sheet3!$B$2</f>
        <v>0.15936</v>
      </c>
      <c r="AY384">
        <f>AG384*[1]Sheet3!$B$10</f>
        <v>3.78E-2</v>
      </c>
      <c r="AZ384">
        <f>AH384*[1]Sheet3!$B$3</f>
        <v>4.4050000000000006E-2</v>
      </c>
      <c r="BA384">
        <f>AI384*[1]Sheet3!$B$17</f>
        <v>1.21E-2</v>
      </c>
      <c r="BB384">
        <f>AJ384*[1]Sheet3!$B$9</f>
        <v>4.5400000000000003E-2</v>
      </c>
      <c r="BC384">
        <f>AK384*[1]Sheet3!$B$6</f>
        <v>4.9940000000000005E-2</v>
      </c>
      <c r="BD384">
        <f>AL384*[1]Sheet3!$B$12</f>
        <v>7.8640000000000002E-2</v>
      </c>
      <c r="BE384">
        <f>AM384*[1]Sheet3!$B$18</f>
        <v>1.2150000000000001E-2</v>
      </c>
      <c r="BF384">
        <f>AN384*[1]Sheet3!$B$14</f>
        <v>1.49E-2</v>
      </c>
      <c r="BG384">
        <f>AO384*[1]Sheet3!$B$4</f>
        <v>6.7500000000000004E-2</v>
      </c>
      <c r="BH384">
        <f>AQ384*[1]Sheet3!$B$11</f>
        <v>0.1978</v>
      </c>
      <c r="BI384">
        <f>AR384*[1]Sheet3!$B$20</f>
        <v>4.9750000000000003E-3</v>
      </c>
      <c r="BJ384">
        <f>AS384*[1]Sheet3!$B$19</f>
        <v>9.8099999999999993E-3</v>
      </c>
      <c r="BK384">
        <f>AT384*[1]Sheet3!$B$15</f>
        <v>2.9819999999999999E-2</v>
      </c>
      <c r="BL384">
        <f>AU384*[1]Sheet3!$B$13</f>
        <v>4.5780000000000001E-2</v>
      </c>
      <c r="BM384">
        <f>AV384*[1]Sheet3!$B$16</f>
        <v>4.87E-2</v>
      </c>
      <c r="BN384">
        <f t="shared" si="124"/>
        <v>0.91350499999999979</v>
      </c>
      <c r="BO384">
        <f t="shared" si="125"/>
        <v>3</v>
      </c>
    </row>
    <row r="385" spans="1:67" x14ac:dyDescent="0.35">
      <c r="A385" t="s">
        <v>252</v>
      </c>
      <c r="B385">
        <v>160755</v>
      </c>
      <c r="C385">
        <v>2024</v>
      </c>
      <c r="D385">
        <v>61.024142310000002</v>
      </c>
      <c r="E385">
        <v>22.78</v>
      </c>
      <c r="F385">
        <v>28.32</v>
      </c>
      <c r="G385">
        <v>19.333333329999999</v>
      </c>
      <c r="H385">
        <v>26078</v>
      </c>
      <c r="I385">
        <v>81.024894270000004</v>
      </c>
      <c r="J385">
        <v>10.984988449999999</v>
      </c>
      <c r="K385">
        <v>66</v>
      </c>
      <c r="L385">
        <v>-9.4980940280000006</v>
      </c>
      <c r="M385">
        <v>18769.377769999999</v>
      </c>
      <c r="N385">
        <v>0</v>
      </c>
      <c r="O385">
        <v>802.90277779999997</v>
      </c>
      <c r="P385">
        <v>-32</v>
      </c>
      <c r="Q385">
        <v>435</v>
      </c>
      <c r="R385">
        <v>0</v>
      </c>
      <c r="T385">
        <v>2.1</v>
      </c>
      <c r="U385">
        <v>0</v>
      </c>
      <c r="V385">
        <v>0</v>
      </c>
      <c r="X385">
        <v>22</v>
      </c>
      <c r="Z385">
        <v>28</v>
      </c>
      <c r="AA385">
        <v>27</v>
      </c>
      <c r="AB385">
        <v>116396</v>
      </c>
      <c r="AC385">
        <f t="shared" si="123"/>
        <v>25.274999999999999</v>
      </c>
      <c r="AD385">
        <v>440</v>
      </c>
      <c r="AE385">
        <f t="shared" si="105"/>
        <v>0.504</v>
      </c>
      <c r="AF385">
        <f t="shared" si="106"/>
        <v>1E-3</v>
      </c>
      <c r="AG385">
        <f t="shared" si="107"/>
        <v>5.7000000000000051E-2</v>
      </c>
      <c r="AH385">
        <f t="shared" si="108"/>
        <v>0.50900000000000001</v>
      </c>
      <c r="AI385">
        <f t="shared" si="109"/>
        <v>0.49</v>
      </c>
      <c r="AJ385">
        <f t="shared" si="110"/>
        <v>1.6E-2</v>
      </c>
      <c r="AK385">
        <f t="shared" si="111"/>
        <v>0.44</v>
      </c>
      <c r="AL385">
        <f t="shared" si="112"/>
        <v>0.22600000000000001</v>
      </c>
      <c r="AM385">
        <f t="shared" si="113"/>
        <v>0</v>
      </c>
      <c r="AN385">
        <f t="shared" si="114"/>
        <v>0.56699999999999995</v>
      </c>
      <c r="AO385">
        <f t="shared" si="115"/>
        <v>0</v>
      </c>
      <c r="AP385" t="e">
        <f t="shared" si="116"/>
        <v>#N/A</v>
      </c>
      <c r="AQ385">
        <f t="shared" si="117"/>
        <v>0.186</v>
      </c>
      <c r="AR385">
        <f t="shared" si="118"/>
        <v>0</v>
      </c>
      <c r="AS385">
        <f t="shared" si="119"/>
        <v>0</v>
      </c>
      <c r="AT385">
        <f t="shared" si="120"/>
        <v>1.100000000000001E-2</v>
      </c>
      <c r="AU385">
        <f t="shared" si="121"/>
        <v>0.76300000000000001</v>
      </c>
      <c r="AV385">
        <f t="shared" si="122"/>
        <v>0.5</v>
      </c>
      <c r="AW385">
        <f>AE385*[1]Sheet3!$B$5</f>
        <v>2.7720000000000002E-2</v>
      </c>
      <c r="AX385">
        <f>AF385*[1]Sheet3!$B$2</f>
        <v>1.6000000000000001E-4</v>
      </c>
      <c r="AY385">
        <f>AG385*[1]Sheet3!$B$10</f>
        <v>2.8500000000000027E-3</v>
      </c>
      <c r="AZ385">
        <f>AH385*[1]Sheet3!$B$3</f>
        <v>2.545E-2</v>
      </c>
      <c r="BA385">
        <f>AI385*[1]Sheet3!$B$17</f>
        <v>6.1250000000000002E-3</v>
      </c>
      <c r="BB385">
        <f>AJ385*[1]Sheet3!$B$9</f>
        <v>8.0000000000000004E-4</v>
      </c>
      <c r="BC385">
        <f>AK385*[1]Sheet3!$B$6</f>
        <v>2.4199999999999999E-2</v>
      </c>
      <c r="BD385">
        <f>AL385*[1]Sheet3!$B$12</f>
        <v>1.8080000000000002E-2</v>
      </c>
      <c r="BE385">
        <f>AM385*[1]Sheet3!$B$18</f>
        <v>0</v>
      </c>
      <c r="BF385">
        <f>AN385*[1]Sheet3!$B$14</f>
        <v>1.1339999999999999E-2</v>
      </c>
      <c r="BG385">
        <f>AO385*[1]Sheet3!$B$4</f>
        <v>0</v>
      </c>
      <c r="BH385">
        <f>AQ385*[1]Sheet3!$B$11</f>
        <v>3.7200000000000004E-2</v>
      </c>
      <c r="BI385">
        <f>AR385*[1]Sheet3!$B$20</f>
        <v>0</v>
      </c>
      <c r="BJ385">
        <f>AS385*[1]Sheet3!$B$19</f>
        <v>0</v>
      </c>
      <c r="BK385">
        <f>AT385*[1]Sheet3!$B$15</f>
        <v>3.3000000000000027E-4</v>
      </c>
      <c r="BL385">
        <f>AU385*[1]Sheet3!$B$13</f>
        <v>4.5780000000000001E-2</v>
      </c>
      <c r="BM385">
        <f>AV385*[1]Sheet3!$B$16</f>
        <v>2.5000000000000001E-2</v>
      </c>
      <c r="BN385">
        <f t="shared" si="124"/>
        <v>0.22503500000000001</v>
      </c>
      <c r="BO385">
        <f t="shared" si="125"/>
        <v>824</v>
      </c>
    </row>
    <row r="386" spans="1:67" x14ac:dyDescent="0.35">
      <c r="A386" t="s">
        <v>253</v>
      </c>
      <c r="B386">
        <v>243601</v>
      </c>
      <c r="C386">
        <v>2024</v>
      </c>
      <c r="D386">
        <v>77</v>
      </c>
      <c r="E386">
        <v>27</v>
      </c>
      <c r="F386">
        <v>34</v>
      </c>
      <c r="G386">
        <v>83</v>
      </c>
      <c r="H386">
        <v>19500</v>
      </c>
      <c r="I386">
        <v>91.5</v>
      </c>
      <c r="J386">
        <v>12</v>
      </c>
      <c r="K386">
        <v>88</v>
      </c>
      <c r="L386">
        <v>-8</v>
      </c>
      <c r="M386">
        <v>37321.420530000003</v>
      </c>
      <c r="N386">
        <v>1.38</v>
      </c>
      <c r="O386">
        <v>2617</v>
      </c>
      <c r="P386">
        <v>5</v>
      </c>
      <c r="Q386">
        <v>43</v>
      </c>
      <c r="R386">
        <v>77</v>
      </c>
      <c r="S386">
        <v>328</v>
      </c>
      <c r="T386">
        <v>3.9</v>
      </c>
      <c r="U386">
        <v>68</v>
      </c>
      <c r="V386">
        <v>22</v>
      </c>
      <c r="W386">
        <v>1200</v>
      </c>
      <c r="X386">
        <v>25</v>
      </c>
      <c r="Y386">
        <v>1470</v>
      </c>
      <c r="Z386">
        <v>33</v>
      </c>
      <c r="AA386">
        <v>13.6</v>
      </c>
      <c r="AB386">
        <v>39349</v>
      </c>
      <c r="AC386">
        <f t="shared" si="123"/>
        <v>29.75</v>
      </c>
      <c r="AD386">
        <v>42</v>
      </c>
      <c r="AE386">
        <f t="shared" ref="AE386:AE449" si="126">_xlfn.PERCENTRANK.INC($D$2:$D$870, D386)</f>
        <v>0.81100000000000005</v>
      </c>
      <c r="AF386">
        <f t="shared" ref="AF386:AF449" si="127">_xlfn.PERCENTRANK.INC($G$2:$G$870, G386)</f>
        <v>0.81899999999999995</v>
      </c>
      <c r="AG386">
        <f t="shared" ref="AG386:AG449" si="128">1-_xlfn.PERCENTRANK.INC($H$2:$H$870, H386)</f>
        <v>0.88900000000000001</v>
      </c>
      <c r="AH386">
        <f t="shared" ref="AH386:AH449" si="129">_xlfn.PERCENTRANK.INC($I$2:$I$870, I386)</f>
        <v>0.83399999999999996</v>
      </c>
      <c r="AI386">
        <f t="shared" ref="AI386:AI449" si="130">_xlfn.PERCENTRANK.INC($J$2:$J$870, J386)</f>
        <v>0.56100000000000005</v>
      </c>
      <c r="AJ386">
        <f t="shared" ref="AJ386:AJ449" si="131">_xlfn.PERCENTRANK.INC($K$2:$K$870, K386)</f>
        <v>0.72799999999999998</v>
      </c>
      <c r="AK386">
        <f t="shared" ref="AK386:AK449" si="132">_xlfn.PERCENTRANK.INC($L$2:$L$870, L386)</f>
        <v>0.57799999999999996</v>
      </c>
      <c r="AL386">
        <f t="shared" ref="AL386:AL449" si="133">_xlfn.PERCENTRANK.INC($M$2:$M$870, M386)</f>
        <v>0.74099999999999999</v>
      </c>
      <c r="AM386">
        <f t="shared" ref="AM386:AM449" si="134">_xlfn.PERCENTRANK.INC($N$2:$N$870, N386)</f>
        <v>0.60099999999999998</v>
      </c>
      <c r="AN386">
        <f t="shared" ref="AN386:AN449" si="135">_xlfn.PERCENTRANK.INC($O$2:$O$870, O386)</f>
        <v>0.97299999999999998</v>
      </c>
      <c r="AO386">
        <f t="shared" ref="AO386:AO449" si="136">_xlfn.PERCENTRANK.INC($P$2:$P$870, P386)</f>
        <v>0.77</v>
      </c>
      <c r="AP386">
        <f t="shared" ref="AP386:AP449" si="137">_xlfn.PERCENTRANK.INC($S$2:$S$870, S386)</f>
        <v>0.5</v>
      </c>
      <c r="AQ386">
        <f t="shared" ref="AQ386:AQ449" si="138">_xlfn.PERCENTRANK.INC($T$2:$T$870, T386)</f>
        <v>0.91300000000000003</v>
      </c>
      <c r="AR386">
        <f t="shared" ref="AR386:AR449" si="139">_xlfn.PERCENTRANK.INC($U$2:$U$870, U386)</f>
        <v>0.84299999999999997</v>
      </c>
      <c r="AS386">
        <f t="shared" ref="AS386:AS449" si="140">_xlfn.PERCENTRANK.INC($V$2:$V$870, V386)</f>
        <v>0.82699999999999996</v>
      </c>
      <c r="AT386">
        <f t="shared" ref="AT386:AT449" si="141">1-_xlfn.PERCENTRANK.INC($AA$2:$AA$870, AA386)</f>
        <v>0.58800000000000008</v>
      </c>
      <c r="AU386">
        <f t="shared" ref="AU386:AU449" si="142">_xlfn.PERCENTRANK.INC($AB$2:$AB$870, AB386)</f>
        <v>1E-3</v>
      </c>
      <c r="AV386">
        <f t="shared" ref="AV386:AV449" si="143">_xlfn.PERCENTRANK.INC($AC$2:$AC$870, AC386)</f>
        <v>0.83899999999999997</v>
      </c>
      <c r="AW386">
        <f>AE386*[1]Sheet3!$B$5</f>
        <v>4.4605000000000006E-2</v>
      </c>
      <c r="AX386">
        <f>AF386*[1]Sheet3!$B$2</f>
        <v>0.13103999999999999</v>
      </c>
      <c r="AY386">
        <f>AG386*[1]Sheet3!$B$10</f>
        <v>4.4450000000000003E-2</v>
      </c>
      <c r="AZ386">
        <f>AH386*[1]Sheet3!$B$3</f>
        <v>4.1700000000000001E-2</v>
      </c>
      <c r="BA386">
        <f>AI386*[1]Sheet3!$B$17</f>
        <v>7.0125000000000014E-3</v>
      </c>
      <c r="BB386">
        <f>AJ386*[1]Sheet3!$B$9</f>
        <v>3.6400000000000002E-2</v>
      </c>
      <c r="BC386">
        <f>AK386*[1]Sheet3!$B$6</f>
        <v>3.1789999999999999E-2</v>
      </c>
      <c r="BD386">
        <f>AL386*[1]Sheet3!$B$12</f>
        <v>5.9279999999999999E-2</v>
      </c>
      <c r="BE386">
        <f>AM386*[1]Sheet3!$B$18</f>
        <v>7.5125000000000001E-3</v>
      </c>
      <c r="BF386">
        <f>AN386*[1]Sheet3!$B$14</f>
        <v>1.9460000000000002E-2</v>
      </c>
      <c r="BG386">
        <f>AO386*[1]Sheet3!$B$4</f>
        <v>7.7000000000000013E-2</v>
      </c>
      <c r="BH386">
        <f>AQ386*[1]Sheet3!$B$11</f>
        <v>0.18260000000000001</v>
      </c>
      <c r="BI386">
        <f>AR386*[1]Sheet3!$B$20</f>
        <v>4.215E-3</v>
      </c>
      <c r="BJ386">
        <f>AS386*[1]Sheet3!$B$19</f>
        <v>8.2699999999999996E-3</v>
      </c>
      <c r="BK386">
        <f>AT386*[1]Sheet3!$B$15</f>
        <v>1.7640000000000003E-2</v>
      </c>
      <c r="BL386">
        <f>AU386*[1]Sheet3!$B$13</f>
        <v>6.0000000000000002E-5</v>
      </c>
      <c r="BM386">
        <f>AV386*[1]Sheet3!$B$16</f>
        <v>4.1950000000000001E-2</v>
      </c>
      <c r="BN386">
        <f t="shared" si="124"/>
        <v>0.7549849999999998</v>
      </c>
      <c r="BO386">
        <f t="shared" si="125"/>
        <v>115</v>
      </c>
    </row>
    <row r="387" spans="1:67" x14ac:dyDescent="0.35">
      <c r="A387" t="s">
        <v>253</v>
      </c>
      <c r="B387">
        <v>243601</v>
      </c>
      <c r="C387">
        <v>2025</v>
      </c>
      <c r="D387">
        <v>73</v>
      </c>
      <c r="E387">
        <v>27</v>
      </c>
      <c r="F387">
        <v>34</v>
      </c>
      <c r="G387">
        <v>83</v>
      </c>
      <c r="H387">
        <v>21570.93533</v>
      </c>
      <c r="I387">
        <v>91.5</v>
      </c>
      <c r="J387">
        <v>12</v>
      </c>
      <c r="K387">
        <v>92</v>
      </c>
      <c r="L387">
        <v>-12</v>
      </c>
      <c r="M387">
        <v>35589.940410000003</v>
      </c>
      <c r="N387">
        <v>1.39</v>
      </c>
      <c r="O387">
        <v>2638</v>
      </c>
      <c r="P387">
        <v>6</v>
      </c>
      <c r="Q387">
        <v>46</v>
      </c>
      <c r="R387">
        <v>76</v>
      </c>
      <c r="S387">
        <v>336</v>
      </c>
      <c r="T387">
        <v>3.9</v>
      </c>
      <c r="U387">
        <v>67</v>
      </c>
      <c r="V387">
        <v>22</v>
      </c>
      <c r="W387">
        <v>1190</v>
      </c>
      <c r="X387">
        <v>24</v>
      </c>
      <c r="Y387">
        <v>1470</v>
      </c>
      <c r="Z387">
        <v>33</v>
      </c>
      <c r="AA387">
        <v>13.9</v>
      </c>
      <c r="AB387">
        <v>39349</v>
      </c>
      <c r="AC387">
        <f t="shared" ref="AC387:AC450" si="144">(E387+F387+X387+Z387)/4</f>
        <v>29.5</v>
      </c>
      <c r="AD387">
        <v>45</v>
      </c>
      <c r="AE387">
        <f t="shared" si="126"/>
        <v>0.76400000000000001</v>
      </c>
      <c r="AF387">
        <f t="shared" si="127"/>
        <v>0.81899999999999995</v>
      </c>
      <c r="AG387">
        <f t="shared" si="128"/>
        <v>0.75600000000000001</v>
      </c>
      <c r="AH387">
        <f t="shared" si="129"/>
        <v>0.83399999999999996</v>
      </c>
      <c r="AI387">
        <f t="shared" si="130"/>
        <v>0.56100000000000005</v>
      </c>
      <c r="AJ387">
        <f t="shared" si="131"/>
        <v>0.93200000000000005</v>
      </c>
      <c r="AK387">
        <f t="shared" si="132"/>
        <v>0.28499999999999998</v>
      </c>
      <c r="AL387">
        <f t="shared" si="133"/>
        <v>0.72499999999999998</v>
      </c>
      <c r="AM387">
        <f t="shared" si="134"/>
        <v>0.61</v>
      </c>
      <c r="AN387">
        <f t="shared" si="135"/>
        <v>0.97399999999999998</v>
      </c>
      <c r="AO387">
        <f t="shared" si="136"/>
        <v>0.83199999999999996</v>
      </c>
      <c r="AP387">
        <f t="shared" si="137"/>
        <v>0.51300000000000001</v>
      </c>
      <c r="AQ387">
        <f t="shared" si="138"/>
        <v>0.91300000000000003</v>
      </c>
      <c r="AR387">
        <f t="shared" si="139"/>
        <v>0.81200000000000006</v>
      </c>
      <c r="AS387">
        <f t="shared" si="140"/>
        <v>0.82699999999999996</v>
      </c>
      <c r="AT387">
        <f t="shared" si="141"/>
        <v>0.56800000000000006</v>
      </c>
      <c r="AU387">
        <f t="shared" si="142"/>
        <v>1E-3</v>
      </c>
      <c r="AV387">
        <f t="shared" si="143"/>
        <v>0.83199999999999996</v>
      </c>
      <c r="AW387">
        <f>AE387*[1]Sheet3!$B$5</f>
        <v>4.2020000000000002E-2</v>
      </c>
      <c r="AX387">
        <f>AF387*[1]Sheet3!$B$2</f>
        <v>0.13103999999999999</v>
      </c>
      <c r="AY387">
        <f>AG387*[1]Sheet3!$B$10</f>
        <v>3.78E-2</v>
      </c>
      <c r="AZ387">
        <f>AH387*[1]Sheet3!$B$3</f>
        <v>4.1700000000000001E-2</v>
      </c>
      <c r="BA387">
        <f>AI387*[1]Sheet3!$B$17</f>
        <v>7.0125000000000014E-3</v>
      </c>
      <c r="BB387">
        <f>AJ387*[1]Sheet3!$B$9</f>
        <v>4.6600000000000003E-2</v>
      </c>
      <c r="BC387">
        <f>AK387*[1]Sheet3!$B$6</f>
        <v>1.5674999999999998E-2</v>
      </c>
      <c r="BD387">
        <f>AL387*[1]Sheet3!$B$12</f>
        <v>5.7999999999999996E-2</v>
      </c>
      <c r="BE387">
        <f>AM387*[1]Sheet3!$B$18</f>
        <v>7.6249999999999998E-3</v>
      </c>
      <c r="BF387">
        <f>AN387*[1]Sheet3!$B$14</f>
        <v>1.9480000000000001E-2</v>
      </c>
      <c r="BG387">
        <f>AO387*[1]Sheet3!$B$4</f>
        <v>8.3199999999999996E-2</v>
      </c>
      <c r="BH387">
        <f>AQ387*[1]Sheet3!$B$11</f>
        <v>0.18260000000000001</v>
      </c>
      <c r="BI387">
        <f>AR387*[1]Sheet3!$B$20</f>
        <v>4.0600000000000002E-3</v>
      </c>
      <c r="BJ387">
        <f>AS387*[1]Sheet3!$B$19</f>
        <v>8.2699999999999996E-3</v>
      </c>
      <c r="BK387">
        <f>AT387*[1]Sheet3!$B$15</f>
        <v>1.704E-2</v>
      </c>
      <c r="BL387">
        <f>AU387*[1]Sheet3!$B$13</f>
        <v>6.0000000000000002E-5</v>
      </c>
      <c r="BM387">
        <f>AV387*[1]Sheet3!$B$16</f>
        <v>4.1599999999999998E-2</v>
      </c>
      <c r="BN387">
        <f t="shared" ref="BN387:BN450" si="145">SUM(AW387:BM387)</f>
        <v>0.7437824999999999</v>
      </c>
      <c r="BO387">
        <f t="shared" ref="BO387:BO450" si="146">_xlfn.RANK.EQ(BN387, $BN$2:$BN$870, 0)</f>
        <v>131</v>
      </c>
    </row>
    <row r="388" spans="1:67" x14ac:dyDescent="0.35">
      <c r="A388" t="s">
        <v>254</v>
      </c>
      <c r="B388">
        <v>196060</v>
      </c>
      <c r="C388">
        <v>2024</v>
      </c>
      <c r="D388">
        <v>66</v>
      </c>
      <c r="E388">
        <v>24</v>
      </c>
      <c r="F388">
        <v>29</v>
      </c>
      <c r="G388">
        <v>75.5</v>
      </c>
      <c r="H388">
        <v>26000</v>
      </c>
      <c r="I388">
        <v>87</v>
      </c>
      <c r="J388">
        <v>6</v>
      </c>
      <c r="K388">
        <v>89</v>
      </c>
      <c r="L388">
        <v>-13</v>
      </c>
      <c r="M388">
        <v>27604.76843</v>
      </c>
      <c r="N388">
        <v>0.89</v>
      </c>
      <c r="O388">
        <v>396</v>
      </c>
      <c r="P388">
        <v>3</v>
      </c>
      <c r="Q388">
        <v>170</v>
      </c>
      <c r="R388">
        <v>55</v>
      </c>
      <c r="S388">
        <v>695</v>
      </c>
      <c r="T388">
        <v>2.6</v>
      </c>
      <c r="U388">
        <v>48</v>
      </c>
      <c r="V388">
        <v>12</v>
      </c>
      <c r="W388">
        <v>1120</v>
      </c>
      <c r="X388">
        <v>22</v>
      </c>
      <c r="Y388">
        <v>1300</v>
      </c>
      <c r="Z388">
        <v>28</v>
      </c>
      <c r="AA388">
        <v>10.9</v>
      </c>
      <c r="AB388">
        <v>98384</v>
      </c>
      <c r="AC388">
        <f t="shared" si="144"/>
        <v>25.75</v>
      </c>
      <c r="AD388">
        <v>174</v>
      </c>
      <c r="AE388">
        <f t="shared" si="126"/>
        <v>0.66500000000000004</v>
      </c>
      <c r="AF388">
        <f t="shared" si="127"/>
        <v>0.73199999999999998</v>
      </c>
      <c r="AG388">
        <f t="shared" si="128"/>
        <v>6.6999999999999948E-2</v>
      </c>
      <c r="AH388">
        <f t="shared" si="129"/>
        <v>0.70799999999999996</v>
      </c>
      <c r="AI388">
        <f t="shared" si="130"/>
        <v>0.13900000000000001</v>
      </c>
      <c r="AJ388">
        <f t="shared" si="131"/>
        <v>0.80500000000000005</v>
      </c>
      <c r="AK388">
        <f t="shared" si="132"/>
        <v>0.24399999999999999</v>
      </c>
      <c r="AL388">
        <f t="shared" si="133"/>
        <v>0.52800000000000002</v>
      </c>
      <c r="AM388">
        <f t="shared" si="134"/>
        <v>0.154</v>
      </c>
      <c r="AN388">
        <f t="shared" si="135"/>
        <v>0.312</v>
      </c>
      <c r="AO388">
        <f t="shared" si="136"/>
        <v>0.67500000000000004</v>
      </c>
      <c r="AP388">
        <f t="shared" si="137"/>
        <v>0.85</v>
      </c>
      <c r="AQ388">
        <f t="shared" si="138"/>
        <v>0.48899999999999999</v>
      </c>
      <c r="AR388">
        <f t="shared" si="139"/>
        <v>0.20799999999999999</v>
      </c>
      <c r="AS388">
        <f t="shared" si="140"/>
        <v>0.30199999999999999</v>
      </c>
      <c r="AT388">
        <f t="shared" si="141"/>
        <v>0.81400000000000006</v>
      </c>
      <c r="AU388">
        <f t="shared" si="142"/>
        <v>0.57399999999999995</v>
      </c>
      <c r="AV388">
        <f t="shared" si="143"/>
        <v>0.63400000000000001</v>
      </c>
      <c r="AW388">
        <f>AE388*[1]Sheet3!$B$5</f>
        <v>3.6575000000000003E-2</v>
      </c>
      <c r="AX388">
        <f>AF388*[1]Sheet3!$B$2</f>
        <v>0.11712</v>
      </c>
      <c r="AY388">
        <f>AG388*[1]Sheet3!$B$10</f>
        <v>3.3499999999999975E-3</v>
      </c>
      <c r="AZ388">
        <f>AH388*[1]Sheet3!$B$3</f>
        <v>3.5400000000000001E-2</v>
      </c>
      <c r="BA388">
        <f>AI388*[1]Sheet3!$B$17</f>
        <v>1.7375000000000003E-3</v>
      </c>
      <c r="BB388">
        <f>AJ388*[1]Sheet3!$B$9</f>
        <v>4.0250000000000008E-2</v>
      </c>
      <c r="BC388">
        <f>AK388*[1]Sheet3!$B$6</f>
        <v>1.342E-2</v>
      </c>
      <c r="BD388">
        <f>AL388*[1]Sheet3!$B$12</f>
        <v>4.224E-2</v>
      </c>
      <c r="BE388">
        <f>AM388*[1]Sheet3!$B$18</f>
        <v>1.9250000000000001E-3</v>
      </c>
      <c r="BF388">
        <f>AN388*[1]Sheet3!$B$14</f>
        <v>6.2399999999999999E-3</v>
      </c>
      <c r="BG388">
        <f>AO388*[1]Sheet3!$B$4</f>
        <v>6.7500000000000004E-2</v>
      </c>
      <c r="BH388">
        <f>AQ388*[1]Sheet3!$B$11</f>
        <v>9.7799999999999998E-2</v>
      </c>
      <c r="BI388">
        <f>AR388*[1]Sheet3!$B$20</f>
        <v>1.0399999999999999E-3</v>
      </c>
      <c r="BJ388">
        <f>AS388*[1]Sheet3!$B$19</f>
        <v>3.0200000000000001E-3</v>
      </c>
      <c r="BK388">
        <f>AT388*[1]Sheet3!$B$15</f>
        <v>2.4420000000000001E-2</v>
      </c>
      <c r="BL388">
        <f>AU388*[1]Sheet3!$B$13</f>
        <v>3.4439999999999998E-2</v>
      </c>
      <c r="BM388">
        <f>AV388*[1]Sheet3!$B$16</f>
        <v>3.1699999999999999E-2</v>
      </c>
      <c r="BN388">
        <f t="shared" si="145"/>
        <v>0.55817749999999999</v>
      </c>
      <c r="BO388">
        <f t="shared" si="146"/>
        <v>329</v>
      </c>
    </row>
    <row r="389" spans="1:67" x14ac:dyDescent="0.35">
      <c r="A389" t="s">
        <v>254</v>
      </c>
      <c r="B389">
        <v>196060</v>
      </c>
      <c r="C389">
        <v>2025</v>
      </c>
      <c r="D389">
        <v>67</v>
      </c>
      <c r="E389">
        <v>24</v>
      </c>
      <c r="F389">
        <v>29</v>
      </c>
      <c r="G389">
        <v>77.5</v>
      </c>
      <c r="H389">
        <v>21570.93533</v>
      </c>
      <c r="I389">
        <v>87.75</v>
      </c>
      <c r="J389">
        <v>6</v>
      </c>
      <c r="K389">
        <v>93</v>
      </c>
      <c r="L389">
        <v>-12</v>
      </c>
      <c r="M389">
        <v>28299.680980000001</v>
      </c>
      <c r="N389">
        <v>1.05</v>
      </c>
      <c r="O389">
        <v>393</v>
      </c>
      <c r="P389">
        <v>6</v>
      </c>
      <c r="Q389">
        <v>179</v>
      </c>
      <c r="R389">
        <v>53</v>
      </c>
      <c r="S389">
        <v>730</v>
      </c>
      <c r="T389">
        <v>2.6</v>
      </c>
      <c r="U389">
        <v>46</v>
      </c>
      <c r="V389">
        <v>11</v>
      </c>
      <c r="W389">
        <v>1100</v>
      </c>
      <c r="X389">
        <v>22</v>
      </c>
      <c r="Y389">
        <v>1300</v>
      </c>
      <c r="Z389">
        <v>28</v>
      </c>
      <c r="AA389">
        <v>11.4</v>
      </c>
      <c r="AB389">
        <v>98384</v>
      </c>
      <c r="AC389">
        <f t="shared" si="144"/>
        <v>25.75</v>
      </c>
      <c r="AD389">
        <v>167</v>
      </c>
      <c r="AE389">
        <f t="shared" si="126"/>
        <v>0.67800000000000005</v>
      </c>
      <c r="AF389">
        <f t="shared" si="127"/>
        <v>0.76</v>
      </c>
      <c r="AG389">
        <f t="shared" si="128"/>
        <v>0.75600000000000001</v>
      </c>
      <c r="AH389">
        <f t="shared" si="129"/>
        <v>0.73199999999999998</v>
      </c>
      <c r="AI389">
        <f t="shared" si="130"/>
        <v>0.13900000000000001</v>
      </c>
      <c r="AJ389">
        <f t="shared" si="131"/>
        <v>0.95599999999999996</v>
      </c>
      <c r="AK389">
        <f t="shared" si="132"/>
        <v>0.28499999999999998</v>
      </c>
      <c r="AL389">
        <f t="shared" si="133"/>
        <v>0.54900000000000004</v>
      </c>
      <c r="AM389">
        <f t="shared" si="134"/>
        <v>0.27100000000000002</v>
      </c>
      <c r="AN389">
        <f t="shared" si="135"/>
        <v>0.308</v>
      </c>
      <c r="AO389">
        <f t="shared" si="136"/>
        <v>0.83199999999999996</v>
      </c>
      <c r="AP389">
        <f t="shared" si="137"/>
        <v>0.86799999999999999</v>
      </c>
      <c r="AQ389">
        <f t="shared" si="138"/>
        <v>0.48899999999999999</v>
      </c>
      <c r="AR389">
        <f t="shared" si="139"/>
        <v>0.17100000000000001</v>
      </c>
      <c r="AS389">
        <f t="shared" si="140"/>
        <v>0.252</v>
      </c>
      <c r="AT389">
        <f t="shared" si="141"/>
        <v>0.77900000000000003</v>
      </c>
      <c r="AU389">
        <f t="shared" si="142"/>
        <v>0.57399999999999995</v>
      </c>
      <c r="AV389">
        <f t="shared" si="143"/>
        <v>0.63400000000000001</v>
      </c>
      <c r="AW389">
        <f>AE389*[1]Sheet3!$B$5</f>
        <v>3.7290000000000004E-2</v>
      </c>
      <c r="AX389">
        <f>AF389*[1]Sheet3!$B$2</f>
        <v>0.1216</v>
      </c>
      <c r="AY389">
        <f>AG389*[1]Sheet3!$B$10</f>
        <v>3.78E-2</v>
      </c>
      <c r="AZ389">
        <f>AH389*[1]Sheet3!$B$3</f>
        <v>3.6600000000000001E-2</v>
      </c>
      <c r="BA389">
        <f>AI389*[1]Sheet3!$B$17</f>
        <v>1.7375000000000003E-3</v>
      </c>
      <c r="BB389">
        <f>AJ389*[1]Sheet3!$B$9</f>
        <v>4.7800000000000002E-2</v>
      </c>
      <c r="BC389">
        <f>AK389*[1]Sheet3!$B$6</f>
        <v>1.5674999999999998E-2</v>
      </c>
      <c r="BD389">
        <f>AL389*[1]Sheet3!$B$12</f>
        <v>4.3920000000000008E-2</v>
      </c>
      <c r="BE389">
        <f>AM389*[1]Sheet3!$B$18</f>
        <v>3.3875000000000003E-3</v>
      </c>
      <c r="BF389">
        <f>AN389*[1]Sheet3!$B$14</f>
        <v>6.1599999999999997E-3</v>
      </c>
      <c r="BG389">
        <f>AO389*[1]Sheet3!$B$4</f>
        <v>8.3199999999999996E-2</v>
      </c>
      <c r="BH389">
        <f>AQ389*[1]Sheet3!$B$11</f>
        <v>9.7799999999999998E-2</v>
      </c>
      <c r="BI389">
        <f>AR389*[1]Sheet3!$B$20</f>
        <v>8.5500000000000007E-4</v>
      </c>
      <c r="BJ389">
        <f>AS389*[1]Sheet3!$B$19</f>
        <v>2.5200000000000001E-3</v>
      </c>
      <c r="BK389">
        <f>AT389*[1]Sheet3!$B$15</f>
        <v>2.3369999999999998E-2</v>
      </c>
      <c r="BL389">
        <f>AU389*[1]Sheet3!$B$13</f>
        <v>3.4439999999999998E-2</v>
      </c>
      <c r="BM389">
        <f>AV389*[1]Sheet3!$B$16</f>
        <v>3.1699999999999999E-2</v>
      </c>
      <c r="BN389">
        <f t="shared" si="145"/>
        <v>0.62585499999999994</v>
      </c>
      <c r="BO389">
        <f t="shared" si="146"/>
        <v>253</v>
      </c>
    </row>
    <row r="390" spans="1:67" x14ac:dyDescent="0.35">
      <c r="A390" t="s">
        <v>255</v>
      </c>
      <c r="B390">
        <v>100663</v>
      </c>
      <c r="C390">
        <v>2024</v>
      </c>
      <c r="D390">
        <v>51</v>
      </c>
      <c r="E390">
        <v>19</v>
      </c>
      <c r="F390">
        <v>23</v>
      </c>
      <c r="G390">
        <v>54.75</v>
      </c>
      <c r="H390">
        <v>24000</v>
      </c>
      <c r="I390">
        <v>70.25</v>
      </c>
      <c r="J390">
        <v>5</v>
      </c>
      <c r="K390">
        <v>80</v>
      </c>
      <c r="L390">
        <v>-6</v>
      </c>
      <c r="M390">
        <v>19052.450629999999</v>
      </c>
      <c r="N390">
        <v>0.86</v>
      </c>
      <c r="O390">
        <v>462</v>
      </c>
      <c r="P390">
        <v>1</v>
      </c>
      <c r="Q390">
        <v>304</v>
      </c>
      <c r="R390">
        <v>41</v>
      </c>
      <c r="S390">
        <v>275</v>
      </c>
      <c r="T390">
        <v>2.2000000000000002</v>
      </c>
      <c r="U390">
        <v>51</v>
      </c>
      <c r="V390">
        <v>12</v>
      </c>
      <c r="W390">
        <v>960</v>
      </c>
      <c r="X390">
        <v>18</v>
      </c>
      <c r="Y390">
        <v>1160</v>
      </c>
      <c r="Z390">
        <v>24</v>
      </c>
      <c r="AA390">
        <v>12.2</v>
      </c>
      <c r="AB390">
        <v>109835</v>
      </c>
      <c r="AC390">
        <f t="shared" si="144"/>
        <v>21</v>
      </c>
      <c r="AD390">
        <v>304</v>
      </c>
      <c r="AE390">
        <f t="shared" si="126"/>
        <v>0.26900000000000002</v>
      </c>
      <c r="AF390">
        <f t="shared" si="127"/>
        <v>0.27700000000000002</v>
      </c>
      <c r="AG390">
        <f t="shared" si="128"/>
        <v>0.14500000000000002</v>
      </c>
      <c r="AH390">
        <f t="shared" si="129"/>
        <v>0.11899999999999999</v>
      </c>
      <c r="AI390">
        <f t="shared" si="130"/>
        <v>8.4000000000000005E-2</v>
      </c>
      <c r="AJ390">
        <f t="shared" si="131"/>
        <v>0.24299999999999999</v>
      </c>
      <c r="AK390">
        <f t="shared" si="132"/>
        <v>0.67200000000000004</v>
      </c>
      <c r="AL390">
        <f t="shared" si="133"/>
        <v>0.23799999999999999</v>
      </c>
      <c r="AM390">
        <f t="shared" si="134"/>
        <v>0.13200000000000001</v>
      </c>
      <c r="AN390">
        <f t="shared" si="135"/>
        <v>0.36899999999999999</v>
      </c>
      <c r="AO390">
        <f t="shared" si="136"/>
        <v>0.53800000000000003</v>
      </c>
      <c r="AP390">
        <f t="shared" si="137"/>
        <v>0.41099999999999998</v>
      </c>
      <c r="AQ390">
        <f t="shared" si="138"/>
        <v>0.25900000000000001</v>
      </c>
      <c r="AR390">
        <f t="shared" si="139"/>
        <v>0.27800000000000002</v>
      </c>
      <c r="AS390">
        <f t="shared" si="140"/>
        <v>0.30199999999999999</v>
      </c>
      <c r="AT390">
        <f t="shared" si="141"/>
        <v>0.71100000000000008</v>
      </c>
      <c r="AU390">
        <f t="shared" si="142"/>
        <v>0.71499999999999997</v>
      </c>
      <c r="AV390">
        <f t="shared" si="143"/>
        <v>0.115</v>
      </c>
      <c r="AW390">
        <f>AE390*[1]Sheet3!$B$5</f>
        <v>1.4795000000000001E-2</v>
      </c>
      <c r="AX390">
        <f>AF390*[1]Sheet3!$B$2</f>
        <v>4.4320000000000005E-2</v>
      </c>
      <c r="AY390">
        <f>AG390*[1]Sheet3!$B$10</f>
        <v>7.2500000000000012E-3</v>
      </c>
      <c r="AZ390">
        <f>AH390*[1]Sheet3!$B$3</f>
        <v>5.9500000000000004E-3</v>
      </c>
      <c r="BA390">
        <f>AI390*[1]Sheet3!$B$17</f>
        <v>1.0500000000000002E-3</v>
      </c>
      <c r="BB390">
        <f>AJ390*[1]Sheet3!$B$9</f>
        <v>1.2150000000000001E-2</v>
      </c>
      <c r="BC390">
        <f>AK390*[1]Sheet3!$B$6</f>
        <v>3.696E-2</v>
      </c>
      <c r="BD390">
        <f>AL390*[1]Sheet3!$B$12</f>
        <v>1.9039999999999998E-2</v>
      </c>
      <c r="BE390">
        <f>AM390*[1]Sheet3!$B$18</f>
        <v>1.6500000000000002E-3</v>
      </c>
      <c r="BF390">
        <f>AN390*[1]Sheet3!$B$14</f>
        <v>7.3800000000000003E-3</v>
      </c>
      <c r="BG390">
        <f>AO390*[1]Sheet3!$B$4</f>
        <v>5.3800000000000008E-2</v>
      </c>
      <c r="BH390">
        <f>AQ390*[1]Sheet3!$B$11</f>
        <v>5.1800000000000006E-2</v>
      </c>
      <c r="BI390">
        <f>AR390*[1]Sheet3!$B$20</f>
        <v>1.3900000000000002E-3</v>
      </c>
      <c r="BJ390">
        <f>AS390*[1]Sheet3!$B$19</f>
        <v>3.0200000000000001E-3</v>
      </c>
      <c r="BK390">
        <f>AT390*[1]Sheet3!$B$15</f>
        <v>2.1330000000000002E-2</v>
      </c>
      <c r="BL390">
        <f>AU390*[1]Sheet3!$B$13</f>
        <v>4.2899999999999994E-2</v>
      </c>
      <c r="BM390">
        <f>AV390*[1]Sheet3!$B$16</f>
        <v>5.7500000000000008E-3</v>
      </c>
      <c r="BN390">
        <f t="shared" si="145"/>
        <v>0.33053500000000002</v>
      </c>
      <c r="BO390">
        <f t="shared" si="146"/>
        <v>645</v>
      </c>
    </row>
    <row r="391" spans="1:67" x14ac:dyDescent="0.35">
      <c r="A391" t="s">
        <v>255</v>
      </c>
      <c r="B391">
        <v>100663</v>
      </c>
      <c r="C391">
        <v>2025</v>
      </c>
      <c r="D391">
        <v>43</v>
      </c>
      <c r="E391">
        <v>19</v>
      </c>
      <c r="F391">
        <v>26</v>
      </c>
      <c r="G391">
        <v>53.5</v>
      </c>
      <c r="H391">
        <v>21570.93533</v>
      </c>
      <c r="I391">
        <v>70.75</v>
      </c>
      <c r="J391">
        <v>5</v>
      </c>
      <c r="K391">
        <v>86</v>
      </c>
      <c r="L391">
        <v>-12</v>
      </c>
      <c r="M391">
        <v>20530.044300000001</v>
      </c>
      <c r="N391">
        <v>0.72</v>
      </c>
      <c r="O391">
        <v>433</v>
      </c>
      <c r="P391">
        <v>-1</v>
      </c>
      <c r="Q391">
        <v>315</v>
      </c>
      <c r="R391">
        <v>39</v>
      </c>
      <c r="S391">
        <v>270</v>
      </c>
      <c r="T391">
        <v>2.1</v>
      </c>
      <c r="U391">
        <v>48</v>
      </c>
      <c r="V391">
        <v>11</v>
      </c>
      <c r="W391">
        <v>950</v>
      </c>
      <c r="X391">
        <v>17</v>
      </c>
      <c r="Y391">
        <v>1170</v>
      </c>
      <c r="Z391">
        <v>24</v>
      </c>
      <c r="AA391">
        <v>12.5</v>
      </c>
      <c r="AB391">
        <v>109835</v>
      </c>
      <c r="AC391">
        <f t="shared" si="144"/>
        <v>21.5</v>
      </c>
      <c r="AD391">
        <v>330</v>
      </c>
      <c r="AE391">
        <f t="shared" si="126"/>
        <v>0.122</v>
      </c>
      <c r="AF391">
        <f t="shared" si="127"/>
        <v>0.247</v>
      </c>
      <c r="AG391">
        <f t="shared" si="128"/>
        <v>0.75600000000000001</v>
      </c>
      <c r="AH391">
        <f t="shared" si="129"/>
        <v>0.126</v>
      </c>
      <c r="AI391">
        <f t="shared" si="130"/>
        <v>8.4000000000000005E-2</v>
      </c>
      <c r="AJ391">
        <f t="shared" si="131"/>
        <v>0.59199999999999997</v>
      </c>
      <c r="AK391">
        <f t="shared" si="132"/>
        <v>0.28499999999999998</v>
      </c>
      <c r="AL391">
        <f t="shared" si="133"/>
        <v>0.28499999999999998</v>
      </c>
      <c r="AM391">
        <f t="shared" si="134"/>
        <v>7.1999999999999995E-2</v>
      </c>
      <c r="AN391">
        <f t="shared" si="135"/>
        <v>0.34300000000000003</v>
      </c>
      <c r="AO391">
        <f t="shared" si="136"/>
        <v>0.39500000000000002</v>
      </c>
      <c r="AP391">
        <f t="shared" si="137"/>
        <v>0.39600000000000002</v>
      </c>
      <c r="AQ391">
        <f t="shared" si="138"/>
        <v>0.186</v>
      </c>
      <c r="AR391">
        <f t="shared" si="139"/>
        <v>0.20799999999999999</v>
      </c>
      <c r="AS391">
        <f t="shared" si="140"/>
        <v>0.252</v>
      </c>
      <c r="AT391">
        <f t="shared" si="141"/>
        <v>0.69100000000000006</v>
      </c>
      <c r="AU391">
        <f t="shared" si="142"/>
        <v>0.71499999999999997</v>
      </c>
      <c r="AV391">
        <f t="shared" si="143"/>
        <v>0.154</v>
      </c>
      <c r="AW391">
        <f>AE391*[1]Sheet3!$B$5</f>
        <v>6.7099999999999998E-3</v>
      </c>
      <c r="AX391">
        <f>AF391*[1]Sheet3!$B$2</f>
        <v>3.952E-2</v>
      </c>
      <c r="AY391">
        <f>AG391*[1]Sheet3!$B$10</f>
        <v>3.78E-2</v>
      </c>
      <c r="AZ391">
        <f>AH391*[1]Sheet3!$B$3</f>
        <v>6.3E-3</v>
      </c>
      <c r="BA391">
        <f>AI391*[1]Sheet3!$B$17</f>
        <v>1.0500000000000002E-3</v>
      </c>
      <c r="BB391">
        <f>AJ391*[1]Sheet3!$B$9</f>
        <v>2.9600000000000001E-2</v>
      </c>
      <c r="BC391">
        <f>AK391*[1]Sheet3!$B$6</f>
        <v>1.5674999999999998E-2</v>
      </c>
      <c r="BD391">
        <f>AL391*[1]Sheet3!$B$12</f>
        <v>2.2799999999999997E-2</v>
      </c>
      <c r="BE391">
        <f>AM391*[1]Sheet3!$B$18</f>
        <v>8.9999999999999998E-4</v>
      </c>
      <c r="BF391">
        <f>AN391*[1]Sheet3!$B$14</f>
        <v>6.8600000000000006E-3</v>
      </c>
      <c r="BG391">
        <f>AO391*[1]Sheet3!$B$4</f>
        <v>3.9500000000000007E-2</v>
      </c>
      <c r="BH391">
        <f>AQ391*[1]Sheet3!$B$11</f>
        <v>3.7200000000000004E-2</v>
      </c>
      <c r="BI391">
        <f>AR391*[1]Sheet3!$B$20</f>
        <v>1.0399999999999999E-3</v>
      </c>
      <c r="BJ391">
        <f>AS391*[1]Sheet3!$B$19</f>
        <v>2.5200000000000001E-3</v>
      </c>
      <c r="BK391">
        <f>AT391*[1]Sheet3!$B$15</f>
        <v>2.0730000000000002E-2</v>
      </c>
      <c r="BL391">
        <f>AU391*[1]Sheet3!$B$13</f>
        <v>4.2899999999999994E-2</v>
      </c>
      <c r="BM391">
        <f>AV391*[1]Sheet3!$B$16</f>
        <v>7.7000000000000002E-3</v>
      </c>
      <c r="BN391">
        <f t="shared" si="145"/>
        <v>0.31880500000000001</v>
      </c>
      <c r="BO391">
        <f t="shared" si="146"/>
        <v>667</v>
      </c>
    </row>
    <row r="392" spans="1:67" x14ac:dyDescent="0.35">
      <c r="A392" t="s">
        <v>256</v>
      </c>
      <c r="B392">
        <v>100706</v>
      </c>
      <c r="C392">
        <v>2024</v>
      </c>
      <c r="D392">
        <v>42</v>
      </c>
      <c r="E392">
        <v>19</v>
      </c>
      <c r="F392">
        <v>25</v>
      </c>
      <c r="G392">
        <v>59.5</v>
      </c>
      <c r="H392">
        <v>24534</v>
      </c>
      <c r="I392">
        <v>74.75</v>
      </c>
      <c r="J392">
        <v>2</v>
      </c>
      <c r="K392">
        <v>68</v>
      </c>
      <c r="L392">
        <v>-21</v>
      </c>
      <c r="M392">
        <v>13964.291160000001</v>
      </c>
      <c r="N392">
        <v>0.69</v>
      </c>
      <c r="O392">
        <v>143</v>
      </c>
      <c r="P392">
        <v>3</v>
      </c>
      <c r="Q392">
        <v>369</v>
      </c>
      <c r="R392">
        <v>35</v>
      </c>
      <c r="S392">
        <v>665</v>
      </c>
      <c r="T392">
        <v>1.9</v>
      </c>
      <c r="U392">
        <v>36</v>
      </c>
      <c r="V392">
        <v>8</v>
      </c>
      <c r="W392">
        <v>1030</v>
      </c>
      <c r="X392">
        <v>20</v>
      </c>
      <c r="Y392">
        <v>1250</v>
      </c>
      <c r="Z392">
        <v>26</v>
      </c>
      <c r="AA392">
        <v>20.7</v>
      </c>
      <c r="AB392">
        <v>93961</v>
      </c>
      <c r="AC392">
        <f t="shared" si="144"/>
        <v>22.5</v>
      </c>
      <c r="AD392">
        <v>378</v>
      </c>
      <c r="AE392">
        <f t="shared" si="126"/>
        <v>0.10100000000000001</v>
      </c>
      <c r="AF392">
        <f t="shared" si="127"/>
        <v>0.37</v>
      </c>
      <c r="AG392">
        <f t="shared" si="128"/>
        <v>0.11699999999999999</v>
      </c>
      <c r="AH392">
        <f t="shared" si="129"/>
        <v>0.248</v>
      </c>
      <c r="AI392">
        <f t="shared" si="130"/>
        <v>1.2E-2</v>
      </c>
      <c r="AJ392">
        <f t="shared" si="131"/>
        <v>2.1000000000000001E-2</v>
      </c>
      <c r="AK392">
        <f t="shared" si="132"/>
        <v>3.2000000000000001E-2</v>
      </c>
      <c r="AL392">
        <f t="shared" si="133"/>
        <v>5.0999999999999997E-2</v>
      </c>
      <c r="AM392">
        <f t="shared" si="134"/>
        <v>6.0999999999999999E-2</v>
      </c>
      <c r="AN392">
        <f t="shared" si="135"/>
        <v>8.1000000000000003E-2</v>
      </c>
      <c r="AO392">
        <f t="shared" si="136"/>
        <v>0.67500000000000004</v>
      </c>
      <c r="AP392">
        <f t="shared" si="137"/>
        <v>0.83499999999999996</v>
      </c>
      <c r="AQ392">
        <f t="shared" si="138"/>
        <v>6.4000000000000001E-2</v>
      </c>
      <c r="AR392">
        <f t="shared" si="139"/>
        <v>6.0999999999999999E-2</v>
      </c>
      <c r="AS392">
        <f t="shared" si="140"/>
        <v>0.11</v>
      </c>
      <c r="AT392">
        <f t="shared" si="141"/>
        <v>8.0999999999999961E-2</v>
      </c>
      <c r="AU392">
        <f t="shared" si="142"/>
        <v>0.50800000000000001</v>
      </c>
      <c r="AV392">
        <f t="shared" si="143"/>
        <v>0.23699999999999999</v>
      </c>
      <c r="AW392">
        <f>AE392*[1]Sheet3!$B$5</f>
        <v>5.555E-3</v>
      </c>
      <c r="AX392">
        <f>AF392*[1]Sheet3!$B$2</f>
        <v>5.9200000000000003E-2</v>
      </c>
      <c r="AY392">
        <f>AG392*[1]Sheet3!$B$10</f>
        <v>5.8500000000000002E-3</v>
      </c>
      <c r="AZ392">
        <f>AH392*[1]Sheet3!$B$3</f>
        <v>1.2400000000000001E-2</v>
      </c>
      <c r="BA392">
        <f>AI392*[1]Sheet3!$B$17</f>
        <v>1.5000000000000001E-4</v>
      </c>
      <c r="BB392">
        <f>AJ392*[1]Sheet3!$B$9</f>
        <v>1.0500000000000002E-3</v>
      </c>
      <c r="BC392">
        <f>AK392*[1]Sheet3!$B$6</f>
        <v>1.7600000000000001E-3</v>
      </c>
      <c r="BD392">
        <f>AL392*[1]Sheet3!$B$12</f>
        <v>4.0799999999999994E-3</v>
      </c>
      <c r="BE392">
        <f>AM392*[1]Sheet3!$B$18</f>
        <v>7.6250000000000005E-4</v>
      </c>
      <c r="BF392">
        <f>AN392*[1]Sheet3!$B$14</f>
        <v>1.6200000000000001E-3</v>
      </c>
      <c r="BG392">
        <f>AO392*[1]Sheet3!$B$4</f>
        <v>6.7500000000000004E-2</v>
      </c>
      <c r="BH392">
        <f>AQ392*[1]Sheet3!$B$11</f>
        <v>1.2800000000000001E-2</v>
      </c>
      <c r="BI392">
        <f>AR392*[1]Sheet3!$B$20</f>
        <v>3.0499999999999999E-4</v>
      </c>
      <c r="BJ392">
        <f>AS392*[1]Sheet3!$B$19</f>
        <v>1.1000000000000001E-3</v>
      </c>
      <c r="BK392">
        <f>AT392*[1]Sheet3!$B$15</f>
        <v>2.4299999999999986E-3</v>
      </c>
      <c r="BL392">
        <f>AU392*[1]Sheet3!$B$13</f>
        <v>3.048E-2</v>
      </c>
      <c r="BM392">
        <f>AV392*[1]Sheet3!$B$16</f>
        <v>1.1849999999999999E-2</v>
      </c>
      <c r="BN392">
        <f t="shared" si="145"/>
        <v>0.21889249999999999</v>
      </c>
      <c r="BO392">
        <f t="shared" si="146"/>
        <v>829</v>
      </c>
    </row>
    <row r="393" spans="1:67" x14ac:dyDescent="0.35">
      <c r="A393" t="s">
        <v>256</v>
      </c>
      <c r="B393">
        <v>100706</v>
      </c>
      <c r="C393">
        <v>2025</v>
      </c>
      <c r="D393">
        <v>40</v>
      </c>
      <c r="E393">
        <v>21</v>
      </c>
      <c r="F393">
        <v>26</v>
      </c>
      <c r="G393">
        <v>58</v>
      </c>
      <c r="H393">
        <v>21570.93533</v>
      </c>
      <c r="I393">
        <v>70.5</v>
      </c>
      <c r="J393">
        <v>2</v>
      </c>
      <c r="K393">
        <v>74</v>
      </c>
      <c r="L393">
        <v>-23</v>
      </c>
      <c r="M393">
        <v>11806.51858</v>
      </c>
      <c r="N393">
        <v>0.73</v>
      </c>
      <c r="O393">
        <v>147</v>
      </c>
      <c r="P393">
        <v>1</v>
      </c>
      <c r="Q393">
        <v>377</v>
      </c>
      <c r="R393">
        <v>33</v>
      </c>
      <c r="S393">
        <v>704</v>
      </c>
      <c r="T393">
        <v>1.9</v>
      </c>
      <c r="U393">
        <v>40</v>
      </c>
      <c r="V393">
        <v>8</v>
      </c>
      <c r="W393">
        <v>1050</v>
      </c>
      <c r="X393">
        <v>20</v>
      </c>
      <c r="Y393">
        <v>1250</v>
      </c>
      <c r="Z393">
        <v>26</v>
      </c>
      <c r="AA393">
        <v>20.399999999999999</v>
      </c>
      <c r="AB393">
        <v>93961</v>
      </c>
      <c r="AC393">
        <f t="shared" si="144"/>
        <v>23.25</v>
      </c>
      <c r="AD393">
        <v>385</v>
      </c>
      <c r="AE393">
        <f t="shared" si="126"/>
        <v>7.5999999999999998E-2</v>
      </c>
      <c r="AF393">
        <f t="shared" si="127"/>
        <v>0.33800000000000002</v>
      </c>
      <c r="AG393">
        <f t="shared" si="128"/>
        <v>0.75600000000000001</v>
      </c>
      <c r="AH393">
        <f t="shared" si="129"/>
        <v>0.122</v>
      </c>
      <c r="AI393">
        <f t="shared" si="130"/>
        <v>1.2E-2</v>
      </c>
      <c r="AJ393">
        <f t="shared" si="131"/>
        <v>6.7000000000000004E-2</v>
      </c>
      <c r="AK393">
        <f t="shared" si="132"/>
        <v>1.9E-2</v>
      </c>
      <c r="AL393">
        <f t="shared" si="133"/>
        <v>1.9E-2</v>
      </c>
      <c r="AM393">
        <f t="shared" si="134"/>
        <v>0.08</v>
      </c>
      <c r="AN393">
        <f t="shared" si="135"/>
        <v>8.4000000000000005E-2</v>
      </c>
      <c r="AO393">
        <f t="shared" si="136"/>
        <v>0.53800000000000003</v>
      </c>
      <c r="AP393">
        <f t="shared" si="137"/>
        <v>0.85399999999999998</v>
      </c>
      <c r="AQ393">
        <f t="shared" si="138"/>
        <v>6.4000000000000001E-2</v>
      </c>
      <c r="AR393">
        <f t="shared" si="139"/>
        <v>9.2999999999999999E-2</v>
      </c>
      <c r="AS393">
        <f t="shared" si="140"/>
        <v>0.11</v>
      </c>
      <c r="AT393">
        <f t="shared" si="141"/>
        <v>8.8999999999999968E-2</v>
      </c>
      <c r="AU393">
        <f t="shared" si="142"/>
        <v>0.50800000000000001</v>
      </c>
      <c r="AV393">
        <f t="shared" si="143"/>
        <v>0.314</v>
      </c>
      <c r="AW393">
        <f>AE393*[1]Sheet3!$B$5</f>
        <v>4.1799999999999997E-3</v>
      </c>
      <c r="AX393">
        <f>AF393*[1]Sheet3!$B$2</f>
        <v>5.4080000000000003E-2</v>
      </c>
      <c r="AY393">
        <f>AG393*[1]Sheet3!$B$10</f>
        <v>3.78E-2</v>
      </c>
      <c r="AZ393">
        <f>AH393*[1]Sheet3!$B$3</f>
        <v>6.1000000000000004E-3</v>
      </c>
      <c r="BA393">
        <f>AI393*[1]Sheet3!$B$17</f>
        <v>1.5000000000000001E-4</v>
      </c>
      <c r="BB393">
        <f>AJ393*[1]Sheet3!$B$9</f>
        <v>3.3500000000000005E-3</v>
      </c>
      <c r="BC393">
        <f>AK393*[1]Sheet3!$B$6</f>
        <v>1.0449999999999999E-3</v>
      </c>
      <c r="BD393">
        <f>AL393*[1]Sheet3!$B$12</f>
        <v>1.5200000000000001E-3</v>
      </c>
      <c r="BE393">
        <f>AM393*[1]Sheet3!$B$18</f>
        <v>1E-3</v>
      </c>
      <c r="BF393">
        <f>AN393*[1]Sheet3!$B$14</f>
        <v>1.6800000000000001E-3</v>
      </c>
      <c r="BG393">
        <f>AO393*[1]Sheet3!$B$4</f>
        <v>5.3800000000000008E-2</v>
      </c>
      <c r="BH393">
        <f>AQ393*[1]Sheet3!$B$11</f>
        <v>1.2800000000000001E-2</v>
      </c>
      <c r="BI393">
        <f>AR393*[1]Sheet3!$B$20</f>
        <v>4.6500000000000003E-4</v>
      </c>
      <c r="BJ393">
        <f>AS393*[1]Sheet3!$B$19</f>
        <v>1.1000000000000001E-3</v>
      </c>
      <c r="BK393">
        <f>AT393*[1]Sheet3!$B$15</f>
        <v>2.6699999999999988E-3</v>
      </c>
      <c r="BL393">
        <f>AU393*[1]Sheet3!$B$13</f>
        <v>3.048E-2</v>
      </c>
      <c r="BM393">
        <f>AV393*[1]Sheet3!$B$16</f>
        <v>1.5700000000000002E-2</v>
      </c>
      <c r="BN393">
        <f t="shared" si="145"/>
        <v>0.22792000000000001</v>
      </c>
      <c r="BO393">
        <f t="shared" si="146"/>
        <v>817</v>
      </c>
    </row>
    <row r="394" spans="1:67" x14ac:dyDescent="0.35">
      <c r="A394" t="s">
        <v>257</v>
      </c>
      <c r="B394">
        <v>102614</v>
      </c>
      <c r="C394">
        <v>2024</v>
      </c>
      <c r="D394">
        <v>57</v>
      </c>
      <c r="E394">
        <v>20</v>
      </c>
      <c r="F394">
        <v>27</v>
      </c>
      <c r="G394">
        <v>65</v>
      </c>
      <c r="H394">
        <v>25000</v>
      </c>
      <c r="I394">
        <v>75.5</v>
      </c>
      <c r="J394">
        <v>9</v>
      </c>
      <c r="K394">
        <v>88</v>
      </c>
      <c r="L394">
        <v>-13</v>
      </c>
      <c r="M394">
        <v>22171.54321</v>
      </c>
      <c r="N394">
        <v>1.19</v>
      </c>
      <c r="O394">
        <v>282</v>
      </c>
      <c r="P394">
        <v>7</v>
      </c>
      <c r="Q394">
        <v>260</v>
      </c>
      <c r="R394">
        <v>45</v>
      </c>
      <c r="S394">
        <v>377</v>
      </c>
      <c r="T394">
        <v>2.2999999999999998</v>
      </c>
      <c r="U394">
        <v>45</v>
      </c>
      <c r="V394">
        <v>6</v>
      </c>
      <c r="W394">
        <v>1010</v>
      </c>
      <c r="X394">
        <v>19</v>
      </c>
      <c r="Y394">
        <v>1220</v>
      </c>
      <c r="Z394">
        <v>25</v>
      </c>
      <c r="AA394">
        <v>9.1999999999999993</v>
      </c>
      <c r="AB394">
        <v>91224</v>
      </c>
      <c r="AC394">
        <f t="shared" si="144"/>
        <v>22.75</v>
      </c>
      <c r="AD394">
        <v>248</v>
      </c>
      <c r="AE394">
        <f t="shared" si="126"/>
        <v>0.38900000000000001</v>
      </c>
      <c r="AF394">
        <f t="shared" si="127"/>
        <v>0.496</v>
      </c>
      <c r="AG394">
        <f t="shared" si="128"/>
        <v>0.10799999999999998</v>
      </c>
      <c r="AH394">
        <f t="shared" si="129"/>
        <v>0.28299999999999997</v>
      </c>
      <c r="AI394">
        <f t="shared" si="130"/>
        <v>0.35699999999999998</v>
      </c>
      <c r="AJ394">
        <f t="shared" si="131"/>
        <v>0.72799999999999998</v>
      </c>
      <c r="AK394">
        <f t="shared" si="132"/>
        <v>0.24399999999999999</v>
      </c>
      <c r="AL394">
        <f t="shared" si="133"/>
        <v>0.33800000000000002</v>
      </c>
      <c r="AM394">
        <f t="shared" si="134"/>
        <v>0.40699999999999997</v>
      </c>
      <c r="AN394">
        <f t="shared" si="135"/>
        <v>0.20300000000000001</v>
      </c>
      <c r="AO394">
        <f t="shared" si="136"/>
        <v>0.86499999999999999</v>
      </c>
      <c r="AP394">
        <f t="shared" si="137"/>
        <v>0.57499999999999996</v>
      </c>
      <c r="AQ394">
        <f t="shared" si="138"/>
        <v>0.33800000000000002</v>
      </c>
      <c r="AR394">
        <f t="shared" si="139"/>
        <v>0.153</v>
      </c>
      <c r="AS394">
        <f t="shared" si="140"/>
        <v>5.8999999999999997E-2</v>
      </c>
      <c r="AT394">
        <f t="shared" si="141"/>
        <v>0.90800000000000003</v>
      </c>
      <c r="AU394">
        <f t="shared" si="142"/>
        <v>0.46600000000000003</v>
      </c>
      <c r="AV394">
        <f t="shared" si="143"/>
        <v>0.26700000000000002</v>
      </c>
      <c r="AW394">
        <f>AE394*[1]Sheet3!$B$5</f>
        <v>2.1395000000000001E-2</v>
      </c>
      <c r="AX394">
        <f>AF394*[1]Sheet3!$B$2</f>
        <v>7.936E-2</v>
      </c>
      <c r="AY394">
        <f>AG394*[1]Sheet3!$B$10</f>
        <v>5.3999999999999994E-3</v>
      </c>
      <c r="AZ394">
        <f>AH394*[1]Sheet3!$B$3</f>
        <v>1.4149999999999999E-2</v>
      </c>
      <c r="BA394">
        <f>AI394*[1]Sheet3!$B$17</f>
        <v>4.4625000000000003E-3</v>
      </c>
      <c r="BB394">
        <f>AJ394*[1]Sheet3!$B$9</f>
        <v>3.6400000000000002E-2</v>
      </c>
      <c r="BC394">
        <f>AK394*[1]Sheet3!$B$6</f>
        <v>1.342E-2</v>
      </c>
      <c r="BD394">
        <f>AL394*[1]Sheet3!$B$12</f>
        <v>2.7040000000000002E-2</v>
      </c>
      <c r="BE394">
        <f>AM394*[1]Sheet3!$B$18</f>
        <v>5.0875E-3</v>
      </c>
      <c r="BF394">
        <f>AN394*[1]Sheet3!$B$14</f>
        <v>4.0600000000000002E-3</v>
      </c>
      <c r="BG394">
        <f>AO394*[1]Sheet3!$B$4</f>
        <v>8.6500000000000007E-2</v>
      </c>
      <c r="BH394">
        <f>AQ394*[1]Sheet3!$B$11</f>
        <v>6.7600000000000007E-2</v>
      </c>
      <c r="BI394">
        <f>AR394*[1]Sheet3!$B$20</f>
        <v>7.6500000000000005E-4</v>
      </c>
      <c r="BJ394">
        <f>AS394*[1]Sheet3!$B$19</f>
        <v>5.9000000000000003E-4</v>
      </c>
      <c r="BK394">
        <f>AT394*[1]Sheet3!$B$15</f>
        <v>2.724E-2</v>
      </c>
      <c r="BL394">
        <f>AU394*[1]Sheet3!$B$13</f>
        <v>2.7960000000000002E-2</v>
      </c>
      <c r="BM394">
        <f>AV394*[1]Sheet3!$B$16</f>
        <v>1.3350000000000001E-2</v>
      </c>
      <c r="BN394">
        <f t="shared" si="145"/>
        <v>0.43477999999999994</v>
      </c>
      <c r="BO394">
        <f t="shared" si="146"/>
        <v>465</v>
      </c>
    </row>
    <row r="395" spans="1:67" x14ac:dyDescent="0.35">
      <c r="A395" t="s">
        <v>257</v>
      </c>
      <c r="B395">
        <v>102614</v>
      </c>
      <c r="C395">
        <v>2025</v>
      </c>
      <c r="D395">
        <v>61.024142310000002</v>
      </c>
      <c r="E395">
        <v>20</v>
      </c>
      <c r="F395">
        <v>27</v>
      </c>
      <c r="G395">
        <v>65.333333330000002</v>
      </c>
      <c r="H395">
        <v>21570.93533</v>
      </c>
      <c r="I395">
        <v>74.666666669999998</v>
      </c>
      <c r="J395">
        <v>9</v>
      </c>
      <c r="K395">
        <v>90</v>
      </c>
      <c r="L395">
        <v>-9.4980940280000006</v>
      </c>
      <c r="M395">
        <v>21765.055899999999</v>
      </c>
      <c r="N395">
        <v>1.0900000000000001</v>
      </c>
      <c r="O395">
        <v>802.90277779999997</v>
      </c>
      <c r="P395">
        <v>-3</v>
      </c>
      <c r="Q395">
        <v>273</v>
      </c>
      <c r="R395">
        <v>42</v>
      </c>
      <c r="T395">
        <v>2.2000000000000002</v>
      </c>
      <c r="U395">
        <v>44</v>
      </c>
      <c r="V395">
        <v>6</v>
      </c>
      <c r="W395">
        <v>1020</v>
      </c>
      <c r="X395">
        <v>19</v>
      </c>
      <c r="Y395">
        <v>1220</v>
      </c>
      <c r="Z395">
        <v>25</v>
      </c>
      <c r="AA395">
        <v>9</v>
      </c>
      <c r="AB395">
        <v>91224</v>
      </c>
      <c r="AC395">
        <f t="shared" si="144"/>
        <v>22.75</v>
      </c>
      <c r="AD395">
        <v>277</v>
      </c>
      <c r="AE395">
        <f t="shared" si="126"/>
        <v>0.504</v>
      </c>
      <c r="AF395">
        <f t="shared" si="127"/>
        <v>0.503</v>
      </c>
      <c r="AG395">
        <f t="shared" si="128"/>
        <v>0.75600000000000001</v>
      </c>
      <c r="AH395">
        <f t="shared" si="129"/>
        <v>0.247</v>
      </c>
      <c r="AI395">
        <f t="shared" si="130"/>
        <v>0.35699999999999998</v>
      </c>
      <c r="AJ395">
        <f t="shared" si="131"/>
        <v>0.85499999999999998</v>
      </c>
      <c r="AK395">
        <f t="shared" si="132"/>
        <v>0.44</v>
      </c>
      <c r="AL395">
        <f t="shared" si="133"/>
        <v>0.33200000000000002</v>
      </c>
      <c r="AM395">
        <f t="shared" si="134"/>
        <v>0.29699999999999999</v>
      </c>
      <c r="AN395">
        <f t="shared" si="135"/>
        <v>0.56699999999999995</v>
      </c>
      <c r="AO395">
        <f t="shared" si="136"/>
        <v>0.27100000000000002</v>
      </c>
      <c r="AP395" t="e">
        <f t="shared" si="137"/>
        <v>#N/A</v>
      </c>
      <c r="AQ395">
        <f t="shared" si="138"/>
        <v>0.25900000000000001</v>
      </c>
      <c r="AR395">
        <f t="shared" si="139"/>
        <v>0.13900000000000001</v>
      </c>
      <c r="AS395">
        <f t="shared" si="140"/>
        <v>5.8999999999999997E-2</v>
      </c>
      <c r="AT395">
        <f t="shared" si="141"/>
        <v>0.91900000000000004</v>
      </c>
      <c r="AU395">
        <f t="shared" si="142"/>
        <v>0.46600000000000003</v>
      </c>
      <c r="AV395">
        <f t="shared" si="143"/>
        <v>0.26700000000000002</v>
      </c>
      <c r="AW395">
        <f>AE395*[1]Sheet3!$B$5</f>
        <v>2.7720000000000002E-2</v>
      </c>
      <c r="AX395">
        <f>AF395*[1]Sheet3!$B$2</f>
        <v>8.0479999999999996E-2</v>
      </c>
      <c r="AY395">
        <f>AG395*[1]Sheet3!$B$10</f>
        <v>3.78E-2</v>
      </c>
      <c r="AZ395">
        <f>AH395*[1]Sheet3!$B$3</f>
        <v>1.235E-2</v>
      </c>
      <c r="BA395">
        <f>AI395*[1]Sheet3!$B$17</f>
        <v>4.4625000000000003E-3</v>
      </c>
      <c r="BB395">
        <f>AJ395*[1]Sheet3!$B$9</f>
        <v>4.2750000000000003E-2</v>
      </c>
      <c r="BC395">
        <f>AK395*[1]Sheet3!$B$6</f>
        <v>2.4199999999999999E-2</v>
      </c>
      <c r="BD395">
        <f>AL395*[1]Sheet3!$B$12</f>
        <v>2.656E-2</v>
      </c>
      <c r="BE395">
        <f>AM395*[1]Sheet3!$B$18</f>
        <v>3.7125000000000001E-3</v>
      </c>
      <c r="BF395">
        <f>AN395*[1]Sheet3!$B$14</f>
        <v>1.1339999999999999E-2</v>
      </c>
      <c r="BG395">
        <f>AO395*[1]Sheet3!$B$4</f>
        <v>2.7100000000000003E-2</v>
      </c>
      <c r="BH395">
        <f>AQ395*[1]Sheet3!$B$11</f>
        <v>5.1800000000000006E-2</v>
      </c>
      <c r="BI395">
        <f>AR395*[1]Sheet3!$B$20</f>
        <v>6.9500000000000009E-4</v>
      </c>
      <c r="BJ395">
        <f>AS395*[1]Sheet3!$B$19</f>
        <v>5.9000000000000003E-4</v>
      </c>
      <c r="BK395">
        <f>AT395*[1]Sheet3!$B$15</f>
        <v>2.7570000000000001E-2</v>
      </c>
      <c r="BL395">
        <f>AU395*[1]Sheet3!$B$13</f>
        <v>2.7960000000000002E-2</v>
      </c>
      <c r="BM395">
        <f>AV395*[1]Sheet3!$B$16</f>
        <v>1.3350000000000001E-2</v>
      </c>
      <c r="BN395">
        <f t="shared" si="145"/>
        <v>0.42044000000000004</v>
      </c>
      <c r="BO395">
        <f t="shared" si="146"/>
        <v>494</v>
      </c>
    </row>
    <row r="396" spans="1:67" x14ac:dyDescent="0.35">
      <c r="A396" t="s">
        <v>258</v>
      </c>
      <c r="B396">
        <v>104179</v>
      </c>
      <c r="C396">
        <v>2024</v>
      </c>
      <c r="D396">
        <v>78</v>
      </c>
      <c r="E396">
        <v>30</v>
      </c>
      <c r="F396">
        <v>34</v>
      </c>
      <c r="G396">
        <v>85</v>
      </c>
      <c r="H396">
        <v>23750</v>
      </c>
      <c r="I396">
        <v>90.25</v>
      </c>
      <c r="J396">
        <v>12</v>
      </c>
      <c r="K396">
        <v>92</v>
      </c>
      <c r="L396">
        <v>-7</v>
      </c>
      <c r="M396">
        <v>44362.141069999998</v>
      </c>
      <c r="N396">
        <v>1.32</v>
      </c>
      <c r="O396">
        <v>453</v>
      </c>
      <c r="P396">
        <v>-2</v>
      </c>
      <c r="Q396">
        <v>60</v>
      </c>
      <c r="R396">
        <v>72</v>
      </c>
      <c r="S396">
        <v>53</v>
      </c>
      <c r="T396">
        <v>3.6</v>
      </c>
      <c r="U396">
        <v>66</v>
      </c>
      <c r="V396">
        <v>22</v>
      </c>
      <c r="W396">
        <v>1360</v>
      </c>
      <c r="X396">
        <v>30</v>
      </c>
      <c r="Y396">
        <v>1520</v>
      </c>
      <c r="Z396">
        <v>34</v>
      </c>
      <c r="AA396">
        <v>12.4</v>
      </c>
      <c r="AB396">
        <v>109879</v>
      </c>
      <c r="AC396">
        <f t="shared" si="144"/>
        <v>32</v>
      </c>
      <c r="AD396">
        <v>62</v>
      </c>
      <c r="AE396">
        <f t="shared" si="126"/>
        <v>0.82599999999999996</v>
      </c>
      <c r="AF396">
        <f t="shared" si="127"/>
        <v>0.86399999999999999</v>
      </c>
      <c r="AG396">
        <f t="shared" si="128"/>
        <v>0.15000000000000002</v>
      </c>
      <c r="AH396">
        <f t="shared" si="129"/>
        <v>0.79900000000000004</v>
      </c>
      <c r="AI396">
        <f t="shared" si="130"/>
        <v>0.56100000000000005</v>
      </c>
      <c r="AJ396">
        <f t="shared" si="131"/>
        <v>0.93200000000000005</v>
      </c>
      <c r="AK396">
        <f t="shared" si="132"/>
        <v>0.63</v>
      </c>
      <c r="AL396">
        <f t="shared" si="133"/>
        <v>0.82799999999999996</v>
      </c>
      <c r="AM396">
        <f t="shared" si="134"/>
        <v>0.53600000000000003</v>
      </c>
      <c r="AN396">
        <f t="shared" si="135"/>
        <v>0.36399999999999999</v>
      </c>
      <c r="AO396">
        <f t="shared" si="136"/>
        <v>0.33100000000000002</v>
      </c>
      <c r="AP396">
        <f t="shared" si="137"/>
        <v>2.1999999999999999E-2</v>
      </c>
      <c r="AQ396">
        <f t="shared" si="138"/>
        <v>0.85799999999999998</v>
      </c>
      <c r="AR396">
        <f t="shared" si="139"/>
        <v>0.78500000000000003</v>
      </c>
      <c r="AS396">
        <f t="shared" si="140"/>
        <v>0.82699999999999996</v>
      </c>
      <c r="AT396">
        <f t="shared" si="141"/>
        <v>0.7</v>
      </c>
      <c r="AU396">
        <f t="shared" si="142"/>
        <v>0.71699999999999997</v>
      </c>
      <c r="AV396">
        <f t="shared" si="143"/>
        <v>0.90300000000000002</v>
      </c>
      <c r="AW396">
        <f>AE396*[1]Sheet3!$B$5</f>
        <v>4.5429999999999998E-2</v>
      </c>
      <c r="AX396">
        <f>AF396*[1]Sheet3!$B$2</f>
        <v>0.13824</v>
      </c>
      <c r="AY396">
        <f>AG396*[1]Sheet3!$B$10</f>
        <v>7.5000000000000015E-3</v>
      </c>
      <c r="AZ396">
        <f>AH396*[1]Sheet3!$B$3</f>
        <v>3.9950000000000006E-2</v>
      </c>
      <c r="BA396">
        <f>AI396*[1]Sheet3!$B$17</f>
        <v>7.0125000000000014E-3</v>
      </c>
      <c r="BB396">
        <f>AJ396*[1]Sheet3!$B$9</f>
        <v>4.6600000000000003E-2</v>
      </c>
      <c r="BC396">
        <f>AK396*[1]Sheet3!$B$6</f>
        <v>3.465E-2</v>
      </c>
      <c r="BD396">
        <f>AL396*[1]Sheet3!$B$12</f>
        <v>6.6239999999999993E-2</v>
      </c>
      <c r="BE396">
        <f>AM396*[1]Sheet3!$B$18</f>
        <v>6.7000000000000011E-3</v>
      </c>
      <c r="BF396">
        <f>AN396*[1]Sheet3!$B$14</f>
        <v>7.28E-3</v>
      </c>
      <c r="BG396">
        <f>AO396*[1]Sheet3!$B$4</f>
        <v>3.3100000000000004E-2</v>
      </c>
      <c r="BH396">
        <f>AQ396*[1]Sheet3!$B$11</f>
        <v>0.1716</v>
      </c>
      <c r="BI396">
        <f>AR396*[1]Sheet3!$B$20</f>
        <v>3.9250000000000005E-3</v>
      </c>
      <c r="BJ396">
        <f>AS396*[1]Sheet3!$B$19</f>
        <v>8.2699999999999996E-3</v>
      </c>
      <c r="BK396">
        <f>AT396*[1]Sheet3!$B$15</f>
        <v>2.0999999999999998E-2</v>
      </c>
      <c r="BL396">
        <f>AU396*[1]Sheet3!$B$13</f>
        <v>4.3019999999999996E-2</v>
      </c>
      <c r="BM396">
        <f>AV396*[1]Sheet3!$B$16</f>
        <v>4.5150000000000003E-2</v>
      </c>
      <c r="BN396">
        <f t="shared" si="145"/>
        <v>0.72566750000000002</v>
      </c>
      <c r="BO396">
        <f t="shared" si="146"/>
        <v>152</v>
      </c>
    </row>
    <row r="397" spans="1:67" x14ac:dyDescent="0.35">
      <c r="A397" t="s">
        <v>258</v>
      </c>
      <c r="B397">
        <v>104179</v>
      </c>
      <c r="C397">
        <v>2025</v>
      </c>
      <c r="D397">
        <v>77</v>
      </c>
      <c r="E397">
        <v>31</v>
      </c>
      <c r="F397">
        <v>34</v>
      </c>
      <c r="G397">
        <v>84.5</v>
      </c>
      <c r="H397">
        <v>21570.93533</v>
      </c>
      <c r="I397">
        <v>89.5</v>
      </c>
      <c r="J397">
        <v>13</v>
      </c>
      <c r="K397">
        <v>95</v>
      </c>
      <c r="L397">
        <v>-8</v>
      </c>
      <c r="M397">
        <v>38221.838069999998</v>
      </c>
      <c r="N397">
        <v>1.31</v>
      </c>
      <c r="O397">
        <v>432</v>
      </c>
      <c r="P397">
        <v>0</v>
      </c>
      <c r="Q397">
        <v>70</v>
      </c>
      <c r="R397">
        <v>71</v>
      </c>
      <c r="S397">
        <v>63</v>
      </c>
      <c r="T397">
        <v>3.5</v>
      </c>
      <c r="U397">
        <v>66</v>
      </c>
      <c r="V397">
        <v>22</v>
      </c>
      <c r="W397">
        <v>1360</v>
      </c>
      <c r="X397">
        <v>30</v>
      </c>
      <c r="Y397">
        <v>1520</v>
      </c>
      <c r="Z397">
        <v>34</v>
      </c>
      <c r="AA397">
        <v>15.3</v>
      </c>
      <c r="AB397">
        <v>109879</v>
      </c>
      <c r="AC397">
        <f t="shared" si="144"/>
        <v>32.25</v>
      </c>
      <c r="AD397">
        <v>66</v>
      </c>
      <c r="AE397">
        <f t="shared" si="126"/>
        <v>0.81100000000000005</v>
      </c>
      <c r="AF397">
        <f t="shared" si="127"/>
        <v>0.85499999999999998</v>
      </c>
      <c r="AG397">
        <f t="shared" si="128"/>
        <v>0.75600000000000001</v>
      </c>
      <c r="AH397">
        <f t="shared" si="129"/>
        <v>0.78200000000000003</v>
      </c>
      <c r="AI397">
        <f t="shared" si="130"/>
        <v>0.63800000000000001</v>
      </c>
      <c r="AJ397">
        <f t="shared" si="131"/>
        <v>0.98799999999999999</v>
      </c>
      <c r="AK397">
        <f t="shared" si="132"/>
        <v>0.57799999999999996</v>
      </c>
      <c r="AL397">
        <f t="shared" si="133"/>
        <v>0.75900000000000001</v>
      </c>
      <c r="AM397">
        <f t="shared" si="134"/>
        <v>0.52800000000000002</v>
      </c>
      <c r="AN397">
        <f t="shared" si="135"/>
        <v>0.34200000000000003</v>
      </c>
      <c r="AO397">
        <f t="shared" si="136"/>
        <v>0.46800000000000003</v>
      </c>
      <c r="AP397">
        <f t="shared" si="137"/>
        <v>3.2000000000000001E-2</v>
      </c>
      <c r="AQ397">
        <f t="shared" si="138"/>
        <v>0.83099999999999996</v>
      </c>
      <c r="AR397">
        <f t="shared" si="139"/>
        <v>0.78500000000000003</v>
      </c>
      <c r="AS397">
        <f t="shared" si="140"/>
        <v>0.82699999999999996</v>
      </c>
      <c r="AT397">
        <f t="shared" si="141"/>
        <v>0.45999999999999996</v>
      </c>
      <c r="AU397">
        <f t="shared" si="142"/>
        <v>0.71699999999999997</v>
      </c>
      <c r="AV397">
        <f t="shared" si="143"/>
        <v>0.91300000000000003</v>
      </c>
      <c r="AW397">
        <f>AE397*[1]Sheet3!$B$5</f>
        <v>4.4605000000000006E-2</v>
      </c>
      <c r="AX397">
        <f>AF397*[1]Sheet3!$B$2</f>
        <v>0.1368</v>
      </c>
      <c r="AY397">
        <f>AG397*[1]Sheet3!$B$10</f>
        <v>3.78E-2</v>
      </c>
      <c r="AZ397">
        <f>AH397*[1]Sheet3!$B$3</f>
        <v>3.9100000000000003E-2</v>
      </c>
      <c r="BA397">
        <f>AI397*[1]Sheet3!$B$17</f>
        <v>7.9750000000000012E-3</v>
      </c>
      <c r="BB397">
        <f>AJ397*[1]Sheet3!$B$9</f>
        <v>4.9399999999999999E-2</v>
      </c>
      <c r="BC397">
        <f>AK397*[1]Sheet3!$B$6</f>
        <v>3.1789999999999999E-2</v>
      </c>
      <c r="BD397">
        <f>AL397*[1]Sheet3!$B$12</f>
        <v>6.0720000000000003E-2</v>
      </c>
      <c r="BE397">
        <f>AM397*[1]Sheet3!$B$18</f>
        <v>6.6000000000000008E-3</v>
      </c>
      <c r="BF397">
        <f>AN397*[1]Sheet3!$B$14</f>
        <v>6.8400000000000006E-3</v>
      </c>
      <c r="BG397">
        <f>AO397*[1]Sheet3!$B$4</f>
        <v>4.6800000000000008E-2</v>
      </c>
      <c r="BH397">
        <f>AQ397*[1]Sheet3!$B$11</f>
        <v>0.16620000000000001</v>
      </c>
      <c r="BI397">
        <f>AR397*[1]Sheet3!$B$20</f>
        <v>3.9250000000000005E-3</v>
      </c>
      <c r="BJ397">
        <f>AS397*[1]Sheet3!$B$19</f>
        <v>8.2699999999999996E-3</v>
      </c>
      <c r="BK397">
        <f>AT397*[1]Sheet3!$B$15</f>
        <v>1.3799999999999998E-2</v>
      </c>
      <c r="BL397">
        <f>AU397*[1]Sheet3!$B$13</f>
        <v>4.3019999999999996E-2</v>
      </c>
      <c r="BM397">
        <f>AV397*[1]Sheet3!$B$16</f>
        <v>4.5650000000000003E-2</v>
      </c>
      <c r="BN397">
        <f t="shared" si="145"/>
        <v>0.74929499999999993</v>
      </c>
      <c r="BO397">
        <f t="shared" si="146"/>
        <v>121</v>
      </c>
    </row>
    <row r="398" spans="1:67" x14ac:dyDescent="0.35">
      <c r="A398" t="s">
        <v>259</v>
      </c>
      <c r="B398">
        <v>106397</v>
      </c>
      <c r="C398">
        <v>2024</v>
      </c>
      <c r="D398">
        <v>94</v>
      </c>
      <c r="E398">
        <v>34</v>
      </c>
      <c r="F398">
        <v>36</v>
      </c>
      <c r="G398">
        <v>93.25</v>
      </c>
      <c r="H398">
        <v>11000</v>
      </c>
      <c r="I398">
        <v>97.5</v>
      </c>
      <c r="J398">
        <v>16</v>
      </c>
      <c r="K398">
        <v>86</v>
      </c>
      <c r="L398">
        <v>1</v>
      </c>
      <c r="M398">
        <v>87447.505380000002</v>
      </c>
      <c r="N398">
        <v>1.69</v>
      </c>
      <c r="O398">
        <v>746</v>
      </c>
      <c r="P398">
        <v>-1</v>
      </c>
      <c r="Q398">
        <v>17</v>
      </c>
      <c r="R398">
        <v>89</v>
      </c>
      <c r="S398">
        <v>200</v>
      </c>
      <c r="T398">
        <v>4.2</v>
      </c>
      <c r="U398">
        <v>76</v>
      </c>
      <c r="V398">
        <v>29</v>
      </c>
      <c r="W398">
        <v>1490</v>
      </c>
      <c r="X398">
        <v>34</v>
      </c>
      <c r="Y398">
        <v>1570</v>
      </c>
      <c r="Z398">
        <v>36</v>
      </c>
      <c r="AA398">
        <v>5.9</v>
      </c>
      <c r="AB398">
        <v>94297</v>
      </c>
      <c r="AC398">
        <f t="shared" si="144"/>
        <v>35</v>
      </c>
      <c r="AD398">
        <v>14</v>
      </c>
      <c r="AE398">
        <f t="shared" si="126"/>
        <v>0.98599999999999999</v>
      </c>
      <c r="AF398">
        <f t="shared" si="127"/>
        <v>0.95099999999999996</v>
      </c>
      <c r="AG398">
        <f t="shared" si="128"/>
        <v>0.997</v>
      </c>
      <c r="AH398">
        <f t="shared" si="129"/>
        <v>0.98099999999999998</v>
      </c>
      <c r="AI398">
        <f t="shared" si="130"/>
        <v>0.85099999999999998</v>
      </c>
      <c r="AJ398">
        <f t="shared" si="131"/>
        <v>0.59199999999999997</v>
      </c>
      <c r="AK398">
        <f t="shared" si="132"/>
        <v>0.96499999999999997</v>
      </c>
      <c r="AL398">
        <f t="shared" si="133"/>
        <v>0.95199999999999996</v>
      </c>
      <c r="AM398">
        <f t="shared" si="134"/>
        <v>0.83499999999999996</v>
      </c>
      <c r="AN398">
        <f t="shared" si="135"/>
        <v>0.54600000000000004</v>
      </c>
      <c r="AO398">
        <f t="shared" si="136"/>
        <v>0.39500000000000002</v>
      </c>
      <c r="AP398">
        <f t="shared" si="137"/>
        <v>0.27700000000000002</v>
      </c>
      <c r="AQ398">
        <f t="shared" si="138"/>
        <v>0.93700000000000006</v>
      </c>
      <c r="AR398">
        <f t="shared" si="139"/>
        <v>0.98699999999999999</v>
      </c>
      <c r="AS398">
        <f t="shared" si="140"/>
        <v>0.98299999999999998</v>
      </c>
      <c r="AT398">
        <f t="shared" si="141"/>
        <v>0.98399999999999999</v>
      </c>
      <c r="AU398">
        <f t="shared" si="142"/>
        <v>0.51400000000000001</v>
      </c>
      <c r="AV398">
        <f t="shared" si="143"/>
        <v>0.99099999999999999</v>
      </c>
      <c r="AW398">
        <f>AE398*[1]Sheet3!$B$5</f>
        <v>5.423E-2</v>
      </c>
      <c r="AX398">
        <f>AF398*[1]Sheet3!$B$2</f>
        <v>0.15215999999999999</v>
      </c>
      <c r="AY398">
        <f>AG398*[1]Sheet3!$B$10</f>
        <v>4.9850000000000005E-2</v>
      </c>
      <c r="AZ398">
        <f>AH398*[1]Sheet3!$B$3</f>
        <v>4.9050000000000003E-2</v>
      </c>
      <c r="BA398">
        <f>AI398*[1]Sheet3!$B$17</f>
        <v>1.0637500000000001E-2</v>
      </c>
      <c r="BB398">
        <f>AJ398*[1]Sheet3!$B$9</f>
        <v>2.9600000000000001E-2</v>
      </c>
      <c r="BC398">
        <f>AK398*[1]Sheet3!$B$6</f>
        <v>5.3074999999999997E-2</v>
      </c>
      <c r="BD398">
        <f>AL398*[1]Sheet3!$B$12</f>
        <v>7.6159999999999992E-2</v>
      </c>
      <c r="BE398">
        <f>AM398*[1]Sheet3!$B$18</f>
        <v>1.0437500000000001E-2</v>
      </c>
      <c r="BF398">
        <f>AN398*[1]Sheet3!$B$14</f>
        <v>1.0920000000000001E-2</v>
      </c>
      <c r="BG398">
        <f>AO398*[1]Sheet3!$B$4</f>
        <v>3.9500000000000007E-2</v>
      </c>
      <c r="BH398">
        <f>AQ398*[1]Sheet3!$B$11</f>
        <v>0.18740000000000001</v>
      </c>
      <c r="BI398">
        <f>AR398*[1]Sheet3!$B$20</f>
        <v>4.9350000000000002E-3</v>
      </c>
      <c r="BJ398">
        <f>AS398*[1]Sheet3!$B$19</f>
        <v>9.8300000000000002E-3</v>
      </c>
      <c r="BK398">
        <f>AT398*[1]Sheet3!$B$15</f>
        <v>2.9519999999999998E-2</v>
      </c>
      <c r="BL398">
        <f>AU398*[1]Sheet3!$B$13</f>
        <v>3.0839999999999999E-2</v>
      </c>
      <c r="BM398">
        <f>AV398*[1]Sheet3!$B$16</f>
        <v>4.9550000000000004E-2</v>
      </c>
      <c r="BN398">
        <f t="shared" si="145"/>
        <v>0.84769499999999998</v>
      </c>
      <c r="BO398">
        <f t="shared" si="146"/>
        <v>35</v>
      </c>
    </row>
    <row r="399" spans="1:67" x14ac:dyDescent="0.35">
      <c r="A399" t="s">
        <v>259</v>
      </c>
      <c r="B399">
        <v>106397</v>
      </c>
      <c r="C399">
        <v>2025</v>
      </c>
      <c r="D399">
        <v>92</v>
      </c>
      <c r="E399">
        <v>34</v>
      </c>
      <c r="F399">
        <v>36</v>
      </c>
      <c r="G399">
        <v>94</v>
      </c>
      <c r="H399">
        <v>21570.93533</v>
      </c>
      <c r="I399">
        <v>97.5</v>
      </c>
      <c r="J399">
        <v>17</v>
      </c>
      <c r="K399">
        <v>87</v>
      </c>
      <c r="L399">
        <v>-4</v>
      </c>
      <c r="M399">
        <v>73099.336479999998</v>
      </c>
      <c r="N399">
        <v>1.74</v>
      </c>
      <c r="O399">
        <v>779</v>
      </c>
      <c r="P399">
        <v>1</v>
      </c>
      <c r="Q399">
        <v>18</v>
      </c>
      <c r="R399">
        <v>88</v>
      </c>
      <c r="S399">
        <v>203</v>
      </c>
      <c r="T399">
        <v>4.2</v>
      </c>
      <c r="U399">
        <v>75</v>
      </c>
      <c r="V399">
        <v>29</v>
      </c>
      <c r="W399">
        <v>1500</v>
      </c>
      <c r="X399">
        <v>34</v>
      </c>
      <c r="Y399">
        <v>1570</v>
      </c>
      <c r="Z399">
        <v>36</v>
      </c>
      <c r="AA399">
        <v>5.8</v>
      </c>
      <c r="AB399">
        <v>94297</v>
      </c>
      <c r="AC399">
        <f t="shared" si="144"/>
        <v>35</v>
      </c>
      <c r="AD399">
        <v>18</v>
      </c>
      <c r="AE399">
        <f t="shared" si="126"/>
        <v>0.95799999999999996</v>
      </c>
      <c r="AF399">
        <f t="shared" si="127"/>
        <v>0.95899999999999996</v>
      </c>
      <c r="AG399">
        <f t="shared" si="128"/>
        <v>0.75600000000000001</v>
      </c>
      <c r="AH399">
        <f t="shared" si="129"/>
        <v>0.98099999999999998</v>
      </c>
      <c r="AI399">
        <f t="shared" si="130"/>
        <v>0.88400000000000001</v>
      </c>
      <c r="AJ399">
        <f t="shared" si="131"/>
        <v>0.66800000000000004</v>
      </c>
      <c r="AK399">
        <f t="shared" si="132"/>
        <v>0.77900000000000003</v>
      </c>
      <c r="AL399">
        <f t="shared" si="133"/>
        <v>0.93200000000000005</v>
      </c>
      <c r="AM399">
        <f t="shared" si="134"/>
        <v>0.86399999999999999</v>
      </c>
      <c r="AN399">
        <f t="shared" si="135"/>
        <v>0.56399999999999995</v>
      </c>
      <c r="AO399">
        <f t="shared" si="136"/>
        <v>0.53800000000000003</v>
      </c>
      <c r="AP399">
        <f t="shared" si="137"/>
        <v>0.28399999999999997</v>
      </c>
      <c r="AQ399">
        <f t="shared" si="138"/>
        <v>0.93700000000000006</v>
      </c>
      <c r="AR399">
        <f t="shared" si="139"/>
        <v>0.98199999999999998</v>
      </c>
      <c r="AS399">
        <f t="shared" si="140"/>
        <v>0.98299999999999998</v>
      </c>
      <c r="AT399">
        <f t="shared" si="141"/>
        <v>0.98599999999999999</v>
      </c>
      <c r="AU399">
        <f t="shared" si="142"/>
        <v>0.51400000000000001</v>
      </c>
      <c r="AV399">
        <f t="shared" si="143"/>
        <v>0.99099999999999999</v>
      </c>
      <c r="AW399">
        <f>AE399*[1]Sheet3!$B$5</f>
        <v>5.2690000000000001E-2</v>
      </c>
      <c r="AX399">
        <f>AF399*[1]Sheet3!$B$2</f>
        <v>0.15343999999999999</v>
      </c>
      <c r="AY399">
        <f>AG399*[1]Sheet3!$B$10</f>
        <v>3.78E-2</v>
      </c>
      <c r="AZ399">
        <f>AH399*[1]Sheet3!$B$3</f>
        <v>4.9050000000000003E-2</v>
      </c>
      <c r="BA399">
        <f>AI399*[1]Sheet3!$B$17</f>
        <v>1.1050000000000001E-2</v>
      </c>
      <c r="BB399">
        <f>AJ399*[1]Sheet3!$B$9</f>
        <v>3.3400000000000006E-2</v>
      </c>
      <c r="BC399">
        <f>AK399*[1]Sheet3!$B$6</f>
        <v>4.2845000000000001E-2</v>
      </c>
      <c r="BD399">
        <f>AL399*[1]Sheet3!$B$12</f>
        <v>7.4560000000000001E-2</v>
      </c>
      <c r="BE399">
        <f>AM399*[1]Sheet3!$B$18</f>
        <v>1.0800000000000001E-2</v>
      </c>
      <c r="BF399">
        <f>AN399*[1]Sheet3!$B$14</f>
        <v>1.1279999999999998E-2</v>
      </c>
      <c r="BG399">
        <f>AO399*[1]Sheet3!$B$4</f>
        <v>5.3800000000000008E-2</v>
      </c>
      <c r="BH399">
        <f>AQ399*[1]Sheet3!$B$11</f>
        <v>0.18740000000000001</v>
      </c>
      <c r="BI399">
        <f>AR399*[1]Sheet3!$B$20</f>
        <v>4.9100000000000003E-3</v>
      </c>
      <c r="BJ399">
        <f>AS399*[1]Sheet3!$B$19</f>
        <v>9.8300000000000002E-3</v>
      </c>
      <c r="BK399">
        <f>AT399*[1]Sheet3!$B$15</f>
        <v>2.9579999999999999E-2</v>
      </c>
      <c r="BL399">
        <f>AU399*[1]Sheet3!$B$13</f>
        <v>3.0839999999999999E-2</v>
      </c>
      <c r="BM399">
        <f>AV399*[1]Sheet3!$B$16</f>
        <v>4.9550000000000004E-2</v>
      </c>
      <c r="BN399">
        <f t="shared" si="145"/>
        <v>0.84282499999999994</v>
      </c>
      <c r="BO399">
        <f t="shared" si="146"/>
        <v>41</v>
      </c>
    </row>
    <row r="400" spans="1:67" x14ac:dyDescent="0.35">
      <c r="A400" t="s">
        <v>260</v>
      </c>
      <c r="B400">
        <v>106245</v>
      </c>
      <c r="C400">
        <v>2024</v>
      </c>
      <c r="D400">
        <v>60</v>
      </c>
      <c r="E400">
        <v>22.78</v>
      </c>
      <c r="F400">
        <v>28.32</v>
      </c>
      <c r="G400">
        <v>66</v>
      </c>
      <c r="H400">
        <v>26950</v>
      </c>
      <c r="I400">
        <v>81.25</v>
      </c>
      <c r="J400">
        <v>7</v>
      </c>
      <c r="K400">
        <v>83</v>
      </c>
      <c r="L400">
        <v>-8</v>
      </c>
      <c r="M400">
        <v>27430.804779999999</v>
      </c>
      <c r="N400">
        <v>1</v>
      </c>
      <c r="O400">
        <v>172</v>
      </c>
      <c r="P400">
        <v>4</v>
      </c>
      <c r="Q400">
        <v>201</v>
      </c>
      <c r="R400">
        <v>51</v>
      </c>
      <c r="S400">
        <v>168</v>
      </c>
      <c r="T400">
        <v>2.1</v>
      </c>
      <c r="U400">
        <v>36</v>
      </c>
      <c r="V400">
        <v>11</v>
      </c>
      <c r="X400">
        <v>22</v>
      </c>
      <c r="Z400">
        <v>28</v>
      </c>
      <c r="AA400">
        <v>12.6</v>
      </c>
      <c r="AB400">
        <v>71468</v>
      </c>
      <c r="AC400">
        <f t="shared" si="144"/>
        <v>25.274999999999999</v>
      </c>
      <c r="AD400">
        <v>209</v>
      </c>
      <c r="AE400">
        <f t="shared" si="126"/>
        <v>0.45800000000000002</v>
      </c>
      <c r="AF400">
        <f t="shared" si="127"/>
        <v>0.52100000000000002</v>
      </c>
      <c r="AG400">
        <f t="shared" si="128"/>
        <v>3.6000000000000032E-2</v>
      </c>
      <c r="AH400">
        <f t="shared" si="129"/>
        <v>0.51100000000000001</v>
      </c>
      <c r="AI400">
        <f t="shared" si="130"/>
        <v>0.215</v>
      </c>
      <c r="AJ400">
        <f t="shared" si="131"/>
        <v>0.39400000000000002</v>
      </c>
      <c r="AK400">
        <f t="shared" si="132"/>
        <v>0.57799999999999996</v>
      </c>
      <c r="AL400">
        <f t="shared" si="133"/>
        <v>0.52400000000000002</v>
      </c>
      <c r="AM400">
        <f t="shared" si="134"/>
        <v>0.24</v>
      </c>
      <c r="AN400">
        <f t="shared" si="135"/>
        <v>0.109</v>
      </c>
      <c r="AO400">
        <f t="shared" si="136"/>
        <v>0.72599999999999998</v>
      </c>
      <c r="AP400">
        <f t="shared" si="137"/>
        <v>0.20300000000000001</v>
      </c>
      <c r="AQ400">
        <f t="shared" si="138"/>
        <v>0.186</v>
      </c>
      <c r="AR400">
        <f t="shared" si="139"/>
        <v>6.0999999999999999E-2</v>
      </c>
      <c r="AS400">
        <f t="shared" si="140"/>
        <v>0.252</v>
      </c>
      <c r="AT400">
        <f t="shared" si="141"/>
        <v>0.68100000000000005</v>
      </c>
      <c r="AU400">
        <f t="shared" si="142"/>
        <v>0.13900000000000001</v>
      </c>
      <c r="AV400">
        <f t="shared" si="143"/>
        <v>0.5</v>
      </c>
      <c r="AW400">
        <f>AE400*[1]Sheet3!$B$5</f>
        <v>2.5190000000000001E-2</v>
      </c>
      <c r="AX400">
        <f>AF400*[1]Sheet3!$B$2</f>
        <v>8.3360000000000004E-2</v>
      </c>
      <c r="AY400">
        <f>AG400*[1]Sheet3!$B$10</f>
        <v>1.8000000000000017E-3</v>
      </c>
      <c r="AZ400">
        <f>AH400*[1]Sheet3!$B$3</f>
        <v>2.5550000000000003E-2</v>
      </c>
      <c r="BA400">
        <f>AI400*[1]Sheet3!$B$17</f>
        <v>2.6875000000000002E-3</v>
      </c>
      <c r="BB400">
        <f>AJ400*[1]Sheet3!$B$9</f>
        <v>1.9700000000000002E-2</v>
      </c>
      <c r="BC400">
        <f>AK400*[1]Sheet3!$B$6</f>
        <v>3.1789999999999999E-2</v>
      </c>
      <c r="BD400">
        <f>AL400*[1]Sheet3!$B$12</f>
        <v>4.1920000000000006E-2</v>
      </c>
      <c r="BE400">
        <f>AM400*[1]Sheet3!$B$18</f>
        <v>3.0000000000000001E-3</v>
      </c>
      <c r="BF400">
        <f>AN400*[1]Sheet3!$B$14</f>
        <v>2.1800000000000001E-3</v>
      </c>
      <c r="BG400">
        <f>AO400*[1]Sheet3!$B$4</f>
        <v>7.2599999999999998E-2</v>
      </c>
      <c r="BH400">
        <f>AQ400*[1]Sheet3!$B$11</f>
        <v>3.7200000000000004E-2</v>
      </c>
      <c r="BI400">
        <f>AR400*[1]Sheet3!$B$20</f>
        <v>3.0499999999999999E-4</v>
      </c>
      <c r="BJ400">
        <f>AS400*[1]Sheet3!$B$19</f>
        <v>2.5200000000000001E-3</v>
      </c>
      <c r="BK400">
        <f>AT400*[1]Sheet3!$B$15</f>
        <v>2.043E-2</v>
      </c>
      <c r="BL400">
        <f>AU400*[1]Sheet3!$B$13</f>
        <v>8.3400000000000002E-3</v>
      </c>
      <c r="BM400">
        <f>AV400*[1]Sheet3!$B$16</f>
        <v>2.5000000000000001E-2</v>
      </c>
      <c r="BN400">
        <f t="shared" si="145"/>
        <v>0.40357250000000011</v>
      </c>
      <c r="BO400">
        <f t="shared" si="146"/>
        <v>529</v>
      </c>
    </row>
    <row r="401" spans="1:67" x14ac:dyDescent="0.35">
      <c r="A401" t="s">
        <v>260</v>
      </c>
      <c r="B401">
        <v>106245</v>
      </c>
      <c r="C401">
        <v>2025</v>
      </c>
      <c r="D401">
        <v>57</v>
      </c>
      <c r="E401">
        <v>22.78</v>
      </c>
      <c r="F401">
        <v>28.32</v>
      </c>
      <c r="G401">
        <v>66.25</v>
      </c>
      <c r="H401">
        <v>21570.93533</v>
      </c>
      <c r="I401">
        <v>81.5</v>
      </c>
      <c r="J401">
        <v>7</v>
      </c>
      <c r="K401">
        <v>89</v>
      </c>
      <c r="L401">
        <v>-13</v>
      </c>
      <c r="M401">
        <v>22652.699219999999</v>
      </c>
      <c r="N401">
        <v>0.88</v>
      </c>
      <c r="O401">
        <v>159</v>
      </c>
      <c r="P401">
        <v>4</v>
      </c>
      <c r="Q401">
        <v>214</v>
      </c>
      <c r="R401">
        <v>48</v>
      </c>
      <c r="S401">
        <v>168</v>
      </c>
      <c r="T401">
        <v>2</v>
      </c>
      <c r="U401">
        <v>29</v>
      </c>
      <c r="V401">
        <v>9</v>
      </c>
      <c r="X401">
        <v>22</v>
      </c>
      <c r="Z401">
        <v>28</v>
      </c>
      <c r="AA401">
        <v>14</v>
      </c>
      <c r="AB401">
        <v>71468</v>
      </c>
      <c r="AC401">
        <f t="shared" si="144"/>
        <v>25.274999999999999</v>
      </c>
      <c r="AD401">
        <v>228</v>
      </c>
      <c r="AE401">
        <f t="shared" si="126"/>
        <v>0.38900000000000001</v>
      </c>
      <c r="AF401">
        <f t="shared" si="127"/>
        <v>0.53500000000000003</v>
      </c>
      <c r="AG401">
        <f t="shared" si="128"/>
        <v>0.75600000000000001</v>
      </c>
      <c r="AH401">
        <f t="shared" si="129"/>
        <v>0.51600000000000001</v>
      </c>
      <c r="AI401">
        <f t="shared" si="130"/>
        <v>0.215</v>
      </c>
      <c r="AJ401">
        <f t="shared" si="131"/>
        <v>0.80500000000000005</v>
      </c>
      <c r="AK401">
        <f t="shared" si="132"/>
        <v>0.24399999999999999</v>
      </c>
      <c r="AL401">
        <f t="shared" si="133"/>
        <v>0.35499999999999998</v>
      </c>
      <c r="AM401">
        <f t="shared" si="134"/>
        <v>0.14699999999999999</v>
      </c>
      <c r="AN401">
        <f t="shared" si="135"/>
        <v>9.4E-2</v>
      </c>
      <c r="AO401">
        <f t="shared" si="136"/>
        <v>0.72599999999999998</v>
      </c>
      <c r="AP401">
        <f t="shared" si="137"/>
        <v>0.20300000000000001</v>
      </c>
      <c r="AQ401">
        <f t="shared" si="138"/>
        <v>0.125</v>
      </c>
      <c r="AR401">
        <f t="shared" si="139"/>
        <v>0.02</v>
      </c>
      <c r="AS401">
        <f t="shared" si="140"/>
        <v>0.14199999999999999</v>
      </c>
      <c r="AT401">
        <f t="shared" si="141"/>
        <v>0.56299999999999994</v>
      </c>
      <c r="AU401">
        <f t="shared" si="142"/>
        <v>0.13900000000000001</v>
      </c>
      <c r="AV401">
        <f t="shared" si="143"/>
        <v>0.5</v>
      </c>
      <c r="AW401">
        <f>AE401*[1]Sheet3!$B$5</f>
        <v>2.1395000000000001E-2</v>
      </c>
      <c r="AX401">
        <f>AF401*[1]Sheet3!$B$2</f>
        <v>8.5600000000000009E-2</v>
      </c>
      <c r="AY401">
        <f>AG401*[1]Sheet3!$B$10</f>
        <v>3.78E-2</v>
      </c>
      <c r="AZ401">
        <f>AH401*[1]Sheet3!$B$3</f>
        <v>2.5800000000000003E-2</v>
      </c>
      <c r="BA401">
        <f>AI401*[1]Sheet3!$B$17</f>
        <v>2.6875000000000002E-3</v>
      </c>
      <c r="BB401">
        <f>AJ401*[1]Sheet3!$B$9</f>
        <v>4.0250000000000008E-2</v>
      </c>
      <c r="BC401">
        <f>AK401*[1]Sheet3!$B$6</f>
        <v>1.342E-2</v>
      </c>
      <c r="BD401">
        <f>AL401*[1]Sheet3!$B$12</f>
        <v>2.8399999999999998E-2</v>
      </c>
      <c r="BE401">
        <f>AM401*[1]Sheet3!$B$18</f>
        <v>1.8374999999999999E-3</v>
      </c>
      <c r="BF401">
        <f>AN401*[1]Sheet3!$B$14</f>
        <v>1.8799999999999999E-3</v>
      </c>
      <c r="BG401">
        <f>AO401*[1]Sheet3!$B$4</f>
        <v>7.2599999999999998E-2</v>
      </c>
      <c r="BH401">
        <f>AQ401*[1]Sheet3!$B$11</f>
        <v>2.5000000000000001E-2</v>
      </c>
      <c r="BI401">
        <f>AR401*[1]Sheet3!$B$20</f>
        <v>1E-4</v>
      </c>
      <c r="BJ401">
        <f>AS401*[1]Sheet3!$B$19</f>
        <v>1.4199999999999998E-3</v>
      </c>
      <c r="BK401">
        <f>AT401*[1]Sheet3!$B$15</f>
        <v>1.6889999999999999E-2</v>
      </c>
      <c r="BL401">
        <f>AU401*[1]Sheet3!$B$13</f>
        <v>8.3400000000000002E-3</v>
      </c>
      <c r="BM401">
        <f>AV401*[1]Sheet3!$B$16</f>
        <v>2.5000000000000001E-2</v>
      </c>
      <c r="BN401">
        <f t="shared" si="145"/>
        <v>0.40842000000000001</v>
      </c>
      <c r="BO401">
        <f t="shared" si="146"/>
        <v>515</v>
      </c>
    </row>
    <row r="402" spans="1:67" x14ac:dyDescent="0.35">
      <c r="A402" t="s">
        <v>261</v>
      </c>
      <c r="B402">
        <v>128744</v>
      </c>
      <c r="C402">
        <v>2024</v>
      </c>
      <c r="D402">
        <v>70</v>
      </c>
      <c r="E402">
        <v>29</v>
      </c>
      <c r="F402">
        <v>33</v>
      </c>
      <c r="G402">
        <v>71.75</v>
      </c>
      <c r="H402">
        <v>26778</v>
      </c>
      <c r="I402">
        <v>86.75</v>
      </c>
      <c r="J402">
        <v>11</v>
      </c>
      <c r="K402">
        <v>85</v>
      </c>
      <c r="L402">
        <v>-6</v>
      </c>
      <c r="M402">
        <v>32090.556130000001</v>
      </c>
      <c r="N402">
        <v>1.5</v>
      </c>
      <c r="O402">
        <v>1018</v>
      </c>
      <c r="P402">
        <v>3</v>
      </c>
      <c r="Q402">
        <v>98</v>
      </c>
      <c r="R402">
        <v>64</v>
      </c>
      <c r="S402">
        <v>431</v>
      </c>
      <c r="T402">
        <v>3.4</v>
      </c>
      <c r="U402">
        <v>55</v>
      </c>
      <c r="V402">
        <v>14</v>
      </c>
      <c r="W402">
        <v>1270</v>
      </c>
      <c r="X402">
        <v>27</v>
      </c>
      <c r="Y402">
        <v>1450</v>
      </c>
      <c r="Z402">
        <v>33</v>
      </c>
      <c r="AA402">
        <v>13.3</v>
      </c>
      <c r="AB402">
        <v>65481</v>
      </c>
      <c r="AC402">
        <f t="shared" si="144"/>
        <v>30.5</v>
      </c>
      <c r="AD402">
        <v>100</v>
      </c>
      <c r="AE402">
        <f t="shared" si="126"/>
        <v>0.72799999999999998</v>
      </c>
      <c r="AF402">
        <f t="shared" si="127"/>
        <v>0.65300000000000002</v>
      </c>
      <c r="AG402">
        <f t="shared" si="128"/>
        <v>4.4000000000000039E-2</v>
      </c>
      <c r="AH402">
        <f t="shared" si="129"/>
        <v>0.69799999999999995</v>
      </c>
      <c r="AI402">
        <f t="shared" si="130"/>
        <v>0.49399999999999999</v>
      </c>
      <c r="AJ402">
        <f t="shared" si="131"/>
        <v>0.50900000000000001</v>
      </c>
      <c r="AK402">
        <f t="shared" si="132"/>
        <v>0.67200000000000004</v>
      </c>
      <c r="AL402">
        <f t="shared" si="133"/>
        <v>0.65</v>
      </c>
      <c r="AM402">
        <f t="shared" si="134"/>
        <v>0.70699999999999996</v>
      </c>
      <c r="AN402">
        <f t="shared" si="135"/>
        <v>0.73</v>
      </c>
      <c r="AO402">
        <f t="shared" si="136"/>
        <v>0.67500000000000004</v>
      </c>
      <c r="AP402">
        <f t="shared" si="137"/>
        <v>0.63700000000000001</v>
      </c>
      <c r="AQ402">
        <f t="shared" si="138"/>
        <v>0.81699999999999995</v>
      </c>
      <c r="AR402">
        <f t="shared" si="139"/>
        <v>0.41499999999999998</v>
      </c>
      <c r="AS402">
        <f t="shared" si="140"/>
        <v>0.432</v>
      </c>
      <c r="AT402">
        <f t="shared" si="141"/>
        <v>0.61199999999999999</v>
      </c>
      <c r="AU402">
        <f t="shared" si="142"/>
        <v>6.9000000000000006E-2</v>
      </c>
      <c r="AV402">
        <f t="shared" si="143"/>
        <v>0.86199999999999999</v>
      </c>
      <c r="AW402">
        <f>AE402*[1]Sheet3!$B$5</f>
        <v>4.0039999999999999E-2</v>
      </c>
      <c r="AX402">
        <f>AF402*[1]Sheet3!$B$2</f>
        <v>0.10448</v>
      </c>
      <c r="AY402">
        <f>AG402*[1]Sheet3!$B$10</f>
        <v>2.2000000000000019E-3</v>
      </c>
      <c r="AZ402">
        <f>AH402*[1]Sheet3!$B$3</f>
        <v>3.49E-2</v>
      </c>
      <c r="BA402">
        <f>AI402*[1]Sheet3!$B$17</f>
        <v>6.1749999999999999E-3</v>
      </c>
      <c r="BB402">
        <f>AJ402*[1]Sheet3!$B$9</f>
        <v>2.545E-2</v>
      </c>
      <c r="BC402">
        <f>AK402*[1]Sheet3!$B$6</f>
        <v>3.696E-2</v>
      </c>
      <c r="BD402">
        <f>AL402*[1]Sheet3!$B$12</f>
        <v>5.2000000000000005E-2</v>
      </c>
      <c r="BE402">
        <f>AM402*[1]Sheet3!$B$18</f>
        <v>8.8374999999999999E-3</v>
      </c>
      <c r="BF402">
        <f>AN402*[1]Sheet3!$B$14</f>
        <v>1.46E-2</v>
      </c>
      <c r="BG402">
        <f>AO402*[1]Sheet3!$B$4</f>
        <v>6.7500000000000004E-2</v>
      </c>
      <c r="BH402">
        <f>AQ402*[1]Sheet3!$B$11</f>
        <v>0.16339999999999999</v>
      </c>
      <c r="BI402">
        <f>AR402*[1]Sheet3!$B$20</f>
        <v>2.075E-3</v>
      </c>
      <c r="BJ402">
        <f>AS402*[1]Sheet3!$B$19</f>
        <v>4.3200000000000001E-3</v>
      </c>
      <c r="BK402">
        <f>AT402*[1]Sheet3!$B$15</f>
        <v>1.8359999999999998E-2</v>
      </c>
      <c r="BL402">
        <f>AU402*[1]Sheet3!$B$13</f>
        <v>4.1400000000000005E-3</v>
      </c>
      <c r="BM402">
        <f>AV402*[1]Sheet3!$B$16</f>
        <v>4.3099999999999999E-2</v>
      </c>
      <c r="BN402">
        <f t="shared" si="145"/>
        <v>0.62853750000000008</v>
      </c>
      <c r="BO402">
        <f t="shared" si="146"/>
        <v>250</v>
      </c>
    </row>
    <row r="403" spans="1:67" x14ac:dyDescent="0.35">
      <c r="A403" t="s">
        <v>261</v>
      </c>
      <c r="B403">
        <v>128744</v>
      </c>
      <c r="C403">
        <v>2025</v>
      </c>
      <c r="D403">
        <v>69</v>
      </c>
      <c r="E403">
        <v>29</v>
      </c>
      <c r="F403">
        <v>33</v>
      </c>
      <c r="G403">
        <v>72.75</v>
      </c>
      <c r="H403">
        <v>21570.93533</v>
      </c>
      <c r="I403">
        <v>86.75</v>
      </c>
      <c r="J403">
        <v>13</v>
      </c>
      <c r="K403">
        <v>89</v>
      </c>
      <c r="L403">
        <v>-6</v>
      </c>
      <c r="M403">
        <v>31784.477139999999</v>
      </c>
      <c r="N403">
        <v>1.63</v>
      </c>
      <c r="O403">
        <v>1046</v>
      </c>
      <c r="P403">
        <v>2</v>
      </c>
      <c r="Q403">
        <v>91</v>
      </c>
      <c r="R403">
        <v>65</v>
      </c>
      <c r="S403">
        <v>417</v>
      </c>
      <c r="T403">
        <v>3.4</v>
      </c>
      <c r="U403">
        <v>55</v>
      </c>
      <c r="V403">
        <v>13</v>
      </c>
      <c r="W403">
        <v>1280</v>
      </c>
      <c r="X403">
        <v>27</v>
      </c>
      <c r="Y403">
        <v>1460</v>
      </c>
      <c r="Z403">
        <v>33</v>
      </c>
      <c r="AA403">
        <v>13.3</v>
      </c>
      <c r="AB403">
        <v>65481</v>
      </c>
      <c r="AC403">
        <f t="shared" si="144"/>
        <v>30.5</v>
      </c>
      <c r="AD403">
        <v>95</v>
      </c>
      <c r="AE403">
        <f t="shared" si="126"/>
        <v>0.71499999999999997</v>
      </c>
      <c r="AF403">
        <f t="shared" si="127"/>
        <v>0.67600000000000005</v>
      </c>
      <c r="AG403">
        <f t="shared" si="128"/>
        <v>0.75600000000000001</v>
      </c>
      <c r="AH403">
        <f t="shared" si="129"/>
        <v>0.69799999999999995</v>
      </c>
      <c r="AI403">
        <f t="shared" si="130"/>
        <v>0.63800000000000001</v>
      </c>
      <c r="AJ403">
        <f t="shared" si="131"/>
        <v>0.80500000000000005</v>
      </c>
      <c r="AK403">
        <f t="shared" si="132"/>
        <v>0.67200000000000004</v>
      </c>
      <c r="AL403">
        <f t="shared" si="133"/>
        <v>0.64100000000000001</v>
      </c>
      <c r="AM403">
        <f t="shared" si="134"/>
        <v>0.79200000000000004</v>
      </c>
      <c r="AN403">
        <f t="shared" si="135"/>
        <v>0.74</v>
      </c>
      <c r="AO403">
        <f t="shared" si="136"/>
        <v>0.60299999999999998</v>
      </c>
      <c r="AP403">
        <f t="shared" si="137"/>
        <v>0.622</v>
      </c>
      <c r="AQ403">
        <f t="shared" si="138"/>
        <v>0.81699999999999995</v>
      </c>
      <c r="AR403">
        <f t="shared" si="139"/>
        <v>0.41499999999999998</v>
      </c>
      <c r="AS403">
        <f t="shared" si="140"/>
        <v>0.36499999999999999</v>
      </c>
      <c r="AT403">
        <f t="shared" si="141"/>
        <v>0.61199999999999999</v>
      </c>
      <c r="AU403">
        <f t="shared" si="142"/>
        <v>6.9000000000000006E-2</v>
      </c>
      <c r="AV403">
        <f t="shared" si="143"/>
        <v>0.86199999999999999</v>
      </c>
      <c r="AW403">
        <f>AE403*[1]Sheet3!$B$5</f>
        <v>3.9324999999999999E-2</v>
      </c>
      <c r="AX403">
        <f>AF403*[1]Sheet3!$B$2</f>
        <v>0.10816000000000001</v>
      </c>
      <c r="AY403">
        <f>AG403*[1]Sheet3!$B$10</f>
        <v>3.78E-2</v>
      </c>
      <c r="AZ403">
        <f>AH403*[1]Sheet3!$B$3</f>
        <v>3.49E-2</v>
      </c>
      <c r="BA403">
        <f>AI403*[1]Sheet3!$B$17</f>
        <v>7.9750000000000012E-3</v>
      </c>
      <c r="BB403">
        <f>AJ403*[1]Sheet3!$B$9</f>
        <v>4.0250000000000008E-2</v>
      </c>
      <c r="BC403">
        <f>AK403*[1]Sheet3!$B$6</f>
        <v>3.696E-2</v>
      </c>
      <c r="BD403">
        <f>AL403*[1]Sheet3!$B$12</f>
        <v>5.1279999999999999E-2</v>
      </c>
      <c r="BE403">
        <f>AM403*[1]Sheet3!$B$18</f>
        <v>9.9000000000000008E-3</v>
      </c>
      <c r="BF403">
        <f>AN403*[1]Sheet3!$B$14</f>
        <v>1.4800000000000001E-2</v>
      </c>
      <c r="BG403">
        <f>AO403*[1]Sheet3!$B$4</f>
        <v>6.0299999999999999E-2</v>
      </c>
      <c r="BH403">
        <f>AQ403*[1]Sheet3!$B$11</f>
        <v>0.16339999999999999</v>
      </c>
      <c r="BI403">
        <f>AR403*[1]Sheet3!$B$20</f>
        <v>2.075E-3</v>
      </c>
      <c r="BJ403">
        <f>AS403*[1]Sheet3!$B$19</f>
        <v>3.65E-3</v>
      </c>
      <c r="BK403">
        <f>AT403*[1]Sheet3!$B$15</f>
        <v>1.8359999999999998E-2</v>
      </c>
      <c r="BL403">
        <f>AU403*[1]Sheet3!$B$13</f>
        <v>4.1400000000000005E-3</v>
      </c>
      <c r="BM403">
        <f>AV403*[1]Sheet3!$B$16</f>
        <v>4.3099999999999999E-2</v>
      </c>
      <c r="BN403">
        <f t="shared" si="145"/>
        <v>0.67637500000000028</v>
      </c>
      <c r="BO403">
        <f t="shared" si="146"/>
        <v>197</v>
      </c>
    </row>
    <row r="404" spans="1:67" x14ac:dyDescent="0.35">
      <c r="A404" t="s">
        <v>262</v>
      </c>
      <c r="B404">
        <v>110635</v>
      </c>
      <c r="C404">
        <v>2024</v>
      </c>
      <c r="D404">
        <v>34</v>
      </c>
      <c r="E404">
        <v>21</v>
      </c>
      <c r="F404">
        <v>27</v>
      </c>
      <c r="G404">
        <v>43.5</v>
      </c>
      <c r="H404">
        <v>22000</v>
      </c>
      <c r="I404">
        <v>63</v>
      </c>
      <c r="J404">
        <v>8</v>
      </c>
      <c r="K404">
        <v>73</v>
      </c>
      <c r="L404">
        <v>-17</v>
      </c>
      <c r="M404">
        <v>26697.526900000001</v>
      </c>
      <c r="N404">
        <v>1.27</v>
      </c>
      <c r="O404">
        <v>168</v>
      </c>
      <c r="P404">
        <v>-7</v>
      </c>
      <c r="Q404">
        <v>390</v>
      </c>
      <c r="R404">
        <v>32</v>
      </c>
      <c r="S404">
        <v>384</v>
      </c>
      <c r="T404">
        <v>2.2000000000000002</v>
      </c>
      <c r="U404">
        <v>56</v>
      </c>
      <c r="V404">
        <v>16</v>
      </c>
      <c r="W404">
        <v>860</v>
      </c>
      <c r="X404">
        <v>15</v>
      </c>
      <c r="Y404">
        <v>1120</v>
      </c>
      <c r="Z404">
        <v>22</v>
      </c>
      <c r="AA404">
        <v>10.6</v>
      </c>
      <c r="AB404">
        <v>182654</v>
      </c>
      <c r="AC404">
        <f t="shared" si="144"/>
        <v>21.25</v>
      </c>
      <c r="AD404">
        <v>390</v>
      </c>
      <c r="AE404">
        <f t="shared" si="126"/>
        <v>2.4E-2</v>
      </c>
      <c r="AF404">
        <f t="shared" si="127"/>
        <v>0.08</v>
      </c>
      <c r="AG404">
        <f t="shared" si="128"/>
        <v>0.24</v>
      </c>
      <c r="AH404">
        <f t="shared" si="129"/>
        <v>3.9E-2</v>
      </c>
      <c r="AI404">
        <f t="shared" si="130"/>
        <v>0.28399999999999997</v>
      </c>
      <c r="AJ404">
        <f t="shared" si="131"/>
        <v>5.5E-2</v>
      </c>
      <c r="AK404">
        <f t="shared" si="132"/>
        <v>0.11600000000000001</v>
      </c>
      <c r="AL404">
        <f t="shared" si="133"/>
        <v>0.504</v>
      </c>
      <c r="AM404">
        <f t="shared" si="134"/>
        <v>0.48599999999999999</v>
      </c>
      <c r="AN404">
        <f t="shared" si="135"/>
        <v>0.105</v>
      </c>
      <c r="AO404">
        <f t="shared" si="136"/>
        <v>0.11600000000000001</v>
      </c>
      <c r="AP404">
        <f t="shared" si="137"/>
        <v>0.58699999999999997</v>
      </c>
      <c r="AQ404">
        <f t="shared" si="138"/>
        <v>0.25900000000000001</v>
      </c>
      <c r="AR404">
        <f t="shared" si="139"/>
        <v>0.443</v>
      </c>
      <c r="AS404">
        <f t="shared" si="140"/>
        <v>0.51900000000000002</v>
      </c>
      <c r="AT404">
        <f t="shared" si="141"/>
        <v>0.83099999999999996</v>
      </c>
      <c r="AU404">
        <f t="shared" si="142"/>
        <v>0.97799999999999998</v>
      </c>
      <c r="AV404">
        <f t="shared" si="143"/>
        <v>0.14000000000000001</v>
      </c>
      <c r="AW404">
        <f>AE404*[1]Sheet3!$B$5</f>
        <v>1.32E-3</v>
      </c>
      <c r="AX404">
        <f>AF404*[1]Sheet3!$B$2</f>
        <v>1.2800000000000001E-2</v>
      </c>
      <c r="AY404">
        <f>AG404*[1]Sheet3!$B$10</f>
        <v>1.2E-2</v>
      </c>
      <c r="AZ404">
        <f>AH404*[1]Sheet3!$B$3</f>
        <v>1.9500000000000001E-3</v>
      </c>
      <c r="BA404">
        <f>AI404*[1]Sheet3!$B$17</f>
        <v>3.5499999999999998E-3</v>
      </c>
      <c r="BB404">
        <f>AJ404*[1]Sheet3!$B$9</f>
        <v>2.7500000000000003E-3</v>
      </c>
      <c r="BC404">
        <f>AK404*[1]Sheet3!$B$6</f>
        <v>6.3800000000000003E-3</v>
      </c>
      <c r="BD404">
        <f>AL404*[1]Sheet3!$B$12</f>
        <v>4.0320000000000002E-2</v>
      </c>
      <c r="BE404">
        <f>AM404*[1]Sheet3!$B$18</f>
        <v>6.0750000000000005E-3</v>
      </c>
      <c r="BF404">
        <f>AN404*[1]Sheet3!$B$14</f>
        <v>2.0999999999999999E-3</v>
      </c>
      <c r="BG404">
        <f>AO404*[1]Sheet3!$B$4</f>
        <v>1.1600000000000001E-2</v>
      </c>
      <c r="BH404">
        <f>AQ404*[1]Sheet3!$B$11</f>
        <v>5.1800000000000006E-2</v>
      </c>
      <c r="BI404">
        <f>AR404*[1]Sheet3!$B$20</f>
        <v>2.215E-3</v>
      </c>
      <c r="BJ404">
        <f>AS404*[1]Sheet3!$B$19</f>
        <v>5.1900000000000002E-3</v>
      </c>
      <c r="BK404">
        <f>AT404*[1]Sheet3!$B$15</f>
        <v>2.4929999999999997E-2</v>
      </c>
      <c r="BL404">
        <f>AU404*[1]Sheet3!$B$13</f>
        <v>5.8679999999999996E-2</v>
      </c>
      <c r="BM404">
        <f>AV404*[1]Sheet3!$B$16</f>
        <v>7.000000000000001E-3</v>
      </c>
      <c r="BN404">
        <f t="shared" si="145"/>
        <v>0.25065999999999999</v>
      </c>
      <c r="BO404">
        <f t="shared" si="146"/>
        <v>782</v>
      </c>
    </row>
    <row r="405" spans="1:67" x14ac:dyDescent="0.35">
      <c r="A405" t="s">
        <v>262</v>
      </c>
      <c r="B405">
        <v>110635</v>
      </c>
      <c r="C405">
        <v>2025</v>
      </c>
      <c r="D405">
        <v>45</v>
      </c>
      <c r="E405">
        <v>21</v>
      </c>
      <c r="F405">
        <v>36</v>
      </c>
      <c r="G405">
        <v>46</v>
      </c>
      <c r="H405">
        <v>21570.93533</v>
      </c>
      <c r="I405">
        <v>60.25</v>
      </c>
      <c r="J405">
        <v>9</v>
      </c>
      <c r="K405">
        <v>80</v>
      </c>
      <c r="L405">
        <v>-13</v>
      </c>
      <c r="M405">
        <v>28590.784250000001</v>
      </c>
      <c r="N405">
        <v>1.05</v>
      </c>
      <c r="O405">
        <v>168</v>
      </c>
      <c r="P405">
        <v>-11</v>
      </c>
      <c r="Q405">
        <v>392</v>
      </c>
      <c r="R405">
        <v>31</v>
      </c>
      <c r="S405">
        <v>384</v>
      </c>
      <c r="T405">
        <v>2.1</v>
      </c>
      <c r="U405">
        <v>56</v>
      </c>
      <c r="V405">
        <v>16</v>
      </c>
      <c r="W405">
        <v>930</v>
      </c>
      <c r="X405">
        <v>17</v>
      </c>
      <c r="Y405">
        <v>1110</v>
      </c>
      <c r="Z405">
        <v>22</v>
      </c>
      <c r="AA405">
        <v>11.8</v>
      </c>
      <c r="AB405">
        <v>182654</v>
      </c>
      <c r="AC405">
        <f t="shared" si="144"/>
        <v>24</v>
      </c>
      <c r="AD405">
        <v>395</v>
      </c>
      <c r="AE405">
        <f t="shared" si="126"/>
        <v>0.153</v>
      </c>
      <c r="AF405">
        <f t="shared" si="127"/>
        <v>0.108</v>
      </c>
      <c r="AG405">
        <f t="shared" si="128"/>
        <v>0.75600000000000001</v>
      </c>
      <c r="AH405">
        <f t="shared" si="129"/>
        <v>2.1000000000000001E-2</v>
      </c>
      <c r="AI405">
        <f t="shared" si="130"/>
        <v>0.35699999999999998</v>
      </c>
      <c r="AJ405">
        <f t="shared" si="131"/>
        <v>0.24299999999999999</v>
      </c>
      <c r="AK405">
        <f t="shared" si="132"/>
        <v>0.24399999999999999</v>
      </c>
      <c r="AL405">
        <f t="shared" si="133"/>
        <v>0.55700000000000005</v>
      </c>
      <c r="AM405">
        <f t="shared" si="134"/>
        <v>0.27100000000000002</v>
      </c>
      <c r="AN405">
        <f t="shared" si="135"/>
        <v>0.105</v>
      </c>
      <c r="AO405">
        <f t="shared" si="136"/>
        <v>4.8000000000000001E-2</v>
      </c>
      <c r="AP405">
        <f t="shared" si="137"/>
        <v>0.58699999999999997</v>
      </c>
      <c r="AQ405">
        <f t="shared" si="138"/>
        <v>0.186</v>
      </c>
      <c r="AR405">
        <f t="shared" si="139"/>
        <v>0.443</v>
      </c>
      <c r="AS405">
        <f t="shared" si="140"/>
        <v>0.51900000000000002</v>
      </c>
      <c r="AT405">
        <f t="shared" si="141"/>
        <v>0.754</v>
      </c>
      <c r="AU405">
        <f t="shared" si="142"/>
        <v>0.97799999999999998</v>
      </c>
      <c r="AV405">
        <f t="shared" si="143"/>
        <v>0.38700000000000001</v>
      </c>
      <c r="AW405">
        <f>AE405*[1]Sheet3!$B$5</f>
        <v>8.4150000000000006E-3</v>
      </c>
      <c r="AX405">
        <f>AF405*[1]Sheet3!$B$2</f>
        <v>1.728E-2</v>
      </c>
      <c r="AY405">
        <f>AG405*[1]Sheet3!$B$10</f>
        <v>3.78E-2</v>
      </c>
      <c r="AZ405">
        <f>AH405*[1]Sheet3!$B$3</f>
        <v>1.0500000000000002E-3</v>
      </c>
      <c r="BA405">
        <f>AI405*[1]Sheet3!$B$17</f>
        <v>4.4625000000000003E-3</v>
      </c>
      <c r="BB405">
        <f>AJ405*[1]Sheet3!$B$9</f>
        <v>1.2150000000000001E-2</v>
      </c>
      <c r="BC405">
        <f>AK405*[1]Sheet3!$B$6</f>
        <v>1.342E-2</v>
      </c>
      <c r="BD405">
        <f>AL405*[1]Sheet3!$B$12</f>
        <v>4.4560000000000002E-2</v>
      </c>
      <c r="BE405">
        <f>AM405*[1]Sheet3!$B$18</f>
        <v>3.3875000000000003E-3</v>
      </c>
      <c r="BF405">
        <f>AN405*[1]Sheet3!$B$14</f>
        <v>2.0999999999999999E-3</v>
      </c>
      <c r="BG405">
        <f>AO405*[1]Sheet3!$B$4</f>
        <v>4.8000000000000004E-3</v>
      </c>
      <c r="BH405">
        <f>AQ405*[1]Sheet3!$B$11</f>
        <v>3.7200000000000004E-2</v>
      </c>
      <c r="BI405">
        <f>AR405*[1]Sheet3!$B$20</f>
        <v>2.215E-3</v>
      </c>
      <c r="BJ405">
        <f>AS405*[1]Sheet3!$B$19</f>
        <v>5.1900000000000002E-3</v>
      </c>
      <c r="BK405">
        <f>AT405*[1]Sheet3!$B$15</f>
        <v>2.2619999999999998E-2</v>
      </c>
      <c r="BL405">
        <f>AU405*[1]Sheet3!$B$13</f>
        <v>5.8679999999999996E-2</v>
      </c>
      <c r="BM405">
        <f>AV405*[1]Sheet3!$B$16</f>
        <v>1.9350000000000003E-2</v>
      </c>
      <c r="BN405">
        <f t="shared" si="145"/>
        <v>0.29467999999999994</v>
      </c>
      <c r="BO405">
        <f t="shared" si="146"/>
        <v>710</v>
      </c>
    </row>
    <row r="406" spans="1:67" x14ac:dyDescent="0.35">
      <c r="A406" t="s">
        <v>263</v>
      </c>
      <c r="B406">
        <v>110644</v>
      </c>
      <c r="C406">
        <v>2024</v>
      </c>
      <c r="D406">
        <v>61</v>
      </c>
      <c r="E406">
        <v>23</v>
      </c>
      <c r="F406">
        <v>31</v>
      </c>
      <c r="G406">
        <v>69.5</v>
      </c>
      <c r="H406">
        <v>20500</v>
      </c>
      <c r="I406">
        <v>83.75</v>
      </c>
      <c r="J406">
        <v>10</v>
      </c>
      <c r="K406">
        <v>81</v>
      </c>
      <c r="L406">
        <v>-10</v>
      </c>
      <c r="M406">
        <v>28694.755000000001</v>
      </c>
      <c r="N406">
        <v>1.24</v>
      </c>
      <c r="O406">
        <v>579</v>
      </c>
      <c r="P406">
        <v>5</v>
      </c>
      <c r="Q406">
        <v>163</v>
      </c>
      <c r="R406">
        <v>56</v>
      </c>
      <c r="S406">
        <v>1291</v>
      </c>
      <c r="T406">
        <v>2.5</v>
      </c>
      <c r="U406">
        <v>55</v>
      </c>
      <c r="V406">
        <v>15</v>
      </c>
      <c r="W406">
        <v>1090</v>
      </c>
      <c r="X406">
        <v>21</v>
      </c>
      <c r="Y406">
        <v>1300</v>
      </c>
      <c r="Z406">
        <v>28</v>
      </c>
      <c r="AA406">
        <v>16.3</v>
      </c>
      <c r="AB406">
        <v>159262</v>
      </c>
      <c r="AC406">
        <f t="shared" si="144"/>
        <v>25.75</v>
      </c>
      <c r="AD406">
        <v>169</v>
      </c>
      <c r="AE406">
        <f t="shared" si="126"/>
        <v>0.48199999999999998</v>
      </c>
      <c r="AF406">
        <f t="shared" si="127"/>
        <v>0.61099999999999999</v>
      </c>
      <c r="AG406">
        <f t="shared" si="128"/>
        <v>0.83599999999999997</v>
      </c>
      <c r="AH406">
        <f t="shared" si="129"/>
        <v>0.57899999999999996</v>
      </c>
      <c r="AI406">
        <f t="shared" si="130"/>
        <v>0.433</v>
      </c>
      <c r="AJ406">
        <f t="shared" si="131"/>
        <v>0.28899999999999998</v>
      </c>
      <c r="AK406">
        <f t="shared" si="132"/>
        <v>0.38700000000000001</v>
      </c>
      <c r="AL406">
        <f t="shared" si="133"/>
        <v>0.56100000000000005</v>
      </c>
      <c r="AM406">
        <f t="shared" si="134"/>
        <v>0.45300000000000001</v>
      </c>
      <c r="AN406">
        <f t="shared" si="135"/>
        <v>0.44700000000000001</v>
      </c>
      <c r="AO406">
        <f t="shared" si="136"/>
        <v>0.77</v>
      </c>
      <c r="AP406">
        <f t="shared" si="137"/>
        <v>0.96799999999999997</v>
      </c>
      <c r="AQ406">
        <f t="shared" si="138"/>
        <v>0.432</v>
      </c>
      <c r="AR406">
        <f t="shared" si="139"/>
        <v>0.41499999999999998</v>
      </c>
      <c r="AS406">
        <f t="shared" si="140"/>
        <v>0.47599999999999998</v>
      </c>
      <c r="AT406">
        <f t="shared" si="141"/>
        <v>0.38100000000000001</v>
      </c>
      <c r="AU406">
        <f t="shared" si="142"/>
        <v>0.95199999999999996</v>
      </c>
      <c r="AV406">
        <f t="shared" si="143"/>
        <v>0.63400000000000001</v>
      </c>
      <c r="AW406">
        <f>AE406*[1]Sheet3!$B$5</f>
        <v>2.6509999999999999E-2</v>
      </c>
      <c r="AX406">
        <f>AF406*[1]Sheet3!$B$2</f>
        <v>9.776E-2</v>
      </c>
      <c r="AY406">
        <f>AG406*[1]Sheet3!$B$10</f>
        <v>4.1800000000000004E-2</v>
      </c>
      <c r="AZ406">
        <f>AH406*[1]Sheet3!$B$3</f>
        <v>2.895E-2</v>
      </c>
      <c r="BA406">
        <f>AI406*[1]Sheet3!$B$17</f>
        <v>5.4125000000000006E-3</v>
      </c>
      <c r="BB406">
        <f>AJ406*[1]Sheet3!$B$9</f>
        <v>1.4449999999999999E-2</v>
      </c>
      <c r="BC406">
        <f>AK406*[1]Sheet3!$B$6</f>
        <v>2.1285000000000002E-2</v>
      </c>
      <c r="BD406">
        <f>AL406*[1]Sheet3!$B$12</f>
        <v>4.4880000000000003E-2</v>
      </c>
      <c r="BE406">
        <f>AM406*[1]Sheet3!$B$18</f>
        <v>5.6625000000000009E-3</v>
      </c>
      <c r="BF406">
        <f>AN406*[1]Sheet3!$B$14</f>
        <v>8.94E-3</v>
      </c>
      <c r="BG406">
        <f>AO406*[1]Sheet3!$B$4</f>
        <v>7.7000000000000013E-2</v>
      </c>
      <c r="BH406">
        <f>AQ406*[1]Sheet3!$B$11</f>
        <v>8.6400000000000005E-2</v>
      </c>
      <c r="BI406">
        <f>AR406*[1]Sheet3!$B$20</f>
        <v>2.075E-3</v>
      </c>
      <c r="BJ406">
        <f>AS406*[1]Sheet3!$B$19</f>
        <v>4.7599999999999995E-3</v>
      </c>
      <c r="BK406">
        <f>AT406*[1]Sheet3!$B$15</f>
        <v>1.1429999999999999E-2</v>
      </c>
      <c r="BL406">
        <f>AU406*[1]Sheet3!$B$13</f>
        <v>5.7119999999999997E-2</v>
      </c>
      <c r="BM406">
        <f>AV406*[1]Sheet3!$B$16</f>
        <v>3.1699999999999999E-2</v>
      </c>
      <c r="BN406">
        <f t="shared" si="145"/>
        <v>0.56613499999999994</v>
      </c>
      <c r="BO406">
        <f t="shared" si="146"/>
        <v>319</v>
      </c>
    </row>
    <row r="407" spans="1:67" x14ac:dyDescent="0.35">
      <c r="A407" t="s">
        <v>263</v>
      </c>
      <c r="B407">
        <v>110644</v>
      </c>
      <c r="C407">
        <v>2025</v>
      </c>
      <c r="D407">
        <v>61</v>
      </c>
      <c r="E407">
        <v>26</v>
      </c>
      <c r="F407">
        <v>30</v>
      </c>
      <c r="G407">
        <v>68.25</v>
      </c>
      <c r="H407">
        <v>21570.93533</v>
      </c>
      <c r="I407">
        <v>83.5</v>
      </c>
      <c r="J407">
        <v>10</v>
      </c>
      <c r="K407">
        <v>86</v>
      </c>
      <c r="L407">
        <v>-10</v>
      </c>
      <c r="M407">
        <v>31257.67409</v>
      </c>
      <c r="N407">
        <v>1.24</v>
      </c>
      <c r="O407">
        <v>604</v>
      </c>
      <c r="P407">
        <v>5</v>
      </c>
      <c r="Q407">
        <v>171</v>
      </c>
      <c r="R407">
        <v>54</v>
      </c>
      <c r="S407">
        <v>1317</v>
      </c>
      <c r="T407">
        <v>2.5</v>
      </c>
      <c r="U407">
        <v>57</v>
      </c>
      <c r="V407">
        <v>15</v>
      </c>
      <c r="W407">
        <v>1100</v>
      </c>
      <c r="X407">
        <v>22</v>
      </c>
      <c r="Y407">
        <v>1310</v>
      </c>
      <c r="Z407">
        <v>28</v>
      </c>
      <c r="AA407">
        <v>16</v>
      </c>
      <c r="AB407">
        <v>159262</v>
      </c>
      <c r="AC407">
        <f t="shared" si="144"/>
        <v>26.5</v>
      </c>
      <c r="AD407">
        <v>163</v>
      </c>
      <c r="AE407">
        <f t="shared" si="126"/>
        <v>0.48199999999999998</v>
      </c>
      <c r="AF407">
        <f t="shared" si="127"/>
        <v>0.58699999999999997</v>
      </c>
      <c r="AG407">
        <f t="shared" si="128"/>
        <v>0.75600000000000001</v>
      </c>
      <c r="AH407">
        <f t="shared" si="129"/>
        <v>0.56699999999999995</v>
      </c>
      <c r="AI407">
        <f t="shared" si="130"/>
        <v>0.433</v>
      </c>
      <c r="AJ407">
        <f t="shared" si="131"/>
        <v>0.59199999999999997</v>
      </c>
      <c r="AK407">
        <f t="shared" si="132"/>
        <v>0.38700000000000001</v>
      </c>
      <c r="AL407">
        <f t="shared" si="133"/>
        <v>0.629</v>
      </c>
      <c r="AM407">
        <f t="shared" si="134"/>
        <v>0.45300000000000001</v>
      </c>
      <c r="AN407">
        <f t="shared" si="135"/>
        <v>0.46100000000000002</v>
      </c>
      <c r="AO407">
        <f t="shared" si="136"/>
        <v>0.77</v>
      </c>
      <c r="AP407">
        <f t="shared" si="137"/>
        <v>0.97199999999999998</v>
      </c>
      <c r="AQ407">
        <f t="shared" si="138"/>
        <v>0.432</v>
      </c>
      <c r="AR407">
        <f t="shared" si="139"/>
        <v>0.46700000000000003</v>
      </c>
      <c r="AS407">
        <f t="shared" si="140"/>
        <v>0.47599999999999998</v>
      </c>
      <c r="AT407">
        <f t="shared" si="141"/>
        <v>0.41100000000000003</v>
      </c>
      <c r="AU407">
        <f t="shared" si="142"/>
        <v>0.95199999999999996</v>
      </c>
      <c r="AV407">
        <f t="shared" si="143"/>
        <v>0.68600000000000005</v>
      </c>
      <c r="AW407">
        <f>AE407*[1]Sheet3!$B$5</f>
        <v>2.6509999999999999E-2</v>
      </c>
      <c r="AX407">
        <f>AF407*[1]Sheet3!$B$2</f>
        <v>9.3920000000000003E-2</v>
      </c>
      <c r="AY407">
        <f>AG407*[1]Sheet3!$B$10</f>
        <v>3.78E-2</v>
      </c>
      <c r="AZ407">
        <f>AH407*[1]Sheet3!$B$3</f>
        <v>2.835E-2</v>
      </c>
      <c r="BA407">
        <f>AI407*[1]Sheet3!$B$17</f>
        <v>5.4125000000000006E-3</v>
      </c>
      <c r="BB407">
        <f>AJ407*[1]Sheet3!$B$9</f>
        <v>2.9600000000000001E-2</v>
      </c>
      <c r="BC407">
        <f>AK407*[1]Sheet3!$B$6</f>
        <v>2.1285000000000002E-2</v>
      </c>
      <c r="BD407">
        <f>AL407*[1]Sheet3!$B$12</f>
        <v>5.0320000000000004E-2</v>
      </c>
      <c r="BE407">
        <f>AM407*[1]Sheet3!$B$18</f>
        <v>5.6625000000000009E-3</v>
      </c>
      <c r="BF407">
        <f>AN407*[1]Sheet3!$B$14</f>
        <v>9.2200000000000008E-3</v>
      </c>
      <c r="BG407">
        <f>AO407*[1]Sheet3!$B$4</f>
        <v>7.7000000000000013E-2</v>
      </c>
      <c r="BH407">
        <f>AQ407*[1]Sheet3!$B$11</f>
        <v>8.6400000000000005E-2</v>
      </c>
      <c r="BI407">
        <f>AR407*[1]Sheet3!$B$20</f>
        <v>2.3350000000000003E-3</v>
      </c>
      <c r="BJ407">
        <f>AS407*[1]Sheet3!$B$19</f>
        <v>4.7599999999999995E-3</v>
      </c>
      <c r="BK407">
        <f>AT407*[1]Sheet3!$B$15</f>
        <v>1.2330000000000001E-2</v>
      </c>
      <c r="BL407">
        <f>AU407*[1]Sheet3!$B$13</f>
        <v>5.7119999999999997E-2</v>
      </c>
      <c r="BM407">
        <f>AV407*[1]Sheet3!$B$16</f>
        <v>3.4300000000000004E-2</v>
      </c>
      <c r="BN407">
        <f t="shared" si="145"/>
        <v>0.58232499999999998</v>
      </c>
      <c r="BO407">
        <f t="shared" si="146"/>
        <v>298</v>
      </c>
    </row>
    <row r="408" spans="1:67" x14ac:dyDescent="0.35">
      <c r="A408" t="s">
        <v>264</v>
      </c>
      <c r="B408">
        <v>110671</v>
      </c>
      <c r="C408">
        <v>2024</v>
      </c>
      <c r="D408">
        <v>60</v>
      </c>
      <c r="E408">
        <v>15</v>
      </c>
      <c r="F408">
        <v>25</v>
      </c>
      <c r="G408">
        <v>66.25</v>
      </c>
      <c r="H408">
        <v>22000</v>
      </c>
      <c r="I408">
        <v>73</v>
      </c>
      <c r="J408">
        <v>7</v>
      </c>
      <c r="K408">
        <v>80</v>
      </c>
      <c r="L408">
        <v>-19</v>
      </c>
      <c r="M408">
        <v>20345.205880000001</v>
      </c>
      <c r="N408">
        <v>0.86</v>
      </c>
      <c r="O408">
        <v>116</v>
      </c>
      <c r="P408">
        <v>18</v>
      </c>
      <c r="Q408">
        <v>195</v>
      </c>
      <c r="R408">
        <v>52</v>
      </c>
      <c r="S408">
        <v>118</v>
      </c>
      <c r="T408">
        <v>2.1</v>
      </c>
      <c r="U408">
        <v>43</v>
      </c>
      <c r="V408">
        <v>10</v>
      </c>
      <c r="W408">
        <v>900</v>
      </c>
      <c r="X408">
        <v>16</v>
      </c>
      <c r="Y408">
        <v>1160</v>
      </c>
      <c r="Z408">
        <v>24</v>
      </c>
      <c r="AA408">
        <v>10</v>
      </c>
      <c r="AB408">
        <v>146692</v>
      </c>
      <c r="AC408">
        <f t="shared" si="144"/>
        <v>20</v>
      </c>
      <c r="AD408">
        <v>193</v>
      </c>
      <c r="AE408">
        <f t="shared" si="126"/>
        <v>0.45800000000000002</v>
      </c>
      <c r="AF408">
        <f t="shared" si="127"/>
        <v>0.53500000000000003</v>
      </c>
      <c r="AG408">
        <f t="shared" si="128"/>
        <v>0.24</v>
      </c>
      <c r="AH408">
        <f t="shared" si="129"/>
        <v>0.182</v>
      </c>
      <c r="AI408">
        <f t="shared" si="130"/>
        <v>0.215</v>
      </c>
      <c r="AJ408">
        <f t="shared" si="131"/>
        <v>0.24299999999999999</v>
      </c>
      <c r="AK408">
        <f t="shared" si="132"/>
        <v>7.1999999999999995E-2</v>
      </c>
      <c r="AL408">
        <f t="shared" si="133"/>
        <v>0.28299999999999997</v>
      </c>
      <c r="AM408">
        <f t="shared" si="134"/>
        <v>0.13200000000000001</v>
      </c>
      <c r="AN408">
        <f t="shared" si="135"/>
        <v>4.2000000000000003E-2</v>
      </c>
      <c r="AO408">
        <f t="shared" si="136"/>
        <v>0.98599999999999999</v>
      </c>
      <c r="AP408">
        <f t="shared" si="137"/>
        <v>9.2999999999999999E-2</v>
      </c>
      <c r="AQ408">
        <f t="shared" si="138"/>
        <v>0.186</v>
      </c>
      <c r="AR408">
        <f t="shared" si="139"/>
        <v>0.129</v>
      </c>
      <c r="AS408">
        <f t="shared" si="140"/>
        <v>0.19500000000000001</v>
      </c>
      <c r="AT408">
        <f t="shared" si="141"/>
        <v>0.871</v>
      </c>
      <c r="AU408">
        <f t="shared" si="142"/>
        <v>0.92500000000000004</v>
      </c>
      <c r="AV408">
        <f t="shared" si="143"/>
        <v>6.5000000000000002E-2</v>
      </c>
      <c r="AW408">
        <f>AE408*[1]Sheet3!$B$5</f>
        <v>2.5190000000000001E-2</v>
      </c>
      <c r="AX408">
        <f>AF408*[1]Sheet3!$B$2</f>
        <v>8.5600000000000009E-2</v>
      </c>
      <c r="AY408">
        <f>AG408*[1]Sheet3!$B$10</f>
        <v>1.2E-2</v>
      </c>
      <c r="AZ408">
        <f>AH408*[1]Sheet3!$B$3</f>
        <v>9.1000000000000004E-3</v>
      </c>
      <c r="BA408">
        <f>AI408*[1]Sheet3!$B$17</f>
        <v>2.6875000000000002E-3</v>
      </c>
      <c r="BB408">
        <f>AJ408*[1]Sheet3!$B$9</f>
        <v>1.2150000000000001E-2</v>
      </c>
      <c r="BC408">
        <f>AK408*[1]Sheet3!$B$6</f>
        <v>3.96E-3</v>
      </c>
      <c r="BD408">
        <f>AL408*[1]Sheet3!$B$12</f>
        <v>2.2639999999999997E-2</v>
      </c>
      <c r="BE408">
        <f>AM408*[1]Sheet3!$B$18</f>
        <v>1.6500000000000002E-3</v>
      </c>
      <c r="BF408">
        <f>AN408*[1]Sheet3!$B$14</f>
        <v>8.4000000000000003E-4</v>
      </c>
      <c r="BG408">
        <f>AO408*[1]Sheet3!$B$4</f>
        <v>9.8600000000000007E-2</v>
      </c>
      <c r="BH408">
        <f>AQ408*[1]Sheet3!$B$11</f>
        <v>3.7200000000000004E-2</v>
      </c>
      <c r="BI408">
        <f>AR408*[1]Sheet3!$B$20</f>
        <v>6.4500000000000007E-4</v>
      </c>
      <c r="BJ408">
        <f>AS408*[1]Sheet3!$B$19</f>
        <v>1.9500000000000001E-3</v>
      </c>
      <c r="BK408">
        <f>AT408*[1]Sheet3!$B$15</f>
        <v>2.613E-2</v>
      </c>
      <c r="BL408">
        <f>AU408*[1]Sheet3!$B$13</f>
        <v>5.5500000000000001E-2</v>
      </c>
      <c r="BM408">
        <f>AV408*[1]Sheet3!$B$16</f>
        <v>3.2500000000000003E-3</v>
      </c>
      <c r="BN408">
        <f t="shared" si="145"/>
        <v>0.39909250000000002</v>
      </c>
      <c r="BO408">
        <f t="shared" si="146"/>
        <v>539</v>
      </c>
    </row>
    <row r="409" spans="1:67" x14ac:dyDescent="0.35">
      <c r="A409" t="s">
        <v>264</v>
      </c>
      <c r="B409">
        <v>110671</v>
      </c>
      <c r="C409">
        <v>2025</v>
      </c>
      <c r="D409">
        <v>58</v>
      </c>
      <c r="E409">
        <v>10</v>
      </c>
      <c r="F409">
        <v>27</v>
      </c>
      <c r="G409">
        <v>65</v>
      </c>
      <c r="H409">
        <v>21570.93533</v>
      </c>
      <c r="I409">
        <v>73.75</v>
      </c>
      <c r="J409">
        <v>6</v>
      </c>
      <c r="K409">
        <v>83</v>
      </c>
      <c r="L409">
        <v>-17</v>
      </c>
      <c r="M409">
        <v>20177.836159999999</v>
      </c>
      <c r="N409">
        <v>0.63</v>
      </c>
      <c r="O409">
        <v>110</v>
      </c>
      <c r="P409">
        <v>16</v>
      </c>
      <c r="Q409">
        <v>209</v>
      </c>
      <c r="R409">
        <v>49</v>
      </c>
      <c r="S409">
        <v>139</v>
      </c>
      <c r="T409">
        <v>2</v>
      </c>
      <c r="U409">
        <v>47</v>
      </c>
      <c r="V409">
        <v>9</v>
      </c>
      <c r="W409">
        <v>1010</v>
      </c>
      <c r="X409">
        <v>19</v>
      </c>
      <c r="Y409">
        <v>1210</v>
      </c>
      <c r="Z409">
        <v>25</v>
      </c>
      <c r="AA409">
        <v>9.8000000000000007</v>
      </c>
      <c r="AB409">
        <v>146692</v>
      </c>
      <c r="AC409">
        <f t="shared" si="144"/>
        <v>20.25</v>
      </c>
      <c r="AD409">
        <v>216</v>
      </c>
      <c r="AE409">
        <f t="shared" si="126"/>
        <v>0.41</v>
      </c>
      <c r="AF409">
        <f t="shared" si="127"/>
        <v>0.496</v>
      </c>
      <c r="AG409">
        <f t="shared" si="128"/>
        <v>0.75600000000000001</v>
      </c>
      <c r="AH409">
        <f t="shared" si="129"/>
        <v>0.20599999999999999</v>
      </c>
      <c r="AI409">
        <f t="shared" si="130"/>
        <v>0.13900000000000001</v>
      </c>
      <c r="AJ409">
        <f t="shared" si="131"/>
        <v>0.39400000000000002</v>
      </c>
      <c r="AK409">
        <f t="shared" si="132"/>
        <v>0.11600000000000001</v>
      </c>
      <c r="AL409">
        <f t="shared" si="133"/>
        <v>0.26900000000000002</v>
      </c>
      <c r="AM409">
        <f t="shared" si="134"/>
        <v>4.3999999999999997E-2</v>
      </c>
      <c r="AN409">
        <f t="shared" si="135"/>
        <v>4.1000000000000002E-2</v>
      </c>
      <c r="AO409">
        <f t="shared" si="136"/>
        <v>0.97599999999999998</v>
      </c>
      <c r="AP409">
        <f t="shared" si="137"/>
        <v>0.13500000000000001</v>
      </c>
      <c r="AQ409">
        <f t="shared" si="138"/>
        <v>0.125</v>
      </c>
      <c r="AR409">
        <f t="shared" si="139"/>
        <v>0.19</v>
      </c>
      <c r="AS409">
        <f t="shared" si="140"/>
        <v>0.14199999999999999</v>
      </c>
      <c r="AT409">
        <f t="shared" si="141"/>
        <v>0.88200000000000001</v>
      </c>
      <c r="AU409">
        <f t="shared" si="142"/>
        <v>0.92500000000000004</v>
      </c>
      <c r="AV409">
        <f t="shared" si="143"/>
        <v>8.2000000000000003E-2</v>
      </c>
      <c r="AW409">
        <f>AE409*[1]Sheet3!$B$5</f>
        <v>2.2549999999999997E-2</v>
      </c>
      <c r="AX409">
        <f>AF409*[1]Sheet3!$B$2</f>
        <v>7.936E-2</v>
      </c>
      <c r="AY409">
        <f>AG409*[1]Sheet3!$B$10</f>
        <v>3.78E-2</v>
      </c>
      <c r="AZ409">
        <f>AH409*[1]Sheet3!$B$3</f>
        <v>1.03E-2</v>
      </c>
      <c r="BA409">
        <f>AI409*[1]Sheet3!$B$17</f>
        <v>1.7375000000000003E-3</v>
      </c>
      <c r="BB409">
        <f>AJ409*[1]Sheet3!$B$9</f>
        <v>1.9700000000000002E-2</v>
      </c>
      <c r="BC409">
        <f>AK409*[1]Sheet3!$B$6</f>
        <v>6.3800000000000003E-3</v>
      </c>
      <c r="BD409">
        <f>AL409*[1]Sheet3!$B$12</f>
        <v>2.1520000000000001E-2</v>
      </c>
      <c r="BE409">
        <f>AM409*[1]Sheet3!$B$18</f>
        <v>5.5000000000000003E-4</v>
      </c>
      <c r="BF409">
        <f>AN409*[1]Sheet3!$B$14</f>
        <v>8.2000000000000009E-4</v>
      </c>
      <c r="BG409">
        <f>AO409*[1]Sheet3!$B$4</f>
        <v>9.7600000000000006E-2</v>
      </c>
      <c r="BH409">
        <f>AQ409*[1]Sheet3!$B$11</f>
        <v>2.5000000000000001E-2</v>
      </c>
      <c r="BI409">
        <f>AR409*[1]Sheet3!$B$20</f>
        <v>9.5E-4</v>
      </c>
      <c r="BJ409">
        <f>AS409*[1]Sheet3!$B$19</f>
        <v>1.4199999999999998E-3</v>
      </c>
      <c r="BK409">
        <f>AT409*[1]Sheet3!$B$15</f>
        <v>2.6460000000000001E-2</v>
      </c>
      <c r="BL409">
        <f>AU409*[1]Sheet3!$B$13</f>
        <v>5.5500000000000001E-2</v>
      </c>
      <c r="BM409">
        <f>AV409*[1]Sheet3!$B$16</f>
        <v>4.1000000000000003E-3</v>
      </c>
      <c r="BN409">
        <f t="shared" si="145"/>
        <v>0.41174749999999999</v>
      </c>
      <c r="BO409">
        <f t="shared" si="146"/>
        <v>511</v>
      </c>
    </row>
    <row r="410" spans="1:67" x14ac:dyDescent="0.35">
      <c r="A410" t="s">
        <v>265</v>
      </c>
      <c r="B410">
        <v>110680</v>
      </c>
      <c r="C410">
        <v>2024</v>
      </c>
      <c r="D410">
        <v>58</v>
      </c>
      <c r="E410">
        <v>25</v>
      </c>
      <c r="F410">
        <v>30</v>
      </c>
      <c r="G410">
        <v>66.5</v>
      </c>
      <c r="H410">
        <v>21500</v>
      </c>
      <c r="I410">
        <v>81.5</v>
      </c>
      <c r="J410">
        <v>9</v>
      </c>
      <c r="K410">
        <v>85</v>
      </c>
      <c r="L410">
        <v>-13</v>
      </c>
      <c r="M410">
        <v>31093.74913</v>
      </c>
      <c r="N410">
        <v>1.22</v>
      </c>
      <c r="O410">
        <v>300</v>
      </c>
      <c r="P410">
        <v>13</v>
      </c>
      <c r="Q410">
        <v>98</v>
      </c>
      <c r="R410">
        <v>64</v>
      </c>
      <c r="S410">
        <v>306</v>
      </c>
      <c r="T410">
        <v>2.7</v>
      </c>
      <c r="U410">
        <v>61</v>
      </c>
      <c r="V410">
        <v>17</v>
      </c>
      <c r="W410">
        <v>1030</v>
      </c>
      <c r="X410">
        <v>20</v>
      </c>
      <c r="Y410">
        <v>1280</v>
      </c>
      <c r="Z410">
        <v>27</v>
      </c>
      <c r="AA410">
        <v>12.7</v>
      </c>
      <c r="AB410">
        <v>166100</v>
      </c>
      <c r="AC410">
        <f t="shared" si="144"/>
        <v>25.5</v>
      </c>
      <c r="AD410">
        <v>106</v>
      </c>
      <c r="AE410">
        <f t="shared" si="126"/>
        <v>0.41</v>
      </c>
      <c r="AF410">
        <f t="shared" si="127"/>
        <v>0.54600000000000004</v>
      </c>
      <c r="AG410">
        <f t="shared" si="128"/>
        <v>0.78200000000000003</v>
      </c>
      <c r="AH410">
        <f t="shared" si="129"/>
        <v>0.51600000000000001</v>
      </c>
      <c r="AI410">
        <f t="shared" si="130"/>
        <v>0.35699999999999998</v>
      </c>
      <c r="AJ410">
        <f t="shared" si="131"/>
        <v>0.50900000000000001</v>
      </c>
      <c r="AK410">
        <f t="shared" si="132"/>
        <v>0.24399999999999999</v>
      </c>
      <c r="AL410">
        <f t="shared" si="133"/>
        <v>0.625</v>
      </c>
      <c r="AM410">
        <f t="shared" si="134"/>
        <v>0.435</v>
      </c>
      <c r="AN410">
        <f t="shared" si="135"/>
        <v>0.216</v>
      </c>
      <c r="AO410">
        <f t="shared" si="136"/>
        <v>0.95799999999999996</v>
      </c>
      <c r="AP410">
        <f t="shared" si="137"/>
        <v>0.45600000000000002</v>
      </c>
      <c r="AQ410">
        <f t="shared" si="138"/>
        <v>0.54800000000000004</v>
      </c>
      <c r="AR410">
        <f t="shared" si="139"/>
        <v>0.59299999999999997</v>
      </c>
      <c r="AS410">
        <f t="shared" si="140"/>
        <v>0.57599999999999996</v>
      </c>
      <c r="AT410">
        <f t="shared" si="141"/>
        <v>0.67100000000000004</v>
      </c>
      <c r="AU410">
        <f t="shared" si="142"/>
        <v>0.96399999999999997</v>
      </c>
      <c r="AV410">
        <f t="shared" si="143"/>
        <v>0.61899999999999999</v>
      </c>
      <c r="AW410">
        <f>AE410*[1]Sheet3!$B$5</f>
        <v>2.2549999999999997E-2</v>
      </c>
      <c r="AX410">
        <f>AF410*[1]Sheet3!$B$2</f>
        <v>8.7360000000000007E-2</v>
      </c>
      <c r="AY410">
        <f>AG410*[1]Sheet3!$B$10</f>
        <v>3.9100000000000003E-2</v>
      </c>
      <c r="AZ410">
        <f>AH410*[1]Sheet3!$B$3</f>
        <v>2.5800000000000003E-2</v>
      </c>
      <c r="BA410">
        <f>AI410*[1]Sheet3!$B$17</f>
        <v>4.4625000000000003E-3</v>
      </c>
      <c r="BB410">
        <f>AJ410*[1]Sheet3!$B$9</f>
        <v>2.545E-2</v>
      </c>
      <c r="BC410">
        <f>AK410*[1]Sheet3!$B$6</f>
        <v>1.342E-2</v>
      </c>
      <c r="BD410">
        <f>AL410*[1]Sheet3!$B$12</f>
        <v>0.05</v>
      </c>
      <c r="BE410">
        <f>AM410*[1]Sheet3!$B$18</f>
        <v>5.4375000000000005E-3</v>
      </c>
      <c r="BF410">
        <f>AN410*[1]Sheet3!$B$14</f>
        <v>4.3200000000000001E-3</v>
      </c>
      <c r="BG410">
        <f>AO410*[1]Sheet3!$B$4</f>
        <v>9.5799999999999996E-2</v>
      </c>
      <c r="BH410">
        <f>AQ410*[1]Sheet3!$B$11</f>
        <v>0.10960000000000002</v>
      </c>
      <c r="BI410">
        <f>AR410*[1]Sheet3!$B$20</f>
        <v>2.9649999999999998E-3</v>
      </c>
      <c r="BJ410">
        <f>AS410*[1]Sheet3!$B$19</f>
        <v>5.7599999999999995E-3</v>
      </c>
      <c r="BK410">
        <f>AT410*[1]Sheet3!$B$15</f>
        <v>2.0130000000000002E-2</v>
      </c>
      <c r="BL410">
        <f>AU410*[1]Sheet3!$B$13</f>
        <v>5.7839999999999996E-2</v>
      </c>
      <c r="BM410">
        <f>AV410*[1]Sheet3!$B$16</f>
        <v>3.0950000000000002E-2</v>
      </c>
      <c r="BN410">
        <f t="shared" si="145"/>
        <v>0.60094500000000006</v>
      </c>
      <c r="BO410">
        <f t="shared" si="146"/>
        <v>284</v>
      </c>
    </row>
    <row r="411" spans="1:67" x14ac:dyDescent="0.35">
      <c r="A411" t="s">
        <v>265</v>
      </c>
      <c r="B411">
        <v>110680</v>
      </c>
      <c r="C411">
        <v>2025</v>
      </c>
      <c r="D411">
        <v>66</v>
      </c>
      <c r="E411">
        <v>18</v>
      </c>
      <c r="F411">
        <v>26</v>
      </c>
      <c r="G411">
        <v>66.75</v>
      </c>
      <c r="H411">
        <v>21570.93533</v>
      </c>
      <c r="I411">
        <v>80.75</v>
      </c>
      <c r="J411">
        <v>10</v>
      </c>
      <c r="K411">
        <v>88</v>
      </c>
      <c r="L411">
        <v>-2</v>
      </c>
      <c r="M411">
        <v>34085.215629999999</v>
      </c>
      <c r="N411">
        <v>1.26</v>
      </c>
      <c r="O411">
        <v>311</v>
      </c>
      <c r="P411">
        <v>14</v>
      </c>
      <c r="Q411">
        <v>98</v>
      </c>
      <c r="R411">
        <v>64</v>
      </c>
      <c r="S411">
        <v>331</v>
      </c>
      <c r="T411">
        <v>2.6</v>
      </c>
      <c r="U411">
        <v>61</v>
      </c>
      <c r="V411">
        <v>18</v>
      </c>
      <c r="W411">
        <v>1010</v>
      </c>
      <c r="X411">
        <v>19</v>
      </c>
      <c r="Y411">
        <v>1255</v>
      </c>
      <c r="Z411">
        <v>26.5</v>
      </c>
      <c r="AA411">
        <v>11.9</v>
      </c>
      <c r="AB411">
        <v>166100</v>
      </c>
      <c r="AC411">
        <f t="shared" si="144"/>
        <v>22.375</v>
      </c>
      <c r="AD411">
        <v>97</v>
      </c>
      <c r="AE411">
        <f t="shared" si="126"/>
        <v>0.66500000000000004</v>
      </c>
      <c r="AF411">
        <f t="shared" si="127"/>
        <v>0.54900000000000004</v>
      </c>
      <c r="AG411">
        <f t="shared" si="128"/>
        <v>0.75600000000000001</v>
      </c>
      <c r="AH411">
        <f t="shared" si="129"/>
        <v>0.48499999999999999</v>
      </c>
      <c r="AI411">
        <f t="shared" si="130"/>
        <v>0.433</v>
      </c>
      <c r="AJ411">
        <f t="shared" si="131"/>
        <v>0.72799999999999998</v>
      </c>
      <c r="AK411">
        <f t="shared" si="132"/>
        <v>0.875</v>
      </c>
      <c r="AL411">
        <f t="shared" si="133"/>
        <v>0.70499999999999996</v>
      </c>
      <c r="AM411">
        <f t="shared" si="134"/>
        <v>0.47599999999999998</v>
      </c>
      <c r="AN411">
        <f t="shared" si="135"/>
        <v>0.22800000000000001</v>
      </c>
      <c r="AO411">
        <f t="shared" si="136"/>
        <v>0.96499999999999997</v>
      </c>
      <c r="AP411">
        <f t="shared" si="137"/>
        <v>0.50600000000000001</v>
      </c>
      <c r="AQ411">
        <f t="shared" si="138"/>
        <v>0.48899999999999999</v>
      </c>
      <c r="AR411">
        <f t="shared" si="139"/>
        <v>0.59299999999999997</v>
      </c>
      <c r="AS411">
        <f t="shared" si="140"/>
        <v>0.63400000000000001</v>
      </c>
      <c r="AT411">
        <f t="shared" si="141"/>
        <v>0.746</v>
      </c>
      <c r="AU411">
        <f t="shared" si="142"/>
        <v>0.96399999999999997</v>
      </c>
      <c r="AV411">
        <f t="shared" si="143"/>
        <v>0.23599999999999999</v>
      </c>
      <c r="AW411">
        <f>AE411*[1]Sheet3!$B$5</f>
        <v>3.6575000000000003E-2</v>
      </c>
      <c r="AX411">
        <f>AF411*[1]Sheet3!$B$2</f>
        <v>8.7840000000000015E-2</v>
      </c>
      <c r="AY411">
        <f>AG411*[1]Sheet3!$B$10</f>
        <v>3.78E-2</v>
      </c>
      <c r="AZ411">
        <f>AH411*[1]Sheet3!$B$3</f>
        <v>2.4250000000000001E-2</v>
      </c>
      <c r="BA411">
        <f>AI411*[1]Sheet3!$B$17</f>
        <v>5.4125000000000006E-3</v>
      </c>
      <c r="BB411">
        <f>AJ411*[1]Sheet3!$B$9</f>
        <v>3.6400000000000002E-2</v>
      </c>
      <c r="BC411">
        <f>AK411*[1]Sheet3!$B$6</f>
        <v>4.8125000000000001E-2</v>
      </c>
      <c r="BD411">
        <f>AL411*[1]Sheet3!$B$12</f>
        <v>5.6399999999999999E-2</v>
      </c>
      <c r="BE411">
        <f>AM411*[1]Sheet3!$B$18</f>
        <v>5.9500000000000004E-3</v>
      </c>
      <c r="BF411">
        <f>AN411*[1]Sheet3!$B$14</f>
        <v>4.5600000000000007E-3</v>
      </c>
      <c r="BG411">
        <f>AO411*[1]Sheet3!$B$4</f>
        <v>9.6500000000000002E-2</v>
      </c>
      <c r="BH411">
        <f>AQ411*[1]Sheet3!$B$11</f>
        <v>9.7799999999999998E-2</v>
      </c>
      <c r="BI411">
        <f>AR411*[1]Sheet3!$B$20</f>
        <v>2.9649999999999998E-3</v>
      </c>
      <c r="BJ411">
        <f>AS411*[1]Sheet3!$B$19</f>
        <v>6.3400000000000001E-3</v>
      </c>
      <c r="BK411">
        <f>AT411*[1]Sheet3!$B$15</f>
        <v>2.2380000000000001E-2</v>
      </c>
      <c r="BL411">
        <f>AU411*[1]Sheet3!$B$13</f>
        <v>5.7839999999999996E-2</v>
      </c>
      <c r="BM411">
        <f>AV411*[1]Sheet3!$B$16</f>
        <v>1.18E-2</v>
      </c>
      <c r="BN411">
        <f t="shared" si="145"/>
        <v>0.63893750000000005</v>
      </c>
      <c r="BO411">
        <f t="shared" si="146"/>
        <v>237</v>
      </c>
    </row>
    <row r="412" spans="1:67" x14ac:dyDescent="0.35">
      <c r="A412" t="s">
        <v>266</v>
      </c>
      <c r="B412">
        <v>110705</v>
      </c>
      <c r="C412">
        <v>2024</v>
      </c>
      <c r="D412">
        <v>80</v>
      </c>
      <c r="E412">
        <v>28</v>
      </c>
      <c r="F412">
        <v>33</v>
      </c>
      <c r="G412">
        <v>84</v>
      </c>
      <c r="H412">
        <v>21500</v>
      </c>
      <c r="I412">
        <v>93</v>
      </c>
      <c r="J412">
        <v>14</v>
      </c>
      <c r="K412">
        <v>85</v>
      </c>
      <c r="L412">
        <v>-5</v>
      </c>
      <c r="M412">
        <v>46434.303509999998</v>
      </c>
      <c r="N412">
        <v>1.53</v>
      </c>
      <c r="O412">
        <v>2207</v>
      </c>
      <c r="P412">
        <v>12</v>
      </c>
      <c r="Q412">
        <v>40</v>
      </c>
      <c r="R412">
        <v>78</v>
      </c>
      <c r="S412">
        <v>1663</v>
      </c>
      <c r="T412">
        <v>3.5</v>
      </c>
      <c r="U412">
        <v>65</v>
      </c>
      <c r="V412">
        <v>20</v>
      </c>
      <c r="W412">
        <v>1270</v>
      </c>
      <c r="X412">
        <v>27</v>
      </c>
      <c r="Y412">
        <v>1480</v>
      </c>
      <c r="Z412">
        <v>33</v>
      </c>
      <c r="AA412">
        <v>15.1</v>
      </c>
      <c r="AB412">
        <v>178195</v>
      </c>
      <c r="AC412">
        <f t="shared" si="144"/>
        <v>30.25</v>
      </c>
      <c r="AD412">
        <v>43</v>
      </c>
      <c r="AE412">
        <f t="shared" si="126"/>
        <v>0.84699999999999998</v>
      </c>
      <c r="AF412">
        <f t="shared" si="127"/>
        <v>0.85</v>
      </c>
      <c r="AG412">
        <f t="shared" si="128"/>
        <v>0.78200000000000003</v>
      </c>
      <c r="AH412">
        <f t="shared" si="129"/>
        <v>0.873</v>
      </c>
      <c r="AI412">
        <f t="shared" si="130"/>
        <v>0.72</v>
      </c>
      <c r="AJ412">
        <f t="shared" si="131"/>
        <v>0.50900000000000001</v>
      </c>
      <c r="AK412">
        <f t="shared" si="132"/>
        <v>0.72899999999999998</v>
      </c>
      <c r="AL412">
        <f t="shared" si="133"/>
        <v>0.84399999999999997</v>
      </c>
      <c r="AM412">
        <f t="shared" si="134"/>
        <v>0.73099999999999998</v>
      </c>
      <c r="AN412">
        <f t="shared" si="135"/>
        <v>0.96</v>
      </c>
      <c r="AO412">
        <f t="shared" si="136"/>
        <v>0.95499999999999996</v>
      </c>
      <c r="AP412">
        <f t="shared" si="137"/>
        <v>0.997</v>
      </c>
      <c r="AQ412">
        <f t="shared" si="138"/>
        <v>0.83099999999999996</v>
      </c>
      <c r="AR412">
        <f t="shared" si="139"/>
        <v>0.74099999999999999</v>
      </c>
      <c r="AS412">
        <f t="shared" si="140"/>
        <v>0.73699999999999999</v>
      </c>
      <c r="AT412">
        <f t="shared" si="141"/>
        <v>0.47899999999999998</v>
      </c>
      <c r="AU412">
        <f t="shared" si="142"/>
        <v>0.97499999999999998</v>
      </c>
      <c r="AV412">
        <f t="shared" si="143"/>
        <v>0.85699999999999998</v>
      </c>
      <c r="AW412">
        <f>AE412*[1]Sheet3!$B$5</f>
        <v>4.6585000000000001E-2</v>
      </c>
      <c r="AX412">
        <f>AF412*[1]Sheet3!$B$2</f>
        <v>0.13600000000000001</v>
      </c>
      <c r="AY412">
        <f>AG412*[1]Sheet3!$B$10</f>
        <v>3.9100000000000003E-2</v>
      </c>
      <c r="AZ412">
        <f>AH412*[1]Sheet3!$B$3</f>
        <v>4.3650000000000001E-2</v>
      </c>
      <c r="BA412">
        <f>AI412*[1]Sheet3!$B$17</f>
        <v>8.9999999999999993E-3</v>
      </c>
      <c r="BB412">
        <f>AJ412*[1]Sheet3!$B$9</f>
        <v>2.545E-2</v>
      </c>
      <c r="BC412">
        <f>AK412*[1]Sheet3!$B$6</f>
        <v>4.0094999999999999E-2</v>
      </c>
      <c r="BD412">
        <f>AL412*[1]Sheet3!$B$12</f>
        <v>6.7519999999999997E-2</v>
      </c>
      <c r="BE412">
        <f>AM412*[1]Sheet3!$B$18</f>
        <v>9.1374999999999998E-3</v>
      </c>
      <c r="BF412">
        <f>AN412*[1]Sheet3!$B$14</f>
        <v>1.9199999999999998E-2</v>
      </c>
      <c r="BG412">
        <f>AO412*[1]Sheet3!$B$4</f>
        <v>9.5500000000000002E-2</v>
      </c>
      <c r="BH412">
        <f>AQ412*[1]Sheet3!$B$11</f>
        <v>0.16620000000000001</v>
      </c>
      <c r="BI412">
        <f>AR412*[1]Sheet3!$B$20</f>
        <v>3.705E-3</v>
      </c>
      <c r="BJ412">
        <f>AS412*[1]Sheet3!$B$19</f>
        <v>7.3699999999999998E-3</v>
      </c>
      <c r="BK412">
        <f>AT412*[1]Sheet3!$B$15</f>
        <v>1.4369999999999999E-2</v>
      </c>
      <c r="BL412">
        <f>AU412*[1]Sheet3!$B$13</f>
        <v>5.8499999999999996E-2</v>
      </c>
      <c r="BM412">
        <f>AV412*[1]Sheet3!$B$16</f>
        <v>4.2849999999999999E-2</v>
      </c>
      <c r="BN412">
        <f t="shared" si="145"/>
        <v>0.82423249999999992</v>
      </c>
      <c r="BO412">
        <f t="shared" si="146"/>
        <v>51</v>
      </c>
    </row>
    <row r="413" spans="1:67" x14ac:dyDescent="0.35">
      <c r="A413" t="s">
        <v>266</v>
      </c>
      <c r="B413">
        <v>110705</v>
      </c>
      <c r="C413">
        <v>2025</v>
      </c>
      <c r="D413">
        <v>81</v>
      </c>
      <c r="E413">
        <v>28</v>
      </c>
      <c r="F413">
        <v>33</v>
      </c>
      <c r="G413">
        <v>84.25</v>
      </c>
      <c r="H413">
        <v>21570.93533</v>
      </c>
      <c r="I413">
        <v>93</v>
      </c>
      <c r="J413">
        <v>15</v>
      </c>
      <c r="K413">
        <v>88</v>
      </c>
      <c r="L413">
        <v>-5</v>
      </c>
      <c r="M413">
        <v>45672.581319999998</v>
      </c>
      <c r="N413">
        <v>1.54</v>
      </c>
      <c r="O413">
        <v>2214</v>
      </c>
      <c r="P413">
        <v>10</v>
      </c>
      <c r="Q413">
        <v>41</v>
      </c>
      <c r="R413">
        <v>78</v>
      </c>
      <c r="S413">
        <v>1655</v>
      </c>
      <c r="T413">
        <v>3.5</v>
      </c>
      <c r="U413">
        <v>68</v>
      </c>
      <c r="V413">
        <v>21</v>
      </c>
      <c r="W413">
        <v>1270</v>
      </c>
      <c r="X413">
        <v>27</v>
      </c>
      <c r="Y413">
        <v>1480</v>
      </c>
      <c r="Z413">
        <v>33</v>
      </c>
      <c r="AA413">
        <v>15.2</v>
      </c>
      <c r="AB413">
        <v>178195</v>
      </c>
      <c r="AC413">
        <f t="shared" si="144"/>
        <v>30.25</v>
      </c>
      <c r="AD413">
        <v>45</v>
      </c>
      <c r="AE413">
        <f t="shared" si="126"/>
        <v>0.86</v>
      </c>
      <c r="AF413">
        <f t="shared" si="127"/>
        <v>0.85299999999999998</v>
      </c>
      <c r="AG413">
        <f t="shared" si="128"/>
        <v>0.75600000000000001</v>
      </c>
      <c r="AH413">
        <f t="shared" si="129"/>
        <v>0.873</v>
      </c>
      <c r="AI413">
        <f t="shared" si="130"/>
        <v>0.78300000000000003</v>
      </c>
      <c r="AJ413">
        <f t="shared" si="131"/>
        <v>0.72799999999999998</v>
      </c>
      <c r="AK413">
        <f t="shared" si="132"/>
        <v>0.72899999999999998</v>
      </c>
      <c r="AL413">
        <f t="shared" si="133"/>
        <v>0.83799999999999997</v>
      </c>
      <c r="AM413">
        <f t="shared" si="134"/>
        <v>0.73599999999999999</v>
      </c>
      <c r="AN413">
        <f t="shared" si="135"/>
        <v>0.96299999999999997</v>
      </c>
      <c r="AO413">
        <f t="shared" si="136"/>
        <v>0.93200000000000005</v>
      </c>
      <c r="AP413">
        <f t="shared" si="137"/>
        <v>0.996</v>
      </c>
      <c r="AQ413">
        <f t="shared" si="138"/>
        <v>0.83099999999999996</v>
      </c>
      <c r="AR413">
        <f t="shared" si="139"/>
        <v>0.84299999999999997</v>
      </c>
      <c r="AS413">
        <f t="shared" si="140"/>
        <v>0.78200000000000003</v>
      </c>
      <c r="AT413">
        <f t="shared" si="141"/>
        <v>0.46899999999999997</v>
      </c>
      <c r="AU413">
        <f t="shared" si="142"/>
        <v>0.97499999999999998</v>
      </c>
      <c r="AV413">
        <f t="shared" si="143"/>
        <v>0.85699999999999998</v>
      </c>
      <c r="AW413">
        <f>AE413*[1]Sheet3!$B$5</f>
        <v>4.7300000000000002E-2</v>
      </c>
      <c r="AX413">
        <f>AF413*[1]Sheet3!$B$2</f>
        <v>0.13647999999999999</v>
      </c>
      <c r="AY413">
        <f>AG413*[1]Sheet3!$B$10</f>
        <v>3.78E-2</v>
      </c>
      <c r="AZ413">
        <f>AH413*[1]Sheet3!$B$3</f>
        <v>4.3650000000000001E-2</v>
      </c>
      <c r="BA413">
        <f>AI413*[1]Sheet3!$B$17</f>
        <v>9.7875000000000011E-3</v>
      </c>
      <c r="BB413">
        <f>AJ413*[1]Sheet3!$B$9</f>
        <v>3.6400000000000002E-2</v>
      </c>
      <c r="BC413">
        <f>AK413*[1]Sheet3!$B$6</f>
        <v>4.0094999999999999E-2</v>
      </c>
      <c r="BD413">
        <f>AL413*[1]Sheet3!$B$12</f>
        <v>6.7040000000000002E-2</v>
      </c>
      <c r="BE413">
        <f>AM413*[1]Sheet3!$B$18</f>
        <v>9.1999999999999998E-3</v>
      </c>
      <c r="BF413">
        <f>AN413*[1]Sheet3!$B$14</f>
        <v>1.9259999999999999E-2</v>
      </c>
      <c r="BG413">
        <f>AO413*[1]Sheet3!$B$4</f>
        <v>9.3200000000000005E-2</v>
      </c>
      <c r="BH413">
        <f>AQ413*[1]Sheet3!$B$11</f>
        <v>0.16620000000000001</v>
      </c>
      <c r="BI413">
        <f>AR413*[1]Sheet3!$B$20</f>
        <v>4.215E-3</v>
      </c>
      <c r="BJ413">
        <f>AS413*[1]Sheet3!$B$19</f>
        <v>7.8200000000000006E-3</v>
      </c>
      <c r="BK413">
        <f>AT413*[1]Sheet3!$B$15</f>
        <v>1.4069999999999999E-2</v>
      </c>
      <c r="BL413">
        <f>AU413*[1]Sheet3!$B$13</f>
        <v>5.8499999999999996E-2</v>
      </c>
      <c r="BM413">
        <f>AV413*[1]Sheet3!$B$16</f>
        <v>4.2849999999999999E-2</v>
      </c>
      <c r="BN413">
        <f t="shared" si="145"/>
        <v>0.83386749999999998</v>
      </c>
      <c r="BO413">
        <f t="shared" si="146"/>
        <v>46</v>
      </c>
    </row>
    <row r="414" spans="1:67" x14ac:dyDescent="0.35">
      <c r="A414" t="s">
        <v>267</v>
      </c>
      <c r="B414">
        <v>110714</v>
      </c>
      <c r="C414">
        <v>2024</v>
      </c>
      <c r="D414">
        <v>64</v>
      </c>
      <c r="E414">
        <v>21</v>
      </c>
      <c r="F414">
        <v>28</v>
      </c>
      <c r="G414">
        <v>66.25</v>
      </c>
      <c r="H414">
        <v>21500</v>
      </c>
      <c r="I414">
        <v>84.5</v>
      </c>
      <c r="J414">
        <v>13</v>
      </c>
      <c r="K414">
        <v>85</v>
      </c>
      <c r="L414">
        <v>-5</v>
      </c>
      <c r="M414">
        <v>36563.396860000001</v>
      </c>
      <c r="N414">
        <v>1.46</v>
      </c>
      <c r="O414">
        <v>575</v>
      </c>
      <c r="P414">
        <v>16</v>
      </c>
      <c r="Q414">
        <v>82</v>
      </c>
      <c r="R414">
        <v>68</v>
      </c>
      <c r="S414">
        <v>399</v>
      </c>
      <c r="T414">
        <v>2.9</v>
      </c>
      <c r="U414">
        <v>64</v>
      </c>
      <c r="V414">
        <v>20</v>
      </c>
      <c r="W414">
        <v>1030</v>
      </c>
      <c r="X414">
        <v>20</v>
      </c>
      <c r="Y414">
        <v>1270</v>
      </c>
      <c r="Z414">
        <v>27</v>
      </c>
      <c r="AA414">
        <v>13</v>
      </c>
      <c r="AB414">
        <v>152591</v>
      </c>
      <c r="AC414">
        <f t="shared" si="144"/>
        <v>24</v>
      </c>
      <c r="AD414">
        <v>84</v>
      </c>
      <c r="AE414">
        <f t="shared" si="126"/>
        <v>0.63800000000000001</v>
      </c>
      <c r="AF414">
        <f t="shared" si="127"/>
        <v>0.53500000000000003</v>
      </c>
      <c r="AG414">
        <f t="shared" si="128"/>
        <v>0.78200000000000003</v>
      </c>
      <c r="AH414">
        <f t="shared" si="129"/>
        <v>0.60699999999999998</v>
      </c>
      <c r="AI414">
        <f t="shared" si="130"/>
        <v>0.63800000000000001</v>
      </c>
      <c r="AJ414">
        <f t="shared" si="131"/>
        <v>0.50900000000000001</v>
      </c>
      <c r="AK414">
        <f t="shared" si="132"/>
        <v>0.72899999999999998</v>
      </c>
      <c r="AL414">
        <f t="shared" si="133"/>
        <v>0.73299999999999998</v>
      </c>
      <c r="AM414">
        <f t="shared" si="134"/>
        <v>0.67500000000000004</v>
      </c>
      <c r="AN414">
        <f t="shared" si="135"/>
        <v>0.44400000000000001</v>
      </c>
      <c r="AO414">
        <f t="shared" si="136"/>
        <v>0.97599999999999998</v>
      </c>
      <c r="AP414">
        <f t="shared" si="137"/>
        <v>0.59699999999999998</v>
      </c>
      <c r="AQ414">
        <f t="shared" si="138"/>
        <v>0.64</v>
      </c>
      <c r="AR414">
        <f t="shared" si="139"/>
        <v>0.71</v>
      </c>
      <c r="AS414">
        <f t="shared" si="140"/>
        <v>0.73699999999999999</v>
      </c>
      <c r="AT414">
        <f t="shared" si="141"/>
        <v>0.64800000000000002</v>
      </c>
      <c r="AU414">
        <f t="shared" si="142"/>
        <v>0.93400000000000005</v>
      </c>
      <c r="AV414">
        <f t="shared" si="143"/>
        <v>0.38700000000000001</v>
      </c>
      <c r="AW414">
        <f>AE414*[1]Sheet3!$B$5</f>
        <v>3.5090000000000003E-2</v>
      </c>
      <c r="AX414">
        <f>AF414*[1]Sheet3!$B$2</f>
        <v>8.5600000000000009E-2</v>
      </c>
      <c r="AY414">
        <f>AG414*[1]Sheet3!$B$10</f>
        <v>3.9100000000000003E-2</v>
      </c>
      <c r="AZ414">
        <f>AH414*[1]Sheet3!$B$3</f>
        <v>3.0350000000000002E-2</v>
      </c>
      <c r="BA414">
        <f>AI414*[1]Sheet3!$B$17</f>
        <v>7.9750000000000012E-3</v>
      </c>
      <c r="BB414">
        <f>AJ414*[1]Sheet3!$B$9</f>
        <v>2.545E-2</v>
      </c>
      <c r="BC414">
        <f>AK414*[1]Sheet3!$B$6</f>
        <v>4.0094999999999999E-2</v>
      </c>
      <c r="BD414">
        <f>AL414*[1]Sheet3!$B$12</f>
        <v>5.8639999999999998E-2</v>
      </c>
      <c r="BE414">
        <f>AM414*[1]Sheet3!$B$18</f>
        <v>8.4375000000000006E-3</v>
      </c>
      <c r="BF414">
        <f>AN414*[1]Sheet3!$B$14</f>
        <v>8.8800000000000007E-3</v>
      </c>
      <c r="BG414">
        <f>AO414*[1]Sheet3!$B$4</f>
        <v>9.7600000000000006E-2</v>
      </c>
      <c r="BH414">
        <f>AQ414*[1]Sheet3!$B$11</f>
        <v>0.128</v>
      </c>
      <c r="BI414">
        <f>AR414*[1]Sheet3!$B$20</f>
        <v>3.5499999999999998E-3</v>
      </c>
      <c r="BJ414">
        <f>AS414*[1]Sheet3!$B$19</f>
        <v>7.3699999999999998E-3</v>
      </c>
      <c r="BK414">
        <f>AT414*[1]Sheet3!$B$15</f>
        <v>1.9439999999999999E-2</v>
      </c>
      <c r="BL414">
        <f>AU414*[1]Sheet3!$B$13</f>
        <v>5.604E-2</v>
      </c>
      <c r="BM414">
        <f>AV414*[1]Sheet3!$B$16</f>
        <v>1.9350000000000003E-2</v>
      </c>
      <c r="BN414">
        <f t="shared" si="145"/>
        <v>0.67096750000000005</v>
      </c>
      <c r="BO414">
        <f t="shared" si="146"/>
        <v>204</v>
      </c>
    </row>
    <row r="415" spans="1:67" x14ac:dyDescent="0.35">
      <c r="A415" t="s">
        <v>267</v>
      </c>
      <c r="B415">
        <v>110714</v>
      </c>
      <c r="C415">
        <v>2025</v>
      </c>
      <c r="D415">
        <v>68</v>
      </c>
      <c r="E415">
        <v>22.78</v>
      </c>
      <c r="F415">
        <v>28.32</v>
      </c>
      <c r="G415">
        <v>66</v>
      </c>
      <c r="H415">
        <v>21570.93533</v>
      </c>
      <c r="I415">
        <v>84.75</v>
      </c>
      <c r="J415">
        <v>14</v>
      </c>
      <c r="K415">
        <v>88</v>
      </c>
      <c r="L415">
        <v>2</v>
      </c>
      <c r="M415">
        <v>37401.882279999998</v>
      </c>
      <c r="N415">
        <v>1.49</v>
      </c>
      <c r="O415">
        <v>580</v>
      </c>
      <c r="P415">
        <v>16</v>
      </c>
      <c r="Q415">
        <v>80</v>
      </c>
      <c r="R415">
        <v>68</v>
      </c>
      <c r="S415">
        <v>360</v>
      </c>
      <c r="T415">
        <v>2.8</v>
      </c>
      <c r="U415">
        <v>63</v>
      </c>
      <c r="V415">
        <v>19</v>
      </c>
      <c r="X415">
        <v>22</v>
      </c>
      <c r="Z415">
        <v>28</v>
      </c>
      <c r="AA415">
        <v>13.4</v>
      </c>
      <c r="AB415">
        <v>152591</v>
      </c>
      <c r="AC415">
        <f t="shared" si="144"/>
        <v>25.274999999999999</v>
      </c>
      <c r="AD415">
        <v>74</v>
      </c>
      <c r="AE415">
        <f t="shared" si="126"/>
        <v>0.69799999999999995</v>
      </c>
      <c r="AF415">
        <f t="shared" si="127"/>
        <v>0.52100000000000002</v>
      </c>
      <c r="AG415">
        <f t="shared" si="128"/>
        <v>0.75600000000000001</v>
      </c>
      <c r="AH415">
        <f t="shared" si="129"/>
        <v>0.623</v>
      </c>
      <c r="AI415">
        <f t="shared" si="130"/>
        <v>0.72</v>
      </c>
      <c r="AJ415">
        <f t="shared" si="131"/>
        <v>0.72799999999999998</v>
      </c>
      <c r="AK415">
        <f t="shared" si="132"/>
        <v>0.97299999999999998</v>
      </c>
      <c r="AL415">
        <f t="shared" si="133"/>
        <v>0.74299999999999999</v>
      </c>
      <c r="AM415">
        <f t="shared" si="134"/>
        <v>0.69899999999999995</v>
      </c>
      <c r="AN415">
        <f t="shared" si="135"/>
        <v>0.44800000000000001</v>
      </c>
      <c r="AO415">
        <f t="shared" si="136"/>
        <v>0.97599999999999998</v>
      </c>
      <c r="AP415">
        <f t="shared" si="137"/>
        <v>0.54600000000000004</v>
      </c>
      <c r="AQ415">
        <f t="shared" si="138"/>
        <v>0.6</v>
      </c>
      <c r="AR415">
        <f t="shared" si="139"/>
        <v>0.67500000000000004</v>
      </c>
      <c r="AS415">
        <f t="shared" si="140"/>
        <v>0.68300000000000005</v>
      </c>
      <c r="AT415">
        <f t="shared" si="141"/>
        <v>0.59799999999999998</v>
      </c>
      <c r="AU415">
        <f t="shared" si="142"/>
        <v>0.93400000000000005</v>
      </c>
      <c r="AV415">
        <f t="shared" si="143"/>
        <v>0.5</v>
      </c>
      <c r="AW415">
        <f>AE415*[1]Sheet3!$B$5</f>
        <v>3.8390000000000001E-2</v>
      </c>
      <c r="AX415">
        <f>AF415*[1]Sheet3!$B$2</f>
        <v>8.3360000000000004E-2</v>
      </c>
      <c r="AY415">
        <f>AG415*[1]Sheet3!$B$10</f>
        <v>3.78E-2</v>
      </c>
      <c r="AZ415">
        <f>AH415*[1]Sheet3!$B$3</f>
        <v>3.1150000000000001E-2</v>
      </c>
      <c r="BA415">
        <f>AI415*[1]Sheet3!$B$17</f>
        <v>8.9999999999999993E-3</v>
      </c>
      <c r="BB415">
        <f>AJ415*[1]Sheet3!$B$9</f>
        <v>3.6400000000000002E-2</v>
      </c>
      <c r="BC415">
        <f>AK415*[1]Sheet3!$B$6</f>
        <v>5.3515E-2</v>
      </c>
      <c r="BD415">
        <f>AL415*[1]Sheet3!$B$12</f>
        <v>5.944E-2</v>
      </c>
      <c r="BE415">
        <f>AM415*[1]Sheet3!$B$18</f>
        <v>8.7375000000000005E-3</v>
      </c>
      <c r="BF415">
        <f>AN415*[1]Sheet3!$B$14</f>
        <v>8.9600000000000009E-3</v>
      </c>
      <c r="BG415">
        <f>AO415*[1]Sheet3!$B$4</f>
        <v>9.7600000000000006E-2</v>
      </c>
      <c r="BH415">
        <f>AQ415*[1]Sheet3!$B$11</f>
        <v>0.12</v>
      </c>
      <c r="BI415">
        <f>AR415*[1]Sheet3!$B$20</f>
        <v>3.3750000000000004E-3</v>
      </c>
      <c r="BJ415">
        <f>AS415*[1]Sheet3!$B$19</f>
        <v>6.830000000000001E-3</v>
      </c>
      <c r="BK415">
        <f>AT415*[1]Sheet3!$B$15</f>
        <v>1.7939999999999998E-2</v>
      </c>
      <c r="BL415">
        <f>AU415*[1]Sheet3!$B$13</f>
        <v>5.604E-2</v>
      </c>
      <c r="BM415">
        <f>AV415*[1]Sheet3!$B$16</f>
        <v>2.5000000000000001E-2</v>
      </c>
      <c r="BN415">
        <f t="shared" si="145"/>
        <v>0.69353750000000003</v>
      </c>
      <c r="BO415">
        <f t="shared" si="146"/>
        <v>179</v>
      </c>
    </row>
    <row r="416" spans="1:67" x14ac:dyDescent="0.35">
      <c r="A416" t="s">
        <v>268</v>
      </c>
      <c r="B416">
        <v>110653</v>
      </c>
      <c r="C416">
        <v>2024</v>
      </c>
      <c r="D416">
        <v>63</v>
      </c>
      <c r="E416">
        <v>22.78</v>
      </c>
      <c r="F416">
        <v>28.32</v>
      </c>
      <c r="G416">
        <v>74.5</v>
      </c>
      <c r="H416">
        <v>11000</v>
      </c>
      <c r="I416">
        <v>81</v>
      </c>
      <c r="J416">
        <v>15</v>
      </c>
      <c r="K416">
        <v>81</v>
      </c>
      <c r="L416">
        <v>-11</v>
      </c>
      <c r="M416">
        <v>47443.901109999999</v>
      </c>
      <c r="N416">
        <v>1.41</v>
      </c>
      <c r="O416">
        <v>125</v>
      </c>
      <c r="P416">
        <v>0</v>
      </c>
      <c r="Q416">
        <v>115</v>
      </c>
      <c r="R416">
        <v>62</v>
      </c>
      <c r="S416">
        <v>37</v>
      </c>
      <c r="T416">
        <v>2.6</v>
      </c>
      <c r="U416">
        <v>70</v>
      </c>
      <c r="V416">
        <v>24</v>
      </c>
      <c r="X416">
        <v>22</v>
      </c>
      <c r="Z416">
        <v>28</v>
      </c>
      <c r="AA416">
        <v>11.9</v>
      </c>
      <c r="AB416">
        <v>164295</v>
      </c>
      <c r="AC416">
        <f t="shared" si="144"/>
        <v>25.274999999999999</v>
      </c>
      <c r="AD416">
        <v>120</v>
      </c>
      <c r="AE416">
        <f t="shared" si="126"/>
        <v>0.61899999999999999</v>
      </c>
      <c r="AF416">
        <f t="shared" si="127"/>
        <v>0.71799999999999997</v>
      </c>
      <c r="AG416">
        <f t="shared" si="128"/>
        <v>0.997</v>
      </c>
      <c r="AH416">
        <f t="shared" si="129"/>
        <v>0.498</v>
      </c>
      <c r="AI416">
        <f t="shared" si="130"/>
        <v>0.78300000000000003</v>
      </c>
      <c r="AJ416">
        <f t="shared" si="131"/>
        <v>0.28899999999999998</v>
      </c>
      <c r="AK416">
        <f t="shared" si="132"/>
        <v>0.33500000000000002</v>
      </c>
      <c r="AL416">
        <f t="shared" si="133"/>
        <v>0.85299999999999998</v>
      </c>
      <c r="AM416">
        <f t="shared" si="134"/>
        <v>0.63</v>
      </c>
      <c r="AN416">
        <f t="shared" si="135"/>
        <v>5.5E-2</v>
      </c>
      <c r="AO416">
        <f t="shared" si="136"/>
        <v>0.46800000000000003</v>
      </c>
      <c r="AP416">
        <f t="shared" si="137"/>
        <v>1.4999999999999999E-2</v>
      </c>
      <c r="AQ416">
        <f t="shared" si="138"/>
        <v>0.48899999999999999</v>
      </c>
      <c r="AR416">
        <f t="shared" si="139"/>
        <v>0.92200000000000004</v>
      </c>
      <c r="AS416">
        <f t="shared" si="140"/>
        <v>0.90500000000000003</v>
      </c>
      <c r="AT416">
        <f t="shared" si="141"/>
        <v>0.746</v>
      </c>
      <c r="AU416">
        <f t="shared" si="142"/>
        <v>0.95699999999999996</v>
      </c>
      <c r="AV416">
        <f t="shared" si="143"/>
        <v>0.5</v>
      </c>
      <c r="AW416">
        <f>AE416*[1]Sheet3!$B$5</f>
        <v>3.4044999999999999E-2</v>
      </c>
      <c r="AX416">
        <f>AF416*[1]Sheet3!$B$2</f>
        <v>0.11488</v>
      </c>
      <c r="AY416">
        <f>AG416*[1]Sheet3!$B$10</f>
        <v>4.9850000000000005E-2</v>
      </c>
      <c r="AZ416">
        <f>AH416*[1]Sheet3!$B$3</f>
        <v>2.4900000000000002E-2</v>
      </c>
      <c r="BA416">
        <f>AI416*[1]Sheet3!$B$17</f>
        <v>9.7875000000000011E-3</v>
      </c>
      <c r="BB416">
        <f>AJ416*[1]Sheet3!$B$9</f>
        <v>1.4449999999999999E-2</v>
      </c>
      <c r="BC416">
        <f>AK416*[1]Sheet3!$B$6</f>
        <v>1.8425E-2</v>
      </c>
      <c r="BD416">
        <f>AL416*[1]Sheet3!$B$12</f>
        <v>6.8239999999999995E-2</v>
      </c>
      <c r="BE416">
        <f>AM416*[1]Sheet3!$B$18</f>
        <v>7.8750000000000001E-3</v>
      </c>
      <c r="BF416">
        <f>AN416*[1]Sheet3!$B$14</f>
        <v>1.1000000000000001E-3</v>
      </c>
      <c r="BG416">
        <f>AO416*[1]Sheet3!$B$4</f>
        <v>4.6800000000000008E-2</v>
      </c>
      <c r="BH416">
        <f>AQ416*[1]Sheet3!$B$11</f>
        <v>9.7799999999999998E-2</v>
      </c>
      <c r="BI416">
        <f>AR416*[1]Sheet3!$B$20</f>
        <v>4.6100000000000004E-3</v>
      </c>
      <c r="BJ416">
        <f>AS416*[1]Sheet3!$B$19</f>
        <v>9.0500000000000008E-3</v>
      </c>
      <c r="BK416">
        <f>AT416*[1]Sheet3!$B$15</f>
        <v>2.2380000000000001E-2</v>
      </c>
      <c r="BL416">
        <f>AU416*[1]Sheet3!$B$13</f>
        <v>5.7419999999999999E-2</v>
      </c>
      <c r="BM416">
        <f>AV416*[1]Sheet3!$B$16</f>
        <v>2.5000000000000001E-2</v>
      </c>
      <c r="BN416">
        <f t="shared" si="145"/>
        <v>0.6066125</v>
      </c>
      <c r="BO416">
        <f t="shared" si="146"/>
        <v>276</v>
      </c>
    </row>
    <row r="417" spans="1:67" x14ac:dyDescent="0.35">
      <c r="A417" t="s">
        <v>268</v>
      </c>
      <c r="B417">
        <v>110653</v>
      </c>
      <c r="C417">
        <v>2025</v>
      </c>
      <c r="D417">
        <v>55</v>
      </c>
      <c r="E417">
        <v>22.78</v>
      </c>
      <c r="F417">
        <v>28.32</v>
      </c>
      <c r="G417">
        <v>72.75</v>
      </c>
      <c r="H417">
        <v>21570.93533</v>
      </c>
      <c r="I417">
        <v>81.5</v>
      </c>
      <c r="J417">
        <v>15</v>
      </c>
      <c r="K417">
        <v>88</v>
      </c>
      <c r="L417">
        <v>-18</v>
      </c>
      <c r="M417">
        <v>52410.191120000003</v>
      </c>
      <c r="N417">
        <v>1.33</v>
      </c>
      <c r="O417">
        <v>132</v>
      </c>
      <c r="P417">
        <v>-1</v>
      </c>
      <c r="Q417">
        <v>144</v>
      </c>
      <c r="R417">
        <v>58</v>
      </c>
      <c r="S417">
        <v>44</v>
      </c>
      <c r="T417">
        <v>2.5</v>
      </c>
      <c r="U417">
        <v>70</v>
      </c>
      <c r="V417">
        <v>24</v>
      </c>
      <c r="X417">
        <v>22</v>
      </c>
      <c r="Z417">
        <v>28</v>
      </c>
      <c r="AA417">
        <v>13</v>
      </c>
      <c r="AB417">
        <v>164295</v>
      </c>
      <c r="AC417">
        <f t="shared" si="144"/>
        <v>25.274999999999999</v>
      </c>
      <c r="AD417">
        <v>143</v>
      </c>
      <c r="AE417">
        <f t="shared" si="126"/>
        <v>0.36199999999999999</v>
      </c>
      <c r="AF417">
        <f t="shared" si="127"/>
        <v>0.67600000000000005</v>
      </c>
      <c r="AG417">
        <f t="shared" si="128"/>
        <v>0.75600000000000001</v>
      </c>
      <c r="AH417">
        <f t="shared" si="129"/>
        <v>0.51600000000000001</v>
      </c>
      <c r="AI417">
        <f t="shared" si="130"/>
        <v>0.78300000000000003</v>
      </c>
      <c r="AJ417">
        <f t="shared" si="131"/>
        <v>0.72799999999999998</v>
      </c>
      <c r="AK417">
        <f t="shared" si="132"/>
        <v>8.6999999999999994E-2</v>
      </c>
      <c r="AL417">
        <f t="shared" si="133"/>
        <v>0.87</v>
      </c>
      <c r="AM417">
        <f t="shared" si="134"/>
        <v>0.55200000000000005</v>
      </c>
      <c r="AN417">
        <f t="shared" si="135"/>
        <v>6.4000000000000001E-2</v>
      </c>
      <c r="AO417">
        <f t="shared" si="136"/>
        <v>0.39500000000000002</v>
      </c>
      <c r="AP417">
        <f t="shared" si="137"/>
        <v>1.7000000000000001E-2</v>
      </c>
      <c r="AQ417">
        <f t="shared" si="138"/>
        <v>0.432</v>
      </c>
      <c r="AR417">
        <f t="shared" si="139"/>
        <v>0.92200000000000004</v>
      </c>
      <c r="AS417">
        <f t="shared" si="140"/>
        <v>0.90500000000000003</v>
      </c>
      <c r="AT417">
        <f t="shared" si="141"/>
        <v>0.64800000000000002</v>
      </c>
      <c r="AU417">
        <f t="shared" si="142"/>
        <v>0.95699999999999996</v>
      </c>
      <c r="AV417">
        <f t="shared" si="143"/>
        <v>0.5</v>
      </c>
      <c r="AW417">
        <f>AE417*[1]Sheet3!$B$5</f>
        <v>1.9910000000000001E-2</v>
      </c>
      <c r="AX417">
        <f>AF417*[1]Sheet3!$B$2</f>
        <v>0.10816000000000001</v>
      </c>
      <c r="AY417">
        <f>AG417*[1]Sheet3!$B$10</f>
        <v>3.78E-2</v>
      </c>
      <c r="AZ417">
        <f>AH417*[1]Sheet3!$B$3</f>
        <v>2.5800000000000003E-2</v>
      </c>
      <c r="BA417">
        <f>AI417*[1]Sheet3!$B$17</f>
        <v>9.7875000000000011E-3</v>
      </c>
      <c r="BB417">
        <f>AJ417*[1]Sheet3!$B$9</f>
        <v>3.6400000000000002E-2</v>
      </c>
      <c r="BC417">
        <f>AK417*[1]Sheet3!$B$6</f>
        <v>4.7849999999999993E-3</v>
      </c>
      <c r="BD417">
        <f>AL417*[1]Sheet3!$B$12</f>
        <v>6.9599999999999995E-2</v>
      </c>
      <c r="BE417">
        <f>AM417*[1]Sheet3!$B$18</f>
        <v>6.9000000000000008E-3</v>
      </c>
      <c r="BF417">
        <f>AN417*[1]Sheet3!$B$14</f>
        <v>1.2800000000000001E-3</v>
      </c>
      <c r="BG417">
        <f>AO417*[1]Sheet3!$B$4</f>
        <v>3.9500000000000007E-2</v>
      </c>
      <c r="BH417">
        <f>AQ417*[1]Sheet3!$B$11</f>
        <v>8.6400000000000005E-2</v>
      </c>
      <c r="BI417">
        <f>AR417*[1]Sheet3!$B$20</f>
        <v>4.6100000000000004E-3</v>
      </c>
      <c r="BJ417">
        <f>AS417*[1]Sheet3!$B$19</f>
        <v>9.0500000000000008E-3</v>
      </c>
      <c r="BK417">
        <f>AT417*[1]Sheet3!$B$15</f>
        <v>1.9439999999999999E-2</v>
      </c>
      <c r="BL417">
        <f>AU417*[1]Sheet3!$B$13</f>
        <v>5.7419999999999999E-2</v>
      </c>
      <c r="BM417">
        <f>AV417*[1]Sheet3!$B$16</f>
        <v>2.5000000000000001E-2</v>
      </c>
      <c r="BN417">
        <f t="shared" si="145"/>
        <v>0.56184250000000013</v>
      </c>
      <c r="BO417">
        <f t="shared" si="146"/>
        <v>324</v>
      </c>
    </row>
    <row r="418" spans="1:67" x14ac:dyDescent="0.35">
      <c r="A418" t="s">
        <v>269</v>
      </c>
      <c r="B418">
        <v>110662</v>
      </c>
      <c r="C418">
        <v>2024</v>
      </c>
      <c r="D418">
        <v>58</v>
      </c>
      <c r="E418">
        <v>26</v>
      </c>
      <c r="F418">
        <v>29</v>
      </c>
      <c r="G418">
        <v>73</v>
      </c>
      <c r="H418">
        <v>25000</v>
      </c>
      <c r="I418">
        <v>85.25</v>
      </c>
      <c r="J418">
        <v>5</v>
      </c>
      <c r="K418">
        <v>87</v>
      </c>
      <c r="L418">
        <v>-17</v>
      </c>
      <c r="M418">
        <v>26140.79968</v>
      </c>
      <c r="N418">
        <v>0.91</v>
      </c>
      <c r="O418">
        <v>352</v>
      </c>
      <c r="P418">
        <v>5</v>
      </c>
      <c r="Q418">
        <v>209</v>
      </c>
      <c r="R418">
        <v>50</v>
      </c>
      <c r="S418">
        <v>700</v>
      </c>
      <c r="T418">
        <v>2.4</v>
      </c>
      <c r="U418">
        <v>39</v>
      </c>
      <c r="V418">
        <v>7</v>
      </c>
      <c r="W418">
        <v>1140</v>
      </c>
      <c r="X418">
        <v>23</v>
      </c>
      <c r="Y418">
        <v>1280</v>
      </c>
      <c r="Z418">
        <v>27</v>
      </c>
      <c r="AA418">
        <v>15.6</v>
      </c>
      <c r="AB418">
        <v>197756</v>
      </c>
      <c r="AC418">
        <f t="shared" si="144"/>
        <v>26.25</v>
      </c>
      <c r="AD418">
        <v>211</v>
      </c>
      <c r="AE418">
        <f t="shared" si="126"/>
        <v>0.41</v>
      </c>
      <c r="AF418">
        <f t="shared" si="127"/>
        <v>0.68400000000000005</v>
      </c>
      <c r="AG418">
        <f t="shared" si="128"/>
        <v>0.10799999999999998</v>
      </c>
      <c r="AH418">
        <f t="shared" si="129"/>
        <v>0.63500000000000001</v>
      </c>
      <c r="AI418">
        <f t="shared" si="130"/>
        <v>8.4000000000000005E-2</v>
      </c>
      <c r="AJ418">
        <f t="shared" si="131"/>
        <v>0.66800000000000004</v>
      </c>
      <c r="AK418">
        <f t="shared" si="132"/>
        <v>0.11600000000000001</v>
      </c>
      <c r="AL418">
        <f t="shared" si="133"/>
        <v>0.48099999999999998</v>
      </c>
      <c r="AM418">
        <f t="shared" si="134"/>
        <v>0.16700000000000001</v>
      </c>
      <c r="AN418">
        <f t="shared" si="135"/>
        <v>0.26800000000000002</v>
      </c>
      <c r="AO418">
        <f t="shared" si="136"/>
        <v>0.77</v>
      </c>
      <c r="AP418">
        <f t="shared" si="137"/>
        <v>0.85099999999999998</v>
      </c>
      <c r="AQ418">
        <f t="shared" si="138"/>
        <v>0.38400000000000001</v>
      </c>
      <c r="AR418">
        <f t="shared" si="139"/>
        <v>8.4000000000000005E-2</v>
      </c>
      <c r="AS418">
        <f t="shared" si="140"/>
        <v>9.0999999999999998E-2</v>
      </c>
      <c r="AT418">
        <f t="shared" si="141"/>
        <v>0.44299999999999995</v>
      </c>
      <c r="AU418">
        <f t="shared" si="142"/>
        <v>0.98499999999999999</v>
      </c>
      <c r="AV418">
        <f t="shared" si="143"/>
        <v>0.66900000000000004</v>
      </c>
      <c r="AW418">
        <f>AE418*[1]Sheet3!$B$5</f>
        <v>2.2549999999999997E-2</v>
      </c>
      <c r="AX418">
        <f>AF418*[1]Sheet3!$B$2</f>
        <v>0.10944000000000001</v>
      </c>
      <c r="AY418">
        <f>AG418*[1]Sheet3!$B$10</f>
        <v>5.3999999999999994E-3</v>
      </c>
      <c r="AZ418">
        <f>AH418*[1]Sheet3!$B$3</f>
        <v>3.175E-2</v>
      </c>
      <c r="BA418">
        <f>AI418*[1]Sheet3!$B$17</f>
        <v>1.0500000000000002E-3</v>
      </c>
      <c r="BB418">
        <f>AJ418*[1]Sheet3!$B$9</f>
        <v>3.3400000000000006E-2</v>
      </c>
      <c r="BC418">
        <f>AK418*[1]Sheet3!$B$6</f>
        <v>6.3800000000000003E-3</v>
      </c>
      <c r="BD418">
        <f>AL418*[1]Sheet3!$B$12</f>
        <v>3.848E-2</v>
      </c>
      <c r="BE418">
        <f>AM418*[1]Sheet3!$B$18</f>
        <v>2.0875000000000004E-3</v>
      </c>
      <c r="BF418">
        <f>AN418*[1]Sheet3!$B$14</f>
        <v>5.3600000000000002E-3</v>
      </c>
      <c r="BG418">
        <f>AO418*[1]Sheet3!$B$4</f>
        <v>7.7000000000000013E-2</v>
      </c>
      <c r="BH418">
        <f>AQ418*[1]Sheet3!$B$11</f>
        <v>7.6800000000000007E-2</v>
      </c>
      <c r="BI418">
        <f>AR418*[1]Sheet3!$B$20</f>
        <v>4.2000000000000002E-4</v>
      </c>
      <c r="BJ418">
        <f>AS418*[1]Sheet3!$B$19</f>
        <v>9.1E-4</v>
      </c>
      <c r="BK418">
        <f>AT418*[1]Sheet3!$B$15</f>
        <v>1.3289999999999998E-2</v>
      </c>
      <c r="BL418">
        <f>AU418*[1]Sheet3!$B$13</f>
        <v>5.91E-2</v>
      </c>
      <c r="BM418">
        <f>AV418*[1]Sheet3!$B$16</f>
        <v>3.3450000000000001E-2</v>
      </c>
      <c r="BN418">
        <f t="shared" si="145"/>
        <v>0.51686750000000004</v>
      </c>
      <c r="BO418">
        <f t="shared" si="146"/>
        <v>372</v>
      </c>
    </row>
    <row r="419" spans="1:67" x14ac:dyDescent="0.35">
      <c r="A419" t="s">
        <v>269</v>
      </c>
      <c r="B419">
        <v>110662</v>
      </c>
      <c r="C419">
        <v>2025</v>
      </c>
      <c r="D419">
        <v>67</v>
      </c>
      <c r="E419">
        <v>25</v>
      </c>
      <c r="F419">
        <v>30</v>
      </c>
      <c r="G419">
        <v>73.25</v>
      </c>
      <c r="H419">
        <v>21570.93533</v>
      </c>
      <c r="I419">
        <v>85.75</v>
      </c>
      <c r="J419">
        <v>6</v>
      </c>
      <c r="K419">
        <v>90</v>
      </c>
      <c r="L419">
        <v>-8</v>
      </c>
      <c r="M419">
        <v>24133.795460000001</v>
      </c>
      <c r="N419">
        <v>0.98</v>
      </c>
      <c r="O419">
        <v>359</v>
      </c>
      <c r="P419">
        <v>8</v>
      </c>
      <c r="Q419">
        <v>231</v>
      </c>
      <c r="R419">
        <v>46</v>
      </c>
      <c r="S419">
        <v>715</v>
      </c>
      <c r="T419">
        <v>2.2999999999999998</v>
      </c>
      <c r="U419">
        <v>45</v>
      </c>
      <c r="V419">
        <v>9</v>
      </c>
      <c r="W419">
        <v>1170</v>
      </c>
      <c r="X419">
        <v>24</v>
      </c>
      <c r="Y419">
        <v>1300</v>
      </c>
      <c r="Z419">
        <v>28</v>
      </c>
      <c r="AA419">
        <v>15.7</v>
      </c>
      <c r="AB419">
        <v>197756</v>
      </c>
      <c r="AC419">
        <f t="shared" si="144"/>
        <v>26.75</v>
      </c>
      <c r="AD419">
        <v>223</v>
      </c>
      <c r="AE419">
        <f t="shared" si="126"/>
        <v>0.67800000000000005</v>
      </c>
      <c r="AF419">
        <f t="shared" si="127"/>
        <v>0.69199999999999995</v>
      </c>
      <c r="AG419">
        <f t="shared" si="128"/>
        <v>0.75600000000000001</v>
      </c>
      <c r="AH419">
        <f t="shared" si="129"/>
        <v>0.66400000000000003</v>
      </c>
      <c r="AI419">
        <f t="shared" si="130"/>
        <v>0.13900000000000001</v>
      </c>
      <c r="AJ419">
        <f t="shared" si="131"/>
        <v>0.85499999999999998</v>
      </c>
      <c r="AK419">
        <f t="shared" si="132"/>
        <v>0.57799999999999996</v>
      </c>
      <c r="AL419">
        <f t="shared" si="133"/>
        <v>0.40500000000000003</v>
      </c>
      <c r="AM419">
        <f t="shared" si="134"/>
        <v>0.224</v>
      </c>
      <c r="AN419">
        <f t="shared" si="135"/>
        <v>0.27100000000000002</v>
      </c>
      <c r="AO419">
        <f t="shared" si="136"/>
        <v>0.88800000000000001</v>
      </c>
      <c r="AP419">
        <f t="shared" si="137"/>
        <v>0.85499999999999998</v>
      </c>
      <c r="AQ419">
        <f t="shared" si="138"/>
        <v>0.33800000000000002</v>
      </c>
      <c r="AR419">
        <f t="shared" si="139"/>
        <v>0.153</v>
      </c>
      <c r="AS419">
        <f t="shared" si="140"/>
        <v>0.14199999999999999</v>
      </c>
      <c r="AT419">
        <f t="shared" si="141"/>
        <v>0.43700000000000006</v>
      </c>
      <c r="AU419">
        <f t="shared" si="142"/>
        <v>0.98499999999999999</v>
      </c>
      <c r="AV419">
        <f t="shared" si="143"/>
        <v>0.69899999999999995</v>
      </c>
      <c r="AW419">
        <f>AE419*[1]Sheet3!$B$5</f>
        <v>3.7290000000000004E-2</v>
      </c>
      <c r="AX419">
        <f>AF419*[1]Sheet3!$B$2</f>
        <v>0.11072</v>
      </c>
      <c r="AY419">
        <f>AG419*[1]Sheet3!$B$10</f>
        <v>3.78E-2</v>
      </c>
      <c r="AZ419">
        <f>AH419*[1]Sheet3!$B$3</f>
        <v>3.32E-2</v>
      </c>
      <c r="BA419">
        <f>AI419*[1]Sheet3!$B$17</f>
        <v>1.7375000000000003E-3</v>
      </c>
      <c r="BB419">
        <f>AJ419*[1]Sheet3!$B$9</f>
        <v>4.2750000000000003E-2</v>
      </c>
      <c r="BC419">
        <f>AK419*[1]Sheet3!$B$6</f>
        <v>3.1789999999999999E-2</v>
      </c>
      <c r="BD419">
        <f>AL419*[1]Sheet3!$B$12</f>
        <v>3.2400000000000005E-2</v>
      </c>
      <c r="BE419">
        <f>AM419*[1]Sheet3!$B$18</f>
        <v>2.8000000000000004E-3</v>
      </c>
      <c r="BF419">
        <f>AN419*[1]Sheet3!$B$14</f>
        <v>5.4200000000000003E-3</v>
      </c>
      <c r="BG419">
        <f>AO419*[1]Sheet3!$B$4</f>
        <v>8.8800000000000004E-2</v>
      </c>
      <c r="BH419">
        <f>AQ419*[1]Sheet3!$B$11</f>
        <v>6.7600000000000007E-2</v>
      </c>
      <c r="BI419">
        <f>AR419*[1]Sheet3!$B$20</f>
        <v>7.6500000000000005E-4</v>
      </c>
      <c r="BJ419">
        <f>AS419*[1]Sheet3!$B$19</f>
        <v>1.4199999999999998E-3</v>
      </c>
      <c r="BK419">
        <f>AT419*[1]Sheet3!$B$15</f>
        <v>1.3110000000000002E-2</v>
      </c>
      <c r="BL419">
        <f>AU419*[1]Sheet3!$B$13</f>
        <v>5.91E-2</v>
      </c>
      <c r="BM419">
        <f>AV419*[1]Sheet3!$B$16</f>
        <v>3.4950000000000002E-2</v>
      </c>
      <c r="BN419">
        <f t="shared" si="145"/>
        <v>0.60165250000000003</v>
      </c>
      <c r="BO419">
        <f t="shared" si="146"/>
        <v>282</v>
      </c>
    </row>
    <row r="420" spans="1:67" x14ac:dyDescent="0.35">
      <c r="A420" t="s">
        <v>270</v>
      </c>
      <c r="B420">
        <v>106704</v>
      </c>
      <c r="C420">
        <v>2024</v>
      </c>
      <c r="D420">
        <v>45</v>
      </c>
      <c r="E420">
        <v>19</v>
      </c>
      <c r="F420">
        <v>25</v>
      </c>
      <c r="G420">
        <v>46.5</v>
      </c>
      <c r="H420">
        <v>25278</v>
      </c>
      <c r="I420">
        <v>61.75</v>
      </c>
      <c r="J420">
        <v>3</v>
      </c>
      <c r="K420">
        <v>77</v>
      </c>
      <c r="L420">
        <v>-4</v>
      </c>
      <c r="M420">
        <v>15085.030189999999</v>
      </c>
      <c r="N420">
        <v>0.62</v>
      </c>
      <c r="O420">
        <v>103</v>
      </c>
      <c r="P420">
        <v>-2</v>
      </c>
      <c r="Q420">
        <v>390</v>
      </c>
      <c r="R420">
        <v>32</v>
      </c>
      <c r="S420">
        <v>97</v>
      </c>
      <c r="T420">
        <v>1.9</v>
      </c>
      <c r="U420">
        <v>34</v>
      </c>
      <c r="V420">
        <v>4</v>
      </c>
      <c r="W420">
        <v>930</v>
      </c>
      <c r="X420">
        <v>17</v>
      </c>
      <c r="Y420">
        <v>1150</v>
      </c>
      <c r="Z420">
        <v>23</v>
      </c>
      <c r="AA420">
        <v>18.3</v>
      </c>
      <c r="AB420">
        <v>66432</v>
      </c>
      <c r="AC420">
        <f t="shared" si="144"/>
        <v>21</v>
      </c>
      <c r="AD420">
        <v>403</v>
      </c>
      <c r="AE420">
        <f t="shared" si="126"/>
        <v>0.153</v>
      </c>
      <c r="AF420">
        <f t="shared" si="127"/>
        <v>0.114</v>
      </c>
      <c r="AG420">
        <f t="shared" si="128"/>
        <v>7.8999999999999959E-2</v>
      </c>
      <c r="AH420">
        <f t="shared" si="129"/>
        <v>3.3000000000000002E-2</v>
      </c>
      <c r="AI420">
        <f t="shared" si="130"/>
        <v>2.4E-2</v>
      </c>
      <c r="AJ420">
        <f t="shared" si="131"/>
        <v>0.13100000000000001</v>
      </c>
      <c r="AK420">
        <f t="shared" si="132"/>
        <v>0.77900000000000003</v>
      </c>
      <c r="AL420">
        <f t="shared" si="133"/>
        <v>7.6999999999999999E-2</v>
      </c>
      <c r="AM420">
        <f t="shared" si="134"/>
        <v>4.1000000000000002E-2</v>
      </c>
      <c r="AN420">
        <f t="shared" si="135"/>
        <v>3.5000000000000003E-2</v>
      </c>
      <c r="AO420">
        <f t="shared" si="136"/>
        <v>0.33100000000000002</v>
      </c>
      <c r="AP420">
        <f t="shared" si="137"/>
        <v>0.06</v>
      </c>
      <c r="AQ420">
        <f t="shared" si="138"/>
        <v>6.4000000000000001E-2</v>
      </c>
      <c r="AR420">
        <f t="shared" si="139"/>
        <v>4.7E-2</v>
      </c>
      <c r="AS420">
        <f t="shared" si="140"/>
        <v>3.3000000000000002E-2</v>
      </c>
      <c r="AT420">
        <f t="shared" si="141"/>
        <v>0.19299999999999995</v>
      </c>
      <c r="AU420">
        <f t="shared" si="142"/>
        <v>7.2999999999999995E-2</v>
      </c>
      <c r="AV420">
        <f t="shared" si="143"/>
        <v>0.115</v>
      </c>
      <c r="AW420">
        <f>AE420*[1]Sheet3!$B$5</f>
        <v>8.4150000000000006E-3</v>
      </c>
      <c r="AX420">
        <f>AF420*[1]Sheet3!$B$2</f>
        <v>1.8240000000000003E-2</v>
      </c>
      <c r="AY420">
        <f>AG420*[1]Sheet3!$B$10</f>
        <v>3.9499999999999978E-3</v>
      </c>
      <c r="AZ420">
        <f>AH420*[1]Sheet3!$B$3</f>
        <v>1.6500000000000002E-3</v>
      </c>
      <c r="BA420">
        <f>AI420*[1]Sheet3!$B$17</f>
        <v>3.0000000000000003E-4</v>
      </c>
      <c r="BB420">
        <f>AJ420*[1]Sheet3!$B$9</f>
        <v>6.5500000000000003E-3</v>
      </c>
      <c r="BC420">
        <f>AK420*[1]Sheet3!$B$6</f>
        <v>4.2845000000000001E-2</v>
      </c>
      <c r="BD420">
        <f>AL420*[1]Sheet3!$B$12</f>
        <v>6.1599999999999997E-3</v>
      </c>
      <c r="BE420">
        <f>AM420*[1]Sheet3!$B$18</f>
        <v>5.1250000000000004E-4</v>
      </c>
      <c r="BF420">
        <f>AN420*[1]Sheet3!$B$14</f>
        <v>7.000000000000001E-4</v>
      </c>
      <c r="BG420">
        <f>AO420*[1]Sheet3!$B$4</f>
        <v>3.3100000000000004E-2</v>
      </c>
      <c r="BH420">
        <f>AQ420*[1]Sheet3!$B$11</f>
        <v>1.2800000000000001E-2</v>
      </c>
      <c r="BI420">
        <f>AR420*[1]Sheet3!$B$20</f>
        <v>2.3499999999999999E-4</v>
      </c>
      <c r="BJ420">
        <f>AS420*[1]Sheet3!$B$19</f>
        <v>3.3E-4</v>
      </c>
      <c r="BK420">
        <f>AT420*[1]Sheet3!$B$15</f>
        <v>5.7899999999999983E-3</v>
      </c>
      <c r="BL420">
        <f>AU420*[1]Sheet3!$B$13</f>
        <v>4.3799999999999993E-3</v>
      </c>
      <c r="BM420">
        <f>AV420*[1]Sheet3!$B$16</f>
        <v>5.7500000000000008E-3</v>
      </c>
      <c r="BN420">
        <f t="shared" si="145"/>
        <v>0.15170750000000002</v>
      </c>
      <c r="BO420">
        <f t="shared" si="146"/>
        <v>868</v>
      </c>
    </row>
    <row r="421" spans="1:67" x14ac:dyDescent="0.35">
      <c r="A421" t="s">
        <v>270</v>
      </c>
      <c r="B421">
        <v>106704</v>
      </c>
      <c r="C421">
        <v>2025</v>
      </c>
      <c r="D421">
        <v>61.024142310000002</v>
      </c>
      <c r="E421">
        <v>20</v>
      </c>
      <c r="F421">
        <v>27</v>
      </c>
      <c r="G421">
        <v>46.333333330000002</v>
      </c>
      <c r="H421">
        <v>21570.93533</v>
      </c>
      <c r="I421">
        <v>58.333333330000002</v>
      </c>
      <c r="J421">
        <v>3</v>
      </c>
      <c r="K421">
        <v>82</v>
      </c>
      <c r="L421">
        <v>-9.4980940280000006</v>
      </c>
      <c r="M421">
        <v>11847.64479</v>
      </c>
      <c r="N421">
        <v>0.63</v>
      </c>
      <c r="O421">
        <v>802.90277779999997</v>
      </c>
      <c r="P421">
        <v>-3</v>
      </c>
      <c r="Q421">
        <v>420</v>
      </c>
      <c r="R421">
        <v>25</v>
      </c>
      <c r="T421">
        <v>1.8</v>
      </c>
      <c r="U421">
        <v>29</v>
      </c>
      <c r="V421">
        <v>5</v>
      </c>
      <c r="W421">
        <v>980</v>
      </c>
      <c r="X421">
        <v>18</v>
      </c>
      <c r="Y421">
        <v>1190</v>
      </c>
      <c r="Z421">
        <v>24</v>
      </c>
      <c r="AA421">
        <v>18</v>
      </c>
      <c r="AB421">
        <v>66432</v>
      </c>
      <c r="AC421">
        <f t="shared" si="144"/>
        <v>22.25</v>
      </c>
      <c r="AD421">
        <v>419</v>
      </c>
      <c r="AE421">
        <f t="shared" si="126"/>
        <v>0.504</v>
      </c>
      <c r="AF421">
        <f t="shared" si="127"/>
        <v>0.112</v>
      </c>
      <c r="AG421">
        <f t="shared" si="128"/>
        <v>0.75600000000000001</v>
      </c>
      <c r="AH421">
        <f t="shared" si="129"/>
        <v>1.2999999999999999E-2</v>
      </c>
      <c r="AI421">
        <f t="shared" si="130"/>
        <v>2.4E-2</v>
      </c>
      <c r="AJ421">
        <f t="shared" si="131"/>
        <v>0.33200000000000002</v>
      </c>
      <c r="AK421">
        <f t="shared" si="132"/>
        <v>0.44</v>
      </c>
      <c r="AL421">
        <f t="shared" si="133"/>
        <v>0.02</v>
      </c>
      <c r="AM421">
        <f t="shared" si="134"/>
        <v>4.3999999999999997E-2</v>
      </c>
      <c r="AN421">
        <f t="shared" si="135"/>
        <v>0.56699999999999995</v>
      </c>
      <c r="AO421">
        <f t="shared" si="136"/>
        <v>0.27100000000000002</v>
      </c>
      <c r="AP421" t="e">
        <f t="shared" si="137"/>
        <v>#N/A</v>
      </c>
      <c r="AQ421">
        <f t="shared" si="138"/>
        <v>2.9000000000000001E-2</v>
      </c>
      <c r="AR421">
        <f t="shared" si="139"/>
        <v>0.02</v>
      </c>
      <c r="AS421">
        <f t="shared" si="140"/>
        <v>4.2000000000000003E-2</v>
      </c>
      <c r="AT421">
        <f t="shared" si="141"/>
        <v>0.21799999999999997</v>
      </c>
      <c r="AU421">
        <f t="shared" si="142"/>
        <v>7.2999999999999995E-2</v>
      </c>
      <c r="AV421">
        <f t="shared" si="143"/>
        <v>0.21</v>
      </c>
      <c r="AW421">
        <f>AE421*[1]Sheet3!$B$5</f>
        <v>2.7720000000000002E-2</v>
      </c>
      <c r="AX421">
        <f>AF421*[1]Sheet3!$B$2</f>
        <v>1.7920000000000002E-2</v>
      </c>
      <c r="AY421">
        <f>AG421*[1]Sheet3!$B$10</f>
        <v>3.78E-2</v>
      </c>
      <c r="AZ421">
        <f>AH421*[1]Sheet3!$B$3</f>
        <v>6.4999999999999997E-4</v>
      </c>
      <c r="BA421">
        <f>AI421*[1]Sheet3!$B$17</f>
        <v>3.0000000000000003E-4</v>
      </c>
      <c r="BB421">
        <f>AJ421*[1]Sheet3!$B$9</f>
        <v>1.66E-2</v>
      </c>
      <c r="BC421">
        <f>AK421*[1]Sheet3!$B$6</f>
        <v>2.4199999999999999E-2</v>
      </c>
      <c r="BD421">
        <f>AL421*[1]Sheet3!$B$12</f>
        <v>1.6000000000000001E-3</v>
      </c>
      <c r="BE421">
        <f>AM421*[1]Sheet3!$B$18</f>
        <v>5.5000000000000003E-4</v>
      </c>
      <c r="BF421">
        <f>AN421*[1]Sheet3!$B$14</f>
        <v>1.1339999999999999E-2</v>
      </c>
      <c r="BG421">
        <f>AO421*[1]Sheet3!$B$4</f>
        <v>2.7100000000000003E-2</v>
      </c>
      <c r="BH421">
        <f>AQ421*[1]Sheet3!$B$11</f>
        <v>5.8000000000000005E-3</v>
      </c>
      <c r="BI421">
        <f>AR421*[1]Sheet3!$B$20</f>
        <v>1E-4</v>
      </c>
      <c r="BJ421">
        <f>AS421*[1]Sheet3!$B$19</f>
        <v>4.2000000000000002E-4</v>
      </c>
      <c r="BK421">
        <f>AT421*[1]Sheet3!$B$15</f>
        <v>6.5399999999999989E-3</v>
      </c>
      <c r="BL421">
        <f>AU421*[1]Sheet3!$B$13</f>
        <v>4.3799999999999993E-3</v>
      </c>
      <c r="BM421">
        <f>AV421*[1]Sheet3!$B$16</f>
        <v>1.0500000000000001E-2</v>
      </c>
      <c r="BN421">
        <f t="shared" si="145"/>
        <v>0.19351999999999997</v>
      </c>
      <c r="BO421">
        <f t="shared" si="146"/>
        <v>849</v>
      </c>
    </row>
    <row r="422" spans="1:67" x14ac:dyDescent="0.35">
      <c r="A422" t="s">
        <v>271</v>
      </c>
      <c r="B422">
        <v>144050</v>
      </c>
      <c r="C422">
        <v>2024</v>
      </c>
      <c r="D422">
        <v>72</v>
      </c>
      <c r="E422">
        <v>26</v>
      </c>
      <c r="F422">
        <v>31</v>
      </c>
      <c r="G422">
        <v>80</v>
      </c>
      <c r="H422">
        <v>25000</v>
      </c>
      <c r="I422">
        <v>89.25</v>
      </c>
      <c r="J422">
        <v>14</v>
      </c>
      <c r="K422">
        <v>89</v>
      </c>
      <c r="L422">
        <v>-11</v>
      </c>
      <c r="M422">
        <v>39716.950340000003</v>
      </c>
      <c r="N422">
        <v>1.75</v>
      </c>
      <c r="O422">
        <v>691</v>
      </c>
      <c r="P422">
        <v>2</v>
      </c>
      <c r="Q422">
        <v>105</v>
      </c>
      <c r="R422">
        <v>63</v>
      </c>
      <c r="S422">
        <v>503</v>
      </c>
      <c r="T422">
        <v>3.1</v>
      </c>
      <c r="U422">
        <v>58</v>
      </c>
      <c r="V422">
        <v>17</v>
      </c>
      <c r="W422">
        <v>1210</v>
      </c>
      <c r="X422">
        <v>25</v>
      </c>
      <c r="Y422">
        <v>1400</v>
      </c>
      <c r="Z422">
        <v>31</v>
      </c>
      <c r="AA422">
        <v>8.8000000000000007</v>
      </c>
      <c r="AB422">
        <v>171625</v>
      </c>
      <c r="AC422">
        <f t="shared" si="144"/>
        <v>28.25</v>
      </c>
      <c r="AD422">
        <v>103</v>
      </c>
      <c r="AE422">
        <f t="shared" si="126"/>
        <v>0.75600000000000001</v>
      </c>
      <c r="AF422">
        <f t="shared" si="127"/>
        <v>0.77900000000000003</v>
      </c>
      <c r="AG422">
        <f t="shared" si="128"/>
        <v>0.10799999999999998</v>
      </c>
      <c r="AH422">
        <f t="shared" si="129"/>
        <v>0.77300000000000002</v>
      </c>
      <c r="AI422">
        <f t="shared" si="130"/>
        <v>0.72</v>
      </c>
      <c r="AJ422">
        <f t="shared" si="131"/>
        <v>0.80500000000000005</v>
      </c>
      <c r="AK422">
        <f t="shared" si="132"/>
        <v>0.33500000000000002</v>
      </c>
      <c r="AL422">
        <f t="shared" si="133"/>
        <v>0.77900000000000003</v>
      </c>
      <c r="AM422">
        <f t="shared" si="134"/>
        <v>0.86699999999999999</v>
      </c>
      <c r="AN422">
        <f t="shared" si="135"/>
        <v>0.51200000000000001</v>
      </c>
      <c r="AO422">
        <f t="shared" si="136"/>
        <v>0.60299999999999998</v>
      </c>
      <c r="AP422">
        <f t="shared" si="137"/>
        <v>0.72399999999999998</v>
      </c>
      <c r="AQ422">
        <f t="shared" si="138"/>
        <v>0.72499999999999998</v>
      </c>
      <c r="AR422">
        <f t="shared" si="139"/>
        <v>0.5</v>
      </c>
      <c r="AS422">
        <f t="shared" si="140"/>
        <v>0.57599999999999996</v>
      </c>
      <c r="AT422">
        <f t="shared" si="141"/>
        <v>0.92400000000000004</v>
      </c>
      <c r="AU422">
        <f t="shared" si="142"/>
        <v>0.96799999999999997</v>
      </c>
      <c r="AV422">
        <f t="shared" si="143"/>
        <v>0.78200000000000003</v>
      </c>
      <c r="AW422">
        <f>AE422*[1]Sheet3!$B$5</f>
        <v>4.1579999999999999E-2</v>
      </c>
      <c r="AX422">
        <f>AF422*[1]Sheet3!$B$2</f>
        <v>0.12464</v>
      </c>
      <c r="AY422">
        <f>AG422*[1]Sheet3!$B$10</f>
        <v>5.3999999999999994E-3</v>
      </c>
      <c r="AZ422">
        <f>AH422*[1]Sheet3!$B$3</f>
        <v>3.8650000000000004E-2</v>
      </c>
      <c r="BA422">
        <f>AI422*[1]Sheet3!$B$17</f>
        <v>8.9999999999999993E-3</v>
      </c>
      <c r="BB422">
        <f>AJ422*[1]Sheet3!$B$9</f>
        <v>4.0250000000000008E-2</v>
      </c>
      <c r="BC422">
        <f>AK422*[1]Sheet3!$B$6</f>
        <v>1.8425E-2</v>
      </c>
      <c r="BD422">
        <f>AL422*[1]Sheet3!$B$12</f>
        <v>6.232E-2</v>
      </c>
      <c r="BE422">
        <f>AM422*[1]Sheet3!$B$18</f>
        <v>1.08375E-2</v>
      </c>
      <c r="BF422">
        <f>AN422*[1]Sheet3!$B$14</f>
        <v>1.0240000000000001E-2</v>
      </c>
      <c r="BG422">
        <f>AO422*[1]Sheet3!$B$4</f>
        <v>6.0299999999999999E-2</v>
      </c>
      <c r="BH422">
        <f>AQ422*[1]Sheet3!$B$11</f>
        <v>0.14499999999999999</v>
      </c>
      <c r="BI422">
        <f>AR422*[1]Sheet3!$B$20</f>
        <v>2.5000000000000001E-3</v>
      </c>
      <c r="BJ422">
        <f>AS422*[1]Sheet3!$B$19</f>
        <v>5.7599999999999995E-3</v>
      </c>
      <c r="BK422">
        <f>AT422*[1]Sheet3!$B$15</f>
        <v>2.7720000000000002E-2</v>
      </c>
      <c r="BL422">
        <f>AU422*[1]Sheet3!$B$13</f>
        <v>5.8079999999999993E-2</v>
      </c>
      <c r="BM422">
        <f>AV422*[1]Sheet3!$B$16</f>
        <v>3.9100000000000003E-2</v>
      </c>
      <c r="BN422">
        <f t="shared" si="145"/>
        <v>0.69980249999999999</v>
      </c>
      <c r="BO422">
        <f t="shared" si="146"/>
        <v>175</v>
      </c>
    </row>
    <row r="423" spans="1:67" x14ac:dyDescent="0.35">
      <c r="A423" t="s">
        <v>271</v>
      </c>
      <c r="B423">
        <v>144050</v>
      </c>
      <c r="C423">
        <v>2025</v>
      </c>
      <c r="D423">
        <v>67</v>
      </c>
      <c r="E423">
        <v>26</v>
      </c>
      <c r="F423">
        <v>31</v>
      </c>
      <c r="G423">
        <v>80.25</v>
      </c>
      <c r="H423">
        <v>21570.93533</v>
      </c>
      <c r="I423">
        <v>88.75</v>
      </c>
      <c r="J423">
        <v>15</v>
      </c>
      <c r="K423">
        <v>92</v>
      </c>
      <c r="L423">
        <v>-15</v>
      </c>
      <c r="M423">
        <v>35206.375619999999</v>
      </c>
      <c r="N423">
        <v>1.69</v>
      </c>
      <c r="O423">
        <v>723</v>
      </c>
      <c r="P423">
        <v>-3</v>
      </c>
      <c r="Q423">
        <v>105</v>
      </c>
      <c r="R423">
        <v>63</v>
      </c>
      <c r="S423">
        <v>536</v>
      </c>
      <c r="T423">
        <v>3.1</v>
      </c>
      <c r="U423">
        <v>58</v>
      </c>
      <c r="V423">
        <v>17</v>
      </c>
      <c r="W423">
        <v>1210</v>
      </c>
      <c r="X423">
        <v>25</v>
      </c>
      <c r="Y423">
        <v>1430</v>
      </c>
      <c r="Z423">
        <v>32</v>
      </c>
      <c r="AA423">
        <v>8.4</v>
      </c>
      <c r="AB423">
        <v>171625</v>
      </c>
      <c r="AC423">
        <f t="shared" si="144"/>
        <v>28.5</v>
      </c>
      <c r="AD423">
        <v>108</v>
      </c>
      <c r="AE423">
        <f t="shared" si="126"/>
        <v>0.67800000000000005</v>
      </c>
      <c r="AF423">
        <f t="shared" si="127"/>
        <v>0.78400000000000003</v>
      </c>
      <c r="AG423">
        <f t="shared" si="128"/>
        <v>0.75600000000000001</v>
      </c>
      <c r="AH423">
        <f t="shared" si="129"/>
        <v>0.755</v>
      </c>
      <c r="AI423">
        <f t="shared" si="130"/>
        <v>0.78300000000000003</v>
      </c>
      <c r="AJ423">
        <f t="shared" si="131"/>
        <v>0.93200000000000005</v>
      </c>
      <c r="AK423">
        <f t="shared" si="132"/>
        <v>0.16900000000000001</v>
      </c>
      <c r="AL423">
        <f t="shared" si="133"/>
        <v>0.72</v>
      </c>
      <c r="AM423">
        <f t="shared" si="134"/>
        <v>0.83499999999999996</v>
      </c>
      <c r="AN423">
        <f t="shared" si="135"/>
        <v>0.53100000000000003</v>
      </c>
      <c r="AO423">
        <f t="shared" si="136"/>
        <v>0.27100000000000002</v>
      </c>
      <c r="AP423">
        <f t="shared" si="137"/>
        <v>0.75600000000000001</v>
      </c>
      <c r="AQ423">
        <f t="shared" si="138"/>
        <v>0.72499999999999998</v>
      </c>
      <c r="AR423">
        <f t="shared" si="139"/>
        <v>0.5</v>
      </c>
      <c r="AS423">
        <f t="shared" si="140"/>
        <v>0.57599999999999996</v>
      </c>
      <c r="AT423">
        <f t="shared" si="141"/>
        <v>0.94299999999999995</v>
      </c>
      <c r="AU423">
        <f t="shared" si="142"/>
        <v>0.96799999999999997</v>
      </c>
      <c r="AV423">
        <f t="shared" si="143"/>
        <v>0.8</v>
      </c>
      <c r="AW423">
        <f>AE423*[1]Sheet3!$B$5</f>
        <v>3.7290000000000004E-2</v>
      </c>
      <c r="AX423">
        <f>AF423*[1]Sheet3!$B$2</f>
        <v>0.12544</v>
      </c>
      <c r="AY423">
        <f>AG423*[1]Sheet3!$B$10</f>
        <v>3.78E-2</v>
      </c>
      <c r="AZ423">
        <f>AH423*[1]Sheet3!$B$3</f>
        <v>3.7750000000000006E-2</v>
      </c>
      <c r="BA423">
        <f>AI423*[1]Sheet3!$B$17</f>
        <v>9.7875000000000011E-3</v>
      </c>
      <c r="BB423">
        <f>AJ423*[1]Sheet3!$B$9</f>
        <v>4.6600000000000003E-2</v>
      </c>
      <c r="BC423">
        <f>AK423*[1]Sheet3!$B$6</f>
        <v>9.2950000000000012E-3</v>
      </c>
      <c r="BD423">
        <f>AL423*[1]Sheet3!$B$12</f>
        <v>5.7599999999999998E-2</v>
      </c>
      <c r="BE423">
        <f>AM423*[1]Sheet3!$B$18</f>
        <v>1.0437500000000001E-2</v>
      </c>
      <c r="BF423">
        <f>AN423*[1]Sheet3!$B$14</f>
        <v>1.0620000000000001E-2</v>
      </c>
      <c r="BG423">
        <f>AO423*[1]Sheet3!$B$4</f>
        <v>2.7100000000000003E-2</v>
      </c>
      <c r="BH423">
        <f>AQ423*[1]Sheet3!$B$11</f>
        <v>0.14499999999999999</v>
      </c>
      <c r="BI423">
        <f>AR423*[1]Sheet3!$B$20</f>
        <v>2.5000000000000001E-3</v>
      </c>
      <c r="BJ423">
        <f>AS423*[1]Sheet3!$B$19</f>
        <v>5.7599999999999995E-3</v>
      </c>
      <c r="BK423">
        <f>AT423*[1]Sheet3!$B$15</f>
        <v>2.8289999999999996E-2</v>
      </c>
      <c r="BL423">
        <f>AU423*[1]Sheet3!$B$13</f>
        <v>5.8079999999999993E-2</v>
      </c>
      <c r="BM423">
        <f>AV423*[1]Sheet3!$B$16</f>
        <v>4.0000000000000008E-2</v>
      </c>
      <c r="BN423">
        <f t="shared" si="145"/>
        <v>0.68935000000000002</v>
      </c>
      <c r="BO423">
        <f t="shared" si="146"/>
        <v>183</v>
      </c>
    </row>
    <row r="424" spans="1:67" x14ac:dyDescent="0.35">
      <c r="A424" t="s">
        <v>272</v>
      </c>
      <c r="B424">
        <v>201885</v>
      </c>
      <c r="C424">
        <v>2024</v>
      </c>
      <c r="D424">
        <v>64</v>
      </c>
      <c r="E424">
        <v>21</v>
      </c>
      <c r="F424">
        <v>28</v>
      </c>
      <c r="G424">
        <v>62</v>
      </c>
      <c r="H424">
        <v>21500</v>
      </c>
      <c r="I424">
        <v>80</v>
      </c>
      <c r="J424">
        <v>12</v>
      </c>
      <c r="K424">
        <v>86</v>
      </c>
      <c r="L424">
        <v>-3</v>
      </c>
      <c r="M424">
        <v>15432.26276</v>
      </c>
      <c r="N424">
        <v>1.24</v>
      </c>
      <c r="O424">
        <v>82</v>
      </c>
      <c r="P424">
        <v>5</v>
      </c>
      <c r="Q424">
        <v>296</v>
      </c>
      <c r="R424">
        <v>42</v>
      </c>
      <c r="S424">
        <v>327</v>
      </c>
      <c r="T424">
        <v>2.2000000000000002</v>
      </c>
      <c r="U424">
        <v>41</v>
      </c>
      <c r="V424">
        <v>14</v>
      </c>
      <c r="X424">
        <v>22</v>
      </c>
      <c r="Z424">
        <v>28</v>
      </c>
      <c r="AA424">
        <v>16.7</v>
      </c>
      <c r="AB424">
        <v>102451</v>
      </c>
      <c r="AC424">
        <f t="shared" si="144"/>
        <v>24.75</v>
      </c>
      <c r="AD424">
        <v>291</v>
      </c>
      <c r="AE424">
        <f t="shared" si="126"/>
        <v>0.63800000000000001</v>
      </c>
      <c r="AF424">
        <f t="shared" si="127"/>
        <v>0.42199999999999999</v>
      </c>
      <c r="AG424">
        <f t="shared" si="128"/>
        <v>0.78200000000000003</v>
      </c>
      <c r="AH424">
        <f t="shared" si="129"/>
        <v>0.44500000000000001</v>
      </c>
      <c r="AI424">
        <f t="shared" si="130"/>
        <v>0.56100000000000005</v>
      </c>
      <c r="AJ424">
        <f t="shared" si="131"/>
        <v>0.59199999999999997</v>
      </c>
      <c r="AK424">
        <f t="shared" si="132"/>
        <v>0.82899999999999996</v>
      </c>
      <c r="AL424">
        <f t="shared" si="133"/>
        <v>9.2999999999999999E-2</v>
      </c>
      <c r="AM424">
        <f t="shared" si="134"/>
        <v>0.45300000000000001</v>
      </c>
      <c r="AN424">
        <f t="shared" si="135"/>
        <v>1.9E-2</v>
      </c>
      <c r="AO424">
        <f t="shared" si="136"/>
        <v>0.77</v>
      </c>
      <c r="AP424">
        <f t="shared" si="137"/>
        <v>0.496</v>
      </c>
      <c r="AQ424">
        <f t="shared" si="138"/>
        <v>0.25900000000000001</v>
      </c>
      <c r="AR424">
        <f t="shared" si="139"/>
        <v>0.107</v>
      </c>
      <c r="AS424">
        <f t="shared" si="140"/>
        <v>0.432</v>
      </c>
      <c r="AT424">
        <f t="shared" si="141"/>
        <v>0.33199999999999996</v>
      </c>
      <c r="AU424">
        <f t="shared" si="142"/>
        <v>0.63200000000000001</v>
      </c>
      <c r="AV424">
        <f t="shared" si="143"/>
        <v>0.44800000000000001</v>
      </c>
      <c r="AW424">
        <f>AE424*[1]Sheet3!$B$5</f>
        <v>3.5090000000000003E-2</v>
      </c>
      <c r="AX424">
        <f>AF424*[1]Sheet3!$B$2</f>
        <v>6.7519999999999997E-2</v>
      </c>
      <c r="AY424">
        <f>AG424*[1]Sheet3!$B$10</f>
        <v>3.9100000000000003E-2</v>
      </c>
      <c r="AZ424">
        <f>AH424*[1]Sheet3!$B$3</f>
        <v>2.2250000000000002E-2</v>
      </c>
      <c r="BA424">
        <f>AI424*[1]Sheet3!$B$17</f>
        <v>7.0125000000000014E-3</v>
      </c>
      <c r="BB424">
        <f>AJ424*[1]Sheet3!$B$9</f>
        <v>2.9600000000000001E-2</v>
      </c>
      <c r="BC424">
        <f>AK424*[1]Sheet3!$B$6</f>
        <v>4.5594999999999997E-2</v>
      </c>
      <c r="BD424">
        <f>AL424*[1]Sheet3!$B$12</f>
        <v>7.4400000000000004E-3</v>
      </c>
      <c r="BE424">
        <f>AM424*[1]Sheet3!$B$18</f>
        <v>5.6625000000000009E-3</v>
      </c>
      <c r="BF424">
        <f>AN424*[1]Sheet3!$B$14</f>
        <v>3.8000000000000002E-4</v>
      </c>
      <c r="BG424">
        <f>AO424*[1]Sheet3!$B$4</f>
        <v>7.7000000000000013E-2</v>
      </c>
      <c r="BH424">
        <f>AQ424*[1]Sheet3!$B$11</f>
        <v>5.1800000000000006E-2</v>
      </c>
      <c r="BI424">
        <f>AR424*[1]Sheet3!$B$20</f>
        <v>5.3499999999999999E-4</v>
      </c>
      <c r="BJ424">
        <f>AS424*[1]Sheet3!$B$19</f>
        <v>4.3200000000000001E-3</v>
      </c>
      <c r="BK424">
        <f>AT424*[1]Sheet3!$B$15</f>
        <v>9.9599999999999984E-3</v>
      </c>
      <c r="BL424">
        <f>AU424*[1]Sheet3!$B$13</f>
        <v>3.7920000000000002E-2</v>
      </c>
      <c r="BM424">
        <f>AV424*[1]Sheet3!$B$16</f>
        <v>2.2400000000000003E-2</v>
      </c>
      <c r="BN424">
        <f t="shared" si="145"/>
        <v>0.46358500000000002</v>
      </c>
      <c r="BO424">
        <f t="shared" si="146"/>
        <v>423</v>
      </c>
    </row>
    <row r="425" spans="1:67" x14ac:dyDescent="0.35">
      <c r="A425" t="s">
        <v>272</v>
      </c>
      <c r="B425">
        <v>201885</v>
      </c>
      <c r="C425">
        <v>2025</v>
      </c>
      <c r="D425">
        <v>58</v>
      </c>
      <c r="E425">
        <v>21</v>
      </c>
      <c r="F425">
        <v>29</v>
      </c>
      <c r="G425">
        <v>63</v>
      </c>
      <c r="H425">
        <v>21570.93533</v>
      </c>
      <c r="I425">
        <v>78.75</v>
      </c>
      <c r="J425">
        <v>8</v>
      </c>
      <c r="K425">
        <v>89</v>
      </c>
      <c r="L425">
        <v>-14</v>
      </c>
      <c r="M425">
        <v>15852.69836</v>
      </c>
      <c r="N425">
        <v>0.86</v>
      </c>
      <c r="O425">
        <v>64</v>
      </c>
      <c r="P425">
        <v>3</v>
      </c>
      <c r="Q425">
        <v>296</v>
      </c>
      <c r="R425">
        <v>40</v>
      </c>
      <c r="S425">
        <v>291</v>
      </c>
      <c r="T425">
        <v>2.1</v>
      </c>
      <c r="U425">
        <v>44</v>
      </c>
      <c r="V425">
        <v>13</v>
      </c>
      <c r="X425">
        <v>22</v>
      </c>
      <c r="Z425">
        <v>28</v>
      </c>
      <c r="AA425">
        <v>18.7</v>
      </c>
      <c r="AB425">
        <v>102451</v>
      </c>
      <c r="AC425">
        <f t="shared" si="144"/>
        <v>25</v>
      </c>
      <c r="AD425">
        <v>303</v>
      </c>
      <c r="AE425">
        <f t="shared" si="126"/>
        <v>0.41</v>
      </c>
      <c r="AF425">
        <f t="shared" si="127"/>
        <v>0.45</v>
      </c>
      <c r="AG425">
        <f t="shared" si="128"/>
        <v>0.75600000000000001</v>
      </c>
      <c r="AH425">
        <f t="shared" si="129"/>
        <v>0.40400000000000003</v>
      </c>
      <c r="AI425">
        <f t="shared" si="130"/>
        <v>0.28399999999999997</v>
      </c>
      <c r="AJ425">
        <f t="shared" si="131"/>
        <v>0.80500000000000005</v>
      </c>
      <c r="AK425">
        <f t="shared" si="132"/>
        <v>0.21299999999999999</v>
      </c>
      <c r="AL425">
        <f t="shared" si="133"/>
        <v>0.111</v>
      </c>
      <c r="AM425">
        <f t="shared" si="134"/>
        <v>0.13200000000000001</v>
      </c>
      <c r="AN425">
        <f t="shared" si="135"/>
        <v>8.9999999999999993E-3</v>
      </c>
      <c r="AO425">
        <f t="shared" si="136"/>
        <v>0.67500000000000004</v>
      </c>
      <c r="AP425">
        <f t="shared" si="137"/>
        <v>0.434</v>
      </c>
      <c r="AQ425">
        <f t="shared" si="138"/>
        <v>0.186</v>
      </c>
      <c r="AR425">
        <f t="shared" si="139"/>
        <v>0.13900000000000001</v>
      </c>
      <c r="AS425">
        <f t="shared" si="140"/>
        <v>0.36499999999999999</v>
      </c>
      <c r="AT425">
        <f t="shared" si="141"/>
        <v>0.16900000000000004</v>
      </c>
      <c r="AU425">
        <f t="shared" si="142"/>
        <v>0.63200000000000001</v>
      </c>
      <c r="AV425">
        <f t="shared" si="143"/>
        <v>0.46700000000000003</v>
      </c>
      <c r="AW425">
        <f>AE425*[1]Sheet3!$B$5</f>
        <v>2.2549999999999997E-2</v>
      </c>
      <c r="AX425">
        <f>AF425*[1]Sheet3!$B$2</f>
        <v>7.2000000000000008E-2</v>
      </c>
      <c r="AY425">
        <f>AG425*[1]Sheet3!$B$10</f>
        <v>3.78E-2</v>
      </c>
      <c r="AZ425">
        <f>AH425*[1]Sheet3!$B$3</f>
        <v>2.0200000000000003E-2</v>
      </c>
      <c r="BA425">
        <f>AI425*[1]Sheet3!$B$17</f>
        <v>3.5499999999999998E-3</v>
      </c>
      <c r="BB425">
        <f>AJ425*[1]Sheet3!$B$9</f>
        <v>4.0250000000000008E-2</v>
      </c>
      <c r="BC425">
        <f>AK425*[1]Sheet3!$B$6</f>
        <v>1.1715E-2</v>
      </c>
      <c r="BD425">
        <f>AL425*[1]Sheet3!$B$12</f>
        <v>8.8800000000000007E-3</v>
      </c>
      <c r="BE425">
        <f>AM425*[1]Sheet3!$B$18</f>
        <v>1.6500000000000002E-3</v>
      </c>
      <c r="BF425">
        <f>AN425*[1]Sheet3!$B$14</f>
        <v>1.7999999999999998E-4</v>
      </c>
      <c r="BG425">
        <f>AO425*[1]Sheet3!$B$4</f>
        <v>6.7500000000000004E-2</v>
      </c>
      <c r="BH425">
        <f>AQ425*[1]Sheet3!$B$11</f>
        <v>3.7200000000000004E-2</v>
      </c>
      <c r="BI425">
        <f>AR425*[1]Sheet3!$B$20</f>
        <v>6.9500000000000009E-4</v>
      </c>
      <c r="BJ425">
        <f>AS425*[1]Sheet3!$B$19</f>
        <v>3.65E-3</v>
      </c>
      <c r="BK425">
        <f>AT425*[1]Sheet3!$B$15</f>
        <v>5.0700000000000007E-3</v>
      </c>
      <c r="BL425">
        <f>AU425*[1]Sheet3!$B$13</f>
        <v>3.7920000000000002E-2</v>
      </c>
      <c r="BM425">
        <f>AV425*[1]Sheet3!$B$16</f>
        <v>2.3350000000000003E-2</v>
      </c>
      <c r="BN425">
        <f t="shared" si="145"/>
        <v>0.39416000000000007</v>
      </c>
      <c r="BO425">
        <f t="shared" si="146"/>
        <v>547</v>
      </c>
    </row>
    <row r="426" spans="1:67" x14ac:dyDescent="0.35">
      <c r="A426" t="s">
        <v>273</v>
      </c>
      <c r="B426">
        <v>126614</v>
      </c>
      <c r="C426">
        <v>2024</v>
      </c>
      <c r="D426">
        <v>51</v>
      </c>
      <c r="E426">
        <v>18</v>
      </c>
      <c r="F426">
        <v>24</v>
      </c>
      <c r="G426">
        <v>56.5</v>
      </c>
      <c r="H426">
        <v>21983</v>
      </c>
      <c r="I426">
        <v>75.25</v>
      </c>
      <c r="J426">
        <v>6</v>
      </c>
      <c r="K426">
        <v>79</v>
      </c>
      <c r="L426">
        <v>-12</v>
      </c>
      <c r="M426">
        <v>16325.23544</v>
      </c>
      <c r="N426">
        <v>0.99</v>
      </c>
      <c r="O426">
        <v>701</v>
      </c>
      <c r="P426">
        <v>5</v>
      </c>
      <c r="Q426">
        <v>249</v>
      </c>
      <c r="R426">
        <v>46</v>
      </c>
      <c r="S426">
        <v>328</v>
      </c>
      <c r="T426">
        <v>2.2999999999999998</v>
      </c>
      <c r="U426">
        <v>58</v>
      </c>
      <c r="V426">
        <v>12</v>
      </c>
      <c r="W426">
        <v>960</v>
      </c>
      <c r="X426">
        <v>18</v>
      </c>
      <c r="Y426">
        <v>1140</v>
      </c>
      <c r="Z426">
        <v>23</v>
      </c>
      <c r="AA426">
        <v>21.3</v>
      </c>
      <c r="AB426">
        <v>117146</v>
      </c>
      <c r="AC426">
        <f t="shared" si="144"/>
        <v>20.75</v>
      </c>
      <c r="AD426">
        <v>259</v>
      </c>
      <c r="AE426">
        <f t="shared" si="126"/>
        <v>0.26900000000000002</v>
      </c>
      <c r="AF426">
        <f t="shared" si="127"/>
        <v>0.312</v>
      </c>
      <c r="AG426">
        <f t="shared" si="128"/>
        <v>0.24399999999999999</v>
      </c>
      <c r="AH426">
        <f t="shared" si="129"/>
        <v>0.26900000000000002</v>
      </c>
      <c r="AI426">
        <f t="shared" si="130"/>
        <v>0.13900000000000001</v>
      </c>
      <c r="AJ426">
        <f t="shared" si="131"/>
        <v>0.2</v>
      </c>
      <c r="AK426">
        <f t="shared" si="132"/>
        <v>0.28499999999999998</v>
      </c>
      <c r="AL426">
        <f t="shared" si="133"/>
        <v>0.124</v>
      </c>
      <c r="AM426">
        <f t="shared" si="134"/>
        <v>0.23200000000000001</v>
      </c>
      <c r="AN426">
        <f t="shared" si="135"/>
        <v>0.51400000000000001</v>
      </c>
      <c r="AO426">
        <f t="shared" si="136"/>
        <v>0.77</v>
      </c>
      <c r="AP426">
        <f t="shared" si="137"/>
        <v>0.5</v>
      </c>
      <c r="AQ426">
        <f t="shared" si="138"/>
        <v>0.33800000000000002</v>
      </c>
      <c r="AR426">
        <f t="shared" si="139"/>
        <v>0.5</v>
      </c>
      <c r="AS426">
        <f t="shared" si="140"/>
        <v>0.30199999999999999</v>
      </c>
      <c r="AT426">
        <f t="shared" si="141"/>
        <v>6.3999999999999946E-2</v>
      </c>
      <c r="AU426">
        <f t="shared" si="142"/>
        <v>0.77500000000000002</v>
      </c>
      <c r="AV426">
        <f t="shared" si="143"/>
        <v>0.104</v>
      </c>
      <c r="AW426">
        <f>AE426*[1]Sheet3!$B$5</f>
        <v>1.4795000000000001E-2</v>
      </c>
      <c r="AX426">
        <f>AF426*[1]Sheet3!$B$2</f>
        <v>4.9919999999999999E-2</v>
      </c>
      <c r="AY426">
        <f>AG426*[1]Sheet3!$B$10</f>
        <v>1.2200000000000001E-2</v>
      </c>
      <c r="AZ426">
        <f>AH426*[1]Sheet3!$B$3</f>
        <v>1.3450000000000002E-2</v>
      </c>
      <c r="BA426">
        <f>AI426*[1]Sheet3!$B$17</f>
        <v>1.7375000000000003E-3</v>
      </c>
      <c r="BB426">
        <f>AJ426*[1]Sheet3!$B$9</f>
        <v>1.0000000000000002E-2</v>
      </c>
      <c r="BC426">
        <f>AK426*[1]Sheet3!$B$6</f>
        <v>1.5674999999999998E-2</v>
      </c>
      <c r="BD426">
        <f>AL426*[1]Sheet3!$B$12</f>
        <v>9.92E-3</v>
      </c>
      <c r="BE426">
        <f>AM426*[1]Sheet3!$B$18</f>
        <v>2.9000000000000002E-3</v>
      </c>
      <c r="BF426">
        <f>AN426*[1]Sheet3!$B$14</f>
        <v>1.0280000000000001E-2</v>
      </c>
      <c r="BG426">
        <f>AO426*[1]Sheet3!$B$4</f>
        <v>7.7000000000000013E-2</v>
      </c>
      <c r="BH426">
        <f>AQ426*[1]Sheet3!$B$11</f>
        <v>6.7600000000000007E-2</v>
      </c>
      <c r="BI426">
        <f>AR426*[1]Sheet3!$B$20</f>
        <v>2.5000000000000001E-3</v>
      </c>
      <c r="BJ426">
        <f>AS426*[1]Sheet3!$B$19</f>
        <v>3.0200000000000001E-3</v>
      </c>
      <c r="BK426">
        <f>AT426*[1]Sheet3!$B$15</f>
        <v>1.9199999999999983E-3</v>
      </c>
      <c r="BL426">
        <f>AU426*[1]Sheet3!$B$13</f>
        <v>4.65E-2</v>
      </c>
      <c r="BM426">
        <f>AV426*[1]Sheet3!$B$16</f>
        <v>5.1999999999999998E-3</v>
      </c>
      <c r="BN426">
        <f t="shared" si="145"/>
        <v>0.34461750000000002</v>
      </c>
      <c r="BO426">
        <f t="shared" si="146"/>
        <v>618</v>
      </c>
    </row>
    <row r="427" spans="1:67" x14ac:dyDescent="0.35">
      <c r="A427" t="s">
        <v>273</v>
      </c>
      <c r="B427">
        <v>126614</v>
      </c>
      <c r="C427">
        <v>2025</v>
      </c>
      <c r="D427">
        <v>54</v>
      </c>
      <c r="E427">
        <v>19</v>
      </c>
      <c r="F427">
        <v>25</v>
      </c>
      <c r="G427">
        <v>56.75</v>
      </c>
      <c r="H427">
        <v>21570.93533</v>
      </c>
      <c r="I427">
        <v>75.25</v>
      </c>
      <c r="J427">
        <v>6</v>
      </c>
      <c r="K427">
        <v>85</v>
      </c>
      <c r="L427">
        <v>-2</v>
      </c>
      <c r="M427">
        <v>17047.315750000002</v>
      </c>
      <c r="N427">
        <v>1.01</v>
      </c>
      <c r="O427">
        <v>728</v>
      </c>
      <c r="P427">
        <v>1</v>
      </c>
      <c r="Q427">
        <v>231</v>
      </c>
      <c r="R427">
        <v>46</v>
      </c>
      <c r="S427">
        <v>306</v>
      </c>
      <c r="T427">
        <v>2.2999999999999998</v>
      </c>
      <c r="U427">
        <v>59</v>
      </c>
      <c r="V427">
        <v>13</v>
      </c>
      <c r="W427">
        <v>910</v>
      </c>
      <c r="X427">
        <v>16</v>
      </c>
      <c r="Y427">
        <v>1140</v>
      </c>
      <c r="Z427">
        <v>23</v>
      </c>
      <c r="AA427">
        <v>21.1</v>
      </c>
      <c r="AB427">
        <v>117146</v>
      </c>
      <c r="AC427">
        <f t="shared" si="144"/>
        <v>20.75</v>
      </c>
      <c r="AD427">
        <v>248</v>
      </c>
      <c r="AE427">
        <f t="shared" si="126"/>
        <v>0.34100000000000003</v>
      </c>
      <c r="AF427">
        <f t="shared" si="127"/>
        <v>0.316</v>
      </c>
      <c r="AG427">
        <f t="shared" si="128"/>
        <v>0.75600000000000001</v>
      </c>
      <c r="AH427">
        <f t="shared" si="129"/>
        <v>0.26900000000000002</v>
      </c>
      <c r="AI427">
        <f t="shared" si="130"/>
        <v>0.13900000000000001</v>
      </c>
      <c r="AJ427">
        <f t="shared" si="131"/>
        <v>0.50900000000000001</v>
      </c>
      <c r="AK427">
        <f t="shared" si="132"/>
        <v>0.875</v>
      </c>
      <c r="AL427">
        <f t="shared" si="133"/>
        <v>0.14599999999999999</v>
      </c>
      <c r="AM427">
        <f t="shared" si="134"/>
        <v>0.247</v>
      </c>
      <c r="AN427">
        <f t="shared" si="135"/>
        <v>0.53400000000000003</v>
      </c>
      <c r="AO427">
        <f t="shared" si="136"/>
        <v>0.53800000000000003</v>
      </c>
      <c r="AP427">
        <f t="shared" si="137"/>
        <v>0.45600000000000002</v>
      </c>
      <c r="AQ427">
        <f t="shared" si="138"/>
        <v>0.33800000000000002</v>
      </c>
      <c r="AR427">
        <f t="shared" si="139"/>
        <v>0.52900000000000003</v>
      </c>
      <c r="AS427">
        <f t="shared" si="140"/>
        <v>0.36499999999999999</v>
      </c>
      <c r="AT427">
        <f t="shared" si="141"/>
        <v>7.1999999999999953E-2</v>
      </c>
      <c r="AU427">
        <f t="shared" si="142"/>
        <v>0.77500000000000002</v>
      </c>
      <c r="AV427">
        <f t="shared" si="143"/>
        <v>0.104</v>
      </c>
      <c r="AW427">
        <f>AE427*[1]Sheet3!$B$5</f>
        <v>1.8755000000000001E-2</v>
      </c>
      <c r="AX427">
        <f>AF427*[1]Sheet3!$B$2</f>
        <v>5.0560000000000001E-2</v>
      </c>
      <c r="AY427">
        <f>AG427*[1]Sheet3!$B$10</f>
        <v>3.78E-2</v>
      </c>
      <c r="AZ427">
        <f>AH427*[1]Sheet3!$B$3</f>
        <v>1.3450000000000002E-2</v>
      </c>
      <c r="BA427">
        <f>AI427*[1]Sheet3!$B$17</f>
        <v>1.7375000000000003E-3</v>
      </c>
      <c r="BB427">
        <f>AJ427*[1]Sheet3!$B$9</f>
        <v>2.545E-2</v>
      </c>
      <c r="BC427">
        <f>AK427*[1]Sheet3!$B$6</f>
        <v>4.8125000000000001E-2</v>
      </c>
      <c r="BD427">
        <f>AL427*[1]Sheet3!$B$12</f>
        <v>1.1679999999999999E-2</v>
      </c>
      <c r="BE427">
        <f>AM427*[1]Sheet3!$B$18</f>
        <v>3.0875E-3</v>
      </c>
      <c r="BF427">
        <f>AN427*[1]Sheet3!$B$14</f>
        <v>1.068E-2</v>
      </c>
      <c r="BG427">
        <f>AO427*[1]Sheet3!$B$4</f>
        <v>5.3800000000000008E-2</v>
      </c>
      <c r="BH427">
        <f>AQ427*[1]Sheet3!$B$11</f>
        <v>6.7600000000000007E-2</v>
      </c>
      <c r="BI427">
        <f>AR427*[1]Sheet3!$B$20</f>
        <v>2.6450000000000002E-3</v>
      </c>
      <c r="BJ427">
        <f>AS427*[1]Sheet3!$B$19</f>
        <v>3.65E-3</v>
      </c>
      <c r="BK427">
        <f>AT427*[1]Sheet3!$B$15</f>
        <v>2.1599999999999983E-3</v>
      </c>
      <c r="BL427">
        <f>AU427*[1]Sheet3!$B$13</f>
        <v>4.65E-2</v>
      </c>
      <c r="BM427">
        <f>AV427*[1]Sheet3!$B$16</f>
        <v>5.1999999999999998E-3</v>
      </c>
      <c r="BN427">
        <f t="shared" si="145"/>
        <v>0.40287999999999996</v>
      </c>
      <c r="BO427">
        <f t="shared" si="146"/>
        <v>531</v>
      </c>
    </row>
    <row r="428" spans="1:67" x14ac:dyDescent="0.35">
      <c r="A428" t="s">
        <v>274</v>
      </c>
      <c r="B428">
        <v>129020</v>
      </c>
      <c r="C428">
        <v>2024</v>
      </c>
      <c r="D428">
        <v>68</v>
      </c>
      <c r="E428">
        <v>23</v>
      </c>
      <c r="F428">
        <v>29</v>
      </c>
      <c r="G428">
        <v>77.5</v>
      </c>
      <c r="H428">
        <v>19500</v>
      </c>
      <c r="I428">
        <v>89</v>
      </c>
      <c r="J428">
        <v>5</v>
      </c>
      <c r="K428">
        <v>80</v>
      </c>
      <c r="L428">
        <v>-11</v>
      </c>
      <c r="M428">
        <v>27171.541860000001</v>
      </c>
      <c r="N428">
        <v>0.86</v>
      </c>
      <c r="O428">
        <v>362</v>
      </c>
      <c r="P428">
        <v>-1</v>
      </c>
      <c r="Q428">
        <v>185</v>
      </c>
      <c r="R428">
        <v>53</v>
      </c>
      <c r="S428">
        <v>163</v>
      </c>
      <c r="T428">
        <v>2.7</v>
      </c>
      <c r="U428">
        <v>41</v>
      </c>
      <c r="V428">
        <v>6</v>
      </c>
      <c r="W428">
        <v>1080</v>
      </c>
      <c r="X428">
        <v>21</v>
      </c>
      <c r="Y428">
        <v>1270</v>
      </c>
      <c r="Z428">
        <v>27</v>
      </c>
      <c r="AA428">
        <v>13.6</v>
      </c>
      <c r="AB428">
        <v>128387</v>
      </c>
      <c r="AC428">
        <f t="shared" si="144"/>
        <v>25</v>
      </c>
      <c r="AD428">
        <v>176</v>
      </c>
      <c r="AE428">
        <f t="shared" si="126"/>
        <v>0.69799999999999995</v>
      </c>
      <c r="AF428">
        <f t="shared" si="127"/>
        <v>0.76</v>
      </c>
      <c r="AG428">
        <f t="shared" si="128"/>
        <v>0.88900000000000001</v>
      </c>
      <c r="AH428">
        <f t="shared" si="129"/>
        <v>0.76100000000000001</v>
      </c>
      <c r="AI428">
        <f t="shared" si="130"/>
        <v>8.4000000000000005E-2</v>
      </c>
      <c r="AJ428">
        <f t="shared" si="131"/>
        <v>0.24299999999999999</v>
      </c>
      <c r="AK428">
        <f t="shared" si="132"/>
        <v>0.33500000000000002</v>
      </c>
      <c r="AL428">
        <f t="shared" si="133"/>
        <v>0.51700000000000002</v>
      </c>
      <c r="AM428">
        <f t="shared" si="134"/>
        <v>0.13200000000000001</v>
      </c>
      <c r="AN428">
        <f t="shared" si="135"/>
        <v>0.27700000000000002</v>
      </c>
      <c r="AO428">
        <f t="shared" si="136"/>
        <v>0.39500000000000002</v>
      </c>
      <c r="AP428">
        <f t="shared" si="137"/>
        <v>0.19400000000000001</v>
      </c>
      <c r="AQ428">
        <f t="shared" si="138"/>
        <v>0.54800000000000004</v>
      </c>
      <c r="AR428">
        <f t="shared" si="139"/>
        <v>0.107</v>
      </c>
      <c r="AS428">
        <f t="shared" si="140"/>
        <v>5.8999999999999997E-2</v>
      </c>
      <c r="AT428">
        <f t="shared" si="141"/>
        <v>0.58800000000000008</v>
      </c>
      <c r="AU428">
        <f t="shared" si="142"/>
        <v>0.874</v>
      </c>
      <c r="AV428">
        <f t="shared" si="143"/>
        <v>0.46700000000000003</v>
      </c>
      <c r="AW428">
        <f>AE428*[1]Sheet3!$B$5</f>
        <v>3.8390000000000001E-2</v>
      </c>
      <c r="AX428">
        <f>AF428*[1]Sheet3!$B$2</f>
        <v>0.1216</v>
      </c>
      <c r="AY428">
        <f>AG428*[1]Sheet3!$B$10</f>
        <v>4.4450000000000003E-2</v>
      </c>
      <c r="AZ428">
        <f>AH428*[1]Sheet3!$B$3</f>
        <v>3.805E-2</v>
      </c>
      <c r="BA428">
        <f>AI428*[1]Sheet3!$B$17</f>
        <v>1.0500000000000002E-3</v>
      </c>
      <c r="BB428">
        <f>AJ428*[1]Sheet3!$B$9</f>
        <v>1.2150000000000001E-2</v>
      </c>
      <c r="BC428">
        <f>AK428*[1]Sheet3!$B$6</f>
        <v>1.8425E-2</v>
      </c>
      <c r="BD428">
        <f>AL428*[1]Sheet3!$B$12</f>
        <v>4.1360000000000001E-2</v>
      </c>
      <c r="BE428">
        <f>AM428*[1]Sheet3!$B$18</f>
        <v>1.6500000000000002E-3</v>
      </c>
      <c r="BF428">
        <f>AN428*[1]Sheet3!$B$14</f>
        <v>5.5400000000000007E-3</v>
      </c>
      <c r="BG428">
        <f>AO428*[1]Sheet3!$B$4</f>
        <v>3.9500000000000007E-2</v>
      </c>
      <c r="BH428">
        <f>AQ428*[1]Sheet3!$B$11</f>
        <v>0.10960000000000002</v>
      </c>
      <c r="BI428">
        <f>AR428*[1]Sheet3!$B$20</f>
        <v>5.3499999999999999E-4</v>
      </c>
      <c r="BJ428">
        <f>AS428*[1]Sheet3!$B$19</f>
        <v>5.9000000000000003E-4</v>
      </c>
      <c r="BK428">
        <f>AT428*[1]Sheet3!$B$15</f>
        <v>1.7640000000000003E-2</v>
      </c>
      <c r="BL428">
        <f>AU428*[1]Sheet3!$B$13</f>
        <v>5.2440000000000001E-2</v>
      </c>
      <c r="BM428">
        <f>AV428*[1]Sheet3!$B$16</f>
        <v>2.3350000000000003E-2</v>
      </c>
      <c r="BN428">
        <f t="shared" si="145"/>
        <v>0.56632000000000005</v>
      </c>
      <c r="BO428">
        <f t="shared" si="146"/>
        <v>318</v>
      </c>
    </row>
    <row r="429" spans="1:67" x14ac:dyDescent="0.35">
      <c r="A429" t="s">
        <v>274</v>
      </c>
      <c r="B429">
        <v>129020</v>
      </c>
      <c r="C429">
        <v>2025</v>
      </c>
      <c r="D429">
        <v>64</v>
      </c>
      <c r="E429">
        <v>23</v>
      </c>
      <c r="F429">
        <v>29</v>
      </c>
      <c r="G429">
        <v>78.5</v>
      </c>
      <c r="H429">
        <v>21570.93533</v>
      </c>
      <c r="I429">
        <v>88.75</v>
      </c>
      <c r="J429">
        <v>6</v>
      </c>
      <c r="K429">
        <v>88</v>
      </c>
      <c r="L429">
        <v>-18</v>
      </c>
      <c r="M429">
        <v>27336.86825</v>
      </c>
      <c r="N429">
        <v>0.87</v>
      </c>
      <c r="O429">
        <v>372</v>
      </c>
      <c r="P429">
        <v>4</v>
      </c>
      <c r="Q429">
        <v>171</v>
      </c>
      <c r="R429">
        <v>54</v>
      </c>
      <c r="S429">
        <v>178</v>
      </c>
      <c r="T429">
        <v>2.6</v>
      </c>
      <c r="U429">
        <v>42</v>
      </c>
      <c r="V429">
        <v>6</v>
      </c>
      <c r="W429">
        <v>1070</v>
      </c>
      <c r="X429">
        <v>21</v>
      </c>
      <c r="Y429">
        <v>1260</v>
      </c>
      <c r="Z429">
        <v>27</v>
      </c>
      <c r="AA429">
        <v>13.7</v>
      </c>
      <c r="AB429">
        <v>128387</v>
      </c>
      <c r="AC429">
        <f t="shared" si="144"/>
        <v>25</v>
      </c>
      <c r="AD429">
        <v>174</v>
      </c>
      <c r="AE429">
        <f t="shared" si="126"/>
        <v>0.63800000000000001</v>
      </c>
      <c r="AF429">
        <f t="shared" si="127"/>
        <v>0.77300000000000002</v>
      </c>
      <c r="AG429">
        <f t="shared" si="128"/>
        <v>0.75600000000000001</v>
      </c>
      <c r="AH429">
        <f t="shared" si="129"/>
        <v>0.755</v>
      </c>
      <c r="AI429">
        <f t="shared" si="130"/>
        <v>0.13900000000000001</v>
      </c>
      <c r="AJ429">
        <f t="shared" si="131"/>
        <v>0.72799999999999998</v>
      </c>
      <c r="AK429">
        <f t="shared" si="132"/>
        <v>8.6999999999999994E-2</v>
      </c>
      <c r="AL429">
        <f t="shared" si="133"/>
        <v>0.52</v>
      </c>
      <c r="AM429">
        <f t="shared" si="134"/>
        <v>0.14099999999999999</v>
      </c>
      <c r="AN429">
        <f t="shared" si="135"/>
        <v>0.29199999999999998</v>
      </c>
      <c r="AO429">
        <f t="shared" si="136"/>
        <v>0.72599999999999998</v>
      </c>
      <c r="AP429">
        <f t="shared" si="137"/>
        <v>0.221</v>
      </c>
      <c r="AQ429">
        <f t="shared" si="138"/>
        <v>0.48899999999999999</v>
      </c>
      <c r="AR429">
        <f t="shared" si="139"/>
        <v>0.122</v>
      </c>
      <c r="AS429">
        <f t="shared" si="140"/>
        <v>5.8999999999999997E-2</v>
      </c>
      <c r="AT429">
        <f t="shared" si="141"/>
        <v>0.57800000000000007</v>
      </c>
      <c r="AU429">
        <f t="shared" si="142"/>
        <v>0.874</v>
      </c>
      <c r="AV429">
        <f t="shared" si="143"/>
        <v>0.46700000000000003</v>
      </c>
      <c r="AW429">
        <f>AE429*[1]Sheet3!$B$5</f>
        <v>3.5090000000000003E-2</v>
      </c>
      <c r="AX429">
        <f>AF429*[1]Sheet3!$B$2</f>
        <v>0.12368000000000001</v>
      </c>
      <c r="AY429">
        <f>AG429*[1]Sheet3!$B$10</f>
        <v>3.78E-2</v>
      </c>
      <c r="AZ429">
        <f>AH429*[1]Sheet3!$B$3</f>
        <v>3.7750000000000006E-2</v>
      </c>
      <c r="BA429">
        <f>AI429*[1]Sheet3!$B$17</f>
        <v>1.7375000000000003E-3</v>
      </c>
      <c r="BB429">
        <f>AJ429*[1]Sheet3!$B$9</f>
        <v>3.6400000000000002E-2</v>
      </c>
      <c r="BC429">
        <f>AK429*[1]Sheet3!$B$6</f>
        <v>4.7849999999999993E-3</v>
      </c>
      <c r="BD429">
        <f>AL429*[1]Sheet3!$B$12</f>
        <v>4.1600000000000005E-2</v>
      </c>
      <c r="BE429">
        <f>AM429*[1]Sheet3!$B$18</f>
        <v>1.7625E-3</v>
      </c>
      <c r="BF429">
        <f>AN429*[1]Sheet3!$B$14</f>
        <v>5.8399999999999997E-3</v>
      </c>
      <c r="BG429">
        <f>AO429*[1]Sheet3!$B$4</f>
        <v>7.2599999999999998E-2</v>
      </c>
      <c r="BH429">
        <f>AQ429*[1]Sheet3!$B$11</f>
        <v>9.7799999999999998E-2</v>
      </c>
      <c r="BI429">
        <f>AR429*[1]Sheet3!$B$20</f>
        <v>6.0999999999999997E-4</v>
      </c>
      <c r="BJ429">
        <f>AS429*[1]Sheet3!$B$19</f>
        <v>5.9000000000000003E-4</v>
      </c>
      <c r="BK429">
        <f>AT429*[1]Sheet3!$B$15</f>
        <v>1.7340000000000001E-2</v>
      </c>
      <c r="BL429">
        <f>AU429*[1]Sheet3!$B$13</f>
        <v>5.2440000000000001E-2</v>
      </c>
      <c r="BM429">
        <f>AV429*[1]Sheet3!$B$16</f>
        <v>2.3350000000000003E-2</v>
      </c>
      <c r="BN429">
        <f t="shared" si="145"/>
        <v>0.59117500000000001</v>
      </c>
      <c r="BO429">
        <f t="shared" si="146"/>
        <v>290</v>
      </c>
    </row>
    <row r="430" spans="1:67" x14ac:dyDescent="0.35">
      <c r="A430" t="s">
        <v>275</v>
      </c>
      <c r="B430">
        <v>202480</v>
      </c>
      <c r="C430">
        <v>2024</v>
      </c>
      <c r="D430">
        <v>71</v>
      </c>
      <c r="E430">
        <v>22.78</v>
      </c>
      <c r="F430">
        <v>28.32</v>
      </c>
      <c r="G430">
        <v>75.75</v>
      </c>
      <c r="H430">
        <v>15000</v>
      </c>
      <c r="I430">
        <v>89.25</v>
      </c>
      <c r="J430">
        <v>13</v>
      </c>
      <c r="K430">
        <v>78</v>
      </c>
      <c r="L430">
        <v>-9</v>
      </c>
      <c r="M430">
        <v>15260.61175</v>
      </c>
      <c r="N430">
        <v>1.54</v>
      </c>
      <c r="O430">
        <v>968</v>
      </c>
      <c r="P430">
        <v>10</v>
      </c>
      <c r="Q430">
        <v>105</v>
      </c>
      <c r="R430">
        <v>63</v>
      </c>
      <c r="S430">
        <v>1059</v>
      </c>
      <c r="T430">
        <v>3.1</v>
      </c>
      <c r="U430">
        <v>67</v>
      </c>
      <c r="V430">
        <v>19</v>
      </c>
      <c r="X430">
        <v>22</v>
      </c>
      <c r="Z430">
        <v>28</v>
      </c>
      <c r="AA430">
        <v>24.4</v>
      </c>
      <c r="AB430">
        <v>85241</v>
      </c>
      <c r="AC430">
        <f t="shared" si="144"/>
        <v>25.274999999999999</v>
      </c>
      <c r="AD430">
        <v>105</v>
      </c>
      <c r="AE430">
        <f t="shared" si="126"/>
        <v>0.74099999999999999</v>
      </c>
      <c r="AF430">
        <f t="shared" si="127"/>
        <v>0.73499999999999999</v>
      </c>
      <c r="AG430">
        <f t="shared" si="128"/>
        <v>0.96599999999999997</v>
      </c>
      <c r="AH430">
        <f t="shared" si="129"/>
        <v>0.77300000000000002</v>
      </c>
      <c r="AI430">
        <f t="shared" si="130"/>
        <v>0.63800000000000001</v>
      </c>
      <c r="AJ430">
        <f t="shared" si="131"/>
        <v>0.16700000000000001</v>
      </c>
      <c r="AK430">
        <f t="shared" si="132"/>
        <v>0.53400000000000003</v>
      </c>
      <c r="AL430">
        <f t="shared" si="133"/>
        <v>8.1000000000000003E-2</v>
      </c>
      <c r="AM430">
        <f t="shared" si="134"/>
        <v>0.73599999999999999</v>
      </c>
      <c r="AN430">
        <f t="shared" si="135"/>
        <v>0.72299999999999998</v>
      </c>
      <c r="AO430">
        <f t="shared" si="136"/>
        <v>0.93200000000000005</v>
      </c>
      <c r="AP430">
        <f t="shared" si="137"/>
        <v>0.94799999999999995</v>
      </c>
      <c r="AQ430">
        <f t="shared" si="138"/>
        <v>0.72499999999999998</v>
      </c>
      <c r="AR430">
        <f t="shared" si="139"/>
        <v>0.81200000000000006</v>
      </c>
      <c r="AS430">
        <f t="shared" si="140"/>
        <v>0.68300000000000005</v>
      </c>
      <c r="AT430">
        <f t="shared" si="141"/>
        <v>2.4000000000000021E-2</v>
      </c>
      <c r="AU430">
        <f t="shared" si="142"/>
        <v>0.39</v>
      </c>
      <c r="AV430">
        <f t="shared" si="143"/>
        <v>0.5</v>
      </c>
      <c r="AW430">
        <f>AE430*[1]Sheet3!$B$5</f>
        <v>4.0755E-2</v>
      </c>
      <c r="AX430">
        <f>AF430*[1]Sheet3!$B$2</f>
        <v>0.1176</v>
      </c>
      <c r="AY430">
        <f>AG430*[1]Sheet3!$B$10</f>
        <v>4.8300000000000003E-2</v>
      </c>
      <c r="AZ430">
        <f>AH430*[1]Sheet3!$B$3</f>
        <v>3.8650000000000004E-2</v>
      </c>
      <c r="BA430">
        <f>AI430*[1]Sheet3!$B$17</f>
        <v>7.9750000000000012E-3</v>
      </c>
      <c r="BB430">
        <f>AJ430*[1]Sheet3!$B$9</f>
        <v>8.3500000000000015E-3</v>
      </c>
      <c r="BC430">
        <f>AK430*[1]Sheet3!$B$6</f>
        <v>2.937E-2</v>
      </c>
      <c r="BD430">
        <f>AL430*[1]Sheet3!$B$12</f>
        <v>6.4800000000000005E-3</v>
      </c>
      <c r="BE430">
        <f>AM430*[1]Sheet3!$B$18</f>
        <v>9.1999999999999998E-3</v>
      </c>
      <c r="BF430">
        <f>AN430*[1]Sheet3!$B$14</f>
        <v>1.4460000000000001E-2</v>
      </c>
      <c r="BG430">
        <f>AO430*[1]Sheet3!$B$4</f>
        <v>9.3200000000000005E-2</v>
      </c>
      <c r="BH430">
        <f>AQ430*[1]Sheet3!$B$11</f>
        <v>0.14499999999999999</v>
      </c>
      <c r="BI430">
        <f>AR430*[1]Sheet3!$B$20</f>
        <v>4.0600000000000002E-3</v>
      </c>
      <c r="BJ430">
        <f>AS430*[1]Sheet3!$B$19</f>
        <v>6.830000000000001E-3</v>
      </c>
      <c r="BK430">
        <f>AT430*[1]Sheet3!$B$15</f>
        <v>7.2000000000000059E-4</v>
      </c>
      <c r="BL430">
        <f>AU430*[1]Sheet3!$B$13</f>
        <v>2.3400000000000001E-2</v>
      </c>
      <c r="BM430">
        <f>AV430*[1]Sheet3!$B$16</f>
        <v>2.5000000000000001E-2</v>
      </c>
      <c r="BN430">
        <f t="shared" si="145"/>
        <v>0.61934999999999996</v>
      </c>
      <c r="BO430">
        <f t="shared" si="146"/>
        <v>258</v>
      </c>
    </row>
    <row r="431" spans="1:67" x14ac:dyDescent="0.35">
      <c r="A431" t="s">
        <v>275</v>
      </c>
      <c r="B431">
        <v>202480</v>
      </c>
      <c r="C431">
        <v>2025</v>
      </c>
      <c r="D431">
        <v>74</v>
      </c>
      <c r="E431">
        <v>22.78</v>
      </c>
      <c r="F431">
        <v>28.32</v>
      </c>
      <c r="G431">
        <v>77</v>
      </c>
      <c r="H431">
        <v>21570.93533</v>
      </c>
      <c r="I431">
        <v>89.5</v>
      </c>
      <c r="J431">
        <v>13</v>
      </c>
      <c r="K431">
        <v>84</v>
      </c>
      <c r="L431">
        <v>-6</v>
      </c>
      <c r="M431">
        <v>16639.6512</v>
      </c>
      <c r="N431">
        <v>1.38</v>
      </c>
      <c r="O431">
        <v>1054</v>
      </c>
      <c r="P431">
        <v>8</v>
      </c>
      <c r="Q431">
        <v>109</v>
      </c>
      <c r="R431">
        <v>62</v>
      </c>
      <c r="S431">
        <v>1100</v>
      </c>
      <c r="T431">
        <v>3.1</v>
      </c>
      <c r="U431">
        <v>68</v>
      </c>
      <c r="V431">
        <v>19</v>
      </c>
      <c r="X431">
        <v>22</v>
      </c>
      <c r="Z431">
        <v>28</v>
      </c>
      <c r="AA431">
        <v>23.4</v>
      </c>
      <c r="AB431">
        <v>85241</v>
      </c>
      <c r="AC431">
        <f t="shared" si="144"/>
        <v>25.274999999999999</v>
      </c>
      <c r="AD431">
        <v>108</v>
      </c>
      <c r="AE431">
        <f t="shared" si="126"/>
        <v>0.77600000000000002</v>
      </c>
      <c r="AF431">
        <f t="shared" si="127"/>
        <v>0.754</v>
      </c>
      <c r="AG431">
        <f t="shared" si="128"/>
        <v>0.75600000000000001</v>
      </c>
      <c r="AH431">
        <f t="shared" si="129"/>
        <v>0.78200000000000003</v>
      </c>
      <c r="AI431">
        <f t="shared" si="130"/>
        <v>0.63800000000000001</v>
      </c>
      <c r="AJ431">
        <f t="shared" si="131"/>
        <v>0.44800000000000001</v>
      </c>
      <c r="AK431">
        <f t="shared" si="132"/>
        <v>0.67200000000000004</v>
      </c>
      <c r="AL431">
        <f t="shared" si="133"/>
        <v>0.13200000000000001</v>
      </c>
      <c r="AM431">
        <f t="shared" si="134"/>
        <v>0.60099999999999998</v>
      </c>
      <c r="AN431">
        <f t="shared" si="135"/>
        <v>0.746</v>
      </c>
      <c r="AO431">
        <f t="shared" si="136"/>
        <v>0.88800000000000001</v>
      </c>
      <c r="AP431">
        <f t="shared" si="137"/>
        <v>0.95099999999999996</v>
      </c>
      <c r="AQ431">
        <f t="shared" si="138"/>
        <v>0.72499999999999998</v>
      </c>
      <c r="AR431">
        <f t="shared" si="139"/>
        <v>0.84299999999999997</v>
      </c>
      <c r="AS431">
        <f t="shared" si="140"/>
        <v>0.68300000000000005</v>
      </c>
      <c r="AT431">
        <f t="shared" si="141"/>
        <v>3.400000000000003E-2</v>
      </c>
      <c r="AU431">
        <f t="shared" si="142"/>
        <v>0.39</v>
      </c>
      <c r="AV431">
        <f t="shared" si="143"/>
        <v>0.5</v>
      </c>
      <c r="AW431">
        <f>AE431*[1]Sheet3!$B$5</f>
        <v>4.2680000000000003E-2</v>
      </c>
      <c r="AX431">
        <f>AF431*[1]Sheet3!$B$2</f>
        <v>0.12064</v>
      </c>
      <c r="AY431">
        <f>AG431*[1]Sheet3!$B$10</f>
        <v>3.78E-2</v>
      </c>
      <c r="AZ431">
        <f>AH431*[1]Sheet3!$B$3</f>
        <v>3.9100000000000003E-2</v>
      </c>
      <c r="BA431">
        <f>AI431*[1]Sheet3!$B$17</f>
        <v>7.9750000000000012E-3</v>
      </c>
      <c r="BB431">
        <f>AJ431*[1]Sheet3!$B$9</f>
        <v>2.2400000000000003E-2</v>
      </c>
      <c r="BC431">
        <f>AK431*[1]Sheet3!$B$6</f>
        <v>3.696E-2</v>
      </c>
      <c r="BD431">
        <f>AL431*[1]Sheet3!$B$12</f>
        <v>1.056E-2</v>
      </c>
      <c r="BE431">
        <f>AM431*[1]Sheet3!$B$18</f>
        <v>7.5125000000000001E-3</v>
      </c>
      <c r="BF431">
        <f>AN431*[1]Sheet3!$B$14</f>
        <v>1.4920000000000001E-2</v>
      </c>
      <c r="BG431">
        <f>AO431*[1]Sheet3!$B$4</f>
        <v>8.8800000000000004E-2</v>
      </c>
      <c r="BH431">
        <f>AQ431*[1]Sheet3!$B$11</f>
        <v>0.14499999999999999</v>
      </c>
      <c r="BI431">
        <f>AR431*[1]Sheet3!$B$20</f>
        <v>4.215E-3</v>
      </c>
      <c r="BJ431">
        <f>AS431*[1]Sheet3!$B$19</f>
        <v>6.830000000000001E-3</v>
      </c>
      <c r="BK431">
        <f>AT431*[1]Sheet3!$B$15</f>
        <v>1.0200000000000009E-3</v>
      </c>
      <c r="BL431">
        <f>AU431*[1]Sheet3!$B$13</f>
        <v>2.3400000000000001E-2</v>
      </c>
      <c r="BM431">
        <f>AV431*[1]Sheet3!$B$16</f>
        <v>2.5000000000000001E-2</v>
      </c>
      <c r="BN431">
        <f t="shared" si="145"/>
        <v>0.6348125</v>
      </c>
      <c r="BO431">
        <f t="shared" si="146"/>
        <v>244</v>
      </c>
    </row>
    <row r="432" spans="1:67" x14ac:dyDescent="0.35">
      <c r="A432" t="s">
        <v>276</v>
      </c>
      <c r="B432">
        <v>130943</v>
      </c>
      <c r="C432">
        <v>2024</v>
      </c>
      <c r="D432">
        <v>62</v>
      </c>
      <c r="E432">
        <v>22.78</v>
      </c>
      <c r="F432">
        <v>28.32</v>
      </c>
      <c r="G432">
        <v>57.75</v>
      </c>
      <c r="H432">
        <v>15371</v>
      </c>
      <c r="I432">
        <v>82.75</v>
      </c>
      <c r="J432">
        <v>8</v>
      </c>
      <c r="K432">
        <v>78</v>
      </c>
      <c r="L432">
        <v>-5</v>
      </c>
      <c r="M432">
        <v>15784.557650000001</v>
      </c>
      <c r="N432">
        <v>1.1299999999999999</v>
      </c>
      <c r="O432">
        <v>827</v>
      </c>
      <c r="P432">
        <v>17</v>
      </c>
      <c r="Q432">
        <v>178</v>
      </c>
      <c r="R432">
        <v>54</v>
      </c>
      <c r="S432">
        <v>873</v>
      </c>
      <c r="T432">
        <v>2.7</v>
      </c>
      <c r="U432">
        <v>57</v>
      </c>
      <c r="V432">
        <v>15</v>
      </c>
      <c r="X432">
        <v>22</v>
      </c>
      <c r="Z432">
        <v>28</v>
      </c>
      <c r="AA432">
        <v>20</v>
      </c>
      <c r="AB432">
        <v>127575</v>
      </c>
      <c r="AC432">
        <f t="shared" si="144"/>
        <v>25.274999999999999</v>
      </c>
      <c r="AD432">
        <v>177</v>
      </c>
      <c r="AE432">
        <f t="shared" si="126"/>
        <v>0.59899999999999998</v>
      </c>
      <c r="AF432">
        <f t="shared" si="127"/>
        <v>0.33</v>
      </c>
      <c r="AG432">
        <f t="shared" si="128"/>
        <v>0.96</v>
      </c>
      <c r="AH432">
        <f t="shared" si="129"/>
        <v>0.54900000000000004</v>
      </c>
      <c r="AI432">
        <f t="shared" si="130"/>
        <v>0.28399999999999997</v>
      </c>
      <c r="AJ432">
        <f t="shared" si="131"/>
        <v>0.16700000000000001</v>
      </c>
      <c r="AK432">
        <f t="shared" si="132"/>
        <v>0.72899999999999998</v>
      </c>
      <c r="AL432">
        <f t="shared" si="133"/>
        <v>0.107</v>
      </c>
      <c r="AM432">
        <f t="shared" si="134"/>
        <v>0.34899999999999998</v>
      </c>
      <c r="AN432">
        <f t="shared" si="135"/>
        <v>0.66800000000000004</v>
      </c>
      <c r="AO432">
        <f t="shared" si="136"/>
        <v>0.98299999999999998</v>
      </c>
      <c r="AP432">
        <f t="shared" si="137"/>
        <v>0.92</v>
      </c>
      <c r="AQ432">
        <f t="shared" si="138"/>
        <v>0.54800000000000004</v>
      </c>
      <c r="AR432">
        <f t="shared" si="139"/>
        <v>0.46700000000000003</v>
      </c>
      <c r="AS432">
        <f t="shared" si="140"/>
        <v>0.47599999999999998</v>
      </c>
      <c r="AT432">
        <f t="shared" si="141"/>
        <v>0.10099999999999998</v>
      </c>
      <c r="AU432">
        <f t="shared" si="142"/>
        <v>0.86499999999999999</v>
      </c>
      <c r="AV432">
        <f t="shared" si="143"/>
        <v>0.5</v>
      </c>
      <c r="AW432">
        <f>AE432*[1]Sheet3!$B$5</f>
        <v>3.2945000000000002E-2</v>
      </c>
      <c r="AX432">
        <f>AF432*[1]Sheet3!$B$2</f>
        <v>5.2800000000000007E-2</v>
      </c>
      <c r="AY432">
        <f>AG432*[1]Sheet3!$B$10</f>
        <v>4.8000000000000001E-2</v>
      </c>
      <c r="AZ432">
        <f>AH432*[1]Sheet3!$B$3</f>
        <v>2.7450000000000002E-2</v>
      </c>
      <c r="BA432">
        <f>AI432*[1]Sheet3!$B$17</f>
        <v>3.5499999999999998E-3</v>
      </c>
      <c r="BB432">
        <f>AJ432*[1]Sheet3!$B$9</f>
        <v>8.3500000000000015E-3</v>
      </c>
      <c r="BC432">
        <f>AK432*[1]Sheet3!$B$6</f>
        <v>4.0094999999999999E-2</v>
      </c>
      <c r="BD432">
        <f>AL432*[1]Sheet3!$B$12</f>
        <v>8.5599999999999999E-3</v>
      </c>
      <c r="BE432">
        <f>AM432*[1]Sheet3!$B$18</f>
        <v>4.3625000000000001E-3</v>
      </c>
      <c r="BF432">
        <f>AN432*[1]Sheet3!$B$14</f>
        <v>1.336E-2</v>
      </c>
      <c r="BG432">
        <f>AO432*[1]Sheet3!$B$4</f>
        <v>9.8299999999999998E-2</v>
      </c>
      <c r="BH432">
        <f>AQ432*[1]Sheet3!$B$11</f>
        <v>0.10960000000000002</v>
      </c>
      <c r="BI432">
        <f>AR432*[1]Sheet3!$B$20</f>
        <v>2.3350000000000003E-3</v>
      </c>
      <c r="BJ432">
        <f>AS432*[1]Sheet3!$B$19</f>
        <v>4.7599999999999995E-3</v>
      </c>
      <c r="BK432">
        <f>AT432*[1]Sheet3!$B$15</f>
        <v>3.0299999999999993E-3</v>
      </c>
      <c r="BL432">
        <f>AU432*[1]Sheet3!$B$13</f>
        <v>5.1899999999999995E-2</v>
      </c>
      <c r="BM432">
        <f>AV432*[1]Sheet3!$B$16</f>
        <v>2.5000000000000001E-2</v>
      </c>
      <c r="BN432">
        <f t="shared" si="145"/>
        <v>0.53439749999999997</v>
      </c>
      <c r="BO432">
        <f t="shared" si="146"/>
        <v>355</v>
      </c>
    </row>
    <row r="433" spans="1:67" x14ac:dyDescent="0.35">
      <c r="A433" t="s">
        <v>276</v>
      </c>
      <c r="B433">
        <v>130943</v>
      </c>
      <c r="C433">
        <v>2025</v>
      </c>
      <c r="D433">
        <v>50</v>
      </c>
      <c r="E433">
        <v>22.78</v>
      </c>
      <c r="F433">
        <v>28.32</v>
      </c>
      <c r="G433">
        <v>53.75</v>
      </c>
      <c r="H433">
        <v>21570.93533</v>
      </c>
      <c r="I433">
        <v>83.5</v>
      </c>
      <c r="J433">
        <v>9</v>
      </c>
      <c r="K433">
        <v>83</v>
      </c>
      <c r="L433">
        <v>-2</v>
      </c>
      <c r="M433">
        <v>15956.771220000001</v>
      </c>
      <c r="N433">
        <v>1.1100000000000001</v>
      </c>
      <c r="O433">
        <v>797</v>
      </c>
      <c r="P433">
        <v>2</v>
      </c>
      <c r="Q433">
        <v>204</v>
      </c>
      <c r="R433">
        <v>50</v>
      </c>
      <c r="S433">
        <v>808</v>
      </c>
      <c r="T433">
        <v>2.6</v>
      </c>
      <c r="U433">
        <v>57</v>
      </c>
      <c r="V433">
        <v>14</v>
      </c>
      <c r="X433">
        <v>22</v>
      </c>
      <c r="Z433">
        <v>28</v>
      </c>
      <c r="AA433">
        <v>19</v>
      </c>
      <c r="AB433">
        <v>127575</v>
      </c>
      <c r="AC433">
        <f t="shared" si="144"/>
        <v>25.274999999999999</v>
      </c>
      <c r="AD433">
        <v>213</v>
      </c>
      <c r="AE433">
        <f t="shared" si="126"/>
        <v>0.252</v>
      </c>
      <c r="AF433">
        <f t="shared" si="127"/>
        <v>0.251</v>
      </c>
      <c r="AG433">
        <f t="shared" si="128"/>
        <v>0.75600000000000001</v>
      </c>
      <c r="AH433">
        <f t="shared" si="129"/>
        <v>0.56699999999999995</v>
      </c>
      <c r="AI433">
        <f t="shared" si="130"/>
        <v>0.35699999999999998</v>
      </c>
      <c r="AJ433">
        <f t="shared" si="131"/>
        <v>0.39400000000000002</v>
      </c>
      <c r="AK433">
        <f t="shared" si="132"/>
        <v>0.875</v>
      </c>
      <c r="AL433">
        <f t="shared" si="133"/>
        <v>0.114</v>
      </c>
      <c r="AM433">
        <f t="shared" si="134"/>
        <v>0.32</v>
      </c>
      <c r="AN433">
        <f t="shared" si="135"/>
        <v>0.56599999999999995</v>
      </c>
      <c r="AO433">
        <f t="shared" si="136"/>
        <v>0.60299999999999998</v>
      </c>
      <c r="AP433">
        <f t="shared" si="137"/>
        <v>0.89400000000000002</v>
      </c>
      <c r="AQ433">
        <f t="shared" si="138"/>
        <v>0.48899999999999999</v>
      </c>
      <c r="AR433">
        <f t="shared" si="139"/>
        <v>0.46700000000000003</v>
      </c>
      <c r="AS433">
        <f t="shared" si="140"/>
        <v>0.432</v>
      </c>
      <c r="AT433">
        <f t="shared" si="141"/>
        <v>0.14600000000000002</v>
      </c>
      <c r="AU433">
        <f t="shared" si="142"/>
        <v>0.86499999999999999</v>
      </c>
      <c r="AV433">
        <f t="shared" si="143"/>
        <v>0.5</v>
      </c>
      <c r="AW433">
        <f>AE433*[1]Sheet3!$B$5</f>
        <v>1.3860000000000001E-2</v>
      </c>
      <c r="AX433">
        <f>AF433*[1]Sheet3!$B$2</f>
        <v>4.0160000000000001E-2</v>
      </c>
      <c r="AY433">
        <f>AG433*[1]Sheet3!$B$10</f>
        <v>3.78E-2</v>
      </c>
      <c r="AZ433">
        <f>AH433*[1]Sheet3!$B$3</f>
        <v>2.835E-2</v>
      </c>
      <c r="BA433">
        <f>AI433*[1]Sheet3!$B$17</f>
        <v>4.4625000000000003E-3</v>
      </c>
      <c r="BB433">
        <f>AJ433*[1]Sheet3!$B$9</f>
        <v>1.9700000000000002E-2</v>
      </c>
      <c r="BC433">
        <f>AK433*[1]Sheet3!$B$6</f>
        <v>4.8125000000000001E-2</v>
      </c>
      <c r="BD433">
        <f>AL433*[1]Sheet3!$B$12</f>
        <v>9.1200000000000014E-3</v>
      </c>
      <c r="BE433">
        <f>AM433*[1]Sheet3!$B$18</f>
        <v>4.0000000000000001E-3</v>
      </c>
      <c r="BF433">
        <f>AN433*[1]Sheet3!$B$14</f>
        <v>1.1319999999999998E-2</v>
      </c>
      <c r="BG433">
        <f>AO433*[1]Sheet3!$B$4</f>
        <v>6.0299999999999999E-2</v>
      </c>
      <c r="BH433">
        <f>AQ433*[1]Sheet3!$B$11</f>
        <v>9.7799999999999998E-2</v>
      </c>
      <c r="BI433">
        <f>AR433*[1]Sheet3!$B$20</f>
        <v>2.3350000000000003E-3</v>
      </c>
      <c r="BJ433">
        <f>AS433*[1]Sheet3!$B$19</f>
        <v>4.3200000000000001E-3</v>
      </c>
      <c r="BK433">
        <f>AT433*[1]Sheet3!$B$15</f>
        <v>4.3800000000000002E-3</v>
      </c>
      <c r="BL433">
        <f>AU433*[1]Sheet3!$B$13</f>
        <v>5.1899999999999995E-2</v>
      </c>
      <c r="BM433">
        <f>AV433*[1]Sheet3!$B$16</f>
        <v>2.5000000000000001E-2</v>
      </c>
      <c r="BN433">
        <f t="shared" si="145"/>
        <v>0.46293249999999997</v>
      </c>
      <c r="BO433">
        <f t="shared" si="146"/>
        <v>425</v>
      </c>
    </row>
    <row r="434" spans="1:67" x14ac:dyDescent="0.35">
      <c r="A434" t="s">
        <v>277</v>
      </c>
      <c r="B434">
        <v>127060</v>
      </c>
      <c r="C434">
        <v>2024</v>
      </c>
      <c r="D434">
        <v>93</v>
      </c>
      <c r="E434">
        <v>29</v>
      </c>
      <c r="F434">
        <v>33</v>
      </c>
      <c r="G434">
        <v>90.75</v>
      </c>
      <c r="H434">
        <v>19162</v>
      </c>
      <c r="I434">
        <v>93.25</v>
      </c>
      <c r="J434">
        <v>8</v>
      </c>
      <c r="K434">
        <v>88</v>
      </c>
      <c r="L434">
        <v>5</v>
      </c>
      <c r="M434">
        <v>42533.163890000003</v>
      </c>
      <c r="N434">
        <v>1.18</v>
      </c>
      <c r="O434">
        <v>614</v>
      </c>
      <c r="P434">
        <v>6</v>
      </c>
      <c r="Q434">
        <v>60</v>
      </c>
      <c r="R434">
        <v>72</v>
      </c>
      <c r="S434">
        <v>364</v>
      </c>
      <c r="T434">
        <v>3.2</v>
      </c>
      <c r="U434">
        <v>61</v>
      </c>
      <c r="V434">
        <v>18</v>
      </c>
      <c r="W434">
        <v>1290</v>
      </c>
      <c r="X434">
        <v>27</v>
      </c>
      <c r="Y434">
        <v>1480</v>
      </c>
      <c r="Z434">
        <v>33</v>
      </c>
      <c r="AA434">
        <v>11.6</v>
      </c>
      <c r="AB434">
        <v>112711</v>
      </c>
      <c r="AC434">
        <f t="shared" si="144"/>
        <v>30.5</v>
      </c>
      <c r="AD434">
        <v>59</v>
      </c>
      <c r="AE434">
        <f t="shared" si="126"/>
        <v>0.97</v>
      </c>
      <c r="AF434">
        <f t="shared" si="127"/>
        <v>0.92600000000000005</v>
      </c>
      <c r="AG434">
        <f t="shared" si="128"/>
        <v>0.89500000000000002</v>
      </c>
      <c r="AH434">
        <f t="shared" si="129"/>
        <v>0.88100000000000001</v>
      </c>
      <c r="AI434">
        <f t="shared" si="130"/>
        <v>0.28399999999999997</v>
      </c>
      <c r="AJ434">
        <f t="shared" si="131"/>
        <v>0.72799999999999998</v>
      </c>
      <c r="AK434">
        <f t="shared" si="132"/>
        <v>0.99299999999999999</v>
      </c>
      <c r="AL434">
        <f t="shared" si="133"/>
        <v>0.80800000000000005</v>
      </c>
      <c r="AM434">
        <f t="shared" si="134"/>
        <v>0.39900000000000002</v>
      </c>
      <c r="AN434">
        <f t="shared" si="135"/>
        <v>0.46700000000000003</v>
      </c>
      <c r="AO434">
        <f t="shared" si="136"/>
        <v>0.83199999999999996</v>
      </c>
      <c r="AP434">
        <f t="shared" si="137"/>
        <v>0.55300000000000005</v>
      </c>
      <c r="AQ434">
        <f t="shared" si="138"/>
        <v>0.76400000000000001</v>
      </c>
      <c r="AR434">
        <f t="shared" si="139"/>
        <v>0.59299999999999997</v>
      </c>
      <c r="AS434">
        <f t="shared" si="140"/>
        <v>0.63400000000000001</v>
      </c>
      <c r="AT434">
        <f t="shared" si="141"/>
        <v>0.76900000000000002</v>
      </c>
      <c r="AU434">
        <f t="shared" si="142"/>
        <v>0.73599999999999999</v>
      </c>
      <c r="AV434">
        <f t="shared" si="143"/>
        <v>0.86199999999999999</v>
      </c>
      <c r="AW434">
        <f>AE434*[1]Sheet3!$B$5</f>
        <v>5.3350000000000002E-2</v>
      </c>
      <c r="AX434">
        <f>AF434*[1]Sheet3!$B$2</f>
        <v>0.14816000000000001</v>
      </c>
      <c r="AY434">
        <f>AG434*[1]Sheet3!$B$10</f>
        <v>4.4750000000000005E-2</v>
      </c>
      <c r="AZ434">
        <f>AH434*[1]Sheet3!$B$3</f>
        <v>4.4050000000000006E-2</v>
      </c>
      <c r="BA434">
        <f>AI434*[1]Sheet3!$B$17</f>
        <v>3.5499999999999998E-3</v>
      </c>
      <c r="BB434">
        <f>AJ434*[1]Sheet3!$B$9</f>
        <v>3.6400000000000002E-2</v>
      </c>
      <c r="BC434">
        <f>AK434*[1]Sheet3!$B$6</f>
        <v>5.4614999999999997E-2</v>
      </c>
      <c r="BD434">
        <f>AL434*[1]Sheet3!$B$12</f>
        <v>6.4640000000000003E-2</v>
      </c>
      <c r="BE434">
        <f>AM434*[1]Sheet3!$B$18</f>
        <v>4.9875000000000006E-3</v>
      </c>
      <c r="BF434">
        <f>AN434*[1]Sheet3!$B$14</f>
        <v>9.3400000000000011E-3</v>
      </c>
      <c r="BG434">
        <f>AO434*[1]Sheet3!$B$4</f>
        <v>8.3199999999999996E-2</v>
      </c>
      <c r="BH434">
        <f>AQ434*[1]Sheet3!$B$11</f>
        <v>0.15280000000000002</v>
      </c>
      <c r="BI434">
        <f>AR434*[1]Sheet3!$B$20</f>
        <v>2.9649999999999998E-3</v>
      </c>
      <c r="BJ434">
        <f>AS434*[1]Sheet3!$B$19</f>
        <v>6.3400000000000001E-3</v>
      </c>
      <c r="BK434">
        <f>AT434*[1]Sheet3!$B$15</f>
        <v>2.307E-2</v>
      </c>
      <c r="BL434">
        <f>AU434*[1]Sheet3!$B$13</f>
        <v>4.4159999999999998E-2</v>
      </c>
      <c r="BM434">
        <f>AV434*[1]Sheet3!$B$16</f>
        <v>4.3099999999999999E-2</v>
      </c>
      <c r="BN434">
        <f t="shared" si="145"/>
        <v>0.81947750000000019</v>
      </c>
      <c r="BO434">
        <f t="shared" si="146"/>
        <v>58</v>
      </c>
    </row>
    <row r="435" spans="1:67" x14ac:dyDescent="0.35">
      <c r="A435" t="s">
        <v>277</v>
      </c>
      <c r="B435">
        <v>127060</v>
      </c>
      <c r="C435">
        <v>2025</v>
      </c>
      <c r="D435">
        <v>94</v>
      </c>
      <c r="E435">
        <v>30</v>
      </c>
      <c r="F435">
        <v>33</v>
      </c>
      <c r="G435">
        <v>90</v>
      </c>
      <c r="H435">
        <v>21570.93533</v>
      </c>
      <c r="I435">
        <v>93.25</v>
      </c>
      <c r="J435">
        <v>8</v>
      </c>
      <c r="K435">
        <v>92</v>
      </c>
      <c r="L435">
        <v>6</v>
      </c>
      <c r="M435">
        <v>46887.993880000002</v>
      </c>
      <c r="N435">
        <v>1.19</v>
      </c>
      <c r="O435">
        <v>674</v>
      </c>
      <c r="P435">
        <v>2</v>
      </c>
      <c r="Q435">
        <v>63</v>
      </c>
      <c r="R435">
        <v>72</v>
      </c>
      <c r="S435">
        <v>314</v>
      </c>
      <c r="T435">
        <v>3.1</v>
      </c>
      <c r="U435">
        <v>61</v>
      </c>
      <c r="V435">
        <v>17</v>
      </c>
      <c r="W435">
        <v>1340</v>
      </c>
      <c r="X435">
        <v>29</v>
      </c>
      <c r="Y435">
        <v>1500</v>
      </c>
      <c r="Z435">
        <v>34</v>
      </c>
      <c r="AA435">
        <v>10.199999999999999</v>
      </c>
      <c r="AB435">
        <v>112711</v>
      </c>
      <c r="AC435">
        <f t="shared" si="144"/>
        <v>31.5</v>
      </c>
      <c r="AD435">
        <v>71</v>
      </c>
      <c r="AE435">
        <f t="shared" si="126"/>
        <v>0.98599999999999999</v>
      </c>
      <c r="AF435">
        <f t="shared" si="127"/>
        <v>0.91800000000000004</v>
      </c>
      <c r="AG435">
        <f t="shared" si="128"/>
        <v>0.75600000000000001</v>
      </c>
      <c r="AH435">
        <f t="shared" si="129"/>
        <v>0.88100000000000001</v>
      </c>
      <c r="AI435">
        <f t="shared" si="130"/>
        <v>0.28399999999999997</v>
      </c>
      <c r="AJ435">
        <f t="shared" si="131"/>
        <v>0.93200000000000005</v>
      </c>
      <c r="AK435">
        <f t="shared" si="132"/>
        <v>0.995</v>
      </c>
      <c r="AL435">
        <f t="shared" si="133"/>
        <v>0.84699999999999998</v>
      </c>
      <c r="AM435">
        <f t="shared" si="134"/>
        <v>0.40699999999999997</v>
      </c>
      <c r="AN435">
        <f t="shared" si="135"/>
        <v>0.503</v>
      </c>
      <c r="AO435">
        <f t="shared" si="136"/>
        <v>0.60299999999999998</v>
      </c>
      <c r="AP435">
        <f t="shared" si="137"/>
        <v>0.46899999999999997</v>
      </c>
      <c r="AQ435">
        <f t="shared" si="138"/>
        <v>0.72499999999999998</v>
      </c>
      <c r="AR435">
        <f t="shared" si="139"/>
        <v>0.59299999999999997</v>
      </c>
      <c r="AS435">
        <f t="shared" si="140"/>
        <v>0.57599999999999996</v>
      </c>
      <c r="AT435">
        <f t="shared" si="141"/>
        <v>0.85299999999999998</v>
      </c>
      <c r="AU435">
        <f t="shared" si="142"/>
        <v>0.73599999999999999</v>
      </c>
      <c r="AV435">
        <f t="shared" si="143"/>
        <v>0.89400000000000002</v>
      </c>
      <c r="AW435">
        <f>AE435*[1]Sheet3!$B$5</f>
        <v>5.423E-2</v>
      </c>
      <c r="AX435">
        <f>AF435*[1]Sheet3!$B$2</f>
        <v>0.14688000000000001</v>
      </c>
      <c r="AY435">
        <f>AG435*[1]Sheet3!$B$10</f>
        <v>3.78E-2</v>
      </c>
      <c r="AZ435">
        <f>AH435*[1]Sheet3!$B$3</f>
        <v>4.4050000000000006E-2</v>
      </c>
      <c r="BA435">
        <f>AI435*[1]Sheet3!$B$17</f>
        <v>3.5499999999999998E-3</v>
      </c>
      <c r="BB435">
        <f>AJ435*[1]Sheet3!$B$9</f>
        <v>4.6600000000000003E-2</v>
      </c>
      <c r="BC435">
        <f>AK435*[1]Sheet3!$B$6</f>
        <v>5.4725000000000003E-2</v>
      </c>
      <c r="BD435">
        <f>AL435*[1]Sheet3!$B$12</f>
        <v>6.7760000000000001E-2</v>
      </c>
      <c r="BE435">
        <f>AM435*[1]Sheet3!$B$18</f>
        <v>5.0875E-3</v>
      </c>
      <c r="BF435">
        <f>AN435*[1]Sheet3!$B$14</f>
        <v>1.0059999999999999E-2</v>
      </c>
      <c r="BG435">
        <f>AO435*[1]Sheet3!$B$4</f>
        <v>6.0299999999999999E-2</v>
      </c>
      <c r="BH435">
        <f>AQ435*[1]Sheet3!$B$11</f>
        <v>0.14499999999999999</v>
      </c>
      <c r="BI435">
        <f>AR435*[1]Sheet3!$B$20</f>
        <v>2.9649999999999998E-3</v>
      </c>
      <c r="BJ435">
        <f>AS435*[1]Sheet3!$B$19</f>
        <v>5.7599999999999995E-3</v>
      </c>
      <c r="BK435">
        <f>AT435*[1]Sheet3!$B$15</f>
        <v>2.5589999999999998E-2</v>
      </c>
      <c r="BL435">
        <f>AU435*[1]Sheet3!$B$13</f>
        <v>4.4159999999999998E-2</v>
      </c>
      <c r="BM435">
        <f>AV435*[1]Sheet3!$B$16</f>
        <v>4.4700000000000004E-2</v>
      </c>
      <c r="BN435">
        <f t="shared" si="145"/>
        <v>0.79921750000000003</v>
      </c>
      <c r="BO435">
        <f t="shared" si="146"/>
        <v>73</v>
      </c>
    </row>
    <row r="436" spans="1:67" x14ac:dyDescent="0.35">
      <c r="A436" t="s">
        <v>278</v>
      </c>
      <c r="B436">
        <v>169716</v>
      </c>
      <c r="C436">
        <v>2024</v>
      </c>
      <c r="D436">
        <v>49</v>
      </c>
      <c r="E436">
        <v>20</v>
      </c>
      <c r="F436">
        <v>27</v>
      </c>
      <c r="G436">
        <v>65.5</v>
      </c>
      <c r="H436">
        <v>24000</v>
      </c>
      <c r="I436">
        <v>79.75</v>
      </c>
      <c r="J436">
        <v>5</v>
      </c>
      <c r="K436">
        <v>81</v>
      </c>
      <c r="L436">
        <v>-20</v>
      </c>
      <c r="M436">
        <v>28518.092410000001</v>
      </c>
      <c r="N436">
        <v>0.82</v>
      </c>
      <c r="O436">
        <v>191</v>
      </c>
      <c r="P436">
        <v>5</v>
      </c>
      <c r="Q436">
        <v>269</v>
      </c>
      <c r="R436">
        <v>44</v>
      </c>
      <c r="S436">
        <v>135</v>
      </c>
      <c r="T436">
        <v>2.2999999999999998</v>
      </c>
      <c r="U436">
        <v>51</v>
      </c>
      <c r="V436">
        <v>10</v>
      </c>
      <c r="W436">
        <v>1080</v>
      </c>
      <c r="X436">
        <v>21</v>
      </c>
      <c r="Y436">
        <v>1350</v>
      </c>
      <c r="Z436">
        <v>29</v>
      </c>
      <c r="AA436">
        <v>12.1</v>
      </c>
      <c r="AB436">
        <v>95094</v>
      </c>
      <c r="AC436">
        <f t="shared" si="144"/>
        <v>24.25</v>
      </c>
      <c r="AD436">
        <v>254</v>
      </c>
      <c r="AE436">
        <f t="shared" si="126"/>
        <v>0.23300000000000001</v>
      </c>
      <c r="AF436">
        <f t="shared" si="127"/>
        <v>0.504</v>
      </c>
      <c r="AG436">
        <f t="shared" si="128"/>
        <v>0.14500000000000002</v>
      </c>
      <c r="AH436">
        <f t="shared" si="129"/>
        <v>0.438</v>
      </c>
      <c r="AI436">
        <f t="shared" si="130"/>
        <v>8.4000000000000005E-2</v>
      </c>
      <c r="AJ436">
        <f t="shared" si="131"/>
        <v>0.28899999999999998</v>
      </c>
      <c r="AK436">
        <f t="shared" si="132"/>
        <v>4.8000000000000001E-2</v>
      </c>
      <c r="AL436">
        <f t="shared" si="133"/>
        <v>0.55400000000000005</v>
      </c>
      <c r="AM436">
        <f t="shared" si="134"/>
        <v>0.109</v>
      </c>
      <c r="AN436">
        <f t="shared" si="135"/>
        <v>0.129</v>
      </c>
      <c r="AO436">
        <f t="shared" si="136"/>
        <v>0.77</v>
      </c>
      <c r="AP436">
        <f t="shared" si="137"/>
        <v>0.129</v>
      </c>
      <c r="AQ436">
        <f t="shared" si="138"/>
        <v>0.33800000000000002</v>
      </c>
      <c r="AR436">
        <f t="shared" si="139"/>
        <v>0.27800000000000002</v>
      </c>
      <c r="AS436">
        <f t="shared" si="140"/>
        <v>0.19500000000000001</v>
      </c>
      <c r="AT436">
        <f t="shared" si="141"/>
        <v>0.71799999999999997</v>
      </c>
      <c r="AU436">
        <f t="shared" si="142"/>
        <v>0.52600000000000002</v>
      </c>
      <c r="AV436">
        <f t="shared" si="143"/>
        <v>0.40699999999999997</v>
      </c>
      <c r="AW436">
        <f>AE436*[1]Sheet3!$B$5</f>
        <v>1.2815E-2</v>
      </c>
      <c r="AX436">
        <f>AF436*[1]Sheet3!$B$2</f>
        <v>8.0640000000000003E-2</v>
      </c>
      <c r="AY436">
        <f>AG436*[1]Sheet3!$B$10</f>
        <v>7.2500000000000012E-3</v>
      </c>
      <c r="AZ436">
        <f>AH436*[1]Sheet3!$B$3</f>
        <v>2.1900000000000003E-2</v>
      </c>
      <c r="BA436">
        <f>AI436*[1]Sheet3!$B$17</f>
        <v>1.0500000000000002E-3</v>
      </c>
      <c r="BB436">
        <f>AJ436*[1]Sheet3!$B$9</f>
        <v>1.4449999999999999E-2</v>
      </c>
      <c r="BC436">
        <f>AK436*[1]Sheet3!$B$6</f>
        <v>2.64E-3</v>
      </c>
      <c r="BD436">
        <f>AL436*[1]Sheet3!$B$12</f>
        <v>4.4320000000000005E-2</v>
      </c>
      <c r="BE436">
        <f>AM436*[1]Sheet3!$B$18</f>
        <v>1.3625E-3</v>
      </c>
      <c r="BF436">
        <f>AN436*[1]Sheet3!$B$14</f>
        <v>2.5800000000000003E-3</v>
      </c>
      <c r="BG436">
        <f>AO436*[1]Sheet3!$B$4</f>
        <v>7.7000000000000013E-2</v>
      </c>
      <c r="BH436">
        <f>AQ436*[1]Sheet3!$B$11</f>
        <v>6.7600000000000007E-2</v>
      </c>
      <c r="BI436">
        <f>AR436*[1]Sheet3!$B$20</f>
        <v>1.3900000000000002E-3</v>
      </c>
      <c r="BJ436">
        <f>AS436*[1]Sheet3!$B$19</f>
        <v>1.9500000000000001E-3</v>
      </c>
      <c r="BK436">
        <f>AT436*[1]Sheet3!$B$15</f>
        <v>2.1539999999999997E-2</v>
      </c>
      <c r="BL436">
        <f>AU436*[1]Sheet3!$B$13</f>
        <v>3.1559999999999998E-2</v>
      </c>
      <c r="BM436">
        <f>AV436*[1]Sheet3!$B$16</f>
        <v>2.035E-2</v>
      </c>
      <c r="BN436">
        <f t="shared" si="145"/>
        <v>0.41039749999999997</v>
      </c>
      <c r="BO436">
        <f t="shared" si="146"/>
        <v>513</v>
      </c>
    </row>
    <row r="437" spans="1:67" x14ac:dyDescent="0.35">
      <c r="A437" t="s">
        <v>278</v>
      </c>
      <c r="B437">
        <v>169716</v>
      </c>
      <c r="C437">
        <v>2025</v>
      </c>
      <c r="D437">
        <v>52</v>
      </c>
      <c r="E437">
        <v>18</v>
      </c>
      <c r="F437">
        <v>23</v>
      </c>
      <c r="G437">
        <v>64.5</v>
      </c>
      <c r="H437">
        <v>21570.93533</v>
      </c>
      <c r="I437">
        <v>78.25</v>
      </c>
      <c r="J437">
        <v>6</v>
      </c>
      <c r="K437">
        <v>86</v>
      </c>
      <c r="L437">
        <v>-15</v>
      </c>
      <c r="M437">
        <v>28298.95002</v>
      </c>
      <c r="N437">
        <v>0.85</v>
      </c>
      <c r="O437">
        <v>175</v>
      </c>
      <c r="P437">
        <v>-1</v>
      </c>
      <c r="Q437">
        <v>273</v>
      </c>
      <c r="R437">
        <v>42</v>
      </c>
      <c r="S437">
        <v>145</v>
      </c>
      <c r="T437">
        <v>2.2000000000000002</v>
      </c>
      <c r="U437">
        <v>50</v>
      </c>
      <c r="V437">
        <v>10</v>
      </c>
      <c r="W437">
        <v>1040</v>
      </c>
      <c r="X437">
        <v>20</v>
      </c>
      <c r="Y437">
        <v>1320</v>
      </c>
      <c r="Z437">
        <v>28</v>
      </c>
      <c r="AA437">
        <v>11.7</v>
      </c>
      <c r="AB437">
        <v>95094</v>
      </c>
      <c r="AC437">
        <f t="shared" si="144"/>
        <v>22.25</v>
      </c>
      <c r="AD437">
        <v>272</v>
      </c>
      <c r="AE437">
        <f t="shared" si="126"/>
        <v>0.29199999999999998</v>
      </c>
      <c r="AF437">
        <f t="shared" si="127"/>
        <v>0.48299999999999998</v>
      </c>
      <c r="AG437">
        <f t="shared" si="128"/>
        <v>0.75600000000000001</v>
      </c>
      <c r="AH437">
        <f t="shared" si="129"/>
        <v>0.38700000000000001</v>
      </c>
      <c r="AI437">
        <f t="shared" si="130"/>
        <v>0.13900000000000001</v>
      </c>
      <c r="AJ437">
        <f t="shared" si="131"/>
        <v>0.59199999999999997</v>
      </c>
      <c r="AK437">
        <f t="shared" si="132"/>
        <v>0.16900000000000001</v>
      </c>
      <c r="AL437">
        <f t="shared" si="133"/>
        <v>0.54800000000000004</v>
      </c>
      <c r="AM437">
        <f t="shared" si="134"/>
        <v>0.126</v>
      </c>
      <c r="AN437">
        <f t="shared" si="135"/>
        <v>0.111</v>
      </c>
      <c r="AO437">
        <f t="shared" si="136"/>
        <v>0.39500000000000002</v>
      </c>
      <c r="AP437">
        <f t="shared" si="137"/>
        <v>0.151</v>
      </c>
      <c r="AQ437">
        <f t="shared" si="138"/>
        <v>0.25900000000000001</v>
      </c>
      <c r="AR437">
        <f t="shared" si="139"/>
        <v>0.252</v>
      </c>
      <c r="AS437">
        <f t="shared" si="140"/>
        <v>0.19500000000000001</v>
      </c>
      <c r="AT437">
        <f t="shared" si="141"/>
        <v>0.76300000000000001</v>
      </c>
      <c r="AU437">
        <f t="shared" si="142"/>
        <v>0.52600000000000002</v>
      </c>
      <c r="AV437">
        <f t="shared" si="143"/>
        <v>0.21</v>
      </c>
      <c r="AW437">
        <f>AE437*[1]Sheet3!$B$5</f>
        <v>1.6059999999999998E-2</v>
      </c>
      <c r="AX437">
        <f>AF437*[1]Sheet3!$B$2</f>
        <v>7.7280000000000001E-2</v>
      </c>
      <c r="AY437">
        <f>AG437*[1]Sheet3!$B$10</f>
        <v>3.78E-2</v>
      </c>
      <c r="AZ437">
        <f>AH437*[1]Sheet3!$B$3</f>
        <v>1.9350000000000003E-2</v>
      </c>
      <c r="BA437">
        <f>AI437*[1]Sheet3!$B$17</f>
        <v>1.7375000000000003E-3</v>
      </c>
      <c r="BB437">
        <f>AJ437*[1]Sheet3!$B$9</f>
        <v>2.9600000000000001E-2</v>
      </c>
      <c r="BC437">
        <f>AK437*[1]Sheet3!$B$6</f>
        <v>9.2950000000000012E-3</v>
      </c>
      <c r="BD437">
        <f>AL437*[1]Sheet3!$B$12</f>
        <v>4.3840000000000004E-2</v>
      </c>
      <c r="BE437">
        <f>AM437*[1]Sheet3!$B$18</f>
        <v>1.575E-3</v>
      </c>
      <c r="BF437">
        <f>AN437*[1]Sheet3!$B$14</f>
        <v>2.2200000000000002E-3</v>
      </c>
      <c r="BG437">
        <f>AO437*[1]Sheet3!$B$4</f>
        <v>3.9500000000000007E-2</v>
      </c>
      <c r="BH437">
        <f>AQ437*[1]Sheet3!$B$11</f>
        <v>5.1800000000000006E-2</v>
      </c>
      <c r="BI437">
        <f>AR437*[1]Sheet3!$B$20</f>
        <v>1.2600000000000001E-3</v>
      </c>
      <c r="BJ437">
        <f>AS437*[1]Sheet3!$B$19</f>
        <v>1.9500000000000001E-3</v>
      </c>
      <c r="BK437">
        <f>AT437*[1]Sheet3!$B$15</f>
        <v>2.2890000000000001E-2</v>
      </c>
      <c r="BL437">
        <f>AU437*[1]Sheet3!$B$13</f>
        <v>3.1559999999999998E-2</v>
      </c>
      <c r="BM437">
        <f>AV437*[1]Sheet3!$B$16</f>
        <v>1.0500000000000001E-2</v>
      </c>
      <c r="BN437">
        <f t="shared" si="145"/>
        <v>0.39821750000000006</v>
      </c>
      <c r="BO437">
        <f t="shared" si="146"/>
        <v>542</v>
      </c>
    </row>
    <row r="438" spans="1:67" x14ac:dyDescent="0.35">
      <c r="A438" t="s">
        <v>279</v>
      </c>
      <c r="B438">
        <v>202763</v>
      </c>
      <c r="C438">
        <v>2024</v>
      </c>
      <c r="D438">
        <v>69</v>
      </c>
      <c r="E438">
        <v>24</v>
      </c>
      <c r="F438">
        <v>30</v>
      </c>
      <c r="G438">
        <v>74</v>
      </c>
      <c r="H438">
        <v>19883</v>
      </c>
      <c r="I438">
        <v>84.25</v>
      </c>
      <c r="J438">
        <v>7</v>
      </c>
      <c r="K438">
        <v>85</v>
      </c>
      <c r="L438">
        <v>-6</v>
      </c>
      <c r="M438">
        <v>30930.440330000001</v>
      </c>
      <c r="N438">
        <v>0.94</v>
      </c>
      <c r="O438">
        <v>524</v>
      </c>
      <c r="P438">
        <v>-1</v>
      </c>
      <c r="Q438">
        <v>163</v>
      </c>
      <c r="R438">
        <v>56</v>
      </c>
      <c r="S438">
        <v>246</v>
      </c>
      <c r="T438">
        <v>2.7</v>
      </c>
      <c r="U438">
        <v>53</v>
      </c>
      <c r="V438">
        <v>13</v>
      </c>
      <c r="W438">
        <v>1190</v>
      </c>
      <c r="X438">
        <v>24</v>
      </c>
      <c r="Y438">
        <v>1390</v>
      </c>
      <c r="Z438">
        <v>31</v>
      </c>
      <c r="AA438">
        <v>10.6</v>
      </c>
      <c r="AB438">
        <v>68319</v>
      </c>
      <c r="AC438">
        <f t="shared" si="144"/>
        <v>27.25</v>
      </c>
      <c r="AD438">
        <v>161</v>
      </c>
      <c r="AE438">
        <f t="shared" si="126"/>
        <v>0.71499999999999997</v>
      </c>
      <c r="AF438">
        <f t="shared" si="127"/>
        <v>0.70499999999999996</v>
      </c>
      <c r="AG438">
        <f t="shared" si="128"/>
        <v>0.86299999999999999</v>
      </c>
      <c r="AH438">
        <f t="shared" si="129"/>
        <v>0.59899999999999998</v>
      </c>
      <c r="AI438">
        <f t="shared" si="130"/>
        <v>0.215</v>
      </c>
      <c r="AJ438">
        <f t="shared" si="131"/>
        <v>0.50900000000000001</v>
      </c>
      <c r="AK438">
        <f t="shared" si="132"/>
        <v>0.67200000000000004</v>
      </c>
      <c r="AL438">
        <f t="shared" si="133"/>
        <v>0.62</v>
      </c>
      <c r="AM438">
        <f t="shared" si="134"/>
        <v>0.187</v>
      </c>
      <c r="AN438">
        <f t="shared" si="135"/>
        <v>0.40600000000000003</v>
      </c>
      <c r="AO438">
        <f t="shared" si="136"/>
        <v>0.39500000000000002</v>
      </c>
      <c r="AP438">
        <f t="shared" si="137"/>
        <v>0.35299999999999998</v>
      </c>
      <c r="AQ438">
        <f t="shared" si="138"/>
        <v>0.54800000000000004</v>
      </c>
      <c r="AR438">
        <f t="shared" si="139"/>
        <v>0.34699999999999998</v>
      </c>
      <c r="AS438">
        <f t="shared" si="140"/>
        <v>0.36499999999999999</v>
      </c>
      <c r="AT438">
        <f t="shared" si="141"/>
        <v>0.83099999999999996</v>
      </c>
      <c r="AU438">
        <f t="shared" si="142"/>
        <v>8.5000000000000006E-2</v>
      </c>
      <c r="AV438">
        <f t="shared" si="143"/>
        <v>0.72499999999999998</v>
      </c>
      <c r="AW438">
        <f>AE438*[1]Sheet3!$B$5</f>
        <v>3.9324999999999999E-2</v>
      </c>
      <c r="AX438">
        <f>AF438*[1]Sheet3!$B$2</f>
        <v>0.1128</v>
      </c>
      <c r="AY438">
        <f>AG438*[1]Sheet3!$B$10</f>
        <v>4.3150000000000001E-2</v>
      </c>
      <c r="AZ438">
        <f>AH438*[1]Sheet3!$B$3</f>
        <v>2.9950000000000001E-2</v>
      </c>
      <c r="BA438">
        <f>AI438*[1]Sheet3!$B$17</f>
        <v>2.6875000000000002E-3</v>
      </c>
      <c r="BB438">
        <f>AJ438*[1]Sheet3!$B$9</f>
        <v>2.545E-2</v>
      </c>
      <c r="BC438">
        <f>AK438*[1]Sheet3!$B$6</f>
        <v>3.696E-2</v>
      </c>
      <c r="BD438">
        <f>AL438*[1]Sheet3!$B$12</f>
        <v>4.9599999999999998E-2</v>
      </c>
      <c r="BE438">
        <f>AM438*[1]Sheet3!$B$18</f>
        <v>2.3375000000000002E-3</v>
      </c>
      <c r="BF438">
        <f>AN438*[1]Sheet3!$B$14</f>
        <v>8.1200000000000005E-3</v>
      </c>
      <c r="BG438">
        <f>AO438*[1]Sheet3!$B$4</f>
        <v>3.9500000000000007E-2</v>
      </c>
      <c r="BH438">
        <f>AQ438*[1]Sheet3!$B$11</f>
        <v>0.10960000000000002</v>
      </c>
      <c r="BI438">
        <f>AR438*[1]Sheet3!$B$20</f>
        <v>1.735E-3</v>
      </c>
      <c r="BJ438">
        <f>AS438*[1]Sheet3!$B$19</f>
        <v>3.65E-3</v>
      </c>
      <c r="BK438">
        <f>AT438*[1]Sheet3!$B$15</f>
        <v>2.4929999999999997E-2</v>
      </c>
      <c r="BL438">
        <f>AU438*[1]Sheet3!$B$13</f>
        <v>5.1000000000000004E-3</v>
      </c>
      <c r="BM438">
        <f>AV438*[1]Sheet3!$B$16</f>
        <v>3.6249999999999998E-2</v>
      </c>
      <c r="BN438">
        <f t="shared" si="145"/>
        <v>0.57114500000000012</v>
      </c>
      <c r="BO438">
        <f t="shared" si="146"/>
        <v>309</v>
      </c>
    </row>
    <row r="439" spans="1:67" x14ac:dyDescent="0.35">
      <c r="A439" t="s">
        <v>279</v>
      </c>
      <c r="B439">
        <v>202763</v>
      </c>
      <c r="C439">
        <v>2025</v>
      </c>
      <c r="D439">
        <v>70</v>
      </c>
      <c r="E439">
        <v>26</v>
      </c>
      <c r="F439">
        <v>32</v>
      </c>
      <c r="G439">
        <v>73.75</v>
      </c>
      <c r="H439">
        <v>21570.93533</v>
      </c>
      <c r="I439">
        <v>83.5</v>
      </c>
      <c r="J439">
        <v>7</v>
      </c>
      <c r="K439">
        <v>88</v>
      </c>
      <c r="L439">
        <v>-4</v>
      </c>
      <c r="M439">
        <v>32349.796310000002</v>
      </c>
      <c r="N439">
        <v>0.96</v>
      </c>
      <c r="O439">
        <v>556</v>
      </c>
      <c r="P439">
        <v>-2</v>
      </c>
      <c r="Q439">
        <v>152</v>
      </c>
      <c r="R439">
        <v>56</v>
      </c>
      <c r="S439">
        <v>250</v>
      </c>
      <c r="T439">
        <v>2.6</v>
      </c>
      <c r="U439">
        <v>54</v>
      </c>
      <c r="V439">
        <v>12</v>
      </c>
      <c r="W439">
        <v>1210</v>
      </c>
      <c r="X439">
        <v>25</v>
      </c>
      <c r="Y439">
        <v>1370</v>
      </c>
      <c r="Z439">
        <v>30</v>
      </c>
      <c r="AA439">
        <v>10</v>
      </c>
      <c r="AB439">
        <v>68319</v>
      </c>
      <c r="AC439">
        <f t="shared" si="144"/>
        <v>28.25</v>
      </c>
      <c r="AD439">
        <v>152</v>
      </c>
      <c r="AE439">
        <f t="shared" si="126"/>
        <v>0.72799999999999998</v>
      </c>
      <c r="AF439">
        <f t="shared" si="127"/>
        <v>0.69899999999999995</v>
      </c>
      <c r="AG439">
        <f t="shared" si="128"/>
        <v>0.75600000000000001</v>
      </c>
      <c r="AH439">
        <f t="shared" si="129"/>
        <v>0.56699999999999995</v>
      </c>
      <c r="AI439">
        <f t="shared" si="130"/>
        <v>0.215</v>
      </c>
      <c r="AJ439">
        <f t="shared" si="131"/>
        <v>0.72799999999999998</v>
      </c>
      <c r="AK439">
        <f t="shared" si="132"/>
        <v>0.77900000000000003</v>
      </c>
      <c r="AL439">
        <f t="shared" si="133"/>
        <v>0.65500000000000003</v>
      </c>
      <c r="AM439">
        <f t="shared" si="134"/>
        <v>0.20599999999999999</v>
      </c>
      <c r="AN439">
        <f t="shared" si="135"/>
        <v>0.42699999999999999</v>
      </c>
      <c r="AO439">
        <f t="shared" si="136"/>
        <v>0.33100000000000002</v>
      </c>
      <c r="AP439">
        <f t="shared" si="137"/>
        <v>0.35899999999999999</v>
      </c>
      <c r="AQ439">
        <f t="shared" si="138"/>
        <v>0.48899999999999999</v>
      </c>
      <c r="AR439">
        <f t="shared" si="139"/>
        <v>0.38100000000000001</v>
      </c>
      <c r="AS439">
        <f t="shared" si="140"/>
        <v>0.30199999999999999</v>
      </c>
      <c r="AT439">
        <f t="shared" si="141"/>
        <v>0.871</v>
      </c>
      <c r="AU439">
        <f t="shared" si="142"/>
        <v>8.5000000000000006E-2</v>
      </c>
      <c r="AV439">
        <f t="shared" si="143"/>
        <v>0.78200000000000003</v>
      </c>
      <c r="AW439">
        <f>AE439*[1]Sheet3!$B$5</f>
        <v>4.0039999999999999E-2</v>
      </c>
      <c r="AX439">
        <f>AF439*[1]Sheet3!$B$2</f>
        <v>0.11183999999999999</v>
      </c>
      <c r="AY439">
        <f>AG439*[1]Sheet3!$B$10</f>
        <v>3.78E-2</v>
      </c>
      <c r="AZ439">
        <f>AH439*[1]Sheet3!$B$3</f>
        <v>2.835E-2</v>
      </c>
      <c r="BA439">
        <f>AI439*[1]Sheet3!$B$17</f>
        <v>2.6875000000000002E-3</v>
      </c>
      <c r="BB439">
        <f>AJ439*[1]Sheet3!$B$9</f>
        <v>3.6400000000000002E-2</v>
      </c>
      <c r="BC439">
        <f>AK439*[1]Sheet3!$B$6</f>
        <v>4.2845000000000001E-2</v>
      </c>
      <c r="BD439">
        <f>AL439*[1]Sheet3!$B$12</f>
        <v>5.2400000000000002E-2</v>
      </c>
      <c r="BE439">
        <f>AM439*[1]Sheet3!$B$18</f>
        <v>2.575E-3</v>
      </c>
      <c r="BF439">
        <f>AN439*[1]Sheet3!$B$14</f>
        <v>8.5400000000000007E-3</v>
      </c>
      <c r="BG439">
        <f>AO439*[1]Sheet3!$B$4</f>
        <v>3.3100000000000004E-2</v>
      </c>
      <c r="BH439">
        <f>AQ439*[1]Sheet3!$B$11</f>
        <v>9.7799999999999998E-2</v>
      </c>
      <c r="BI439">
        <f>AR439*[1]Sheet3!$B$20</f>
        <v>1.905E-3</v>
      </c>
      <c r="BJ439">
        <f>AS439*[1]Sheet3!$B$19</f>
        <v>3.0200000000000001E-3</v>
      </c>
      <c r="BK439">
        <f>AT439*[1]Sheet3!$B$15</f>
        <v>2.613E-2</v>
      </c>
      <c r="BL439">
        <f>AU439*[1]Sheet3!$B$13</f>
        <v>5.1000000000000004E-3</v>
      </c>
      <c r="BM439">
        <f>AV439*[1]Sheet3!$B$16</f>
        <v>3.9100000000000003E-2</v>
      </c>
      <c r="BN439">
        <f t="shared" si="145"/>
        <v>0.5696325000000001</v>
      </c>
      <c r="BO439">
        <f t="shared" si="146"/>
        <v>312</v>
      </c>
    </row>
    <row r="440" spans="1:67" x14ac:dyDescent="0.35">
      <c r="A440" t="s">
        <v>280</v>
      </c>
      <c r="B440">
        <v>134130</v>
      </c>
      <c r="C440">
        <v>2024</v>
      </c>
      <c r="D440">
        <v>64</v>
      </c>
      <c r="E440">
        <v>28</v>
      </c>
      <c r="F440">
        <v>31</v>
      </c>
      <c r="G440">
        <v>72.25</v>
      </c>
      <c r="H440">
        <v>22750</v>
      </c>
      <c r="I440">
        <v>83.25</v>
      </c>
      <c r="J440">
        <v>6</v>
      </c>
      <c r="K440">
        <v>86</v>
      </c>
      <c r="L440">
        <v>-10</v>
      </c>
      <c r="M440">
        <v>31031.326720000001</v>
      </c>
      <c r="N440">
        <v>0.89</v>
      </c>
      <c r="O440">
        <v>455</v>
      </c>
      <c r="P440">
        <v>1</v>
      </c>
      <c r="Q440">
        <v>151</v>
      </c>
      <c r="R440">
        <v>58</v>
      </c>
      <c r="S440">
        <v>544</v>
      </c>
      <c r="T440">
        <v>3</v>
      </c>
      <c r="U440">
        <v>47</v>
      </c>
      <c r="V440">
        <v>10</v>
      </c>
      <c r="W440">
        <v>1230</v>
      </c>
      <c r="X440">
        <v>26</v>
      </c>
      <c r="Y440">
        <v>1390</v>
      </c>
      <c r="Z440">
        <v>31</v>
      </c>
      <c r="AA440">
        <v>14.2</v>
      </c>
      <c r="AB440">
        <v>116472</v>
      </c>
      <c r="AC440">
        <f t="shared" si="144"/>
        <v>29</v>
      </c>
      <c r="AD440">
        <v>149</v>
      </c>
      <c r="AE440">
        <f t="shared" si="126"/>
        <v>0.63800000000000001</v>
      </c>
      <c r="AF440">
        <f t="shared" si="127"/>
        <v>0.66700000000000004</v>
      </c>
      <c r="AG440">
        <f t="shared" si="128"/>
        <v>0.20899999999999996</v>
      </c>
      <c r="AH440">
        <f t="shared" si="129"/>
        <v>0.55900000000000005</v>
      </c>
      <c r="AI440">
        <f t="shared" si="130"/>
        <v>0.13900000000000001</v>
      </c>
      <c r="AJ440">
        <f t="shared" si="131"/>
        <v>0.59199999999999997</v>
      </c>
      <c r="AK440">
        <f t="shared" si="132"/>
        <v>0.38700000000000001</v>
      </c>
      <c r="AL440">
        <f t="shared" si="133"/>
        <v>0.624</v>
      </c>
      <c r="AM440">
        <f t="shared" si="134"/>
        <v>0.154</v>
      </c>
      <c r="AN440">
        <f t="shared" si="135"/>
        <v>0.36499999999999999</v>
      </c>
      <c r="AO440">
        <f t="shared" si="136"/>
        <v>0.53800000000000003</v>
      </c>
      <c r="AP440">
        <f t="shared" si="137"/>
        <v>0.76</v>
      </c>
      <c r="AQ440">
        <f t="shared" si="138"/>
        <v>0.68500000000000005</v>
      </c>
      <c r="AR440">
        <f t="shared" si="139"/>
        <v>0.19</v>
      </c>
      <c r="AS440">
        <f t="shared" si="140"/>
        <v>0.19500000000000001</v>
      </c>
      <c r="AT440">
        <f t="shared" si="141"/>
        <v>0.54499999999999993</v>
      </c>
      <c r="AU440">
        <f t="shared" si="142"/>
        <v>0.76600000000000001</v>
      </c>
      <c r="AV440">
        <f t="shared" si="143"/>
        <v>0.81699999999999995</v>
      </c>
      <c r="AW440">
        <f>AE440*[1]Sheet3!$B$5</f>
        <v>3.5090000000000003E-2</v>
      </c>
      <c r="AX440">
        <f>AF440*[1]Sheet3!$B$2</f>
        <v>0.10672000000000001</v>
      </c>
      <c r="AY440">
        <f>AG440*[1]Sheet3!$B$10</f>
        <v>1.0449999999999999E-2</v>
      </c>
      <c r="AZ440">
        <f>AH440*[1]Sheet3!$B$3</f>
        <v>2.7950000000000003E-2</v>
      </c>
      <c r="BA440">
        <f>AI440*[1]Sheet3!$B$17</f>
        <v>1.7375000000000003E-3</v>
      </c>
      <c r="BB440">
        <f>AJ440*[1]Sheet3!$B$9</f>
        <v>2.9600000000000001E-2</v>
      </c>
      <c r="BC440">
        <f>AK440*[1]Sheet3!$B$6</f>
        <v>2.1285000000000002E-2</v>
      </c>
      <c r="BD440">
        <f>AL440*[1]Sheet3!$B$12</f>
        <v>4.9919999999999999E-2</v>
      </c>
      <c r="BE440">
        <f>AM440*[1]Sheet3!$B$18</f>
        <v>1.9250000000000001E-3</v>
      </c>
      <c r="BF440">
        <f>AN440*[1]Sheet3!$B$14</f>
        <v>7.3000000000000001E-3</v>
      </c>
      <c r="BG440">
        <f>AO440*[1]Sheet3!$B$4</f>
        <v>5.3800000000000008E-2</v>
      </c>
      <c r="BH440">
        <f>AQ440*[1]Sheet3!$B$11</f>
        <v>0.13700000000000001</v>
      </c>
      <c r="BI440">
        <f>AR440*[1]Sheet3!$B$20</f>
        <v>9.5E-4</v>
      </c>
      <c r="BJ440">
        <f>AS440*[1]Sheet3!$B$19</f>
        <v>1.9500000000000001E-3</v>
      </c>
      <c r="BK440">
        <f>AT440*[1]Sheet3!$B$15</f>
        <v>1.6349999999999996E-2</v>
      </c>
      <c r="BL440">
        <f>AU440*[1]Sheet3!$B$13</f>
        <v>4.5960000000000001E-2</v>
      </c>
      <c r="BM440">
        <f>AV440*[1]Sheet3!$B$16</f>
        <v>4.0849999999999997E-2</v>
      </c>
      <c r="BN440">
        <f t="shared" si="145"/>
        <v>0.58883750000000012</v>
      </c>
      <c r="BO440">
        <f t="shared" si="146"/>
        <v>291</v>
      </c>
    </row>
    <row r="441" spans="1:67" x14ac:dyDescent="0.35">
      <c r="A441" t="s">
        <v>280</v>
      </c>
      <c r="B441">
        <v>134130</v>
      </c>
      <c r="C441">
        <v>2025</v>
      </c>
      <c r="D441">
        <v>64</v>
      </c>
      <c r="E441">
        <v>27</v>
      </c>
      <c r="F441">
        <v>31</v>
      </c>
      <c r="G441">
        <v>71.75</v>
      </c>
      <c r="H441">
        <v>21570.93533</v>
      </c>
      <c r="I441">
        <v>83.75</v>
      </c>
      <c r="J441">
        <v>7</v>
      </c>
      <c r="K441">
        <v>90</v>
      </c>
      <c r="L441">
        <v>-10</v>
      </c>
      <c r="M441">
        <v>30478.573179999999</v>
      </c>
      <c r="N441">
        <v>0.88</v>
      </c>
      <c r="O441">
        <v>446</v>
      </c>
      <c r="P441">
        <v>-1</v>
      </c>
      <c r="Q441">
        <v>165</v>
      </c>
      <c r="R441">
        <v>55</v>
      </c>
      <c r="S441">
        <v>556</v>
      </c>
      <c r="T441">
        <v>2.9</v>
      </c>
      <c r="U441">
        <v>47</v>
      </c>
      <c r="V441">
        <v>10</v>
      </c>
      <c r="W441">
        <v>1220</v>
      </c>
      <c r="X441">
        <v>25</v>
      </c>
      <c r="Y441">
        <v>1400</v>
      </c>
      <c r="Z441">
        <v>31</v>
      </c>
      <c r="AA441">
        <v>14.3</v>
      </c>
      <c r="AB441">
        <v>116472</v>
      </c>
      <c r="AC441">
        <f t="shared" si="144"/>
        <v>28.5</v>
      </c>
      <c r="AD441">
        <v>162</v>
      </c>
      <c r="AE441">
        <f t="shared" si="126"/>
        <v>0.63800000000000001</v>
      </c>
      <c r="AF441">
        <f t="shared" si="127"/>
        <v>0.65300000000000002</v>
      </c>
      <c r="AG441">
        <f t="shared" si="128"/>
        <v>0.75600000000000001</v>
      </c>
      <c r="AH441">
        <f t="shared" si="129"/>
        <v>0.57899999999999996</v>
      </c>
      <c r="AI441">
        <f t="shared" si="130"/>
        <v>0.215</v>
      </c>
      <c r="AJ441">
        <f t="shared" si="131"/>
        <v>0.85499999999999998</v>
      </c>
      <c r="AK441">
        <f t="shared" si="132"/>
        <v>0.38700000000000001</v>
      </c>
      <c r="AL441">
        <f t="shared" si="133"/>
        <v>0.60899999999999999</v>
      </c>
      <c r="AM441">
        <f t="shared" si="134"/>
        <v>0.14699999999999999</v>
      </c>
      <c r="AN441">
        <f t="shared" si="135"/>
        <v>0.35399999999999998</v>
      </c>
      <c r="AO441">
        <f t="shared" si="136"/>
        <v>0.39500000000000002</v>
      </c>
      <c r="AP441">
        <f t="shared" si="137"/>
        <v>0.76800000000000002</v>
      </c>
      <c r="AQ441">
        <f t="shared" si="138"/>
        <v>0.64</v>
      </c>
      <c r="AR441">
        <f t="shared" si="139"/>
        <v>0.19</v>
      </c>
      <c r="AS441">
        <f t="shared" si="140"/>
        <v>0.19500000000000001</v>
      </c>
      <c r="AT441">
        <f t="shared" si="141"/>
        <v>0.54200000000000004</v>
      </c>
      <c r="AU441">
        <f t="shared" si="142"/>
        <v>0.76600000000000001</v>
      </c>
      <c r="AV441">
        <f t="shared" si="143"/>
        <v>0.8</v>
      </c>
      <c r="AW441">
        <f>AE441*[1]Sheet3!$B$5</f>
        <v>3.5090000000000003E-2</v>
      </c>
      <c r="AX441">
        <f>AF441*[1]Sheet3!$B$2</f>
        <v>0.10448</v>
      </c>
      <c r="AY441">
        <f>AG441*[1]Sheet3!$B$10</f>
        <v>3.78E-2</v>
      </c>
      <c r="AZ441">
        <f>AH441*[1]Sheet3!$B$3</f>
        <v>2.895E-2</v>
      </c>
      <c r="BA441">
        <f>AI441*[1]Sheet3!$B$17</f>
        <v>2.6875000000000002E-3</v>
      </c>
      <c r="BB441">
        <f>AJ441*[1]Sheet3!$B$9</f>
        <v>4.2750000000000003E-2</v>
      </c>
      <c r="BC441">
        <f>AK441*[1]Sheet3!$B$6</f>
        <v>2.1285000000000002E-2</v>
      </c>
      <c r="BD441">
        <f>AL441*[1]Sheet3!$B$12</f>
        <v>4.8719999999999999E-2</v>
      </c>
      <c r="BE441">
        <f>AM441*[1]Sheet3!$B$18</f>
        <v>1.8374999999999999E-3</v>
      </c>
      <c r="BF441">
        <f>AN441*[1]Sheet3!$B$14</f>
        <v>7.0799999999999995E-3</v>
      </c>
      <c r="BG441">
        <f>AO441*[1]Sheet3!$B$4</f>
        <v>3.9500000000000007E-2</v>
      </c>
      <c r="BH441">
        <f>AQ441*[1]Sheet3!$B$11</f>
        <v>0.128</v>
      </c>
      <c r="BI441">
        <f>AR441*[1]Sheet3!$B$20</f>
        <v>9.5E-4</v>
      </c>
      <c r="BJ441">
        <f>AS441*[1]Sheet3!$B$19</f>
        <v>1.9500000000000001E-3</v>
      </c>
      <c r="BK441">
        <f>AT441*[1]Sheet3!$B$15</f>
        <v>1.626E-2</v>
      </c>
      <c r="BL441">
        <f>AU441*[1]Sheet3!$B$13</f>
        <v>4.5960000000000001E-2</v>
      </c>
      <c r="BM441">
        <f>AV441*[1]Sheet3!$B$16</f>
        <v>4.0000000000000008E-2</v>
      </c>
      <c r="BN441">
        <f t="shared" si="145"/>
        <v>0.60330000000000006</v>
      </c>
      <c r="BO441">
        <f t="shared" si="146"/>
        <v>278</v>
      </c>
    </row>
    <row r="442" spans="1:67" x14ac:dyDescent="0.35">
      <c r="A442" t="s">
        <v>281</v>
      </c>
      <c r="B442">
        <v>139959</v>
      </c>
      <c r="C442">
        <v>2024</v>
      </c>
      <c r="D442">
        <v>55</v>
      </c>
      <c r="E442">
        <v>24</v>
      </c>
      <c r="F442">
        <v>30</v>
      </c>
      <c r="G442">
        <v>61</v>
      </c>
      <c r="H442">
        <v>25000</v>
      </c>
      <c r="I442">
        <v>81.25</v>
      </c>
      <c r="J442">
        <v>8</v>
      </c>
      <c r="K442">
        <v>78</v>
      </c>
      <c r="L442">
        <v>-9</v>
      </c>
      <c r="M442">
        <v>26253.902180000001</v>
      </c>
      <c r="N442">
        <v>1.1100000000000001</v>
      </c>
      <c r="O442">
        <v>260</v>
      </c>
      <c r="P442">
        <v>-3</v>
      </c>
      <c r="Q442">
        <v>304</v>
      </c>
      <c r="R442">
        <v>41</v>
      </c>
      <c r="S442">
        <v>189</v>
      </c>
      <c r="T442">
        <v>2</v>
      </c>
      <c r="U442">
        <v>49</v>
      </c>
      <c r="V442">
        <v>7</v>
      </c>
      <c r="W442">
        <v>1100</v>
      </c>
      <c r="X442">
        <v>22</v>
      </c>
      <c r="Y442">
        <v>1290</v>
      </c>
      <c r="Z442">
        <v>27</v>
      </c>
      <c r="AA442">
        <v>10.4</v>
      </c>
      <c r="AB442">
        <v>114477</v>
      </c>
      <c r="AC442">
        <f t="shared" si="144"/>
        <v>25.75</v>
      </c>
      <c r="AD442">
        <v>306</v>
      </c>
      <c r="AE442">
        <f t="shared" si="126"/>
        <v>0.36199999999999999</v>
      </c>
      <c r="AF442">
        <f t="shared" si="127"/>
        <v>0.39800000000000002</v>
      </c>
      <c r="AG442">
        <f t="shared" si="128"/>
        <v>0.10799999999999998</v>
      </c>
      <c r="AH442">
        <f t="shared" si="129"/>
        <v>0.51100000000000001</v>
      </c>
      <c r="AI442">
        <f t="shared" si="130"/>
        <v>0.28399999999999997</v>
      </c>
      <c r="AJ442">
        <f t="shared" si="131"/>
        <v>0.16700000000000001</v>
      </c>
      <c r="AK442">
        <f t="shared" si="132"/>
        <v>0.53400000000000003</v>
      </c>
      <c r="AL442">
        <f t="shared" si="133"/>
        <v>0.48599999999999999</v>
      </c>
      <c r="AM442">
        <f t="shared" si="134"/>
        <v>0.32</v>
      </c>
      <c r="AN442">
        <f t="shared" si="135"/>
        <v>0.187</v>
      </c>
      <c r="AO442">
        <f t="shared" si="136"/>
        <v>0.27100000000000002</v>
      </c>
      <c r="AP442">
        <f t="shared" si="137"/>
        <v>0.25600000000000001</v>
      </c>
      <c r="AQ442">
        <f t="shared" si="138"/>
        <v>0.125</v>
      </c>
      <c r="AR442">
        <f t="shared" si="139"/>
        <v>0.23899999999999999</v>
      </c>
      <c r="AS442">
        <f t="shared" si="140"/>
        <v>9.0999999999999998E-2</v>
      </c>
      <c r="AT442">
        <f t="shared" si="141"/>
        <v>0.84399999999999997</v>
      </c>
      <c r="AU442">
        <f t="shared" si="142"/>
        <v>0.75</v>
      </c>
      <c r="AV442">
        <f t="shared" si="143"/>
        <v>0.63400000000000001</v>
      </c>
      <c r="AW442">
        <f>AE442*[1]Sheet3!$B$5</f>
        <v>1.9910000000000001E-2</v>
      </c>
      <c r="AX442">
        <f>AF442*[1]Sheet3!$B$2</f>
        <v>6.368E-2</v>
      </c>
      <c r="AY442">
        <f>AG442*[1]Sheet3!$B$10</f>
        <v>5.3999999999999994E-3</v>
      </c>
      <c r="AZ442">
        <f>AH442*[1]Sheet3!$B$3</f>
        <v>2.5550000000000003E-2</v>
      </c>
      <c r="BA442">
        <f>AI442*[1]Sheet3!$B$17</f>
        <v>3.5499999999999998E-3</v>
      </c>
      <c r="BB442">
        <f>AJ442*[1]Sheet3!$B$9</f>
        <v>8.3500000000000015E-3</v>
      </c>
      <c r="BC442">
        <f>AK442*[1]Sheet3!$B$6</f>
        <v>2.937E-2</v>
      </c>
      <c r="BD442">
        <f>AL442*[1]Sheet3!$B$12</f>
        <v>3.8879999999999998E-2</v>
      </c>
      <c r="BE442">
        <f>AM442*[1]Sheet3!$B$18</f>
        <v>4.0000000000000001E-3</v>
      </c>
      <c r="BF442">
        <f>AN442*[1]Sheet3!$B$14</f>
        <v>3.7400000000000003E-3</v>
      </c>
      <c r="BG442">
        <f>AO442*[1]Sheet3!$B$4</f>
        <v>2.7100000000000003E-2</v>
      </c>
      <c r="BH442">
        <f>AQ442*[1]Sheet3!$B$11</f>
        <v>2.5000000000000001E-2</v>
      </c>
      <c r="BI442">
        <f>AR442*[1]Sheet3!$B$20</f>
        <v>1.1949999999999999E-3</v>
      </c>
      <c r="BJ442">
        <f>AS442*[1]Sheet3!$B$19</f>
        <v>9.1E-4</v>
      </c>
      <c r="BK442">
        <f>AT442*[1]Sheet3!$B$15</f>
        <v>2.5319999999999999E-2</v>
      </c>
      <c r="BL442">
        <f>AU442*[1]Sheet3!$B$13</f>
        <v>4.4999999999999998E-2</v>
      </c>
      <c r="BM442">
        <f>AV442*[1]Sheet3!$B$16</f>
        <v>3.1699999999999999E-2</v>
      </c>
      <c r="BN442">
        <f t="shared" si="145"/>
        <v>0.35865500000000006</v>
      </c>
      <c r="BO442">
        <f t="shared" si="146"/>
        <v>605</v>
      </c>
    </row>
    <row r="443" spans="1:67" x14ac:dyDescent="0.35">
      <c r="A443" t="s">
        <v>281</v>
      </c>
      <c r="B443">
        <v>139959</v>
      </c>
      <c r="C443">
        <v>2025</v>
      </c>
      <c r="D443">
        <v>58</v>
      </c>
      <c r="E443">
        <v>26</v>
      </c>
      <c r="F443">
        <v>31</v>
      </c>
      <c r="G443">
        <v>64</v>
      </c>
      <c r="H443">
        <v>21570.93533</v>
      </c>
      <c r="I443">
        <v>80.75</v>
      </c>
      <c r="J443">
        <v>9</v>
      </c>
      <c r="K443">
        <v>83</v>
      </c>
      <c r="L443">
        <v>-17</v>
      </c>
      <c r="M443">
        <v>25743.252929999999</v>
      </c>
      <c r="N443">
        <v>1.1299999999999999</v>
      </c>
      <c r="O443">
        <v>265</v>
      </c>
      <c r="P443">
        <v>6</v>
      </c>
      <c r="Q443">
        <v>315</v>
      </c>
      <c r="R443">
        <v>39</v>
      </c>
      <c r="S443">
        <v>189</v>
      </c>
      <c r="T443">
        <v>2</v>
      </c>
      <c r="U443">
        <v>46</v>
      </c>
      <c r="V443">
        <v>6</v>
      </c>
      <c r="W443">
        <v>1100</v>
      </c>
      <c r="X443">
        <v>22</v>
      </c>
      <c r="Y443">
        <v>1300</v>
      </c>
      <c r="Z443">
        <v>28</v>
      </c>
      <c r="AA443">
        <v>10.3</v>
      </c>
      <c r="AB443">
        <v>114477</v>
      </c>
      <c r="AC443">
        <f t="shared" si="144"/>
        <v>26.75</v>
      </c>
      <c r="AD443">
        <v>293</v>
      </c>
      <c r="AE443">
        <f t="shared" si="126"/>
        <v>0.41</v>
      </c>
      <c r="AF443">
        <f t="shared" si="127"/>
        <v>0.47299999999999998</v>
      </c>
      <c r="AG443">
        <f t="shared" si="128"/>
        <v>0.75600000000000001</v>
      </c>
      <c r="AH443">
        <f t="shared" si="129"/>
        <v>0.48499999999999999</v>
      </c>
      <c r="AI443">
        <f t="shared" si="130"/>
        <v>0.35699999999999998</v>
      </c>
      <c r="AJ443">
        <f t="shared" si="131"/>
        <v>0.39400000000000002</v>
      </c>
      <c r="AK443">
        <f t="shared" si="132"/>
        <v>0.11600000000000001</v>
      </c>
      <c r="AL443">
        <f t="shared" si="133"/>
        <v>0.46600000000000003</v>
      </c>
      <c r="AM443">
        <f t="shared" si="134"/>
        <v>0.34899999999999998</v>
      </c>
      <c r="AN443">
        <f t="shared" si="135"/>
        <v>0.193</v>
      </c>
      <c r="AO443">
        <f t="shared" si="136"/>
        <v>0.83199999999999996</v>
      </c>
      <c r="AP443">
        <f t="shared" si="137"/>
        <v>0.25600000000000001</v>
      </c>
      <c r="AQ443">
        <f t="shared" si="138"/>
        <v>0.125</v>
      </c>
      <c r="AR443">
        <f t="shared" si="139"/>
        <v>0.17100000000000001</v>
      </c>
      <c r="AS443">
        <f t="shared" si="140"/>
        <v>5.8999999999999997E-2</v>
      </c>
      <c r="AT443">
        <f t="shared" si="141"/>
        <v>0.85</v>
      </c>
      <c r="AU443">
        <f t="shared" si="142"/>
        <v>0.75</v>
      </c>
      <c r="AV443">
        <f t="shared" si="143"/>
        <v>0.69899999999999995</v>
      </c>
      <c r="AW443">
        <f>AE443*[1]Sheet3!$B$5</f>
        <v>2.2549999999999997E-2</v>
      </c>
      <c r="AX443">
        <f>AF443*[1]Sheet3!$B$2</f>
        <v>7.5679999999999997E-2</v>
      </c>
      <c r="AY443">
        <f>AG443*[1]Sheet3!$B$10</f>
        <v>3.78E-2</v>
      </c>
      <c r="AZ443">
        <f>AH443*[1]Sheet3!$B$3</f>
        <v>2.4250000000000001E-2</v>
      </c>
      <c r="BA443">
        <f>AI443*[1]Sheet3!$B$17</f>
        <v>4.4625000000000003E-3</v>
      </c>
      <c r="BB443">
        <f>AJ443*[1]Sheet3!$B$9</f>
        <v>1.9700000000000002E-2</v>
      </c>
      <c r="BC443">
        <f>AK443*[1]Sheet3!$B$6</f>
        <v>6.3800000000000003E-3</v>
      </c>
      <c r="BD443">
        <f>AL443*[1]Sheet3!$B$12</f>
        <v>3.7280000000000001E-2</v>
      </c>
      <c r="BE443">
        <f>AM443*[1]Sheet3!$B$18</f>
        <v>4.3625000000000001E-3</v>
      </c>
      <c r="BF443">
        <f>AN443*[1]Sheet3!$B$14</f>
        <v>3.8600000000000001E-3</v>
      </c>
      <c r="BG443">
        <f>AO443*[1]Sheet3!$B$4</f>
        <v>8.3199999999999996E-2</v>
      </c>
      <c r="BH443">
        <f>AQ443*[1]Sheet3!$B$11</f>
        <v>2.5000000000000001E-2</v>
      </c>
      <c r="BI443">
        <f>AR443*[1]Sheet3!$B$20</f>
        <v>8.5500000000000007E-4</v>
      </c>
      <c r="BJ443">
        <f>AS443*[1]Sheet3!$B$19</f>
        <v>5.9000000000000003E-4</v>
      </c>
      <c r="BK443">
        <f>AT443*[1]Sheet3!$B$15</f>
        <v>2.5499999999999998E-2</v>
      </c>
      <c r="BL443">
        <f>AU443*[1]Sheet3!$B$13</f>
        <v>4.4999999999999998E-2</v>
      </c>
      <c r="BM443">
        <f>AV443*[1]Sheet3!$B$16</f>
        <v>3.4950000000000002E-2</v>
      </c>
      <c r="BN443">
        <f t="shared" si="145"/>
        <v>0.45141999999999993</v>
      </c>
      <c r="BO443">
        <f t="shared" si="146"/>
        <v>440</v>
      </c>
    </row>
    <row r="444" spans="1:67" x14ac:dyDescent="0.35">
      <c r="A444" t="s">
        <v>282</v>
      </c>
      <c r="B444">
        <v>129525</v>
      </c>
      <c r="C444">
        <v>2024</v>
      </c>
      <c r="D444">
        <v>69</v>
      </c>
      <c r="E444">
        <v>28</v>
      </c>
      <c r="F444">
        <v>32</v>
      </c>
      <c r="G444">
        <v>76.25</v>
      </c>
      <c r="H444">
        <v>24840</v>
      </c>
      <c r="I444">
        <v>83.5</v>
      </c>
      <c r="J444">
        <v>45</v>
      </c>
      <c r="K444">
        <v>87</v>
      </c>
      <c r="L444">
        <v>-8</v>
      </c>
      <c r="M444">
        <v>38153.068579999999</v>
      </c>
      <c r="N444">
        <v>4.71</v>
      </c>
      <c r="O444">
        <v>226</v>
      </c>
      <c r="P444">
        <v>4</v>
      </c>
      <c r="Q444">
        <v>151</v>
      </c>
      <c r="R444">
        <v>58</v>
      </c>
      <c r="S444">
        <v>970</v>
      </c>
      <c r="T444">
        <v>2.4</v>
      </c>
      <c r="U444">
        <v>53</v>
      </c>
      <c r="V444">
        <v>18</v>
      </c>
      <c r="W444">
        <v>1200</v>
      </c>
      <c r="X444">
        <v>25</v>
      </c>
      <c r="Y444">
        <v>1390</v>
      </c>
      <c r="Z444">
        <v>31</v>
      </c>
      <c r="AA444">
        <v>7.2</v>
      </c>
      <c r="AB444">
        <v>77223</v>
      </c>
      <c r="AC444">
        <f t="shared" si="144"/>
        <v>29</v>
      </c>
      <c r="AD444">
        <v>149</v>
      </c>
      <c r="AE444">
        <f t="shared" si="126"/>
        <v>0.71499999999999997</v>
      </c>
      <c r="AF444">
        <f t="shared" si="127"/>
        <v>0.73899999999999999</v>
      </c>
      <c r="AG444">
        <f t="shared" si="128"/>
        <v>0.11199999999999999</v>
      </c>
      <c r="AH444">
        <f t="shared" si="129"/>
        <v>0.56699999999999995</v>
      </c>
      <c r="AI444">
        <f t="shared" si="130"/>
        <v>0.997</v>
      </c>
      <c r="AJ444">
        <f t="shared" si="131"/>
        <v>0.66800000000000004</v>
      </c>
      <c r="AK444">
        <f t="shared" si="132"/>
        <v>0.57799999999999996</v>
      </c>
      <c r="AL444">
        <f t="shared" si="133"/>
        <v>0.754</v>
      </c>
      <c r="AM444">
        <f t="shared" si="134"/>
        <v>0.997</v>
      </c>
      <c r="AN444">
        <f t="shared" si="135"/>
        <v>0.16300000000000001</v>
      </c>
      <c r="AO444">
        <f t="shared" si="136"/>
        <v>0.72599999999999998</v>
      </c>
      <c r="AP444">
        <f t="shared" si="137"/>
        <v>0.94099999999999995</v>
      </c>
      <c r="AQ444">
        <f t="shared" si="138"/>
        <v>0.38400000000000001</v>
      </c>
      <c r="AR444">
        <f t="shared" si="139"/>
        <v>0.34699999999999998</v>
      </c>
      <c r="AS444">
        <f t="shared" si="140"/>
        <v>0.63400000000000001</v>
      </c>
      <c r="AT444">
        <f t="shared" si="141"/>
        <v>0.96199999999999997</v>
      </c>
      <c r="AU444">
        <f t="shared" si="142"/>
        <v>0.24299999999999999</v>
      </c>
      <c r="AV444">
        <f t="shared" si="143"/>
        <v>0.81699999999999995</v>
      </c>
      <c r="AW444">
        <f>AE444*[1]Sheet3!$B$5</f>
        <v>3.9324999999999999E-2</v>
      </c>
      <c r="AX444">
        <f>AF444*[1]Sheet3!$B$2</f>
        <v>0.11824</v>
      </c>
      <c r="AY444">
        <f>AG444*[1]Sheet3!$B$10</f>
        <v>5.5999999999999999E-3</v>
      </c>
      <c r="AZ444">
        <f>AH444*[1]Sheet3!$B$3</f>
        <v>2.835E-2</v>
      </c>
      <c r="BA444">
        <f>AI444*[1]Sheet3!$B$17</f>
        <v>1.2462500000000001E-2</v>
      </c>
      <c r="BB444">
        <f>AJ444*[1]Sheet3!$B$9</f>
        <v>3.3400000000000006E-2</v>
      </c>
      <c r="BC444">
        <f>AK444*[1]Sheet3!$B$6</f>
        <v>3.1789999999999999E-2</v>
      </c>
      <c r="BD444">
        <f>AL444*[1]Sheet3!$B$12</f>
        <v>6.0319999999999999E-2</v>
      </c>
      <c r="BE444">
        <f>AM444*[1]Sheet3!$B$18</f>
        <v>1.2462500000000001E-2</v>
      </c>
      <c r="BF444">
        <f>AN444*[1]Sheet3!$B$14</f>
        <v>3.2600000000000003E-3</v>
      </c>
      <c r="BG444">
        <f>AO444*[1]Sheet3!$B$4</f>
        <v>7.2599999999999998E-2</v>
      </c>
      <c r="BH444">
        <f>AQ444*[1]Sheet3!$B$11</f>
        <v>7.6800000000000007E-2</v>
      </c>
      <c r="BI444">
        <f>AR444*[1]Sheet3!$B$20</f>
        <v>1.735E-3</v>
      </c>
      <c r="BJ444">
        <f>AS444*[1]Sheet3!$B$19</f>
        <v>6.3400000000000001E-3</v>
      </c>
      <c r="BK444">
        <f>AT444*[1]Sheet3!$B$15</f>
        <v>2.8859999999999997E-2</v>
      </c>
      <c r="BL444">
        <f>AU444*[1]Sheet3!$B$13</f>
        <v>1.4579999999999999E-2</v>
      </c>
      <c r="BM444">
        <f>AV444*[1]Sheet3!$B$16</f>
        <v>4.0849999999999997E-2</v>
      </c>
      <c r="BN444">
        <f t="shared" si="145"/>
        <v>0.58697500000000002</v>
      </c>
      <c r="BO444">
        <f t="shared" si="146"/>
        <v>295</v>
      </c>
    </row>
    <row r="445" spans="1:67" x14ac:dyDescent="0.35">
      <c r="A445" t="s">
        <v>282</v>
      </c>
      <c r="B445">
        <v>129525</v>
      </c>
      <c r="C445">
        <v>2025</v>
      </c>
      <c r="D445">
        <v>63</v>
      </c>
      <c r="E445">
        <v>27</v>
      </c>
      <c r="F445">
        <v>30</v>
      </c>
      <c r="G445">
        <v>73.75</v>
      </c>
      <c r="H445">
        <v>21570.93533</v>
      </c>
      <c r="I445">
        <v>83.25</v>
      </c>
      <c r="J445">
        <v>43</v>
      </c>
      <c r="K445">
        <v>90</v>
      </c>
      <c r="L445">
        <v>-12</v>
      </c>
      <c r="M445">
        <v>37888.789060000003</v>
      </c>
      <c r="N445">
        <v>4.17</v>
      </c>
      <c r="O445">
        <v>199</v>
      </c>
      <c r="P445">
        <v>1</v>
      </c>
      <c r="Q445">
        <v>165</v>
      </c>
      <c r="R445">
        <v>55</v>
      </c>
      <c r="S445">
        <v>552</v>
      </c>
      <c r="T445">
        <v>2.2999999999999998</v>
      </c>
      <c r="U445">
        <v>54</v>
      </c>
      <c r="V445">
        <v>18</v>
      </c>
      <c r="W445">
        <v>1160</v>
      </c>
      <c r="X445">
        <v>24</v>
      </c>
      <c r="Y445">
        <v>1370</v>
      </c>
      <c r="Z445">
        <v>30</v>
      </c>
      <c r="AA445">
        <v>8.4</v>
      </c>
      <c r="AB445">
        <v>77223</v>
      </c>
      <c r="AC445">
        <f t="shared" si="144"/>
        <v>27.75</v>
      </c>
      <c r="AD445">
        <v>169</v>
      </c>
      <c r="AE445">
        <f t="shared" si="126"/>
        <v>0.61899999999999999</v>
      </c>
      <c r="AF445">
        <f t="shared" si="127"/>
        <v>0.69899999999999995</v>
      </c>
      <c r="AG445">
        <f t="shared" si="128"/>
        <v>0.75600000000000001</v>
      </c>
      <c r="AH445">
        <f t="shared" si="129"/>
        <v>0.55900000000000005</v>
      </c>
      <c r="AI445">
        <f t="shared" si="130"/>
        <v>0.996</v>
      </c>
      <c r="AJ445">
        <f t="shared" si="131"/>
        <v>0.85499999999999998</v>
      </c>
      <c r="AK445">
        <f t="shared" si="132"/>
        <v>0.28499999999999998</v>
      </c>
      <c r="AL445">
        <f t="shared" si="133"/>
        <v>0.75</v>
      </c>
      <c r="AM445">
        <f t="shared" si="134"/>
        <v>0.995</v>
      </c>
      <c r="AN445">
        <f t="shared" si="135"/>
        <v>0.14399999999999999</v>
      </c>
      <c r="AO445">
        <f t="shared" si="136"/>
        <v>0.53800000000000003</v>
      </c>
      <c r="AP445">
        <f t="shared" si="137"/>
        <v>0.76400000000000001</v>
      </c>
      <c r="AQ445">
        <f t="shared" si="138"/>
        <v>0.33800000000000002</v>
      </c>
      <c r="AR445">
        <f t="shared" si="139"/>
        <v>0.38100000000000001</v>
      </c>
      <c r="AS445">
        <f t="shared" si="140"/>
        <v>0.63400000000000001</v>
      </c>
      <c r="AT445">
        <f t="shared" si="141"/>
        <v>0.94299999999999995</v>
      </c>
      <c r="AU445">
        <f t="shared" si="142"/>
        <v>0.24299999999999999</v>
      </c>
      <c r="AV445">
        <f t="shared" si="143"/>
        <v>0.754</v>
      </c>
      <c r="AW445">
        <f>AE445*[1]Sheet3!$B$5</f>
        <v>3.4044999999999999E-2</v>
      </c>
      <c r="AX445">
        <f>AF445*[1]Sheet3!$B$2</f>
        <v>0.11183999999999999</v>
      </c>
      <c r="AY445">
        <f>AG445*[1]Sheet3!$B$10</f>
        <v>3.78E-2</v>
      </c>
      <c r="AZ445">
        <f>AH445*[1]Sheet3!$B$3</f>
        <v>2.7950000000000003E-2</v>
      </c>
      <c r="BA445">
        <f>AI445*[1]Sheet3!$B$17</f>
        <v>1.2450000000000001E-2</v>
      </c>
      <c r="BB445">
        <f>AJ445*[1]Sheet3!$B$9</f>
        <v>4.2750000000000003E-2</v>
      </c>
      <c r="BC445">
        <f>AK445*[1]Sheet3!$B$6</f>
        <v>1.5674999999999998E-2</v>
      </c>
      <c r="BD445">
        <f>AL445*[1]Sheet3!$B$12</f>
        <v>0.06</v>
      </c>
      <c r="BE445">
        <f>AM445*[1]Sheet3!$B$18</f>
        <v>1.2437500000000001E-2</v>
      </c>
      <c r="BF445">
        <f>AN445*[1]Sheet3!$B$14</f>
        <v>2.8799999999999997E-3</v>
      </c>
      <c r="BG445">
        <f>AO445*[1]Sheet3!$B$4</f>
        <v>5.3800000000000008E-2</v>
      </c>
      <c r="BH445">
        <f>AQ445*[1]Sheet3!$B$11</f>
        <v>6.7600000000000007E-2</v>
      </c>
      <c r="BI445">
        <f>AR445*[1]Sheet3!$B$20</f>
        <v>1.905E-3</v>
      </c>
      <c r="BJ445">
        <f>AS445*[1]Sheet3!$B$19</f>
        <v>6.3400000000000001E-3</v>
      </c>
      <c r="BK445">
        <f>AT445*[1]Sheet3!$B$15</f>
        <v>2.8289999999999996E-2</v>
      </c>
      <c r="BL445">
        <f>AU445*[1]Sheet3!$B$13</f>
        <v>1.4579999999999999E-2</v>
      </c>
      <c r="BM445">
        <f>AV445*[1]Sheet3!$B$16</f>
        <v>3.7700000000000004E-2</v>
      </c>
      <c r="BN445">
        <f t="shared" si="145"/>
        <v>0.56804250000000001</v>
      </c>
      <c r="BO445">
        <f t="shared" si="146"/>
        <v>316</v>
      </c>
    </row>
    <row r="446" spans="1:67" x14ac:dyDescent="0.35">
      <c r="A446" t="s">
        <v>283</v>
      </c>
      <c r="B446">
        <v>141565</v>
      </c>
      <c r="C446">
        <v>2024</v>
      </c>
      <c r="D446">
        <v>61.024142310000002</v>
      </c>
      <c r="E446">
        <v>22.78</v>
      </c>
      <c r="F446">
        <v>28.32</v>
      </c>
      <c r="G446">
        <v>33</v>
      </c>
      <c r="H446">
        <v>18668</v>
      </c>
      <c r="I446">
        <v>53</v>
      </c>
      <c r="J446">
        <v>2</v>
      </c>
      <c r="K446">
        <v>74</v>
      </c>
      <c r="L446">
        <v>-9.4980940280000006</v>
      </c>
      <c r="M446">
        <v>30513.005929999999</v>
      </c>
      <c r="N446">
        <v>0.54</v>
      </c>
      <c r="O446">
        <v>802.90277779999997</v>
      </c>
      <c r="P446">
        <v>-14</v>
      </c>
      <c r="Q446">
        <v>430</v>
      </c>
      <c r="R446">
        <v>19</v>
      </c>
      <c r="T446">
        <v>1.6</v>
      </c>
      <c r="U446">
        <v>0</v>
      </c>
      <c r="V446">
        <v>0</v>
      </c>
      <c r="X446">
        <v>22</v>
      </c>
      <c r="Z446">
        <v>28</v>
      </c>
      <c r="AA446">
        <v>20</v>
      </c>
      <c r="AB446">
        <v>103978</v>
      </c>
      <c r="AC446">
        <f t="shared" si="144"/>
        <v>25.274999999999999</v>
      </c>
      <c r="AD446">
        <v>436</v>
      </c>
      <c r="AE446">
        <f t="shared" si="126"/>
        <v>0.504</v>
      </c>
      <c r="AF446">
        <f t="shared" si="127"/>
        <v>2.3E-2</v>
      </c>
      <c r="AG446">
        <f t="shared" si="128"/>
        <v>0.90900000000000003</v>
      </c>
      <c r="AH446">
        <f t="shared" si="129"/>
        <v>3.0000000000000001E-3</v>
      </c>
      <c r="AI446">
        <f t="shared" si="130"/>
        <v>1.2E-2</v>
      </c>
      <c r="AJ446">
        <f t="shared" si="131"/>
        <v>6.7000000000000004E-2</v>
      </c>
      <c r="AK446">
        <f t="shared" si="132"/>
        <v>0.44</v>
      </c>
      <c r="AL446">
        <f t="shared" si="133"/>
        <v>0.61099999999999999</v>
      </c>
      <c r="AM446">
        <f t="shared" si="134"/>
        <v>3.1E-2</v>
      </c>
      <c r="AN446">
        <f t="shared" si="135"/>
        <v>0.56699999999999995</v>
      </c>
      <c r="AO446">
        <f t="shared" si="136"/>
        <v>2.5000000000000001E-2</v>
      </c>
      <c r="AP446" t="e">
        <f t="shared" si="137"/>
        <v>#N/A</v>
      </c>
      <c r="AQ446">
        <f t="shared" si="138"/>
        <v>0</v>
      </c>
      <c r="AR446">
        <f t="shared" si="139"/>
        <v>0</v>
      </c>
      <c r="AS446">
        <f t="shared" si="140"/>
        <v>0</v>
      </c>
      <c r="AT446">
        <f t="shared" si="141"/>
        <v>0.10099999999999998</v>
      </c>
      <c r="AU446">
        <f t="shared" si="142"/>
        <v>0.66</v>
      </c>
      <c r="AV446">
        <f t="shared" si="143"/>
        <v>0.5</v>
      </c>
      <c r="AW446">
        <f>AE446*[1]Sheet3!$B$5</f>
        <v>2.7720000000000002E-2</v>
      </c>
      <c r="AX446">
        <f>AF446*[1]Sheet3!$B$2</f>
        <v>3.6800000000000001E-3</v>
      </c>
      <c r="AY446">
        <f>AG446*[1]Sheet3!$B$10</f>
        <v>4.5450000000000004E-2</v>
      </c>
      <c r="AZ446">
        <f>AH446*[1]Sheet3!$B$3</f>
        <v>1.5000000000000001E-4</v>
      </c>
      <c r="BA446">
        <f>AI446*[1]Sheet3!$B$17</f>
        <v>1.5000000000000001E-4</v>
      </c>
      <c r="BB446">
        <f>AJ446*[1]Sheet3!$B$9</f>
        <v>3.3500000000000005E-3</v>
      </c>
      <c r="BC446">
        <f>AK446*[1]Sheet3!$B$6</f>
        <v>2.4199999999999999E-2</v>
      </c>
      <c r="BD446">
        <f>AL446*[1]Sheet3!$B$12</f>
        <v>4.888E-2</v>
      </c>
      <c r="BE446">
        <f>AM446*[1]Sheet3!$B$18</f>
        <v>3.8750000000000004E-4</v>
      </c>
      <c r="BF446">
        <f>AN446*[1]Sheet3!$B$14</f>
        <v>1.1339999999999999E-2</v>
      </c>
      <c r="BG446">
        <f>AO446*[1]Sheet3!$B$4</f>
        <v>2.5000000000000005E-3</v>
      </c>
      <c r="BH446">
        <f>AQ446*[1]Sheet3!$B$11</f>
        <v>0</v>
      </c>
      <c r="BI446">
        <f>AR446*[1]Sheet3!$B$20</f>
        <v>0</v>
      </c>
      <c r="BJ446">
        <f>AS446*[1]Sheet3!$B$19</f>
        <v>0</v>
      </c>
      <c r="BK446">
        <f>AT446*[1]Sheet3!$B$15</f>
        <v>3.0299999999999993E-3</v>
      </c>
      <c r="BL446">
        <f>AU446*[1]Sheet3!$B$13</f>
        <v>3.9600000000000003E-2</v>
      </c>
      <c r="BM446">
        <f>AV446*[1]Sheet3!$B$16</f>
        <v>2.5000000000000001E-2</v>
      </c>
      <c r="BN446">
        <f t="shared" si="145"/>
        <v>0.23543749999999999</v>
      </c>
      <c r="BO446">
        <f t="shared" si="146"/>
        <v>800</v>
      </c>
    </row>
    <row r="447" spans="1:67" x14ac:dyDescent="0.35">
      <c r="A447" t="s">
        <v>283</v>
      </c>
      <c r="B447">
        <v>141565</v>
      </c>
      <c r="C447">
        <v>2025</v>
      </c>
      <c r="D447">
        <v>61.024142310000002</v>
      </c>
      <c r="E447">
        <v>22.78</v>
      </c>
      <c r="F447">
        <v>28.32</v>
      </c>
      <c r="G447">
        <v>36</v>
      </c>
      <c r="H447">
        <v>21570.93533</v>
      </c>
      <c r="I447">
        <v>81.024894270000004</v>
      </c>
      <c r="J447">
        <v>4</v>
      </c>
      <c r="K447">
        <v>76</v>
      </c>
      <c r="L447">
        <v>-9.4980940280000006</v>
      </c>
      <c r="M447">
        <v>15656.16503</v>
      </c>
      <c r="N447">
        <v>0.69</v>
      </c>
      <c r="O447">
        <v>802.90277779999997</v>
      </c>
      <c r="P447">
        <v>-11</v>
      </c>
      <c r="Q447">
        <v>430</v>
      </c>
      <c r="R447">
        <v>18</v>
      </c>
      <c r="T447">
        <v>1.6</v>
      </c>
      <c r="U447">
        <v>27</v>
      </c>
      <c r="V447">
        <v>1</v>
      </c>
      <c r="X447">
        <v>22</v>
      </c>
      <c r="Z447">
        <v>28</v>
      </c>
      <c r="AA447">
        <v>16</v>
      </c>
      <c r="AB447">
        <v>103978</v>
      </c>
      <c r="AC447">
        <f t="shared" si="144"/>
        <v>25.274999999999999</v>
      </c>
      <c r="AD447">
        <v>431</v>
      </c>
      <c r="AE447">
        <f t="shared" si="126"/>
        <v>0.504</v>
      </c>
      <c r="AF447">
        <f t="shared" si="127"/>
        <v>2.8000000000000001E-2</v>
      </c>
      <c r="AG447">
        <f t="shared" si="128"/>
        <v>0.75600000000000001</v>
      </c>
      <c r="AH447">
        <f t="shared" si="129"/>
        <v>0.50900000000000001</v>
      </c>
      <c r="AI447">
        <f t="shared" si="130"/>
        <v>0.04</v>
      </c>
      <c r="AJ447">
        <f t="shared" si="131"/>
        <v>0.107</v>
      </c>
      <c r="AK447">
        <f t="shared" si="132"/>
        <v>0.44</v>
      </c>
      <c r="AL447">
        <f t="shared" si="133"/>
        <v>0.1</v>
      </c>
      <c r="AM447">
        <f t="shared" si="134"/>
        <v>6.0999999999999999E-2</v>
      </c>
      <c r="AN447">
        <f t="shared" si="135"/>
        <v>0.56699999999999995</v>
      </c>
      <c r="AO447">
        <f t="shared" si="136"/>
        <v>4.8000000000000001E-2</v>
      </c>
      <c r="AP447" t="e">
        <f t="shared" si="137"/>
        <v>#N/A</v>
      </c>
      <c r="AQ447">
        <f t="shared" si="138"/>
        <v>0</v>
      </c>
      <c r="AR447">
        <f t="shared" si="139"/>
        <v>1.6E-2</v>
      </c>
      <c r="AS447">
        <f t="shared" si="140"/>
        <v>2.1000000000000001E-2</v>
      </c>
      <c r="AT447">
        <f t="shared" si="141"/>
        <v>0.41100000000000003</v>
      </c>
      <c r="AU447">
        <f t="shared" si="142"/>
        <v>0.66</v>
      </c>
      <c r="AV447">
        <f t="shared" si="143"/>
        <v>0.5</v>
      </c>
      <c r="AW447">
        <f>AE447*[1]Sheet3!$B$5</f>
        <v>2.7720000000000002E-2</v>
      </c>
      <c r="AX447">
        <f>AF447*[1]Sheet3!$B$2</f>
        <v>4.4800000000000005E-3</v>
      </c>
      <c r="AY447">
        <f>AG447*[1]Sheet3!$B$10</f>
        <v>3.78E-2</v>
      </c>
      <c r="AZ447">
        <f>AH447*[1]Sheet3!$B$3</f>
        <v>2.545E-2</v>
      </c>
      <c r="BA447">
        <f>AI447*[1]Sheet3!$B$17</f>
        <v>5.0000000000000001E-4</v>
      </c>
      <c r="BB447">
        <f>AJ447*[1]Sheet3!$B$9</f>
        <v>5.3500000000000006E-3</v>
      </c>
      <c r="BC447">
        <f>AK447*[1]Sheet3!$B$6</f>
        <v>2.4199999999999999E-2</v>
      </c>
      <c r="BD447">
        <f>AL447*[1]Sheet3!$B$12</f>
        <v>8.0000000000000002E-3</v>
      </c>
      <c r="BE447">
        <f>AM447*[1]Sheet3!$B$18</f>
        <v>7.6250000000000005E-4</v>
      </c>
      <c r="BF447">
        <f>AN447*[1]Sheet3!$B$14</f>
        <v>1.1339999999999999E-2</v>
      </c>
      <c r="BG447">
        <f>AO447*[1]Sheet3!$B$4</f>
        <v>4.8000000000000004E-3</v>
      </c>
      <c r="BH447">
        <f>AQ447*[1]Sheet3!$B$11</f>
        <v>0</v>
      </c>
      <c r="BI447">
        <f>AR447*[1]Sheet3!$B$20</f>
        <v>8.0000000000000007E-5</v>
      </c>
      <c r="BJ447">
        <f>AS447*[1]Sheet3!$B$19</f>
        <v>2.1000000000000001E-4</v>
      </c>
      <c r="BK447">
        <f>AT447*[1]Sheet3!$B$15</f>
        <v>1.2330000000000001E-2</v>
      </c>
      <c r="BL447">
        <f>AU447*[1]Sheet3!$B$13</f>
        <v>3.9600000000000003E-2</v>
      </c>
      <c r="BM447">
        <f>AV447*[1]Sheet3!$B$16</f>
        <v>2.5000000000000001E-2</v>
      </c>
      <c r="BN447">
        <f t="shared" si="145"/>
        <v>0.22762249999999998</v>
      </c>
      <c r="BO447">
        <f t="shared" si="146"/>
        <v>819</v>
      </c>
    </row>
    <row r="448" spans="1:67" x14ac:dyDescent="0.35">
      <c r="A448" t="s">
        <v>284</v>
      </c>
      <c r="B448">
        <v>141574</v>
      </c>
      <c r="C448">
        <v>2024</v>
      </c>
      <c r="D448">
        <v>51</v>
      </c>
      <c r="E448">
        <v>19</v>
      </c>
      <c r="F448">
        <v>25</v>
      </c>
      <c r="G448">
        <v>58.25</v>
      </c>
      <c r="H448">
        <v>23250</v>
      </c>
      <c r="I448">
        <v>79.5</v>
      </c>
      <c r="J448">
        <v>12</v>
      </c>
      <c r="K448">
        <v>84</v>
      </c>
      <c r="L448">
        <v>-10</v>
      </c>
      <c r="M448">
        <v>25243.153419999999</v>
      </c>
      <c r="N448">
        <v>1.25</v>
      </c>
      <c r="O448">
        <v>472</v>
      </c>
      <c r="P448">
        <v>-7</v>
      </c>
      <c r="Q448">
        <v>296</v>
      </c>
      <c r="R448">
        <v>42</v>
      </c>
      <c r="S448">
        <v>149</v>
      </c>
      <c r="T448">
        <v>2.5</v>
      </c>
      <c r="U448">
        <v>57</v>
      </c>
      <c r="V448">
        <v>17</v>
      </c>
      <c r="W448">
        <v>1020</v>
      </c>
      <c r="X448">
        <v>19</v>
      </c>
      <c r="Y448">
        <v>1240</v>
      </c>
      <c r="Z448">
        <v>26</v>
      </c>
      <c r="AA448">
        <v>17.7</v>
      </c>
      <c r="AB448">
        <v>125271</v>
      </c>
      <c r="AC448">
        <f t="shared" si="144"/>
        <v>22.25</v>
      </c>
      <c r="AD448">
        <v>283</v>
      </c>
      <c r="AE448">
        <f t="shared" si="126"/>
        <v>0.26900000000000002</v>
      </c>
      <c r="AF448">
        <f t="shared" si="127"/>
        <v>0.34399999999999997</v>
      </c>
      <c r="AG448">
        <f t="shared" si="128"/>
        <v>0.18000000000000005</v>
      </c>
      <c r="AH448">
        <f t="shared" si="129"/>
        <v>0.42599999999999999</v>
      </c>
      <c r="AI448">
        <f t="shared" si="130"/>
        <v>0.56100000000000005</v>
      </c>
      <c r="AJ448">
        <f t="shared" si="131"/>
        <v>0.44800000000000001</v>
      </c>
      <c r="AK448">
        <f t="shared" si="132"/>
        <v>0.38700000000000001</v>
      </c>
      <c r="AL448">
        <f t="shared" si="133"/>
        <v>0.44500000000000001</v>
      </c>
      <c r="AM448">
        <f t="shared" si="134"/>
        <v>0.46500000000000002</v>
      </c>
      <c r="AN448">
        <f t="shared" si="135"/>
        <v>0.372</v>
      </c>
      <c r="AO448">
        <f t="shared" si="136"/>
        <v>0.11600000000000001</v>
      </c>
      <c r="AP448">
        <f t="shared" si="137"/>
        <v>0.16200000000000001</v>
      </c>
      <c r="AQ448">
        <f t="shared" si="138"/>
        <v>0.432</v>
      </c>
      <c r="AR448">
        <f t="shared" si="139"/>
        <v>0.46700000000000003</v>
      </c>
      <c r="AS448">
        <f t="shared" si="140"/>
        <v>0.57599999999999996</v>
      </c>
      <c r="AT448">
        <f t="shared" si="141"/>
        <v>0.23699999999999999</v>
      </c>
      <c r="AU448">
        <f t="shared" si="142"/>
        <v>0.84899999999999998</v>
      </c>
      <c r="AV448">
        <f t="shared" si="143"/>
        <v>0.21</v>
      </c>
      <c r="AW448">
        <f>AE448*[1]Sheet3!$B$5</f>
        <v>1.4795000000000001E-2</v>
      </c>
      <c r="AX448">
        <f>AF448*[1]Sheet3!$B$2</f>
        <v>5.5039999999999999E-2</v>
      </c>
      <c r="AY448">
        <f>AG448*[1]Sheet3!$B$10</f>
        <v>9.0000000000000028E-3</v>
      </c>
      <c r="AZ448">
        <f>AH448*[1]Sheet3!$B$3</f>
        <v>2.1299999999999999E-2</v>
      </c>
      <c r="BA448">
        <f>AI448*[1]Sheet3!$B$17</f>
        <v>7.0125000000000014E-3</v>
      </c>
      <c r="BB448">
        <f>AJ448*[1]Sheet3!$B$9</f>
        <v>2.2400000000000003E-2</v>
      </c>
      <c r="BC448">
        <f>AK448*[1]Sheet3!$B$6</f>
        <v>2.1285000000000002E-2</v>
      </c>
      <c r="BD448">
        <f>AL448*[1]Sheet3!$B$12</f>
        <v>3.56E-2</v>
      </c>
      <c r="BE448">
        <f>AM448*[1]Sheet3!$B$18</f>
        <v>5.8125000000000008E-3</v>
      </c>
      <c r="BF448">
        <f>AN448*[1]Sheet3!$B$14</f>
        <v>7.4400000000000004E-3</v>
      </c>
      <c r="BG448">
        <f>AO448*[1]Sheet3!$B$4</f>
        <v>1.1600000000000001E-2</v>
      </c>
      <c r="BH448">
        <f>AQ448*[1]Sheet3!$B$11</f>
        <v>8.6400000000000005E-2</v>
      </c>
      <c r="BI448">
        <f>AR448*[1]Sheet3!$B$20</f>
        <v>2.3350000000000003E-3</v>
      </c>
      <c r="BJ448">
        <f>AS448*[1]Sheet3!$B$19</f>
        <v>5.7599999999999995E-3</v>
      </c>
      <c r="BK448">
        <f>AT448*[1]Sheet3!$B$15</f>
        <v>7.1099999999999991E-3</v>
      </c>
      <c r="BL448">
        <f>AU448*[1]Sheet3!$B$13</f>
        <v>5.0939999999999999E-2</v>
      </c>
      <c r="BM448">
        <f>AV448*[1]Sheet3!$B$16</f>
        <v>1.0500000000000001E-2</v>
      </c>
      <c r="BN448">
        <f t="shared" si="145"/>
        <v>0.37432999999999994</v>
      </c>
      <c r="BO448">
        <f t="shared" si="146"/>
        <v>573</v>
      </c>
    </row>
    <row r="449" spans="1:67" x14ac:dyDescent="0.35">
      <c r="A449" t="s">
        <v>284</v>
      </c>
      <c r="B449">
        <v>141574</v>
      </c>
      <c r="C449">
        <v>2025</v>
      </c>
      <c r="D449">
        <v>53</v>
      </c>
      <c r="E449">
        <v>19</v>
      </c>
      <c r="F449">
        <v>26</v>
      </c>
      <c r="G449">
        <v>59</v>
      </c>
      <c r="H449">
        <v>21570.93533</v>
      </c>
      <c r="I449">
        <v>80.75</v>
      </c>
      <c r="J449">
        <v>13</v>
      </c>
      <c r="K449">
        <v>90</v>
      </c>
      <c r="L449">
        <v>-8</v>
      </c>
      <c r="M449">
        <v>24859.156559999999</v>
      </c>
      <c r="N449">
        <v>1.26</v>
      </c>
      <c r="O449">
        <v>508</v>
      </c>
      <c r="P449">
        <v>-4</v>
      </c>
      <c r="Q449">
        <v>266</v>
      </c>
      <c r="R449">
        <v>43</v>
      </c>
      <c r="S449">
        <v>143</v>
      </c>
      <c r="T449">
        <v>2.4</v>
      </c>
      <c r="U449">
        <v>58</v>
      </c>
      <c r="V449">
        <v>18</v>
      </c>
      <c r="W449">
        <v>1040</v>
      </c>
      <c r="X449">
        <v>20</v>
      </c>
      <c r="Y449">
        <v>1300</v>
      </c>
      <c r="Z449">
        <v>28</v>
      </c>
      <c r="AA449">
        <v>16.8</v>
      </c>
      <c r="AB449">
        <v>125271</v>
      </c>
      <c r="AC449">
        <f t="shared" si="144"/>
        <v>23.25</v>
      </c>
      <c r="AD449">
        <v>259</v>
      </c>
      <c r="AE449">
        <f t="shared" si="126"/>
        <v>0.308</v>
      </c>
      <c r="AF449">
        <f t="shared" si="127"/>
        <v>0.36099999999999999</v>
      </c>
      <c r="AG449">
        <f t="shared" si="128"/>
        <v>0.75600000000000001</v>
      </c>
      <c r="AH449">
        <f t="shared" si="129"/>
        <v>0.48499999999999999</v>
      </c>
      <c r="AI449">
        <f t="shared" si="130"/>
        <v>0.63800000000000001</v>
      </c>
      <c r="AJ449">
        <f t="shared" si="131"/>
        <v>0.85499999999999998</v>
      </c>
      <c r="AK449">
        <f t="shared" si="132"/>
        <v>0.57799999999999996</v>
      </c>
      <c r="AL449">
        <f t="shared" si="133"/>
        <v>0.42799999999999999</v>
      </c>
      <c r="AM449">
        <f t="shared" si="134"/>
        <v>0.47599999999999998</v>
      </c>
      <c r="AN449">
        <f t="shared" si="135"/>
        <v>0.39600000000000002</v>
      </c>
      <c r="AO449">
        <f t="shared" si="136"/>
        <v>0.218</v>
      </c>
      <c r="AP449">
        <f t="shared" si="137"/>
        <v>0.14299999999999999</v>
      </c>
      <c r="AQ449">
        <f t="shared" si="138"/>
        <v>0.38400000000000001</v>
      </c>
      <c r="AR449">
        <f t="shared" si="139"/>
        <v>0.5</v>
      </c>
      <c r="AS449">
        <f t="shared" si="140"/>
        <v>0.63400000000000001</v>
      </c>
      <c r="AT449">
        <f t="shared" si="141"/>
        <v>0.32199999999999995</v>
      </c>
      <c r="AU449">
        <f t="shared" si="142"/>
        <v>0.84899999999999998</v>
      </c>
      <c r="AV449">
        <f t="shared" si="143"/>
        <v>0.314</v>
      </c>
      <c r="AW449">
        <f>AE449*[1]Sheet3!$B$5</f>
        <v>1.694E-2</v>
      </c>
      <c r="AX449">
        <f>AF449*[1]Sheet3!$B$2</f>
        <v>5.7759999999999999E-2</v>
      </c>
      <c r="AY449">
        <f>AG449*[1]Sheet3!$B$10</f>
        <v>3.78E-2</v>
      </c>
      <c r="AZ449">
        <f>AH449*[1]Sheet3!$B$3</f>
        <v>2.4250000000000001E-2</v>
      </c>
      <c r="BA449">
        <f>AI449*[1]Sheet3!$B$17</f>
        <v>7.9750000000000012E-3</v>
      </c>
      <c r="BB449">
        <f>AJ449*[1]Sheet3!$B$9</f>
        <v>4.2750000000000003E-2</v>
      </c>
      <c r="BC449">
        <f>AK449*[1]Sheet3!$B$6</f>
        <v>3.1789999999999999E-2</v>
      </c>
      <c r="BD449">
        <f>AL449*[1]Sheet3!$B$12</f>
        <v>3.424E-2</v>
      </c>
      <c r="BE449">
        <f>AM449*[1]Sheet3!$B$18</f>
        <v>5.9500000000000004E-3</v>
      </c>
      <c r="BF449">
        <f>AN449*[1]Sheet3!$B$14</f>
        <v>7.92E-3</v>
      </c>
      <c r="BG449">
        <f>AO449*[1]Sheet3!$B$4</f>
        <v>2.18E-2</v>
      </c>
      <c r="BH449">
        <f>AQ449*[1]Sheet3!$B$11</f>
        <v>7.6800000000000007E-2</v>
      </c>
      <c r="BI449">
        <f>AR449*[1]Sheet3!$B$20</f>
        <v>2.5000000000000001E-3</v>
      </c>
      <c r="BJ449">
        <f>AS449*[1]Sheet3!$B$19</f>
        <v>6.3400000000000001E-3</v>
      </c>
      <c r="BK449">
        <f>AT449*[1]Sheet3!$B$15</f>
        <v>9.6599999999999984E-3</v>
      </c>
      <c r="BL449">
        <f>AU449*[1]Sheet3!$B$13</f>
        <v>5.0939999999999999E-2</v>
      </c>
      <c r="BM449">
        <f>AV449*[1]Sheet3!$B$16</f>
        <v>1.5700000000000002E-2</v>
      </c>
      <c r="BN449">
        <f t="shared" si="145"/>
        <v>0.45111500000000004</v>
      </c>
      <c r="BO449">
        <f t="shared" si="146"/>
        <v>441</v>
      </c>
    </row>
    <row r="450" spans="1:67" x14ac:dyDescent="0.35">
      <c r="A450" t="s">
        <v>285</v>
      </c>
      <c r="B450">
        <v>225414</v>
      </c>
      <c r="C450">
        <v>2024</v>
      </c>
      <c r="D450">
        <v>61.024142310000002</v>
      </c>
      <c r="E450">
        <v>22.78</v>
      </c>
      <c r="F450">
        <v>28.32</v>
      </c>
      <c r="G450">
        <v>52</v>
      </c>
      <c r="H450">
        <v>21570.93533</v>
      </c>
      <c r="I450">
        <v>80.666666669999998</v>
      </c>
      <c r="J450">
        <v>1</v>
      </c>
      <c r="K450">
        <v>77</v>
      </c>
      <c r="L450">
        <v>-9.4980940280000006</v>
      </c>
      <c r="M450">
        <v>11262.924639999999</v>
      </c>
      <c r="N450">
        <v>0.3</v>
      </c>
      <c r="O450">
        <v>802.90277779999997</v>
      </c>
      <c r="P450">
        <v>-17</v>
      </c>
      <c r="Q450">
        <v>296</v>
      </c>
      <c r="R450">
        <v>41</v>
      </c>
      <c r="T450">
        <v>1.8</v>
      </c>
      <c r="U450">
        <v>30</v>
      </c>
      <c r="V450">
        <v>0</v>
      </c>
      <c r="X450">
        <v>22</v>
      </c>
      <c r="Z450">
        <v>28</v>
      </c>
      <c r="AA450">
        <v>9</v>
      </c>
      <c r="AB450">
        <v>89416</v>
      </c>
      <c r="AC450">
        <f t="shared" si="144"/>
        <v>25.274999999999999</v>
      </c>
      <c r="AD450">
        <v>312</v>
      </c>
      <c r="AE450">
        <f t="shared" ref="AE450:AE513" si="147">_xlfn.PERCENTRANK.INC($D$2:$D$870, D450)</f>
        <v>0.504</v>
      </c>
      <c r="AF450">
        <f t="shared" ref="AF450:AF513" si="148">_xlfn.PERCENTRANK.INC($G$2:$G$870, G450)</f>
        <v>0.216</v>
      </c>
      <c r="AG450">
        <f t="shared" ref="AG450:AG513" si="149">1-_xlfn.PERCENTRANK.INC($H$2:$H$870, H450)</f>
        <v>0.75600000000000001</v>
      </c>
      <c r="AH450">
        <f t="shared" ref="AH450:AH513" si="150">_xlfn.PERCENTRANK.INC($I$2:$I$870, I450)</f>
        <v>0.48099999999999998</v>
      </c>
      <c r="AI450">
        <f t="shared" ref="AI450:AI513" si="151">_xlfn.PERCENTRANK.INC($J$2:$J$870, J450)</f>
        <v>1E-3</v>
      </c>
      <c r="AJ450">
        <f t="shared" ref="AJ450:AJ513" si="152">_xlfn.PERCENTRANK.INC($K$2:$K$870, K450)</f>
        <v>0.13100000000000001</v>
      </c>
      <c r="AK450">
        <f t="shared" ref="AK450:AK513" si="153">_xlfn.PERCENTRANK.INC($L$2:$L$870, L450)</f>
        <v>0.44</v>
      </c>
      <c r="AL450">
        <f t="shared" ref="AL450:AL513" si="154">_xlfn.PERCENTRANK.INC($M$2:$M$870, M450)</f>
        <v>1.0999999999999999E-2</v>
      </c>
      <c r="AM450">
        <f t="shared" ref="AM450:AM513" si="155">_xlfn.PERCENTRANK.INC($N$2:$N$870, N450)</f>
        <v>0.01</v>
      </c>
      <c r="AN450">
        <f t="shared" ref="AN450:AN513" si="156">_xlfn.PERCENTRANK.INC($O$2:$O$870, O450)</f>
        <v>0.56699999999999995</v>
      </c>
      <c r="AO450">
        <f t="shared" ref="AO450:AO513" si="157">_xlfn.PERCENTRANK.INC($P$2:$P$870, P450)</f>
        <v>1.0999999999999999E-2</v>
      </c>
      <c r="AP450" t="e">
        <f t="shared" ref="AP450:AP513" si="158">_xlfn.PERCENTRANK.INC($S$2:$S$870, S450)</f>
        <v>#N/A</v>
      </c>
      <c r="AQ450">
        <f t="shared" ref="AQ450:AQ513" si="159">_xlfn.PERCENTRANK.INC($T$2:$T$870, T450)</f>
        <v>2.9000000000000001E-2</v>
      </c>
      <c r="AR450">
        <f t="shared" ref="AR450:AR513" si="160">_xlfn.PERCENTRANK.INC($U$2:$U$870, U450)</f>
        <v>2.5999999999999999E-2</v>
      </c>
      <c r="AS450">
        <f t="shared" ref="AS450:AS513" si="161">_xlfn.PERCENTRANK.INC($V$2:$V$870, V450)</f>
        <v>0</v>
      </c>
      <c r="AT450">
        <f t="shared" ref="AT450:AT513" si="162">1-_xlfn.PERCENTRANK.INC($AA$2:$AA$870, AA450)</f>
        <v>0.91900000000000004</v>
      </c>
      <c r="AU450">
        <f t="shared" ref="AU450:AU513" si="163">_xlfn.PERCENTRANK.INC($AB$2:$AB$870, AB450)</f>
        <v>0.438</v>
      </c>
      <c r="AV450">
        <f t="shared" ref="AV450:AV513" si="164">_xlfn.PERCENTRANK.INC($AC$2:$AC$870, AC450)</f>
        <v>0.5</v>
      </c>
      <c r="AW450">
        <f>AE450*[1]Sheet3!$B$5</f>
        <v>2.7720000000000002E-2</v>
      </c>
      <c r="AX450">
        <f>AF450*[1]Sheet3!$B$2</f>
        <v>3.456E-2</v>
      </c>
      <c r="AY450">
        <f>AG450*[1]Sheet3!$B$10</f>
        <v>3.78E-2</v>
      </c>
      <c r="AZ450">
        <f>AH450*[1]Sheet3!$B$3</f>
        <v>2.4050000000000002E-2</v>
      </c>
      <c r="BA450">
        <f>AI450*[1]Sheet3!$B$17</f>
        <v>1.2500000000000001E-5</v>
      </c>
      <c r="BB450">
        <f>AJ450*[1]Sheet3!$B$9</f>
        <v>6.5500000000000003E-3</v>
      </c>
      <c r="BC450">
        <f>AK450*[1]Sheet3!$B$6</f>
        <v>2.4199999999999999E-2</v>
      </c>
      <c r="BD450">
        <f>AL450*[1]Sheet3!$B$12</f>
        <v>8.7999999999999992E-4</v>
      </c>
      <c r="BE450">
        <f>AM450*[1]Sheet3!$B$18</f>
        <v>1.25E-4</v>
      </c>
      <c r="BF450">
        <f>AN450*[1]Sheet3!$B$14</f>
        <v>1.1339999999999999E-2</v>
      </c>
      <c r="BG450">
        <f>AO450*[1]Sheet3!$B$4</f>
        <v>1.1000000000000001E-3</v>
      </c>
      <c r="BH450">
        <f>AQ450*[1]Sheet3!$B$11</f>
        <v>5.8000000000000005E-3</v>
      </c>
      <c r="BI450">
        <f>AR450*[1]Sheet3!$B$20</f>
        <v>1.2999999999999999E-4</v>
      </c>
      <c r="BJ450">
        <f>AS450*[1]Sheet3!$B$19</f>
        <v>0</v>
      </c>
      <c r="BK450">
        <f>AT450*[1]Sheet3!$B$15</f>
        <v>2.7570000000000001E-2</v>
      </c>
      <c r="BL450">
        <f>AU450*[1]Sheet3!$B$13</f>
        <v>2.6279999999999998E-2</v>
      </c>
      <c r="BM450">
        <f>AV450*[1]Sheet3!$B$16</f>
        <v>2.5000000000000001E-2</v>
      </c>
      <c r="BN450">
        <f t="shared" si="145"/>
        <v>0.25311749999999994</v>
      </c>
      <c r="BO450">
        <f t="shared" si="146"/>
        <v>778</v>
      </c>
    </row>
    <row r="451" spans="1:67" x14ac:dyDescent="0.35">
      <c r="A451" t="s">
        <v>285</v>
      </c>
      <c r="B451">
        <v>225414</v>
      </c>
      <c r="C451">
        <v>2025</v>
      </c>
      <c r="D451">
        <v>61.024142310000002</v>
      </c>
      <c r="E451">
        <v>19</v>
      </c>
      <c r="F451">
        <v>23</v>
      </c>
      <c r="G451">
        <v>49</v>
      </c>
      <c r="H451">
        <v>21570.93533</v>
      </c>
      <c r="I451">
        <v>81</v>
      </c>
      <c r="J451">
        <v>1</v>
      </c>
      <c r="K451">
        <v>82</v>
      </c>
      <c r="L451">
        <v>-9.4980940280000006</v>
      </c>
      <c r="M451">
        <v>10990.7479</v>
      </c>
      <c r="N451">
        <v>0.75</v>
      </c>
      <c r="O451">
        <v>802.90277779999997</v>
      </c>
      <c r="P451">
        <v>-2</v>
      </c>
      <c r="Q451">
        <v>342</v>
      </c>
      <c r="R451">
        <v>37</v>
      </c>
      <c r="T451">
        <v>1.7</v>
      </c>
      <c r="U451">
        <v>38</v>
      </c>
      <c r="V451">
        <v>0</v>
      </c>
      <c r="W451">
        <v>980</v>
      </c>
      <c r="X451">
        <v>18</v>
      </c>
      <c r="Y451">
        <v>1260</v>
      </c>
      <c r="Z451">
        <v>27</v>
      </c>
      <c r="AA451">
        <v>9</v>
      </c>
      <c r="AB451">
        <v>89416</v>
      </c>
      <c r="AC451">
        <f t="shared" ref="AC451:AC514" si="165">(E451+F451+X451+Z451)/4</f>
        <v>21.75</v>
      </c>
      <c r="AD451">
        <v>346</v>
      </c>
      <c r="AE451">
        <f t="shared" si="147"/>
        <v>0.504</v>
      </c>
      <c r="AF451">
        <f t="shared" si="148"/>
        <v>0.14899999999999999</v>
      </c>
      <c r="AG451">
        <f t="shared" si="149"/>
        <v>0.75600000000000001</v>
      </c>
      <c r="AH451">
        <f t="shared" si="150"/>
        <v>0.498</v>
      </c>
      <c r="AI451">
        <f t="shared" si="151"/>
        <v>1E-3</v>
      </c>
      <c r="AJ451">
        <f t="shared" si="152"/>
        <v>0.33200000000000002</v>
      </c>
      <c r="AK451">
        <f t="shared" si="153"/>
        <v>0.44</v>
      </c>
      <c r="AL451">
        <f t="shared" si="154"/>
        <v>0.01</v>
      </c>
      <c r="AM451">
        <f t="shared" si="155"/>
        <v>8.4000000000000005E-2</v>
      </c>
      <c r="AN451">
        <f t="shared" si="156"/>
        <v>0.56699999999999995</v>
      </c>
      <c r="AO451">
        <f t="shared" si="157"/>
        <v>0.33100000000000002</v>
      </c>
      <c r="AP451" t="e">
        <f t="shared" si="158"/>
        <v>#N/A</v>
      </c>
      <c r="AQ451">
        <f t="shared" si="159"/>
        <v>5.0000000000000001E-3</v>
      </c>
      <c r="AR451">
        <f t="shared" si="160"/>
        <v>7.2999999999999995E-2</v>
      </c>
      <c r="AS451">
        <f t="shared" si="161"/>
        <v>0</v>
      </c>
      <c r="AT451">
        <f t="shared" si="162"/>
        <v>0.91900000000000004</v>
      </c>
      <c r="AU451">
        <f t="shared" si="163"/>
        <v>0.438</v>
      </c>
      <c r="AV451">
        <f t="shared" si="164"/>
        <v>0.17</v>
      </c>
      <c r="AW451">
        <f>AE451*[1]Sheet3!$B$5</f>
        <v>2.7720000000000002E-2</v>
      </c>
      <c r="AX451">
        <f>AF451*[1]Sheet3!$B$2</f>
        <v>2.384E-2</v>
      </c>
      <c r="AY451">
        <f>AG451*[1]Sheet3!$B$10</f>
        <v>3.78E-2</v>
      </c>
      <c r="AZ451">
        <f>AH451*[1]Sheet3!$B$3</f>
        <v>2.4900000000000002E-2</v>
      </c>
      <c r="BA451">
        <f>AI451*[1]Sheet3!$B$17</f>
        <v>1.2500000000000001E-5</v>
      </c>
      <c r="BB451">
        <f>AJ451*[1]Sheet3!$B$9</f>
        <v>1.66E-2</v>
      </c>
      <c r="BC451">
        <f>AK451*[1]Sheet3!$B$6</f>
        <v>2.4199999999999999E-2</v>
      </c>
      <c r="BD451">
        <f>AL451*[1]Sheet3!$B$12</f>
        <v>8.0000000000000004E-4</v>
      </c>
      <c r="BE451">
        <f>AM451*[1]Sheet3!$B$18</f>
        <v>1.0500000000000002E-3</v>
      </c>
      <c r="BF451">
        <f>AN451*[1]Sheet3!$B$14</f>
        <v>1.1339999999999999E-2</v>
      </c>
      <c r="BG451">
        <f>AO451*[1]Sheet3!$B$4</f>
        <v>3.3100000000000004E-2</v>
      </c>
      <c r="BH451">
        <f>AQ451*[1]Sheet3!$B$11</f>
        <v>1E-3</v>
      </c>
      <c r="BI451">
        <f>AR451*[1]Sheet3!$B$20</f>
        <v>3.6499999999999998E-4</v>
      </c>
      <c r="BJ451">
        <f>AS451*[1]Sheet3!$B$19</f>
        <v>0</v>
      </c>
      <c r="BK451">
        <f>AT451*[1]Sheet3!$B$15</f>
        <v>2.7570000000000001E-2</v>
      </c>
      <c r="BL451">
        <f>AU451*[1]Sheet3!$B$13</f>
        <v>2.6279999999999998E-2</v>
      </c>
      <c r="BM451">
        <f>AV451*[1]Sheet3!$B$16</f>
        <v>8.5000000000000006E-3</v>
      </c>
      <c r="BN451">
        <f t="shared" ref="BN451:BN514" si="166">SUM(AW451:BM451)</f>
        <v>0.26507750000000002</v>
      </c>
      <c r="BO451">
        <f t="shared" ref="BO451:BO514" si="167">_xlfn.RANK.EQ(BN451, $BN$2:$BN$870, 0)</f>
        <v>758</v>
      </c>
    </row>
    <row r="452" spans="1:67" x14ac:dyDescent="0.35">
      <c r="A452" t="s">
        <v>286</v>
      </c>
      <c r="B452">
        <v>142285</v>
      </c>
      <c r="C452">
        <v>2024</v>
      </c>
      <c r="D452">
        <v>42</v>
      </c>
      <c r="E452">
        <v>19</v>
      </c>
      <c r="F452">
        <v>25</v>
      </c>
      <c r="G452">
        <v>45.75</v>
      </c>
      <c r="H452">
        <v>21500</v>
      </c>
      <c r="I452">
        <v>66.5</v>
      </c>
      <c r="J452">
        <v>4</v>
      </c>
      <c r="K452">
        <v>59</v>
      </c>
      <c r="L452">
        <v>-6</v>
      </c>
      <c r="M452">
        <v>12424.57762</v>
      </c>
      <c r="N452">
        <v>0.61</v>
      </c>
      <c r="O452">
        <v>126</v>
      </c>
      <c r="P452">
        <v>-6</v>
      </c>
      <c r="Q452">
        <v>425</v>
      </c>
      <c r="R452">
        <v>22</v>
      </c>
      <c r="S452">
        <v>344</v>
      </c>
      <c r="T452">
        <v>1.9</v>
      </c>
      <c r="U452">
        <v>21</v>
      </c>
      <c r="V452">
        <v>4</v>
      </c>
      <c r="W452">
        <v>960</v>
      </c>
      <c r="X452">
        <v>18</v>
      </c>
      <c r="Y452">
        <v>1183</v>
      </c>
      <c r="Z452">
        <v>24</v>
      </c>
      <c r="AA452">
        <v>27.3</v>
      </c>
      <c r="AB452">
        <v>92320</v>
      </c>
      <c r="AC452">
        <f t="shared" si="165"/>
        <v>21.5</v>
      </c>
      <c r="AD452">
        <v>426</v>
      </c>
      <c r="AE452">
        <f t="shared" si="147"/>
        <v>0.10100000000000001</v>
      </c>
      <c r="AF452">
        <f t="shared" si="148"/>
        <v>0.104</v>
      </c>
      <c r="AG452">
        <f t="shared" si="149"/>
        <v>0.78200000000000003</v>
      </c>
      <c r="AH452">
        <f t="shared" si="150"/>
        <v>7.1999999999999995E-2</v>
      </c>
      <c r="AI452">
        <f t="shared" si="151"/>
        <v>0.04</v>
      </c>
      <c r="AJ452">
        <f t="shared" si="152"/>
        <v>8.0000000000000002E-3</v>
      </c>
      <c r="AK452">
        <f t="shared" si="153"/>
        <v>0.67200000000000004</v>
      </c>
      <c r="AL452">
        <f t="shared" si="154"/>
        <v>2.8000000000000001E-2</v>
      </c>
      <c r="AM452">
        <f t="shared" si="155"/>
        <v>3.9E-2</v>
      </c>
      <c r="AN452">
        <f t="shared" si="156"/>
        <v>5.8000000000000003E-2</v>
      </c>
      <c r="AO452">
        <f t="shared" si="157"/>
        <v>0.14599999999999999</v>
      </c>
      <c r="AP452">
        <f t="shared" si="158"/>
        <v>0.52500000000000002</v>
      </c>
      <c r="AQ452">
        <f t="shared" si="159"/>
        <v>6.4000000000000001E-2</v>
      </c>
      <c r="AR452">
        <f t="shared" si="160"/>
        <v>6.0000000000000001E-3</v>
      </c>
      <c r="AS452">
        <f t="shared" si="161"/>
        <v>3.3000000000000002E-2</v>
      </c>
      <c r="AT452">
        <f t="shared" si="162"/>
        <v>1.0000000000000009E-2</v>
      </c>
      <c r="AU452">
        <f t="shared" si="163"/>
        <v>0.48</v>
      </c>
      <c r="AV452">
        <f t="shared" si="164"/>
        <v>0.154</v>
      </c>
      <c r="AW452">
        <f>AE452*[1]Sheet3!$B$5</f>
        <v>5.555E-3</v>
      </c>
      <c r="AX452">
        <f>AF452*[1]Sheet3!$B$2</f>
        <v>1.6639999999999999E-2</v>
      </c>
      <c r="AY452">
        <f>AG452*[1]Sheet3!$B$10</f>
        <v>3.9100000000000003E-2</v>
      </c>
      <c r="AZ452">
        <f>AH452*[1]Sheet3!$B$3</f>
        <v>3.5999999999999999E-3</v>
      </c>
      <c r="BA452">
        <f>AI452*[1]Sheet3!$B$17</f>
        <v>5.0000000000000001E-4</v>
      </c>
      <c r="BB452">
        <f>AJ452*[1]Sheet3!$B$9</f>
        <v>4.0000000000000002E-4</v>
      </c>
      <c r="BC452">
        <f>AK452*[1]Sheet3!$B$6</f>
        <v>3.696E-2</v>
      </c>
      <c r="BD452">
        <f>AL452*[1]Sheet3!$B$12</f>
        <v>2.2400000000000002E-3</v>
      </c>
      <c r="BE452">
        <f>AM452*[1]Sheet3!$B$18</f>
        <v>4.8750000000000003E-4</v>
      </c>
      <c r="BF452">
        <f>AN452*[1]Sheet3!$B$14</f>
        <v>1.16E-3</v>
      </c>
      <c r="BG452">
        <f>AO452*[1]Sheet3!$B$4</f>
        <v>1.46E-2</v>
      </c>
      <c r="BH452">
        <f>AQ452*[1]Sheet3!$B$11</f>
        <v>1.2800000000000001E-2</v>
      </c>
      <c r="BI452">
        <f>AR452*[1]Sheet3!$B$20</f>
        <v>3.0000000000000001E-5</v>
      </c>
      <c r="BJ452">
        <f>AS452*[1]Sheet3!$B$19</f>
        <v>3.3E-4</v>
      </c>
      <c r="BK452">
        <f>AT452*[1]Sheet3!$B$15</f>
        <v>3.0000000000000024E-4</v>
      </c>
      <c r="BL452">
        <f>AU452*[1]Sheet3!$B$13</f>
        <v>2.8799999999999999E-2</v>
      </c>
      <c r="BM452">
        <f>AV452*[1]Sheet3!$B$16</f>
        <v>7.7000000000000002E-3</v>
      </c>
      <c r="BN452">
        <f t="shared" si="166"/>
        <v>0.17120250000000001</v>
      </c>
      <c r="BO452">
        <f t="shared" si="167"/>
        <v>863</v>
      </c>
    </row>
    <row r="453" spans="1:67" x14ac:dyDescent="0.35">
      <c r="A453" t="s">
        <v>286</v>
      </c>
      <c r="B453">
        <v>142285</v>
      </c>
      <c r="C453">
        <v>2025</v>
      </c>
      <c r="D453">
        <v>44</v>
      </c>
      <c r="E453">
        <v>22.78</v>
      </c>
      <c r="F453">
        <v>28.32</v>
      </c>
      <c r="G453">
        <v>47.25</v>
      </c>
      <c r="H453">
        <v>21570.93533</v>
      </c>
      <c r="I453">
        <v>68.5</v>
      </c>
      <c r="J453">
        <v>4</v>
      </c>
      <c r="K453">
        <v>70</v>
      </c>
      <c r="L453">
        <v>-10</v>
      </c>
      <c r="M453">
        <v>11299.5792</v>
      </c>
      <c r="N453">
        <v>0.84</v>
      </c>
      <c r="O453">
        <v>132</v>
      </c>
      <c r="P453">
        <v>-1</v>
      </c>
      <c r="Q453">
        <v>420</v>
      </c>
      <c r="R453">
        <v>25</v>
      </c>
      <c r="S453">
        <v>431</v>
      </c>
      <c r="T453">
        <v>1.8</v>
      </c>
      <c r="U453">
        <v>29</v>
      </c>
      <c r="V453">
        <v>4</v>
      </c>
      <c r="X453">
        <v>22</v>
      </c>
      <c r="Z453">
        <v>28</v>
      </c>
      <c r="AA453">
        <v>24.4</v>
      </c>
      <c r="AB453">
        <v>92320</v>
      </c>
      <c r="AC453">
        <f t="shared" si="165"/>
        <v>25.274999999999999</v>
      </c>
      <c r="AD453">
        <v>424</v>
      </c>
      <c r="AE453">
        <f t="shared" si="147"/>
        <v>0.13700000000000001</v>
      </c>
      <c r="AF453">
        <f t="shared" si="148"/>
        <v>0.125</v>
      </c>
      <c r="AG453">
        <f t="shared" si="149"/>
        <v>0.75600000000000001</v>
      </c>
      <c r="AH453">
        <f t="shared" si="150"/>
        <v>9.6000000000000002E-2</v>
      </c>
      <c r="AI453">
        <f t="shared" si="151"/>
        <v>0.04</v>
      </c>
      <c r="AJ453">
        <f t="shared" si="152"/>
        <v>3.3000000000000002E-2</v>
      </c>
      <c r="AK453">
        <f t="shared" si="153"/>
        <v>0.38700000000000001</v>
      </c>
      <c r="AL453">
        <f t="shared" si="154"/>
        <v>1.2E-2</v>
      </c>
      <c r="AM453">
        <f t="shared" si="155"/>
        <v>0.11899999999999999</v>
      </c>
      <c r="AN453">
        <f t="shared" si="156"/>
        <v>6.4000000000000001E-2</v>
      </c>
      <c r="AO453">
        <f t="shared" si="157"/>
        <v>0.39500000000000002</v>
      </c>
      <c r="AP453">
        <f t="shared" si="158"/>
        <v>0.63700000000000001</v>
      </c>
      <c r="AQ453">
        <f t="shared" si="159"/>
        <v>2.9000000000000001E-2</v>
      </c>
      <c r="AR453">
        <f t="shared" si="160"/>
        <v>0.02</v>
      </c>
      <c r="AS453">
        <f t="shared" si="161"/>
        <v>3.3000000000000002E-2</v>
      </c>
      <c r="AT453">
        <f t="shared" si="162"/>
        <v>2.4000000000000021E-2</v>
      </c>
      <c r="AU453">
        <f t="shared" si="163"/>
        <v>0.48</v>
      </c>
      <c r="AV453">
        <f t="shared" si="164"/>
        <v>0.5</v>
      </c>
      <c r="AW453">
        <f>AE453*[1]Sheet3!$B$5</f>
        <v>7.5350000000000009E-3</v>
      </c>
      <c r="AX453">
        <f>AF453*[1]Sheet3!$B$2</f>
        <v>0.02</v>
      </c>
      <c r="AY453">
        <f>AG453*[1]Sheet3!$B$10</f>
        <v>3.78E-2</v>
      </c>
      <c r="AZ453">
        <f>AH453*[1]Sheet3!$B$3</f>
        <v>4.8000000000000004E-3</v>
      </c>
      <c r="BA453">
        <f>AI453*[1]Sheet3!$B$17</f>
        <v>5.0000000000000001E-4</v>
      </c>
      <c r="BB453">
        <f>AJ453*[1]Sheet3!$B$9</f>
        <v>1.6500000000000002E-3</v>
      </c>
      <c r="BC453">
        <f>AK453*[1]Sheet3!$B$6</f>
        <v>2.1285000000000002E-2</v>
      </c>
      <c r="BD453">
        <f>AL453*[1]Sheet3!$B$12</f>
        <v>9.6000000000000002E-4</v>
      </c>
      <c r="BE453">
        <f>AM453*[1]Sheet3!$B$18</f>
        <v>1.4875000000000001E-3</v>
      </c>
      <c r="BF453">
        <f>AN453*[1]Sheet3!$B$14</f>
        <v>1.2800000000000001E-3</v>
      </c>
      <c r="BG453">
        <f>AO453*[1]Sheet3!$B$4</f>
        <v>3.9500000000000007E-2</v>
      </c>
      <c r="BH453">
        <f>AQ453*[1]Sheet3!$B$11</f>
        <v>5.8000000000000005E-3</v>
      </c>
      <c r="BI453">
        <f>AR453*[1]Sheet3!$B$20</f>
        <v>1E-4</v>
      </c>
      <c r="BJ453">
        <f>AS453*[1]Sheet3!$B$19</f>
        <v>3.3E-4</v>
      </c>
      <c r="BK453">
        <f>AT453*[1]Sheet3!$B$15</f>
        <v>7.2000000000000059E-4</v>
      </c>
      <c r="BL453">
        <f>AU453*[1]Sheet3!$B$13</f>
        <v>2.8799999999999999E-2</v>
      </c>
      <c r="BM453">
        <f>AV453*[1]Sheet3!$B$16</f>
        <v>2.5000000000000001E-2</v>
      </c>
      <c r="BN453">
        <f t="shared" si="166"/>
        <v>0.19754749999999999</v>
      </c>
      <c r="BO453">
        <f t="shared" si="167"/>
        <v>844</v>
      </c>
    </row>
    <row r="454" spans="1:67" x14ac:dyDescent="0.35">
      <c r="A454" t="s">
        <v>287</v>
      </c>
      <c r="B454">
        <v>145637</v>
      </c>
      <c r="C454">
        <v>2024</v>
      </c>
      <c r="D454">
        <v>40</v>
      </c>
      <c r="E454">
        <v>19</v>
      </c>
      <c r="F454">
        <v>26</v>
      </c>
      <c r="G454">
        <v>50.5</v>
      </c>
      <c r="H454">
        <v>20500</v>
      </c>
      <c r="I454">
        <v>75.5</v>
      </c>
      <c r="J454">
        <v>6</v>
      </c>
      <c r="K454">
        <v>83</v>
      </c>
      <c r="L454">
        <v>-18</v>
      </c>
      <c r="M454">
        <v>33361.964390000001</v>
      </c>
      <c r="N454">
        <v>0.92</v>
      </c>
      <c r="O454">
        <v>638</v>
      </c>
      <c r="P454">
        <v>-9</v>
      </c>
      <c r="Q454">
        <v>332</v>
      </c>
      <c r="R454">
        <v>39</v>
      </c>
      <c r="S454">
        <v>240</v>
      </c>
      <c r="T454">
        <v>2.2000000000000002</v>
      </c>
      <c r="U454">
        <v>47</v>
      </c>
      <c r="V454">
        <v>11</v>
      </c>
      <c r="W454">
        <v>930</v>
      </c>
      <c r="X454">
        <v>17</v>
      </c>
      <c r="Y454">
        <v>1160</v>
      </c>
      <c r="Z454">
        <v>24</v>
      </c>
      <c r="AA454">
        <v>14</v>
      </c>
      <c r="AB454">
        <v>127603</v>
      </c>
      <c r="AC454">
        <f t="shared" si="165"/>
        <v>21.5</v>
      </c>
      <c r="AD454">
        <v>325</v>
      </c>
      <c r="AE454">
        <f t="shared" si="147"/>
        <v>7.5999999999999998E-2</v>
      </c>
      <c r="AF454">
        <f t="shared" si="148"/>
        <v>0.17699999999999999</v>
      </c>
      <c r="AG454">
        <f t="shared" si="149"/>
        <v>0.83599999999999997</v>
      </c>
      <c r="AH454">
        <f t="shared" si="150"/>
        <v>0.28299999999999997</v>
      </c>
      <c r="AI454">
        <f t="shared" si="151"/>
        <v>0.13900000000000001</v>
      </c>
      <c r="AJ454">
        <f t="shared" si="152"/>
        <v>0.39400000000000002</v>
      </c>
      <c r="AK454">
        <f t="shared" si="153"/>
        <v>8.6999999999999994E-2</v>
      </c>
      <c r="AL454">
        <f t="shared" si="154"/>
        <v>0.68600000000000005</v>
      </c>
      <c r="AM454">
        <f t="shared" si="155"/>
        <v>0.17599999999999999</v>
      </c>
      <c r="AN454">
        <f t="shared" si="156"/>
        <v>0.48</v>
      </c>
      <c r="AO454">
        <f t="shared" si="157"/>
        <v>7.0999999999999994E-2</v>
      </c>
      <c r="AP454">
        <f t="shared" si="158"/>
        <v>0.34599999999999997</v>
      </c>
      <c r="AQ454">
        <f t="shared" si="159"/>
        <v>0.25900000000000001</v>
      </c>
      <c r="AR454">
        <f t="shared" si="160"/>
        <v>0.19</v>
      </c>
      <c r="AS454">
        <f t="shared" si="161"/>
        <v>0.252</v>
      </c>
      <c r="AT454">
        <f t="shared" si="162"/>
        <v>0.56299999999999994</v>
      </c>
      <c r="AU454">
        <f t="shared" si="163"/>
        <v>0.86699999999999999</v>
      </c>
      <c r="AV454">
        <f t="shared" si="164"/>
        <v>0.154</v>
      </c>
      <c r="AW454">
        <f>AE454*[1]Sheet3!$B$5</f>
        <v>4.1799999999999997E-3</v>
      </c>
      <c r="AX454">
        <f>AF454*[1]Sheet3!$B$2</f>
        <v>2.8319999999999998E-2</v>
      </c>
      <c r="AY454">
        <f>AG454*[1]Sheet3!$B$10</f>
        <v>4.1800000000000004E-2</v>
      </c>
      <c r="AZ454">
        <f>AH454*[1]Sheet3!$B$3</f>
        <v>1.4149999999999999E-2</v>
      </c>
      <c r="BA454">
        <f>AI454*[1]Sheet3!$B$17</f>
        <v>1.7375000000000003E-3</v>
      </c>
      <c r="BB454">
        <f>AJ454*[1]Sheet3!$B$9</f>
        <v>1.9700000000000002E-2</v>
      </c>
      <c r="BC454">
        <f>AK454*[1]Sheet3!$B$6</f>
        <v>4.7849999999999993E-3</v>
      </c>
      <c r="BD454">
        <f>AL454*[1]Sheet3!$B$12</f>
        <v>5.4880000000000005E-2</v>
      </c>
      <c r="BE454">
        <f>AM454*[1]Sheet3!$B$18</f>
        <v>2.2000000000000001E-3</v>
      </c>
      <c r="BF454">
        <f>AN454*[1]Sheet3!$B$14</f>
        <v>9.5999999999999992E-3</v>
      </c>
      <c r="BG454">
        <f>AO454*[1]Sheet3!$B$4</f>
        <v>7.0999999999999995E-3</v>
      </c>
      <c r="BH454">
        <f>AQ454*[1]Sheet3!$B$11</f>
        <v>5.1800000000000006E-2</v>
      </c>
      <c r="BI454">
        <f>AR454*[1]Sheet3!$B$20</f>
        <v>9.5E-4</v>
      </c>
      <c r="BJ454">
        <f>AS454*[1]Sheet3!$B$19</f>
        <v>2.5200000000000001E-3</v>
      </c>
      <c r="BK454">
        <f>AT454*[1]Sheet3!$B$15</f>
        <v>1.6889999999999999E-2</v>
      </c>
      <c r="BL454">
        <f>AU454*[1]Sheet3!$B$13</f>
        <v>5.2019999999999997E-2</v>
      </c>
      <c r="BM454">
        <f>AV454*[1]Sheet3!$B$16</f>
        <v>7.7000000000000002E-3</v>
      </c>
      <c r="BN454">
        <f t="shared" si="166"/>
        <v>0.32033250000000002</v>
      </c>
      <c r="BO454">
        <f t="shared" si="167"/>
        <v>665</v>
      </c>
    </row>
    <row r="455" spans="1:67" x14ac:dyDescent="0.35">
      <c r="A455" t="s">
        <v>287</v>
      </c>
      <c r="B455">
        <v>145637</v>
      </c>
      <c r="C455">
        <v>2025</v>
      </c>
      <c r="D455">
        <v>44</v>
      </c>
      <c r="E455">
        <v>20</v>
      </c>
      <c r="F455">
        <v>26</v>
      </c>
      <c r="G455">
        <v>51.5</v>
      </c>
      <c r="H455">
        <v>21570.93533</v>
      </c>
      <c r="I455">
        <v>73.75</v>
      </c>
      <c r="J455">
        <v>6</v>
      </c>
      <c r="K455">
        <v>88</v>
      </c>
      <c r="L455">
        <v>-15</v>
      </c>
      <c r="M455">
        <v>26680.06972</v>
      </c>
      <c r="N455">
        <v>0.9</v>
      </c>
      <c r="O455">
        <v>599</v>
      </c>
      <c r="P455">
        <v>-7</v>
      </c>
      <c r="Q455">
        <v>359</v>
      </c>
      <c r="R455">
        <v>35</v>
      </c>
      <c r="S455">
        <v>258</v>
      </c>
      <c r="T455">
        <v>2.2000000000000002</v>
      </c>
      <c r="U455">
        <v>47</v>
      </c>
      <c r="V455">
        <v>11</v>
      </c>
      <c r="W455">
        <v>900</v>
      </c>
      <c r="X455">
        <v>16</v>
      </c>
      <c r="Y455">
        <v>1160</v>
      </c>
      <c r="Z455">
        <v>24</v>
      </c>
      <c r="AA455">
        <v>14.2</v>
      </c>
      <c r="AB455">
        <v>127603</v>
      </c>
      <c r="AC455">
        <f t="shared" si="165"/>
        <v>21.5</v>
      </c>
      <c r="AD455">
        <v>339</v>
      </c>
      <c r="AE455">
        <f t="shared" si="147"/>
        <v>0.13700000000000001</v>
      </c>
      <c r="AF455">
        <f t="shared" si="148"/>
        <v>0.20499999999999999</v>
      </c>
      <c r="AG455">
        <f t="shared" si="149"/>
        <v>0.75600000000000001</v>
      </c>
      <c r="AH455">
        <f t="shared" si="150"/>
        <v>0.20599999999999999</v>
      </c>
      <c r="AI455">
        <f t="shared" si="151"/>
        <v>0.13900000000000001</v>
      </c>
      <c r="AJ455">
        <f t="shared" si="152"/>
        <v>0.72799999999999998</v>
      </c>
      <c r="AK455">
        <f t="shared" si="153"/>
        <v>0.16900000000000001</v>
      </c>
      <c r="AL455">
        <f t="shared" si="154"/>
        <v>0.503</v>
      </c>
      <c r="AM455">
        <f t="shared" si="155"/>
        <v>0.16</v>
      </c>
      <c r="AN455">
        <f t="shared" si="156"/>
        <v>0.45800000000000002</v>
      </c>
      <c r="AO455">
        <f t="shared" si="157"/>
        <v>0.11600000000000001</v>
      </c>
      <c r="AP455">
        <f t="shared" si="158"/>
        <v>0.375</v>
      </c>
      <c r="AQ455">
        <f t="shared" si="159"/>
        <v>0.25900000000000001</v>
      </c>
      <c r="AR455">
        <f t="shared" si="160"/>
        <v>0.19</v>
      </c>
      <c r="AS455">
        <f t="shared" si="161"/>
        <v>0.252</v>
      </c>
      <c r="AT455">
        <f t="shared" si="162"/>
        <v>0.54499999999999993</v>
      </c>
      <c r="AU455">
        <f t="shared" si="163"/>
        <v>0.86699999999999999</v>
      </c>
      <c r="AV455">
        <f t="shared" si="164"/>
        <v>0.154</v>
      </c>
      <c r="AW455">
        <f>AE455*[1]Sheet3!$B$5</f>
        <v>7.5350000000000009E-3</v>
      </c>
      <c r="AX455">
        <f>AF455*[1]Sheet3!$B$2</f>
        <v>3.2799999999999996E-2</v>
      </c>
      <c r="AY455">
        <f>AG455*[1]Sheet3!$B$10</f>
        <v>3.78E-2</v>
      </c>
      <c r="AZ455">
        <f>AH455*[1]Sheet3!$B$3</f>
        <v>1.03E-2</v>
      </c>
      <c r="BA455">
        <f>AI455*[1]Sheet3!$B$17</f>
        <v>1.7375000000000003E-3</v>
      </c>
      <c r="BB455">
        <f>AJ455*[1]Sheet3!$B$9</f>
        <v>3.6400000000000002E-2</v>
      </c>
      <c r="BC455">
        <f>AK455*[1]Sheet3!$B$6</f>
        <v>9.2950000000000012E-3</v>
      </c>
      <c r="BD455">
        <f>AL455*[1]Sheet3!$B$12</f>
        <v>4.0239999999999998E-2</v>
      </c>
      <c r="BE455">
        <f>AM455*[1]Sheet3!$B$18</f>
        <v>2E-3</v>
      </c>
      <c r="BF455">
        <f>AN455*[1]Sheet3!$B$14</f>
        <v>9.1599999999999997E-3</v>
      </c>
      <c r="BG455">
        <f>AO455*[1]Sheet3!$B$4</f>
        <v>1.1600000000000001E-2</v>
      </c>
      <c r="BH455">
        <f>AQ455*[1]Sheet3!$B$11</f>
        <v>5.1800000000000006E-2</v>
      </c>
      <c r="BI455">
        <f>AR455*[1]Sheet3!$B$20</f>
        <v>9.5E-4</v>
      </c>
      <c r="BJ455">
        <f>AS455*[1]Sheet3!$B$19</f>
        <v>2.5200000000000001E-3</v>
      </c>
      <c r="BK455">
        <f>AT455*[1]Sheet3!$B$15</f>
        <v>1.6349999999999996E-2</v>
      </c>
      <c r="BL455">
        <f>AU455*[1]Sheet3!$B$13</f>
        <v>5.2019999999999997E-2</v>
      </c>
      <c r="BM455">
        <f>AV455*[1]Sheet3!$B$16</f>
        <v>7.7000000000000002E-3</v>
      </c>
      <c r="BN455">
        <f t="shared" si="166"/>
        <v>0.33020749999999999</v>
      </c>
      <c r="BO455">
        <f t="shared" si="167"/>
        <v>647</v>
      </c>
    </row>
    <row r="456" spans="1:67" x14ac:dyDescent="0.35">
      <c r="A456" t="s">
        <v>288</v>
      </c>
      <c r="B456">
        <v>145600</v>
      </c>
      <c r="C456">
        <v>2024</v>
      </c>
      <c r="D456">
        <v>36</v>
      </c>
      <c r="E456">
        <v>19</v>
      </c>
      <c r="F456">
        <v>27</v>
      </c>
      <c r="G456">
        <v>47.25</v>
      </c>
      <c r="H456">
        <v>21543</v>
      </c>
      <c r="I456">
        <v>75.25</v>
      </c>
      <c r="J456">
        <v>9</v>
      </c>
      <c r="K456">
        <v>79</v>
      </c>
      <c r="L456">
        <v>-24</v>
      </c>
      <c r="M456">
        <v>76423.179749999996</v>
      </c>
      <c r="N456">
        <v>1.1599999999999999</v>
      </c>
      <c r="O456">
        <v>768</v>
      </c>
      <c r="P456">
        <v>-8</v>
      </c>
      <c r="Q456">
        <v>280</v>
      </c>
      <c r="R456">
        <v>43</v>
      </c>
      <c r="S456">
        <v>223</v>
      </c>
      <c r="T456">
        <v>2.4</v>
      </c>
      <c r="U456">
        <v>54</v>
      </c>
      <c r="V456">
        <v>15</v>
      </c>
      <c r="W456">
        <v>900</v>
      </c>
      <c r="X456">
        <v>16</v>
      </c>
      <c r="Y456">
        <v>1140</v>
      </c>
      <c r="Z456">
        <v>23</v>
      </c>
      <c r="AA456">
        <v>10.7</v>
      </c>
      <c r="AB456">
        <v>128703</v>
      </c>
      <c r="AC456">
        <f t="shared" si="165"/>
        <v>21.25</v>
      </c>
      <c r="AD456">
        <v>292</v>
      </c>
      <c r="AE456">
        <f t="shared" si="147"/>
        <v>3.2000000000000001E-2</v>
      </c>
      <c r="AF456">
        <f t="shared" si="148"/>
        <v>0.125</v>
      </c>
      <c r="AG456">
        <f t="shared" si="149"/>
        <v>0.75700000000000001</v>
      </c>
      <c r="AH456">
        <f t="shared" si="150"/>
        <v>0.26900000000000002</v>
      </c>
      <c r="AI456">
        <f t="shared" si="151"/>
        <v>0.35699999999999998</v>
      </c>
      <c r="AJ456">
        <f t="shared" si="152"/>
        <v>0.2</v>
      </c>
      <c r="AK456">
        <f t="shared" si="153"/>
        <v>8.9999999999999993E-3</v>
      </c>
      <c r="AL456">
        <f t="shared" si="154"/>
        <v>0.93700000000000006</v>
      </c>
      <c r="AM456">
        <f t="shared" si="155"/>
        <v>0.376</v>
      </c>
      <c r="AN456">
        <f t="shared" si="156"/>
        <v>0.56100000000000005</v>
      </c>
      <c r="AO456">
        <f t="shared" si="157"/>
        <v>9.5000000000000001E-2</v>
      </c>
      <c r="AP456">
        <f t="shared" si="158"/>
        <v>0.32200000000000001</v>
      </c>
      <c r="AQ456">
        <f t="shared" si="159"/>
        <v>0.38400000000000001</v>
      </c>
      <c r="AR456">
        <f t="shared" si="160"/>
        <v>0.38100000000000001</v>
      </c>
      <c r="AS456">
        <f t="shared" si="161"/>
        <v>0.47599999999999998</v>
      </c>
      <c r="AT456">
        <f t="shared" si="162"/>
        <v>0.82400000000000007</v>
      </c>
      <c r="AU456">
        <f t="shared" si="163"/>
        <v>0.876</v>
      </c>
      <c r="AV456">
        <f t="shared" si="164"/>
        <v>0.14000000000000001</v>
      </c>
      <c r="AW456">
        <f>AE456*[1]Sheet3!$B$5</f>
        <v>1.7600000000000001E-3</v>
      </c>
      <c r="AX456">
        <f>AF456*[1]Sheet3!$B$2</f>
        <v>0.02</v>
      </c>
      <c r="AY456">
        <f>AG456*[1]Sheet3!$B$10</f>
        <v>3.7850000000000002E-2</v>
      </c>
      <c r="AZ456">
        <f>AH456*[1]Sheet3!$B$3</f>
        <v>1.3450000000000002E-2</v>
      </c>
      <c r="BA456">
        <f>AI456*[1]Sheet3!$B$17</f>
        <v>4.4625000000000003E-3</v>
      </c>
      <c r="BB456">
        <f>AJ456*[1]Sheet3!$B$9</f>
        <v>1.0000000000000002E-2</v>
      </c>
      <c r="BC456">
        <f>AK456*[1]Sheet3!$B$6</f>
        <v>4.95E-4</v>
      </c>
      <c r="BD456">
        <f>AL456*[1]Sheet3!$B$12</f>
        <v>7.4960000000000013E-2</v>
      </c>
      <c r="BE456">
        <f>AM456*[1]Sheet3!$B$18</f>
        <v>4.7000000000000002E-3</v>
      </c>
      <c r="BF456">
        <f>AN456*[1]Sheet3!$B$14</f>
        <v>1.1220000000000001E-2</v>
      </c>
      <c r="BG456">
        <f>AO456*[1]Sheet3!$B$4</f>
        <v>9.5000000000000015E-3</v>
      </c>
      <c r="BH456">
        <f>AQ456*[1]Sheet3!$B$11</f>
        <v>7.6800000000000007E-2</v>
      </c>
      <c r="BI456">
        <f>AR456*[1]Sheet3!$B$20</f>
        <v>1.905E-3</v>
      </c>
      <c r="BJ456">
        <f>AS456*[1]Sheet3!$B$19</f>
        <v>4.7599999999999995E-3</v>
      </c>
      <c r="BK456">
        <f>AT456*[1]Sheet3!$B$15</f>
        <v>2.4720000000000002E-2</v>
      </c>
      <c r="BL456">
        <f>AU456*[1]Sheet3!$B$13</f>
        <v>5.2559999999999996E-2</v>
      </c>
      <c r="BM456">
        <f>AV456*[1]Sheet3!$B$16</f>
        <v>7.000000000000001E-3</v>
      </c>
      <c r="BN456">
        <f t="shared" si="166"/>
        <v>0.35614250000000003</v>
      </c>
      <c r="BO456">
        <f t="shared" si="167"/>
        <v>608</v>
      </c>
    </row>
    <row r="457" spans="1:67" x14ac:dyDescent="0.35">
      <c r="A457" t="s">
        <v>288</v>
      </c>
      <c r="B457">
        <v>145600</v>
      </c>
      <c r="C457">
        <v>2025</v>
      </c>
      <c r="D457">
        <v>42</v>
      </c>
      <c r="E457">
        <v>19</v>
      </c>
      <c r="F457">
        <v>27</v>
      </c>
      <c r="G457">
        <v>48.75</v>
      </c>
      <c r="H457">
        <v>21570.93533</v>
      </c>
      <c r="I457">
        <v>73.75</v>
      </c>
      <c r="J457">
        <v>10</v>
      </c>
      <c r="K457">
        <v>84</v>
      </c>
      <c r="L457">
        <v>-21</v>
      </c>
      <c r="M457">
        <v>66990.538480000003</v>
      </c>
      <c r="N457">
        <v>1.1200000000000001</v>
      </c>
      <c r="O457">
        <v>751</v>
      </c>
      <c r="P457">
        <v>-4</v>
      </c>
      <c r="Q457">
        <v>288</v>
      </c>
      <c r="R457">
        <v>41</v>
      </c>
      <c r="S457">
        <v>226</v>
      </c>
      <c r="T457">
        <v>2.2999999999999998</v>
      </c>
      <c r="U457">
        <v>54</v>
      </c>
      <c r="V457">
        <v>14</v>
      </c>
      <c r="W457">
        <v>910</v>
      </c>
      <c r="X457">
        <v>16</v>
      </c>
      <c r="Y457">
        <v>1180</v>
      </c>
      <c r="Z457">
        <v>24</v>
      </c>
      <c r="AA457">
        <v>11.1</v>
      </c>
      <c r="AB457">
        <v>128703</v>
      </c>
      <c r="AC457">
        <f t="shared" si="165"/>
        <v>21.5</v>
      </c>
      <c r="AD457">
        <v>287</v>
      </c>
      <c r="AE457">
        <f t="shared" si="147"/>
        <v>0.10100000000000001</v>
      </c>
      <c r="AF457">
        <f t="shared" si="148"/>
        <v>0.14699999999999999</v>
      </c>
      <c r="AG457">
        <f t="shared" si="149"/>
        <v>0.75600000000000001</v>
      </c>
      <c r="AH457">
        <f t="shared" si="150"/>
        <v>0.20599999999999999</v>
      </c>
      <c r="AI457">
        <f t="shared" si="151"/>
        <v>0.433</v>
      </c>
      <c r="AJ457">
        <f t="shared" si="152"/>
        <v>0.44800000000000001</v>
      </c>
      <c r="AK457">
        <f t="shared" si="153"/>
        <v>3.2000000000000001E-2</v>
      </c>
      <c r="AL457">
        <f t="shared" si="154"/>
        <v>0.91800000000000004</v>
      </c>
      <c r="AM457">
        <f t="shared" si="155"/>
        <v>0.33100000000000002</v>
      </c>
      <c r="AN457">
        <f t="shared" si="156"/>
        <v>0.54900000000000004</v>
      </c>
      <c r="AO457">
        <f t="shared" si="157"/>
        <v>0.218</v>
      </c>
      <c r="AP457">
        <f t="shared" si="158"/>
        <v>0.33</v>
      </c>
      <c r="AQ457">
        <f t="shared" si="159"/>
        <v>0.33800000000000002</v>
      </c>
      <c r="AR457">
        <f t="shared" si="160"/>
        <v>0.38100000000000001</v>
      </c>
      <c r="AS457">
        <f t="shared" si="161"/>
        <v>0.432</v>
      </c>
      <c r="AT457">
        <f t="shared" si="162"/>
        <v>0.79800000000000004</v>
      </c>
      <c r="AU457">
        <f t="shared" si="163"/>
        <v>0.876</v>
      </c>
      <c r="AV457">
        <f t="shared" si="164"/>
        <v>0.154</v>
      </c>
      <c r="AW457">
        <f>AE457*[1]Sheet3!$B$5</f>
        <v>5.555E-3</v>
      </c>
      <c r="AX457">
        <f>AF457*[1]Sheet3!$B$2</f>
        <v>2.3519999999999999E-2</v>
      </c>
      <c r="AY457">
        <f>AG457*[1]Sheet3!$B$10</f>
        <v>3.78E-2</v>
      </c>
      <c r="AZ457">
        <f>AH457*[1]Sheet3!$B$3</f>
        <v>1.03E-2</v>
      </c>
      <c r="BA457">
        <f>AI457*[1]Sheet3!$B$17</f>
        <v>5.4125000000000006E-3</v>
      </c>
      <c r="BB457">
        <f>AJ457*[1]Sheet3!$B$9</f>
        <v>2.2400000000000003E-2</v>
      </c>
      <c r="BC457">
        <f>AK457*[1]Sheet3!$B$6</f>
        <v>1.7600000000000001E-3</v>
      </c>
      <c r="BD457">
        <f>AL457*[1]Sheet3!$B$12</f>
        <v>7.3440000000000005E-2</v>
      </c>
      <c r="BE457">
        <f>AM457*[1]Sheet3!$B$18</f>
        <v>4.1375000000000006E-3</v>
      </c>
      <c r="BF457">
        <f>AN457*[1]Sheet3!$B$14</f>
        <v>1.0980000000000002E-2</v>
      </c>
      <c r="BG457">
        <f>AO457*[1]Sheet3!$B$4</f>
        <v>2.18E-2</v>
      </c>
      <c r="BH457">
        <f>AQ457*[1]Sheet3!$B$11</f>
        <v>6.7600000000000007E-2</v>
      </c>
      <c r="BI457">
        <f>AR457*[1]Sheet3!$B$20</f>
        <v>1.905E-3</v>
      </c>
      <c r="BJ457">
        <f>AS457*[1]Sheet3!$B$19</f>
        <v>4.3200000000000001E-3</v>
      </c>
      <c r="BK457">
        <f>AT457*[1]Sheet3!$B$15</f>
        <v>2.3939999999999999E-2</v>
      </c>
      <c r="BL457">
        <f>AU457*[1]Sheet3!$B$13</f>
        <v>5.2559999999999996E-2</v>
      </c>
      <c r="BM457">
        <f>AV457*[1]Sheet3!$B$16</f>
        <v>7.7000000000000002E-3</v>
      </c>
      <c r="BN457">
        <f t="shared" si="166"/>
        <v>0.37512999999999996</v>
      </c>
      <c r="BO457">
        <f t="shared" si="167"/>
        <v>572</v>
      </c>
    </row>
    <row r="458" spans="1:67" x14ac:dyDescent="0.35">
      <c r="A458" t="s">
        <v>289</v>
      </c>
      <c r="B458">
        <v>151263</v>
      </c>
      <c r="C458">
        <v>2024</v>
      </c>
      <c r="D458">
        <v>79</v>
      </c>
      <c r="E458">
        <v>31</v>
      </c>
      <c r="F458">
        <v>34</v>
      </c>
      <c r="G458">
        <v>81.5</v>
      </c>
      <c r="H458">
        <v>19500</v>
      </c>
      <c r="I458">
        <v>90.5</v>
      </c>
      <c r="J458">
        <v>14</v>
      </c>
      <c r="K458">
        <v>86</v>
      </c>
      <c r="L458">
        <v>-4</v>
      </c>
      <c r="M458">
        <v>46077.611369999999</v>
      </c>
      <c r="N458">
        <v>1.54</v>
      </c>
      <c r="O458">
        <v>743</v>
      </c>
      <c r="P458">
        <v>-5</v>
      </c>
      <c r="Q458">
        <v>89</v>
      </c>
      <c r="R458">
        <v>66</v>
      </c>
      <c r="S458">
        <v>396</v>
      </c>
      <c r="T458">
        <v>3.2</v>
      </c>
      <c r="U458">
        <v>68</v>
      </c>
      <c r="V458">
        <v>22</v>
      </c>
      <c r="W458">
        <v>1370</v>
      </c>
      <c r="X458">
        <v>30</v>
      </c>
      <c r="Y458">
        <v>1510</v>
      </c>
      <c r="Z458">
        <v>34</v>
      </c>
      <c r="AA458">
        <v>11.2</v>
      </c>
      <c r="AB458">
        <v>72834</v>
      </c>
      <c r="AC458">
        <f t="shared" si="165"/>
        <v>32.25</v>
      </c>
      <c r="AD458">
        <v>86</v>
      </c>
      <c r="AE458">
        <f t="shared" si="147"/>
        <v>0.83599999999999997</v>
      </c>
      <c r="AF458">
        <f t="shared" si="148"/>
        <v>0.79900000000000004</v>
      </c>
      <c r="AG458">
        <f t="shared" si="149"/>
        <v>0.88900000000000001</v>
      </c>
      <c r="AH458">
        <f t="shared" si="150"/>
        <v>0.81200000000000006</v>
      </c>
      <c r="AI458">
        <f t="shared" si="151"/>
        <v>0.72</v>
      </c>
      <c r="AJ458">
        <f t="shared" si="152"/>
        <v>0.59199999999999997</v>
      </c>
      <c r="AK458">
        <f t="shared" si="153"/>
        <v>0.77900000000000003</v>
      </c>
      <c r="AL458">
        <f t="shared" si="154"/>
        <v>0.84199999999999997</v>
      </c>
      <c r="AM458">
        <f t="shared" si="155"/>
        <v>0.73599999999999999</v>
      </c>
      <c r="AN458">
        <f t="shared" si="156"/>
        <v>0.54300000000000004</v>
      </c>
      <c r="AO458">
        <f t="shared" si="157"/>
        <v>0.188</v>
      </c>
      <c r="AP458">
        <f t="shared" si="158"/>
        <v>0.59599999999999997</v>
      </c>
      <c r="AQ458">
        <f t="shared" si="159"/>
        <v>0.76400000000000001</v>
      </c>
      <c r="AR458">
        <f t="shared" si="160"/>
        <v>0.84299999999999997</v>
      </c>
      <c r="AS458">
        <f t="shared" si="161"/>
        <v>0.82699999999999996</v>
      </c>
      <c r="AT458">
        <f t="shared" si="162"/>
        <v>0.79300000000000004</v>
      </c>
      <c r="AU458">
        <f t="shared" si="163"/>
        <v>0.17799999999999999</v>
      </c>
      <c r="AV458">
        <f t="shared" si="164"/>
        <v>0.91300000000000003</v>
      </c>
      <c r="AW458">
        <f>AE458*[1]Sheet3!$B$5</f>
        <v>4.598E-2</v>
      </c>
      <c r="AX458">
        <f>AF458*[1]Sheet3!$B$2</f>
        <v>0.12784000000000001</v>
      </c>
      <c r="AY458">
        <f>AG458*[1]Sheet3!$B$10</f>
        <v>4.4450000000000003E-2</v>
      </c>
      <c r="AZ458">
        <f>AH458*[1]Sheet3!$B$3</f>
        <v>4.0600000000000004E-2</v>
      </c>
      <c r="BA458">
        <f>AI458*[1]Sheet3!$B$17</f>
        <v>8.9999999999999993E-3</v>
      </c>
      <c r="BB458">
        <f>AJ458*[1]Sheet3!$B$9</f>
        <v>2.9600000000000001E-2</v>
      </c>
      <c r="BC458">
        <f>AK458*[1]Sheet3!$B$6</f>
        <v>4.2845000000000001E-2</v>
      </c>
      <c r="BD458">
        <f>AL458*[1]Sheet3!$B$12</f>
        <v>6.7360000000000003E-2</v>
      </c>
      <c r="BE458">
        <f>AM458*[1]Sheet3!$B$18</f>
        <v>9.1999999999999998E-3</v>
      </c>
      <c r="BF458">
        <f>AN458*[1]Sheet3!$B$14</f>
        <v>1.0860000000000002E-2</v>
      </c>
      <c r="BG458">
        <f>AO458*[1]Sheet3!$B$4</f>
        <v>1.8800000000000001E-2</v>
      </c>
      <c r="BH458">
        <f>AQ458*[1]Sheet3!$B$11</f>
        <v>0.15280000000000002</v>
      </c>
      <c r="BI458">
        <f>AR458*[1]Sheet3!$B$20</f>
        <v>4.215E-3</v>
      </c>
      <c r="BJ458">
        <f>AS458*[1]Sheet3!$B$19</f>
        <v>8.2699999999999996E-3</v>
      </c>
      <c r="BK458">
        <f>AT458*[1]Sheet3!$B$15</f>
        <v>2.3789999999999999E-2</v>
      </c>
      <c r="BL458">
        <f>AU458*[1]Sheet3!$B$13</f>
        <v>1.0679999999999999E-2</v>
      </c>
      <c r="BM458">
        <f>AV458*[1]Sheet3!$B$16</f>
        <v>4.5650000000000003E-2</v>
      </c>
      <c r="BN458">
        <f t="shared" si="166"/>
        <v>0.69194</v>
      </c>
      <c r="BO458">
        <f t="shared" si="167"/>
        <v>180</v>
      </c>
    </row>
    <row r="459" spans="1:67" x14ac:dyDescent="0.35">
      <c r="A459" t="s">
        <v>289</v>
      </c>
      <c r="B459">
        <v>151263</v>
      </c>
      <c r="C459">
        <v>2025</v>
      </c>
      <c r="D459">
        <v>81</v>
      </c>
      <c r="E459">
        <v>30</v>
      </c>
      <c r="F459">
        <v>34</v>
      </c>
      <c r="G459">
        <v>82</v>
      </c>
      <c r="H459">
        <v>21570.93533</v>
      </c>
      <c r="I459">
        <v>90.25</v>
      </c>
      <c r="J459">
        <v>14</v>
      </c>
      <c r="K459">
        <v>88</v>
      </c>
      <c r="L459">
        <v>-2</v>
      </c>
      <c r="M459">
        <v>43585.338880000003</v>
      </c>
      <c r="N459">
        <v>1.47</v>
      </c>
      <c r="O459">
        <v>750</v>
      </c>
      <c r="P459">
        <v>-5</v>
      </c>
      <c r="Q459">
        <v>91</v>
      </c>
      <c r="R459">
        <v>65</v>
      </c>
      <c r="S459">
        <v>375</v>
      </c>
      <c r="T459">
        <v>3.2</v>
      </c>
      <c r="U459">
        <v>68</v>
      </c>
      <c r="V459">
        <v>19</v>
      </c>
      <c r="W459">
        <v>1320</v>
      </c>
      <c r="X459">
        <v>28</v>
      </c>
      <c r="Y459">
        <v>1480</v>
      </c>
      <c r="Z459">
        <v>33</v>
      </c>
      <c r="AA459">
        <v>11.3</v>
      </c>
      <c r="AB459">
        <v>72834</v>
      </c>
      <c r="AC459">
        <f t="shared" si="165"/>
        <v>31.25</v>
      </c>
      <c r="AD459">
        <v>88</v>
      </c>
      <c r="AE459">
        <f t="shared" si="147"/>
        <v>0.86</v>
      </c>
      <c r="AF459">
        <f t="shared" si="148"/>
        <v>0.80500000000000005</v>
      </c>
      <c r="AG459">
        <f t="shared" si="149"/>
        <v>0.75600000000000001</v>
      </c>
      <c r="AH459">
        <f t="shared" si="150"/>
        <v>0.79900000000000004</v>
      </c>
      <c r="AI459">
        <f t="shared" si="151"/>
        <v>0.72</v>
      </c>
      <c r="AJ459">
        <f t="shared" si="152"/>
        <v>0.72799999999999998</v>
      </c>
      <c r="AK459">
        <f t="shared" si="153"/>
        <v>0.875</v>
      </c>
      <c r="AL459">
        <f t="shared" si="154"/>
        <v>0.81899999999999995</v>
      </c>
      <c r="AM459">
        <f t="shared" si="155"/>
        <v>0.68600000000000005</v>
      </c>
      <c r="AN459">
        <f t="shared" si="156"/>
        <v>0.54800000000000004</v>
      </c>
      <c r="AO459">
        <f t="shared" si="157"/>
        <v>0.188</v>
      </c>
      <c r="AP459">
        <f t="shared" si="158"/>
        <v>0.57299999999999995</v>
      </c>
      <c r="AQ459">
        <f t="shared" si="159"/>
        <v>0.76400000000000001</v>
      </c>
      <c r="AR459">
        <f t="shared" si="160"/>
        <v>0.84299999999999997</v>
      </c>
      <c r="AS459">
        <f t="shared" si="161"/>
        <v>0.68300000000000005</v>
      </c>
      <c r="AT459">
        <f t="shared" si="162"/>
        <v>0.78500000000000003</v>
      </c>
      <c r="AU459">
        <f t="shared" si="163"/>
        <v>0.17799999999999999</v>
      </c>
      <c r="AV459">
        <f t="shared" si="164"/>
        <v>0.88700000000000001</v>
      </c>
      <c r="AW459">
        <f>AE459*[1]Sheet3!$B$5</f>
        <v>4.7300000000000002E-2</v>
      </c>
      <c r="AX459">
        <f>AF459*[1]Sheet3!$B$2</f>
        <v>0.1288</v>
      </c>
      <c r="AY459">
        <f>AG459*[1]Sheet3!$B$10</f>
        <v>3.78E-2</v>
      </c>
      <c r="AZ459">
        <f>AH459*[1]Sheet3!$B$3</f>
        <v>3.9950000000000006E-2</v>
      </c>
      <c r="BA459">
        <f>AI459*[1]Sheet3!$B$17</f>
        <v>8.9999999999999993E-3</v>
      </c>
      <c r="BB459">
        <f>AJ459*[1]Sheet3!$B$9</f>
        <v>3.6400000000000002E-2</v>
      </c>
      <c r="BC459">
        <f>AK459*[1]Sheet3!$B$6</f>
        <v>4.8125000000000001E-2</v>
      </c>
      <c r="BD459">
        <f>AL459*[1]Sheet3!$B$12</f>
        <v>6.5519999999999995E-2</v>
      </c>
      <c r="BE459">
        <f>AM459*[1]Sheet3!$B$18</f>
        <v>8.575000000000001E-3</v>
      </c>
      <c r="BF459">
        <f>AN459*[1]Sheet3!$B$14</f>
        <v>1.0960000000000001E-2</v>
      </c>
      <c r="BG459">
        <f>AO459*[1]Sheet3!$B$4</f>
        <v>1.8800000000000001E-2</v>
      </c>
      <c r="BH459">
        <f>AQ459*[1]Sheet3!$B$11</f>
        <v>0.15280000000000002</v>
      </c>
      <c r="BI459">
        <f>AR459*[1]Sheet3!$B$20</f>
        <v>4.215E-3</v>
      </c>
      <c r="BJ459">
        <f>AS459*[1]Sheet3!$B$19</f>
        <v>6.830000000000001E-3</v>
      </c>
      <c r="BK459">
        <f>AT459*[1]Sheet3!$B$15</f>
        <v>2.3550000000000001E-2</v>
      </c>
      <c r="BL459">
        <f>AU459*[1]Sheet3!$B$13</f>
        <v>1.0679999999999999E-2</v>
      </c>
      <c r="BM459">
        <f>AV459*[1]Sheet3!$B$16</f>
        <v>4.4350000000000001E-2</v>
      </c>
      <c r="BN459">
        <f t="shared" si="166"/>
        <v>0.69365500000000002</v>
      </c>
      <c r="BO459">
        <f t="shared" si="167"/>
        <v>178</v>
      </c>
    </row>
    <row r="460" spans="1:67" x14ac:dyDescent="0.35">
      <c r="A460" t="s">
        <v>290</v>
      </c>
      <c r="B460">
        <v>153658</v>
      </c>
      <c r="C460">
        <v>2024</v>
      </c>
      <c r="D460">
        <v>27</v>
      </c>
      <c r="E460">
        <v>15</v>
      </c>
      <c r="F460">
        <v>19</v>
      </c>
      <c r="G460">
        <v>30.25</v>
      </c>
      <c r="H460">
        <v>29251</v>
      </c>
      <c r="I460">
        <v>61.75</v>
      </c>
      <c r="J460">
        <v>36</v>
      </c>
      <c r="K460">
        <v>69</v>
      </c>
      <c r="L460">
        <v>-15</v>
      </c>
      <c r="M460">
        <v>19846.893609999999</v>
      </c>
      <c r="N460">
        <v>3.37</v>
      </c>
      <c r="O460">
        <v>301</v>
      </c>
      <c r="P460">
        <v>-4</v>
      </c>
      <c r="Q460">
        <v>428</v>
      </c>
      <c r="R460">
        <v>21</v>
      </c>
      <c r="S460">
        <v>130</v>
      </c>
      <c r="T460">
        <v>2.1</v>
      </c>
      <c r="U460">
        <v>50</v>
      </c>
      <c r="V460">
        <v>16</v>
      </c>
      <c r="W460">
        <v>890</v>
      </c>
      <c r="X460">
        <v>16</v>
      </c>
      <c r="Y460">
        <v>1060</v>
      </c>
      <c r="Z460">
        <v>21</v>
      </c>
      <c r="AA460">
        <v>18.100000000000001</v>
      </c>
      <c r="AB460">
        <v>116069</v>
      </c>
      <c r="AC460">
        <f t="shared" si="165"/>
        <v>17.75</v>
      </c>
      <c r="AD460">
        <v>434</v>
      </c>
      <c r="AE460">
        <f t="shared" si="147"/>
        <v>3.0000000000000001E-3</v>
      </c>
      <c r="AF460">
        <f t="shared" si="148"/>
        <v>1.4E-2</v>
      </c>
      <c r="AG460">
        <f t="shared" si="149"/>
        <v>4.0000000000000036E-3</v>
      </c>
      <c r="AH460">
        <f t="shared" si="150"/>
        <v>3.3000000000000002E-2</v>
      </c>
      <c r="AI460">
        <f t="shared" si="151"/>
        <v>0.99399999999999999</v>
      </c>
      <c r="AJ460">
        <f t="shared" si="152"/>
        <v>2.7E-2</v>
      </c>
      <c r="AK460">
        <f t="shared" si="153"/>
        <v>0.16900000000000001</v>
      </c>
      <c r="AL460">
        <f t="shared" si="154"/>
        <v>0.26100000000000001</v>
      </c>
      <c r="AM460">
        <f t="shared" si="155"/>
        <v>0.99</v>
      </c>
      <c r="AN460">
        <f t="shared" si="156"/>
        <v>0.22</v>
      </c>
      <c r="AO460">
        <f t="shared" si="157"/>
        <v>0.218</v>
      </c>
      <c r="AP460">
        <f t="shared" si="158"/>
        <v>0.12</v>
      </c>
      <c r="AQ460">
        <f t="shared" si="159"/>
        <v>0.186</v>
      </c>
      <c r="AR460">
        <f t="shared" si="160"/>
        <v>0.252</v>
      </c>
      <c r="AS460">
        <f t="shared" si="161"/>
        <v>0.51900000000000002</v>
      </c>
      <c r="AT460">
        <f t="shared" si="162"/>
        <v>0.20699999999999996</v>
      </c>
      <c r="AU460">
        <f t="shared" si="163"/>
        <v>0.75900000000000001</v>
      </c>
      <c r="AV460">
        <f t="shared" si="164"/>
        <v>1.2E-2</v>
      </c>
      <c r="AW460">
        <f>AE460*[1]Sheet3!$B$5</f>
        <v>1.65E-4</v>
      </c>
      <c r="AX460">
        <f>AF460*[1]Sheet3!$B$2</f>
        <v>2.2400000000000002E-3</v>
      </c>
      <c r="AY460">
        <f>AG460*[1]Sheet3!$B$10</f>
        <v>2.000000000000002E-4</v>
      </c>
      <c r="AZ460">
        <f>AH460*[1]Sheet3!$B$3</f>
        <v>1.6500000000000002E-3</v>
      </c>
      <c r="BA460">
        <f>AI460*[1]Sheet3!$B$17</f>
        <v>1.2425E-2</v>
      </c>
      <c r="BB460">
        <f>AJ460*[1]Sheet3!$B$9</f>
        <v>1.3500000000000001E-3</v>
      </c>
      <c r="BC460">
        <f>AK460*[1]Sheet3!$B$6</f>
        <v>9.2950000000000012E-3</v>
      </c>
      <c r="BD460">
        <f>AL460*[1]Sheet3!$B$12</f>
        <v>2.0880000000000003E-2</v>
      </c>
      <c r="BE460">
        <f>AM460*[1]Sheet3!$B$18</f>
        <v>1.2375000000000001E-2</v>
      </c>
      <c r="BF460">
        <f>AN460*[1]Sheet3!$B$14</f>
        <v>4.4000000000000003E-3</v>
      </c>
      <c r="BG460">
        <f>AO460*[1]Sheet3!$B$4</f>
        <v>2.18E-2</v>
      </c>
      <c r="BH460">
        <f>AQ460*[1]Sheet3!$B$11</f>
        <v>3.7200000000000004E-2</v>
      </c>
      <c r="BI460">
        <f>AR460*[1]Sheet3!$B$20</f>
        <v>1.2600000000000001E-3</v>
      </c>
      <c r="BJ460">
        <f>AS460*[1]Sheet3!$B$19</f>
        <v>5.1900000000000002E-3</v>
      </c>
      <c r="BK460">
        <f>AT460*[1]Sheet3!$B$15</f>
        <v>6.2099999999999985E-3</v>
      </c>
      <c r="BL460">
        <f>AU460*[1]Sheet3!$B$13</f>
        <v>4.5539999999999997E-2</v>
      </c>
      <c r="BM460">
        <f>AV460*[1]Sheet3!$B$16</f>
        <v>6.0000000000000006E-4</v>
      </c>
      <c r="BN460">
        <f t="shared" si="166"/>
        <v>0.18278</v>
      </c>
      <c r="BO460">
        <f t="shared" si="167"/>
        <v>855</v>
      </c>
    </row>
    <row r="461" spans="1:67" x14ac:dyDescent="0.35">
      <c r="A461" t="s">
        <v>290</v>
      </c>
      <c r="B461">
        <v>153658</v>
      </c>
      <c r="C461">
        <v>2025</v>
      </c>
      <c r="D461">
        <v>25</v>
      </c>
      <c r="E461">
        <v>15</v>
      </c>
      <c r="F461">
        <v>19</v>
      </c>
      <c r="G461">
        <v>29.5</v>
      </c>
      <c r="H461">
        <v>21570.93533</v>
      </c>
      <c r="I461">
        <v>61.5</v>
      </c>
      <c r="J461">
        <v>35</v>
      </c>
      <c r="K461">
        <v>79</v>
      </c>
      <c r="L461">
        <v>-18</v>
      </c>
      <c r="M461">
        <v>15448.69024</v>
      </c>
      <c r="N461">
        <v>3.12</v>
      </c>
      <c r="O461">
        <v>308</v>
      </c>
      <c r="P461">
        <v>-6</v>
      </c>
      <c r="Q461">
        <v>428</v>
      </c>
      <c r="R461">
        <v>20</v>
      </c>
      <c r="S461">
        <v>119</v>
      </c>
      <c r="T461">
        <v>2</v>
      </c>
      <c r="U461">
        <v>48</v>
      </c>
      <c r="V461">
        <v>13</v>
      </c>
      <c r="W461">
        <v>898</v>
      </c>
      <c r="X461">
        <v>16</v>
      </c>
      <c r="Y461">
        <v>1050</v>
      </c>
      <c r="Z461">
        <v>20</v>
      </c>
      <c r="AA461">
        <v>18.899999999999999</v>
      </c>
      <c r="AB461">
        <v>116069</v>
      </c>
      <c r="AC461">
        <f t="shared" si="165"/>
        <v>17.5</v>
      </c>
      <c r="AD461">
        <v>431</v>
      </c>
      <c r="AE461">
        <f t="shared" si="147"/>
        <v>2E-3</v>
      </c>
      <c r="AF461">
        <f t="shared" si="148"/>
        <v>0.01</v>
      </c>
      <c r="AG461">
        <f t="shared" si="149"/>
        <v>0.75600000000000001</v>
      </c>
      <c r="AH461">
        <f t="shared" si="150"/>
        <v>3.1E-2</v>
      </c>
      <c r="AI461">
        <f t="shared" si="151"/>
        <v>0.99099999999999999</v>
      </c>
      <c r="AJ461">
        <f t="shared" si="152"/>
        <v>0.2</v>
      </c>
      <c r="AK461">
        <f t="shared" si="153"/>
        <v>8.6999999999999994E-2</v>
      </c>
      <c r="AL461">
        <f t="shared" si="154"/>
        <v>9.5000000000000001E-2</v>
      </c>
      <c r="AM461">
        <f t="shared" si="155"/>
        <v>0.98799999999999999</v>
      </c>
      <c r="AN461">
        <f t="shared" si="156"/>
        <v>0.22500000000000001</v>
      </c>
      <c r="AO461">
        <f t="shared" si="157"/>
        <v>0.14599999999999999</v>
      </c>
      <c r="AP461">
        <f t="shared" si="158"/>
        <v>9.7000000000000003E-2</v>
      </c>
      <c r="AQ461">
        <f t="shared" si="159"/>
        <v>0.125</v>
      </c>
      <c r="AR461">
        <f t="shared" si="160"/>
        <v>0.20799999999999999</v>
      </c>
      <c r="AS461">
        <f t="shared" si="161"/>
        <v>0.36499999999999999</v>
      </c>
      <c r="AT461">
        <f t="shared" si="162"/>
        <v>0.15600000000000003</v>
      </c>
      <c r="AU461">
        <f t="shared" si="163"/>
        <v>0.75900000000000001</v>
      </c>
      <c r="AV461">
        <f t="shared" si="164"/>
        <v>8.9999999999999993E-3</v>
      </c>
      <c r="AW461">
        <f>AE461*[1]Sheet3!$B$5</f>
        <v>1.1E-4</v>
      </c>
      <c r="AX461">
        <f>AF461*[1]Sheet3!$B$2</f>
        <v>1.6000000000000001E-3</v>
      </c>
      <c r="AY461">
        <f>AG461*[1]Sheet3!$B$10</f>
        <v>3.78E-2</v>
      </c>
      <c r="AZ461">
        <f>AH461*[1]Sheet3!$B$3</f>
        <v>1.5500000000000002E-3</v>
      </c>
      <c r="BA461">
        <f>AI461*[1]Sheet3!$B$17</f>
        <v>1.2387500000000001E-2</v>
      </c>
      <c r="BB461">
        <f>AJ461*[1]Sheet3!$B$9</f>
        <v>1.0000000000000002E-2</v>
      </c>
      <c r="BC461">
        <f>AK461*[1]Sheet3!$B$6</f>
        <v>4.7849999999999993E-3</v>
      </c>
      <c r="BD461">
        <f>AL461*[1]Sheet3!$B$12</f>
        <v>7.6E-3</v>
      </c>
      <c r="BE461">
        <f>AM461*[1]Sheet3!$B$18</f>
        <v>1.235E-2</v>
      </c>
      <c r="BF461">
        <f>AN461*[1]Sheet3!$B$14</f>
        <v>4.5000000000000005E-3</v>
      </c>
      <c r="BG461">
        <f>AO461*[1]Sheet3!$B$4</f>
        <v>1.46E-2</v>
      </c>
      <c r="BH461">
        <f>AQ461*[1]Sheet3!$B$11</f>
        <v>2.5000000000000001E-2</v>
      </c>
      <c r="BI461">
        <f>AR461*[1]Sheet3!$B$20</f>
        <v>1.0399999999999999E-3</v>
      </c>
      <c r="BJ461">
        <f>AS461*[1]Sheet3!$B$19</f>
        <v>3.65E-3</v>
      </c>
      <c r="BK461">
        <f>AT461*[1]Sheet3!$B$15</f>
        <v>4.680000000000001E-3</v>
      </c>
      <c r="BL461">
        <f>AU461*[1]Sheet3!$B$13</f>
        <v>4.5539999999999997E-2</v>
      </c>
      <c r="BM461">
        <f>AV461*[1]Sheet3!$B$16</f>
        <v>4.4999999999999999E-4</v>
      </c>
      <c r="BN461">
        <f t="shared" si="166"/>
        <v>0.18764250000000002</v>
      </c>
      <c r="BO461">
        <f t="shared" si="167"/>
        <v>852</v>
      </c>
    </row>
    <row r="462" spans="1:67" x14ac:dyDescent="0.35">
      <c r="A462" t="s">
        <v>291</v>
      </c>
      <c r="B462">
        <v>155317</v>
      </c>
      <c r="C462">
        <v>2024</v>
      </c>
      <c r="D462">
        <v>58</v>
      </c>
      <c r="E462">
        <v>26</v>
      </c>
      <c r="F462">
        <v>31</v>
      </c>
      <c r="G462">
        <v>73.25</v>
      </c>
      <c r="H462">
        <v>26250</v>
      </c>
      <c r="I462">
        <v>84.75</v>
      </c>
      <c r="J462">
        <v>5</v>
      </c>
      <c r="K462">
        <v>79</v>
      </c>
      <c r="L462">
        <v>-20</v>
      </c>
      <c r="M462">
        <v>22837.396669999998</v>
      </c>
      <c r="N462">
        <v>0.72</v>
      </c>
      <c r="O462">
        <v>197</v>
      </c>
      <c r="P462">
        <v>8</v>
      </c>
      <c r="Q462">
        <v>216</v>
      </c>
      <c r="R462">
        <v>49</v>
      </c>
      <c r="S462">
        <v>163</v>
      </c>
      <c r="T462">
        <v>2.2000000000000002</v>
      </c>
      <c r="U462">
        <v>48</v>
      </c>
      <c r="V462">
        <v>7</v>
      </c>
      <c r="W462">
        <v>1100</v>
      </c>
      <c r="X462">
        <v>22</v>
      </c>
      <c r="Y462">
        <v>1300</v>
      </c>
      <c r="Z462">
        <v>28</v>
      </c>
      <c r="AA462">
        <v>11.2</v>
      </c>
      <c r="AB462">
        <v>100889</v>
      </c>
      <c r="AC462">
        <f t="shared" si="165"/>
        <v>26.75</v>
      </c>
      <c r="AD462">
        <v>226</v>
      </c>
      <c r="AE462">
        <f t="shared" si="147"/>
        <v>0.41</v>
      </c>
      <c r="AF462">
        <f t="shared" si="148"/>
        <v>0.69199999999999995</v>
      </c>
      <c r="AG462">
        <f t="shared" si="149"/>
        <v>5.1000000000000045E-2</v>
      </c>
      <c r="AH462">
        <f t="shared" si="150"/>
        <v>0.623</v>
      </c>
      <c r="AI462">
        <f t="shared" si="151"/>
        <v>8.4000000000000005E-2</v>
      </c>
      <c r="AJ462">
        <f t="shared" si="152"/>
        <v>0.2</v>
      </c>
      <c r="AK462">
        <f t="shared" si="153"/>
        <v>4.8000000000000001E-2</v>
      </c>
      <c r="AL462">
        <f t="shared" si="154"/>
        <v>0.36099999999999999</v>
      </c>
      <c r="AM462">
        <f t="shared" si="155"/>
        <v>7.1999999999999995E-2</v>
      </c>
      <c r="AN462">
        <f t="shared" si="156"/>
        <v>0.13900000000000001</v>
      </c>
      <c r="AO462">
        <f t="shared" si="157"/>
        <v>0.88800000000000001</v>
      </c>
      <c r="AP462">
        <f t="shared" si="158"/>
        <v>0.19400000000000001</v>
      </c>
      <c r="AQ462">
        <f t="shared" si="159"/>
        <v>0.25900000000000001</v>
      </c>
      <c r="AR462">
        <f t="shared" si="160"/>
        <v>0.20799999999999999</v>
      </c>
      <c r="AS462">
        <f t="shared" si="161"/>
        <v>9.0999999999999998E-2</v>
      </c>
      <c r="AT462">
        <f t="shared" si="162"/>
        <v>0.79300000000000004</v>
      </c>
      <c r="AU462">
        <f t="shared" si="163"/>
        <v>0.60399999999999998</v>
      </c>
      <c r="AV462">
        <f t="shared" si="164"/>
        <v>0.69899999999999995</v>
      </c>
      <c r="AW462">
        <f>AE462*[1]Sheet3!$B$5</f>
        <v>2.2549999999999997E-2</v>
      </c>
      <c r="AX462">
        <f>AF462*[1]Sheet3!$B$2</f>
        <v>0.11072</v>
      </c>
      <c r="AY462">
        <f>AG462*[1]Sheet3!$B$10</f>
        <v>2.5500000000000024E-3</v>
      </c>
      <c r="AZ462">
        <f>AH462*[1]Sheet3!$B$3</f>
        <v>3.1150000000000001E-2</v>
      </c>
      <c r="BA462">
        <f>AI462*[1]Sheet3!$B$17</f>
        <v>1.0500000000000002E-3</v>
      </c>
      <c r="BB462">
        <f>AJ462*[1]Sheet3!$B$9</f>
        <v>1.0000000000000002E-2</v>
      </c>
      <c r="BC462">
        <f>AK462*[1]Sheet3!$B$6</f>
        <v>2.64E-3</v>
      </c>
      <c r="BD462">
        <f>AL462*[1]Sheet3!$B$12</f>
        <v>2.8879999999999999E-2</v>
      </c>
      <c r="BE462">
        <f>AM462*[1]Sheet3!$B$18</f>
        <v>8.9999999999999998E-4</v>
      </c>
      <c r="BF462">
        <f>AN462*[1]Sheet3!$B$14</f>
        <v>2.7800000000000004E-3</v>
      </c>
      <c r="BG462">
        <f>AO462*[1]Sheet3!$B$4</f>
        <v>8.8800000000000004E-2</v>
      </c>
      <c r="BH462">
        <f>AQ462*[1]Sheet3!$B$11</f>
        <v>5.1800000000000006E-2</v>
      </c>
      <c r="BI462">
        <f>AR462*[1]Sheet3!$B$20</f>
        <v>1.0399999999999999E-3</v>
      </c>
      <c r="BJ462">
        <f>AS462*[1]Sheet3!$B$19</f>
        <v>9.1E-4</v>
      </c>
      <c r="BK462">
        <f>AT462*[1]Sheet3!$B$15</f>
        <v>2.3789999999999999E-2</v>
      </c>
      <c r="BL462">
        <f>AU462*[1]Sheet3!$B$13</f>
        <v>3.6239999999999994E-2</v>
      </c>
      <c r="BM462">
        <f>AV462*[1]Sheet3!$B$16</f>
        <v>3.4950000000000002E-2</v>
      </c>
      <c r="BN462">
        <f t="shared" si="166"/>
        <v>0.45074999999999998</v>
      </c>
      <c r="BO462">
        <f t="shared" si="167"/>
        <v>442</v>
      </c>
    </row>
    <row r="463" spans="1:67" x14ac:dyDescent="0.35">
      <c r="A463" t="s">
        <v>291</v>
      </c>
      <c r="B463">
        <v>155317</v>
      </c>
      <c r="C463">
        <v>2025</v>
      </c>
      <c r="D463">
        <v>51</v>
      </c>
      <c r="E463">
        <v>27</v>
      </c>
      <c r="F463">
        <v>29</v>
      </c>
      <c r="G463">
        <v>71.75</v>
      </c>
      <c r="H463">
        <v>21570.93533</v>
      </c>
      <c r="I463">
        <v>84.25</v>
      </c>
      <c r="J463">
        <v>5</v>
      </c>
      <c r="K463">
        <v>85</v>
      </c>
      <c r="L463">
        <v>-24</v>
      </c>
      <c r="M463">
        <v>24926.790830000002</v>
      </c>
      <c r="N463">
        <v>0.8</v>
      </c>
      <c r="O463">
        <v>208</v>
      </c>
      <c r="P463">
        <v>5</v>
      </c>
      <c r="Q463">
        <v>244</v>
      </c>
      <c r="R463">
        <v>45</v>
      </c>
      <c r="S463">
        <v>180</v>
      </c>
      <c r="T463">
        <v>2.1</v>
      </c>
      <c r="U463">
        <v>48</v>
      </c>
      <c r="V463">
        <v>7</v>
      </c>
      <c r="W463">
        <v>1070</v>
      </c>
      <c r="X463">
        <v>21</v>
      </c>
      <c r="Y463">
        <v>1260</v>
      </c>
      <c r="Z463">
        <v>27</v>
      </c>
      <c r="AA463">
        <v>10.6</v>
      </c>
      <c r="AB463">
        <v>100889</v>
      </c>
      <c r="AC463">
        <f t="shared" si="165"/>
        <v>26</v>
      </c>
      <c r="AD463">
        <v>238</v>
      </c>
      <c r="AE463">
        <f t="shared" si="147"/>
        <v>0.26900000000000002</v>
      </c>
      <c r="AF463">
        <f t="shared" si="148"/>
        <v>0.65300000000000002</v>
      </c>
      <c r="AG463">
        <f t="shared" si="149"/>
        <v>0.75600000000000001</v>
      </c>
      <c r="AH463">
        <f t="shared" si="150"/>
        <v>0.59899999999999998</v>
      </c>
      <c r="AI463">
        <f t="shared" si="151"/>
        <v>8.4000000000000005E-2</v>
      </c>
      <c r="AJ463">
        <f t="shared" si="152"/>
        <v>0.50900000000000001</v>
      </c>
      <c r="AK463">
        <f t="shared" si="153"/>
        <v>8.9999999999999993E-3</v>
      </c>
      <c r="AL463">
        <f t="shared" si="154"/>
        <v>0.433</v>
      </c>
      <c r="AM463">
        <f t="shared" si="155"/>
        <v>0.104</v>
      </c>
      <c r="AN463">
        <f t="shared" si="156"/>
        <v>0.153</v>
      </c>
      <c r="AO463">
        <f t="shared" si="157"/>
        <v>0.77</v>
      </c>
      <c r="AP463">
        <f t="shared" si="158"/>
        <v>0.23</v>
      </c>
      <c r="AQ463">
        <f t="shared" si="159"/>
        <v>0.186</v>
      </c>
      <c r="AR463">
        <f t="shared" si="160"/>
        <v>0.20799999999999999</v>
      </c>
      <c r="AS463">
        <f t="shared" si="161"/>
        <v>9.0999999999999998E-2</v>
      </c>
      <c r="AT463">
        <f t="shared" si="162"/>
        <v>0.83099999999999996</v>
      </c>
      <c r="AU463">
        <f t="shared" si="163"/>
        <v>0.60399999999999998</v>
      </c>
      <c r="AV463">
        <f t="shared" si="164"/>
        <v>0.65500000000000003</v>
      </c>
      <c r="AW463">
        <f>AE463*[1]Sheet3!$B$5</f>
        <v>1.4795000000000001E-2</v>
      </c>
      <c r="AX463">
        <f>AF463*[1]Sheet3!$B$2</f>
        <v>0.10448</v>
      </c>
      <c r="AY463">
        <f>AG463*[1]Sheet3!$B$10</f>
        <v>3.78E-2</v>
      </c>
      <c r="AZ463">
        <f>AH463*[1]Sheet3!$B$3</f>
        <v>2.9950000000000001E-2</v>
      </c>
      <c r="BA463">
        <f>AI463*[1]Sheet3!$B$17</f>
        <v>1.0500000000000002E-3</v>
      </c>
      <c r="BB463">
        <f>AJ463*[1]Sheet3!$B$9</f>
        <v>2.545E-2</v>
      </c>
      <c r="BC463">
        <f>AK463*[1]Sheet3!$B$6</f>
        <v>4.95E-4</v>
      </c>
      <c r="BD463">
        <f>AL463*[1]Sheet3!$B$12</f>
        <v>3.4639999999999997E-2</v>
      </c>
      <c r="BE463">
        <f>AM463*[1]Sheet3!$B$18</f>
        <v>1.2999999999999999E-3</v>
      </c>
      <c r="BF463">
        <f>AN463*[1]Sheet3!$B$14</f>
        <v>3.0600000000000002E-3</v>
      </c>
      <c r="BG463">
        <f>AO463*[1]Sheet3!$B$4</f>
        <v>7.7000000000000013E-2</v>
      </c>
      <c r="BH463">
        <f>AQ463*[1]Sheet3!$B$11</f>
        <v>3.7200000000000004E-2</v>
      </c>
      <c r="BI463">
        <f>AR463*[1]Sheet3!$B$20</f>
        <v>1.0399999999999999E-3</v>
      </c>
      <c r="BJ463">
        <f>AS463*[1]Sheet3!$B$19</f>
        <v>9.1E-4</v>
      </c>
      <c r="BK463">
        <f>AT463*[1]Sheet3!$B$15</f>
        <v>2.4929999999999997E-2</v>
      </c>
      <c r="BL463">
        <f>AU463*[1]Sheet3!$B$13</f>
        <v>3.6239999999999994E-2</v>
      </c>
      <c r="BM463">
        <f>AV463*[1]Sheet3!$B$16</f>
        <v>3.2750000000000001E-2</v>
      </c>
      <c r="BN463">
        <f t="shared" si="166"/>
        <v>0.46309000000000006</v>
      </c>
      <c r="BO463">
        <f t="shared" si="167"/>
        <v>424</v>
      </c>
    </row>
    <row r="464" spans="1:67" x14ac:dyDescent="0.35">
      <c r="A464" t="s">
        <v>292</v>
      </c>
      <c r="B464">
        <v>157085</v>
      </c>
      <c r="C464">
        <v>2024</v>
      </c>
      <c r="D464">
        <v>50</v>
      </c>
      <c r="E464">
        <v>20</v>
      </c>
      <c r="F464">
        <v>26</v>
      </c>
      <c r="G464">
        <v>64</v>
      </c>
      <c r="H464">
        <v>25000</v>
      </c>
      <c r="I464">
        <v>78.25</v>
      </c>
      <c r="J464">
        <v>6</v>
      </c>
      <c r="K464">
        <v>86</v>
      </c>
      <c r="L464">
        <v>-20</v>
      </c>
      <c r="M464">
        <v>18583.812760000001</v>
      </c>
      <c r="N464">
        <v>0.96</v>
      </c>
      <c r="O464">
        <v>180</v>
      </c>
      <c r="P464">
        <v>0</v>
      </c>
      <c r="Q464">
        <v>320</v>
      </c>
      <c r="R464">
        <v>40</v>
      </c>
      <c r="S464">
        <v>148</v>
      </c>
      <c r="T464">
        <v>2.1</v>
      </c>
      <c r="U464">
        <v>50</v>
      </c>
      <c r="V464">
        <v>10</v>
      </c>
      <c r="W464">
        <v>940</v>
      </c>
      <c r="X464">
        <v>17</v>
      </c>
      <c r="Y464">
        <v>1200</v>
      </c>
      <c r="Z464">
        <v>25</v>
      </c>
      <c r="AA464">
        <v>11.9</v>
      </c>
      <c r="AB464">
        <v>105453</v>
      </c>
      <c r="AC464">
        <f t="shared" si="165"/>
        <v>22</v>
      </c>
      <c r="AD464">
        <v>323</v>
      </c>
      <c r="AE464">
        <f t="shared" si="147"/>
        <v>0.252</v>
      </c>
      <c r="AF464">
        <f t="shared" si="148"/>
        <v>0.47299999999999998</v>
      </c>
      <c r="AG464">
        <f t="shared" si="149"/>
        <v>0.10799999999999998</v>
      </c>
      <c r="AH464">
        <f t="shared" si="150"/>
        <v>0.38700000000000001</v>
      </c>
      <c r="AI464">
        <f t="shared" si="151"/>
        <v>0.13900000000000001</v>
      </c>
      <c r="AJ464">
        <f t="shared" si="152"/>
        <v>0.59199999999999997</v>
      </c>
      <c r="AK464">
        <f t="shared" si="153"/>
        <v>4.8000000000000001E-2</v>
      </c>
      <c r="AL464">
        <f t="shared" si="154"/>
        <v>0.218</v>
      </c>
      <c r="AM464">
        <f t="shared" si="155"/>
        <v>0.20599999999999999</v>
      </c>
      <c r="AN464">
        <f t="shared" si="156"/>
        <v>0.115</v>
      </c>
      <c r="AO464">
        <f t="shared" si="157"/>
        <v>0.46800000000000003</v>
      </c>
      <c r="AP464">
        <f t="shared" si="158"/>
        <v>0.159</v>
      </c>
      <c r="AQ464">
        <f t="shared" si="159"/>
        <v>0.186</v>
      </c>
      <c r="AR464">
        <f t="shared" si="160"/>
        <v>0.252</v>
      </c>
      <c r="AS464">
        <f t="shared" si="161"/>
        <v>0.19500000000000001</v>
      </c>
      <c r="AT464">
        <f t="shared" si="162"/>
        <v>0.746</v>
      </c>
      <c r="AU464">
        <f t="shared" si="163"/>
        <v>0.67800000000000005</v>
      </c>
      <c r="AV464">
        <f t="shared" si="164"/>
        <v>0.191</v>
      </c>
      <c r="AW464">
        <f>AE464*[1]Sheet3!$B$5</f>
        <v>1.3860000000000001E-2</v>
      </c>
      <c r="AX464">
        <f>AF464*[1]Sheet3!$B$2</f>
        <v>7.5679999999999997E-2</v>
      </c>
      <c r="AY464">
        <f>AG464*[1]Sheet3!$B$10</f>
        <v>5.3999999999999994E-3</v>
      </c>
      <c r="AZ464">
        <f>AH464*[1]Sheet3!$B$3</f>
        <v>1.9350000000000003E-2</v>
      </c>
      <c r="BA464">
        <f>AI464*[1]Sheet3!$B$17</f>
        <v>1.7375000000000003E-3</v>
      </c>
      <c r="BB464">
        <f>AJ464*[1]Sheet3!$B$9</f>
        <v>2.9600000000000001E-2</v>
      </c>
      <c r="BC464">
        <f>AK464*[1]Sheet3!$B$6</f>
        <v>2.64E-3</v>
      </c>
      <c r="BD464">
        <f>AL464*[1]Sheet3!$B$12</f>
        <v>1.7440000000000001E-2</v>
      </c>
      <c r="BE464">
        <f>AM464*[1]Sheet3!$B$18</f>
        <v>2.575E-3</v>
      </c>
      <c r="BF464">
        <f>AN464*[1]Sheet3!$B$14</f>
        <v>2.3E-3</v>
      </c>
      <c r="BG464">
        <f>AO464*[1]Sheet3!$B$4</f>
        <v>4.6800000000000008E-2</v>
      </c>
      <c r="BH464">
        <f>AQ464*[1]Sheet3!$B$11</f>
        <v>3.7200000000000004E-2</v>
      </c>
      <c r="BI464">
        <f>AR464*[1]Sheet3!$B$20</f>
        <v>1.2600000000000001E-3</v>
      </c>
      <c r="BJ464">
        <f>AS464*[1]Sheet3!$B$19</f>
        <v>1.9500000000000001E-3</v>
      </c>
      <c r="BK464">
        <f>AT464*[1]Sheet3!$B$15</f>
        <v>2.2380000000000001E-2</v>
      </c>
      <c r="BL464">
        <f>AU464*[1]Sheet3!$B$13</f>
        <v>4.0680000000000001E-2</v>
      </c>
      <c r="BM464">
        <f>AV464*[1]Sheet3!$B$16</f>
        <v>9.5500000000000012E-3</v>
      </c>
      <c r="BN464">
        <f t="shared" si="166"/>
        <v>0.33040250000000004</v>
      </c>
      <c r="BO464">
        <f t="shared" si="167"/>
        <v>646</v>
      </c>
    </row>
    <row r="465" spans="1:67" x14ac:dyDescent="0.35">
      <c r="A465" t="s">
        <v>292</v>
      </c>
      <c r="B465">
        <v>157085</v>
      </c>
      <c r="C465">
        <v>2025</v>
      </c>
      <c r="D465">
        <v>49</v>
      </c>
      <c r="E465">
        <v>19</v>
      </c>
      <c r="F465">
        <v>27</v>
      </c>
      <c r="G465">
        <v>63.75</v>
      </c>
      <c r="H465">
        <v>21570.93533</v>
      </c>
      <c r="I465">
        <v>80</v>
      </c>
      <c r="J465">
        <v>7</v>
      </c>
      <c r="K465">
        <v>90</v>
      </c>
      <c r="L465">
        <v>-18</v>
      </c>
      <c r="M465">
        <v>19610.18362</v>
      </c>
      <c r="N465">
        <v>1.1200000000000001</v>
      </c>
      <c r="O465">
        <v>180</v>
      </c>
      <c r="P465">
        <v>2</v>
      </c>
      <c r="Q465">
        <v>315</v>
      </c>
      <c r="R465">
        <v>39</v>
      </c>
      <c r="S465">
        <v>133</v>
      </c>
      <c r="T465">
        <v>2</v>
      </c>
      <c r="U465">
        <v>51</v>
      </c>
      <c r="V465">
        <v>11</v>
      </c>
      <c r="W465">
        <v>910</v>
      </c>
      <c r="X465">
        <v>16</v>
      </c>
      <c r="Y465">
        <v>1120</v>
      </c>
      <c r="Z465">
        <v>22</v>
      </c>
      <c r="AA465">
        <v>11.4</v>
      </c>
      <c r="AB465">
        <v>105453</v>
      </c>
      <c r="AC465">
        <f t="shared" si="165"/>
        <v>21</v>
      </c>
      <c r="AD465">
        <v>308</v>
      </c>
      <c r="AE465">
        <f t="shared" si="147"/>
        <v>0.23300000000000001</v>
      </c>
      <c r="AF465">
        <f t="shared" si="148"/>
        <v>0.46800000000000003</v>
      </c>
      <c r="AG465">
        <f t="shared" si="149"/>
        <v>0.75600000000000001</v>
      </c>
      <c r="AH465">
        <f t="shared" si="150"/>
        <v>0.44500000000000001</v>
      </c>
      <c r="AI465">
        <f t="shared" si="151"/>
        <v>0.215</v>
      </c>
      <c r="AJ465">
        <f t="shared" si="152"/>
        <v>0.85499999999999998</v>
      </c>
      <c r="AK465">
        <f t="shared" si="153"/>
        <v>8.6999999999999994E-2</v>
      </c>
      <c r="AL465">
        <f t="shared" si="154"/>
        <v>0.253</v>
      </c>
      <c r="AM465">
        <f t="shared" si="155"/>
        <v>0.33100000000000002</v>
      </c>
      <c r="AN465">
        <f t="shared" si="156"/>
        <v>0.115</v>
      </c>
      <c r="AO465">
        <f t="shared" si="157"/>
        <v>0.60299999999999998</v>
      </c>
      <c r="AP465">
        <f t="shared" si="158"/>
        <v>0.124</v>
      </c>
      <c r="AQ465">
        <f t="shared" si="159"/>
        <v>0.125</v>
      </c>
      <c r="AR465">
        <f t="shared" si="160"/>
        <v>0.27800000000000002</v>
      </c>
      <c r="AS465">
        <f t="shared" si="161"/>
        <v>0.252</v>
      </c>
      <c r="AT465">
        <f t="shared" si="162"/>
        <v>0.77900000000000003</v>
      </c>
      <c r="AU465">
        <f t="shared" si="163"/>
        <v>0.67800000000000005</v>
      </c>
      <c r="AV465">
        <f t="shared" si="164"/>
        <v>0.115</v>
      </c>
      <c r="AW465">
        <f>AE465*[1]Sheet3!$B$5</f>
        <v>1.2815E-2</v>
      </c>
      <c r="AX465">
        <f>AF465*[1]Sheet3!$B$2</f>
        <v>7.4880000000000002E-2</v>
      </c>
      <c r="AY465">
        <f>AG465*[1]Sheet3!$B$10</f>
        <v>3.78E-2</v>
      </c>
      <c r="AZ465">
        <f>AH465*[1]Sheet3!$B$3</f>
        <v>2.2250000000000002E-2</v>
      </c>
      <c r="BA465">
        <f>AI465*[1]Sheet3!$B$17</f>
        <v>2.6875000000000002E-3</v>
      </c>
      <c r="BB465">
        <f>AJ465*[1]Sheet3!$B$9</f>
        <v>4.2750000000000003E-2</v>
      </c>
      <c r="BC465">
        <f>AK465*[1]Sheet3!$B$6</f>
        <v>4.7849999999999993E-3</v>
      </c>
      <c r="BD465">
        <f>AL465*[1]Sheet3!$B$12</f>
        <v>2.0240000000000001E-2</v>
      </c>
      <c r="BE465">
        <f>AM465*[1]Sheet3!$B$18</f>
        <v>4.1375000000000006E-3</v>
      </c>
      <c r="BF465">
        <f>AN465*[1]Sheet3!$B$14</f>
        <v>2.3E-3</v>
      </c>
      <c r="BG465">
        <f>AO465*[1]Sheet3!$B$4</f>
        <v>6.0299999999999999E-2</v>
      </c>
      <c r="BH465">
        <f>AQ465*[1]Sheet3!$B$11</f>
        <v>2.5000000000000001E-2</v>
      </c>
      <c r="BI465">
        <f>AR465*[1]Sheet3!$B$20</f>
        <v>1.3900000000000002E-3</v>
      </c>
      <c r="BJ465">
        <f>AS465*[1]Sheet3!$B$19</f>
        <v>2.5200000000000001E-3</v>
      </c>
      <c r="BK465">
        <f>AT465*[1]Sheet3!$B$15</f>
        <v>2.3369999999999998E-2</v>
      </c>
      <c r="BL465">
        <f>AU465*[1]Sheet3!$B$13</f>
        <v>4.0680000000000001E-2</v>
      </c>
      <c r="BM465">
        <f>AV465*[1]Sheet3!$B$16</f>
        <v>5.7500000000000008E-3</v>
      </c>
      <c r="BN465">
        <f t="shared" si="166"/>
        <v>0.38365500000000002</v>
      </c>
      <c r="BO465">
        <f t="shared" si="167"/>
        <v>557</v>
      </c>
    </row>
    <row r="466" spans="1:67" x14ac:dyDescent="0.35">
      <c r="A466" t="s">
        <v>293</v>
      </c>
      <c r="B466">
        <v>117140</v>
      </c>
      <c r="C466">
        <v>2024</v>
      </c>
      <c r="D466">
        <v>59</v>
      </c>
      <c r="E466">
        <v>18</v>
      </c>
      <c r="F466">
        <v>26</v>
      </c>
      <c r="G466">
        <v>63.5</v>
      </c>
      <c r="H466">
        <v>24181</v>
      </c>
      <c r="I466">
        <v>80.25</v>
      </c>
      <c r="J466">
        <v>6</v>
      </c>
      <c r="K466">
        <v>86</v>
      </c>
      <c r="L466">
        <v>-11</v>
      </c>
      <c r="M466">
        <v>28652.470109999998</v>
      </c>
      <c r="N466">
        <v>1.01</v>
      </c>
      <c r="O466">
        <v>227</v>
      </c>
      <c r="P466">
        <v>5</v>
      </c>
      <c r="Q466">
        <v>216</v>
      </c>
      <c r="R466">
        <v>49</v>
      </c>
      <c r="S466">
        <v>199</v>
      </c>
      <c r="T466">
        <v>2.1</v>
      </c>
      <c r="U466">
        <v>53</v>
      </c>
      <c r="V466">
        <v>11</v>
      </c>
      <c r="W466">
        <v>1155</v>
      </c>
      <c r="X466">
        <v>23.5</v>
      </c>
      <c r="Y466">
        <v>1450</v>
      </c>
      <c r="Z466">
        <v>33</v>
      </c>
      <c r="AA466">
        <v>9.8000000000000007</v>
      </c>
      <c r="AB466">
        <v>97609</v>
      </c>
      <c r="AC466">
        <f t="shared" si="165"/>
        <v>25.125</v>
      </c>
      <c r="AD466">
        <v>234</v>
      </c>
      <c r="AE466">
        <f t="shared" si="147"/>
        <v>0.435</v>
      </c>
      <c r="AF466">
        <f t="shared" si="148"/>
        <v>0.46100000000000002</v>
      </c>
      <c r="AG466">
        <f t="shared" si="149"/>
        <v>0.13600000000000001</v>
      </c>
      <c r="AH466">
        <f t="shared" si="150"/>
        <v>0.45900000000000002</v>
      </c>
      <c r="AI466">
        <f t="shared" si="151"/>
        <v>0.13900000000000001</v>
      </c>
      <c r="AJ466">
        <f t="shared" si="152"/>
        <v>0.59199999999999997</v>
      </c>
      <c r="AK466">
        <f t="shared" si="153"/>
        <v>0.33500000000000002</v>
      </c>
      <c r="AL466">
        <f t="shared" si="154"/>
        <v>0.55900000000000005</v>
      </c>
      <c r="AM466">
        <f t="shared" si="155"/>
        <v>0.247</v>
      </c>
      <c r="AN466">
        <f t="shared" si="156"/>
        <v>0.16400000000000001</v>
      </c>
      <c r="AO466">
        <f t="shared" si="157"/>
        <v>0.77</v>
      </c>
      <c r="AP466">
        <f t="shared" si="158"/>
        <v>0.27500000000000002</v>
      </c>
      <c r="AQ466">
        <f t="shared" si="159"/>
        <v>0.186</v>
      </c>
      <c r="AR466">
        <f t="shared" si="160"/>
        <v>0.34699999999999998</v>
      </c>
      <c r="AS466">
        <f t="shared" si="161"/>
        <v>0.252</v>
      </c>
      <c r="AT466">
        <f t="shared" si="162"/>
        <v>0.88200000000000001</v>
      </c>
      <c r="AU466">
        <f t="shared" si="163"/>
        <v>0.56699999999999995</v>
      </c>
      <c r="AV466">
        <f t="shared" si="164"/>
        <v>0.48599999999999999</v>
      </c>
      <c r="AW466">
        <f>AE466*[1]Sheet3!$B$5</f>
        <v>2.3924999999999998E-2</v>
      </c>
      <c r="AX466">
        <f>AF466*[1]Sheet3!$B$2</f>
        <v>7.3760000000000006E-2</v>
      </c>
      <c r="AY466">
        <f>AG466*[1]Sheet3!$B$10</f>
        <v>6.8000000000000005E-3</v>
      </c>
      <c r="AZ466">
        <f>AH466*[1]Sheet3!$B$3</f>
        <v>2.2950000000000002E-2</v>
      </c>
      <c r="BA466">
        <f>AI466*[1]Sheet3!$B$17</f>
        <v>1.7375000000000003E-3</v>
      </c>
      <c r="BB466">
        <f>AJ466*[1]Sheet3!$B$9</f>
        <v>2.9600000000000001E-2</v>
      </c>
      <c r="BC466">
        <f>AK466*[1]Sheet3!$B$6</f>
        <v>1.8425E-2</v>
      </c>
      <c r="BD466">
        <f>AL466*[1]Sheet3!$B$12</f>
        <v>4.4720000000000003E-2</v>
      </c>
      <c r="BE466">
        <f>AM466*[1]Sheet3!$B$18</f>
        <v>3.0875E-3</v>
      </c>
      <c r="BF466">
        <f>AN466*[1]Sheet3!$B$14</f>
        <v>3.2800000000000004E-3</v>
      </c>
      <c r="BG466">
        <f>AO466*[1]Sheet3!$B$4</f>
        <v>7.7000000000000013E-2</v>
      </c>
      <c r="BH466">
        <f>AQ466*[1]Sheet3!$B$11</f>
        <v>3.7200000000000004E-2</v>
      </c>
      <c r="BI466">
        <f>AR466*[1]Sheet3!$B$20</f>
        <v>1.735E-3</v>
      </c>
      <c r="BJ466">
        <f>AS466*[1]Sheet3!$B$19</f>
        <v>2.5200000000000001E-3</v>
      </c>
      <c r="BK466">
        <f>AT466*[1]Sheet3!$B$15</f>
        <v>2.6460000000000001E-2</v>
      </c>
      <c r="BL466">
        <f>AU466*[1]Sheet3!$B$13</f>
        <v>3.4019999999999995E-2</v>
      </c>
      <c r="BM466">
        <f>AV466*[1]Sheet3!$B$16</f>
        <v>2.4300000000000002E-2</v>
      </c>
      <c r="BN466">
        <f t="shared" si="166"/>
        <v>0.43152000000000001</v>
      </c>
      <c r="BO466">
        <f t="shared" si="167"/>
        <v>473</v>
      </c>
    </row>
    <row r="467" spans="1:67" x14ac:dyDescent="0.35">
      <c r="A467" t="s">
        <v>293</v>
      </c>
      <c r="B467">
        <v>117140</v>
      </c>
      <c r="C467">
        <v>2025</v>
      </c>
      <c r="D467">
        <v>51</v>
      </c>
      <c r="E467">
        <v>20</v>
      </c>
      <c r="F467">
        <v>26</v>
      </c>
      <c r="G467">
        <v>64</v>
      </c>
      <c r="H467">
        <v>21570.93533</v>
      </c>
      <c r="I467">
        <v>79.75</v>
      </c>
      <c r="J467">
        <v>7</v>
      </c>
      <c r="K467">
        <v>89</v>
      </c>
      <c r="L467">
        <v>-26</v>
      </c>
      <c r="M467">
        <v>27232.422500000001</v>
      </c>
      <c r="N467">
        <v>1.01</v>
      </c>
      <c r="O467">
        <v>207</v>
      </c>
      <c r="P467">
        <v>5</v>
      </c>
      <c r="Q467">
        <v>214</v>
      </c>
      <c r="R467">
        <v>48</v>
      </c>
      <c r="S467">
        <v>222</v>
      </c>
      <c r="T467">
        <v>2</v>
      </c>
      <c r="U467">
        <v>54</v>
      </c>
      <c r="V467">
        <v>10</v>
      </c>
      <c r="W467">
        <v>798</v>
      </c>
      <c r="X467">
        <v>14</v>
      </c>
      <c r="Y467">
        <v>833</v>
      </c>
      <c r="Z467">
        <v>15</v>
      </c>
      <c r="AA467">
        <v>10.5</v>
      </c>
      <c r="AB467">
        <v>97609</v>
      </c>
      <c r="AC467">
        <f t="shared" si="165"/>
        <v>18.75</v>
      </c>
      <c r="AD467">
        <v>225</v>
      </c>
      <c r="AE467">
        <f t="shared" si="147"/>
        <v>0.26900000000000002</v>
      </c>
      <c r="AF467">
        <f t="shared" si="148"/>
        <v>0.47299999999999998</v>
      </c>
      <c r="AG467">
        <f t="shared" si="149"/>
        <v>0.75600000000000001</v>
      </c>
      <c r="AH467">
        <f t="shared" si="150"/>
        <v>0.438</v>
      </c>
      <c r="AI467">
        <f t="shared" si="151"/>
        <v>0.215</v>
      </c>
      <c r="AJ467">
        <f t="shared" si="152"/>
        <v>0.80500000000000005</v>
      </c>
      <c r="AK467">
        <f t="shared" si="153"/>
        <v>2E-3</v>
      </c>
      <c r="AL467">
        <f t="shared" si="154"/>
        <v>0.51800000000000002</v>
      </c>
      <c r="AM467">
        <f t="shared" si="155"/>
        <v>0.247</v>
      </c>
      <c r="AN467">
        <f t="shared" si="156"/>
        <v>0.15</v>
      </c>
      <c r="AO467">
        <f t="shared" si="157"/>
        <v>0.77</v>
      </c>
      <c r="AP467">
        <f t="shared" si="158"/>
        <v>0.32</v>
      </c>
      <c r="AQ467">
        <f t="shared" si="159"/>
        <v>0.125</v>
      </c>
      <c r="AR467">
        <f t="shared" si="160"/>
        <v>0.38100000000000001</v>
      </c>
      <c r="AS467">
        <f t="shared" si="161"/>
        <v>0.19500000000000001</v>
      </c>
      <c r="AT467">
        <f t="shared" si="162"/>
        <v>0.83599999999999997</v>
      </c>
      <c r="AU467">
        <f t="shared" si="163"/>
        <v>0.56699999999999995</v>
      </c>
      <c r="AV467">
        <f t="shared" si="164"/>
        <v>3.5000000000000003E-2</v>
      </c>
      <c r="AW467">
        <f>AE467*[1]Sheet3!$B$5</f>
        <v>1.4795000000000001E-2</v>
      </c>
      <c r="AX467">
        <f>AF467*[1]Sheet3!$B$2</f>
        <v>7.5679999999999997E-2</v>
      </c>
      <c r="AY467">
        <f>AG467*[1]Sheet3!$B$10</f>
        <v>3.78E-2</v>
      </c>
      <c r="AZ467">
        <f>AH467*[1]Sheet3!$B$3</f>
        <v>2.1900000000000003E-2</v>
      </c>
      <c r="BA467">
        <f>AI467*[1]Sheet3!$B$17</f>
        <v>2.6875000000000002E-3</v>
      </c>
      <c r="BB467">
        <f>AJ467*[1]Sheet3!$B$9</f>
        <v>4.0250000000000008E-2</v>
      </c>
      <c r="BC467">
        <f>AK467*[1]Sheet3!$B$6</f>
        <v>1.1E-4</v>
      </c>
      <c r="BD467">
        <f>AL467*[1]Sheet3!$B$12</f>
        <v>4.1440000000000005E-2</v>
      </c>
      <c r="BE467">
        <f>AM467*[1]Sheet3!$B$18</f>
        <v>3.0875E-3</v>
      </c>
      <c r="BF467">
        <f>AN467*[1]Sheet3!$B$14</f>
        <v>3.0000000000000001E-3</v>
      </c>
      <c r="BG467">
        <f>AO467*[1]Sheet3!$B$4</f>
        <v>7.7000000000000013E-2</v>
      </c>
      <c r="BH467">
        <f>AQ467*[1]Sheet3!$B$11</f>
        <v>2.5000000000000001E-2</v>
      </c>
      <c r="BI467">
        <f>AR467*[1]Sheet3!$B$20</f>
        <v>1.905E-3</v>
      </c>
      <c r="BJ467">
        <f>AS467*[1]Sheet3!$B$19</f>
        <v>1.9500000000000001E-3</v>
      </c>
      <c r="BK467">
        <f>AT467*[1]Sheet3!$B$15</f>
        <v>2.5079999999999998E-2</v>
      </c>
      <c r="BL467">
        <f>AU467*[1]Sheet3!$B$13</f>
        <v>3.4019999999999995E-2</v>
      </c>
      <c r="BM467">
        <f>AV467*[1]Sheet3!$B$16</f>
        <v>1.7500000000000003E-3</v>
      </c>
      <c r="BN467">
        <f t="shared" si="166"/>
        <v>0.40745500000000001</v>
      </c>
      <c r="BO467">
        <f t="shared" si="167"/>
        <v>521</v>
      </c>
    </row>
    <row r="468" spans="1:67" x14ac:dyDescent="0.35">
      <c r="A468" t="s">
        <v>294</v>
      </c>
      <c r="B468">
        <v>160658</v>
      </c>
      <c r="C468">
        <v>2024</v>
      </c>
      <c r="D468">
        <v>68</v>
      </c>
      <c r="E468">
        <v>23</v>
      </c>
      <c r="F468">
        <v>29</v>
      </c>
      <c r="G468">
        <v>73</v>
      </c>
      <c r="H468">
        <v>23250</v>
      </c>
      <c r="I468">
        <v>87</v>
      </c>
      <c r="J468">
        <v>5</v>
      </c>
      <c r="K468">
        <v>85</v>
      </c>
      <c r="L468">
        <v>-5</v>
      </c>
      <c r="M468">
        <v>24756.65768</v>
      </c>
      <c r="N468">
        <v>0.68</v>
      </c>
      <c r="O468">
        <v>220</v>
      </c>
      <c r="P468">
        <v>4</v>
      </c>
      <c r="Q468">
        <v>185</v>
      </c>
      <c r="R468">
        <v>53</v>
      </c>
      <c r="S468">
        <v>232</v>
      </c>
      <c r="T468">
        <v>2.1</v>
      </c>
      <c r="U468">
        <v>36</v>
      </c>
      <c r="V468">
        <v>6</v>
      </c>
      <c r="W468">
        <v>1090</v>
      </c>
      <c r="X468">
        <v>21</v>
      </c>
      <c r="Y468">
        <v>1260</v>
      </c>
      <c r="Z468">
        <v>27</v>
      </c>
      <c r="AA468">
        <v>11.6</v>
      </c>
      <c r="AB468">
        <v>80378</v>
      </c>
      <c r="AC468">
        <f t="shared" si="165"/>
        <v>25</v>
      </c>
      <c r="AD468">
        <v>195</v>
      </c>
      <c r="AE468">
        <f t="shared" si="147"/>
        <v>0.69799999999999995</v>
      </c>
      <c r="AF468">
        <f t="shared" si="148"/>
        <v>0.68400000000000005</v>
      </c>
      <c r="AG468">
        <f t="shared" si="149"/>
        <v>0.18000000000000005</v>
      </c>
      <c r="AH468">
        <f t="shared" si="150"/>
        <v>0.70799999999999996</v>
      </c>
      <c r="AI468">
        <f t="shared" si="151"/>
        <v>8.4000000000000005E-2</v>
      </c>
      <c r="AJ468">
        <f t="shared" si="152"/>
        <v>0.50900000000000001</v>
      </c>
      <c r="AK468">
        <f t="shared" si="153"/>
        <v>0.72899999999999998</v>
      </c>
      <c r="AL468">
        <f t="shared" si="154"/>
        <v>0.42599999999999999</v>
      </c>
      <c r="AM468">
        <f t="shared" si="155"/>
        <v>5.6000000000000001E-2</v>
      </c>
      <c r="AN468">
        <f t="shared" si="156"/>
        <v>0.161</v>
      </c>
      <c r="AO468">
        <f t="shared" si="157"/>
        <v>0.72599999999999998</v>
      </c>
      <c r="AP468">
        <f t="shared" si="158"/>
        <v>0.34</v>
      </c>
      <c r="AQ468">
        <f t="shared" si="159"/>
        <v>0.186</v>
      </c>
      <c r="AR468">
        <f t="shared" si="160"/>
        <v>6.0999999999999999E-2</v>
      </c>
      <c r="AS468">
        <f t="shared" si="161"/>
        <v>5.8999999999999997E-2</v>
      </c>
      <c r="AT468">
        <f t="shared" si="162"/>
        <v>0.76900000000000002</v>
      </c>
      <c r="AU468">
        <f t="shared" si="163"/>
        <v>0.316</v>
      </c>
      <c r="AV468">
        <f t="shared" si="164"/>
        <v>0.46700000000000003</v>
      </c>
      <c r="AW468">
        <f>AE468*[1]Sheet3!$B$5</f>
        <v>3.8390000000000001E-2</v>
      </c>
      <c r="AX468">
        <f>AF468*[1]Sheet3!$B$2</f>
        <v>0.10944000000000001</v>
      </c>
      <c r="AY468">
        <f>AG468*[1]Sheet3!$B$10</f>
        <v>9.0000000000000028E-3</v>
      </c>
      <c r="AZ468">
        <f>AH468*[1]Sheet3!$B$3</f>
        <v>3.5400000000000001E-2</v>
      </c>
      <c r="BA468">
        <f>AI468*[1]Sheet3!$B$17</f>
        <v>1.0500000000000002E-3</v>
      </c>
      <c r="BB468">
        <f>AJ468*[1]Sheet3!$B$9</f>
        <v>2.545E-2</v>
      </c>
      <c r="BC468">
        <f>AK468*[1]Sheet3!$B$6</f>
        <v>4.0094999999999999E-2</v>
      </c>
      <c r="BD468">
        <f>AL468*[1]Sheet3!$B$12</f>
        <v>3.4079999999999999E-2</v>
      </c>
      <c r="BE468">
        <f>AM468*[1]Sheet3!$B$18</f>
        <v>7.000000000000001E-4</v>
      </c>
      <c r="BF468">
        <f>AN468*[1]Sheet3!$B$14</f>
        <v>3.2200000000000002E-3</v>
      </c>
      <c r="BG468">
        <f>AO468*[1]Sheet3!$B$4</f>
        <v>7.2599999999999998E-2</v>
      </c>
      <c r="BH468">
        <f>AQ468*[1]Sheet3!$B$11</f>
        <v>3.7200000000000004E-2</v>
      </c>
      <c r="BI468">
        <f>AR468*[1]Sheet3!$B$20</f>
        <v>3.0499999999999999E-4</v>
      </c>
      <c r="BJ468">
        <f>AS468*[1]Sheet3!$B$19</f>
        <v>5.9000000000000003E-4</v>
      </c>
      <c r="BK468">
        <f>AT468*[1]Sheet3!$B$15</f>
        <v>2.307E-2</v>
      </c>
      <c r="BL468">
        <f>AU468*[1]Sheet3!$B$13</f>
        <v>1.8960000000000001E-2</v>
      </c>
      <c r="BM468">
        <f>AV468*[1]Sheet3!$B$16</f>
        <v>2.3350000000000003E-2</v>
      </c>
      <c r="BN468">
        <f t="shared" si="166"/>
        <v>0.47289999999999993</v>
      </c>
      <c r="BO468">
        <f t="shared" si="167"/>
        <v>410</v>
      </c>
    </row>
    <row r="469" spans="1:67" x14ac:dyDescent="0.35">
      <c r="A469" t="s">
        <v>294</v>
      </c>
      <c r="B469">
        <v>160658</v>
      </c>
      <c r="C469">
        <v>2025</v>
      </c>
      <c r="D469">
        <v>69</v>
      </c>
      <c r="E469">
        <v>24</v>
      </c>
      <c r="F469">
        <v>29</v>
      </c>
      <c r="G469">
        <v>72.75</v>
      </c>
      <c r="H469">
        <v>21570.93533</v>
      </c>
      <c r="I469">
        <v>86</v>
      </c>
      <c r="J469">
        <v>6</v>
      </c>
      <c r="K469">
        <v>91</v>
      </c>
      <c r="L469">
        <v>-8</v>
      </c>
      <c r="M469">
        <v>27061.909619999999</v>
      </c>
      <c r="N469">
        <v>0.83</v>
      </c>
      <c r="O469">
        <v>213</v>
      </c>
      <c r="P469">
        <v>10</v>
      </c>
      <c r="Q469">
        <v>179</v>
      </c>
      <c r="R469">
        <v>53</v>
      </c>
      <c r="S469">
        <v>213</v>
      </c>
      <c r="T469">
        <v>2.1</v>
      </c>
      <c r="U469">
        <v>38</v>
      </c>
      <c r="V469">
        <v>7</v>
      </c>
      <c r="W469">
        <v>1120</v>
      </c>
      <c r="X469">
        <v>22</v>
      </c>
      <c r="Y469">
        <v>1280</v>
      </c>
      <c r="Z469">
        <v>27</v>
      </c>
      <c r="AA469">
        <v>12.1</v>
      </c>
      <c r="AB469">
        <v>80378</v>
      </c>
      <c r="AC469">
        <f t="shared" si="165"/>
        <v>25.5</v>
      </c>
      <c r="AD469">
        <v>182</v>
      </c>
      <c r="AE469">
        <f t="shared" si="147"/>
        <v>0.71499999999999997</v>
      </c>
      <c r="AF469">
        <f t="shared" si="148"/>
        <v>0.67600000000000005</v>
      </c>
      <c r="AG469">
        <f t="shared" si="149"/>
        <v>0.75600000000000001</v>
      </c>
      <c r="AH469">
        <f t="shared" si="150"/>
        <v>0.67</v>
      </c>
      <c r="AI469">
        <f t="shared" si="151"/>
        <v>0.13900000000000001</v>
      </c>
      <c r="AJ469">
        <f t="shared" si="152"/>
        <v>0.90800000000000003</v>
      </c>
      <c r="AK469">
        <f t="shared" si="153"/>
        <v>0.57799999999999996</v>
      </c>
      <c r="AL469">
        <f t="shared" si="154"/>
        <v>0.51400000000000001</v>
      </c>
      <c r="AM469">
        <f t="shared" si="155"/>
        <v>0.115</v>
      </c>
      <c r="AN469">
        <f t="shared" si="156"/>
        <v>0.156</v>
      </c>
      <c r="AO469">
        <f t="shared" si="157"/>
        <v>0.93200000000000005</v>
      </c>
      <c r="AP469">
        <f t="shared" si="158"/>
        <v>0.30099999999999999</v>
      </c>
      <c r="AQ469">
        <f t="shared" si="159"/>
        <v>0.186</v>
      </c>
      <c r="AR469">
        <f t="shared" si="160"/>
        <v>7.2999999999999995E-2</v>
      </c>
      <c r="AS469">
        <f t="shared" si="161"/>
        <v>9.0999999999999998E-2</v>
      </c>
      <c r="AT469">
        <f t="shared" si="162"/>
        <v>0.71799999999999997</v>
      </c>
      <c r="AU469">
        <f t="shared" si="163"/>
        <v>0.316</v>
      </c>
      <c r="AV469">
        <f t="shared" si="164"/>
        <v>0.61899999999999999</v>
      </c>
      <c r="AW469">
        <f>AE469*[1]Sheet3!$B$5</f>
        <v>3.9324999999999999E-2</v>
      </c>
      <c r="AX469">
        <f>AF469*[1]Sheet3!$B$2</f>
        <v>0.10816000000000001</v>
      </c>
      <c r="AY469">
        <f>AG469*[1]Sheet3!$B$10</f>
        <v>3.78E-2</v>
      </c>
      <c r="AZ469">
        <f>AH469*[1]Sheet3!$B$3</f>
        <v>3.3500000000000002E-2</v>
      </c>
      <c r="BA469">
        <f>AI469*[1]Sheet3!$B$17</f>
        <v>1.7375000000000003E-3</v>
      </c>
      <c r="BB469">
        <f>AJ469*[1]Sheet3!$B$9</f>
        <v>4.5400000000000003E-2</v>
      </c>
      <c r="BC469">
        <f>AK469*[1]Sheet3!$B$6</f>
        <v>3.1789999999999999E-2</v>
      </c>
      <c r="BD469">
        <f>AL469*[1]Sheet3!$B$12</f>
        <v>4.1120000000000004E-2</v>
      </c>
      <c r="BE469">
        <f>AM469*[1]Sheet3!$B$18</f>
        <v>1.4375000000000002E-3</v>
      </c>
      <c r="BF469">
        <f>AN469*[1]Sheet3!$B$14</f>
        <v>3.1199999999999999E-3</v>
      </c>
      <c r="BG469">
        <f>AO469*[1]Sheet3!$B$4</f>
        <v>9.3200000000000005E-2</v>
      </c>
      <c r="BH469">
        <f>AQ469*[1]Sheet3!$B$11</f>
        <v>3.7200000000000004E-2</v>
      </c>
      <c r="BI469">
        <f>AR469*[1]Sheet3!$B$20</f>
        <v>3.6499999999999998E-4</v>
      </c>
      <c r="BJ469">
        <f>AS469*[1]Sheet3!$B$19</f>
        <v>9.1E-4</v>
      </c>
      <c r="BK469">
        <f>AT469*[1]Sheet3!$B$15</f>
        <v>2.1539999999999997E-2</v>
      </c>
      <c r="BL469">
        <f>AU469*[1]Sheet3!$B$13</f>
        <v>1.8960000000000001E-2</v>
      </c>
      <c r="BM469">
        <f>AV469*[1]Sheet3!$B$16</f>
        <v>3.0950000000000002E-2</v>
      </c>
      <c r="BN469">
        <f t="shared" si="166"/>
        <v>0.54651500000000008</v>
      </c>
      <c r="BO469">
        <f t="shared" si="167"/>
        <v>342</v>
      </c>
    </row>
    <row r="470" spans="1:67" x14ac:dyDescent="0.35">
      <c r="A470" t="s">
        <v>295</v>
      </c>
      <c r="B470">
        <v>159993</v>
      </c>
      <c r="C470">
        <v>2024</v>
      </c>
      <c r="D470">
        <v>62</v>
      </c>
      <c r="E470">
        <v>24</v>
      </c>
      <c r="F470">
        <v>29</v>
      </c>
      <c r="G470">
        <v>66</v>
      </c>
      <c r="H470">
        <v>25000</v>
      </c>
      <c r="I470">
        <v>82.25</v>
      </c>
      <c r="J470">
        <v>11</v>
      </c>
      <c r="K470">
        <v>81</v>
      </c>
      <c r="L470">
        <v>-11</v>
      </c>
      <c r="M470">
        <v>22859.804919999999</v>
      </c>
      <c r="N470">
        <v>1.37</v>
      </c>
      <c r="O470">
        <v>606</v>
      </c>
      <c r="P470">
        <v>10</v>
      </c>
      <c r="Q470">
        <v>163</v>
      </c>
      <c r="R470">
        <v>56</v>
      </c>
      <c r="S470">
        <v>771</v>
      </c>
      <c r="T470">
        <v>2.8</v>
      </c>
      <c r="U470">
        <v>51</v>
      </c>
      <c r="V470">
        <v>12</v>
      </c>
      <c r="W470">
        <v>1110</v>
      </c>
      <c r="X470">
        <v>22</v>
      </c>
      <c r="Y470">
        <v>1310</v>
      </c>
      <c r="Z470">
        <v>28</v>
      </c>
      <c r="AA470">
        <v>15.2</v>
      </c>
      <c r="AB470">
        <v>70531</v>
      </c>
      <c r="AC470">
        <f t="shared" si="165"/>
        <v>25.75</v>
      </c>
      <c r="AD470">
        <v>158</v>
      </c>
      <c r="AE470">
        <f t="shared" si="147"/>
        <v>0.59899999999999998</v>
      </c>
      <c r="AF470">
        <f t="shared" si="148"/>
        <v>0.52100000000000002</v>
      </c>
      <c r="AG470">
        <f t="shared" si="149"/>
        <v>0.10799999999999998</v>
      </c>
      <c r="AH470">
        <f t="shared" si="150"/>
        <v>0.53900000000000003</v>
      </c>
      <c r="AI470">
        <f t="shared" si="151"/>
        <v>0.49399999999999999</v>
      </c>
      <c r="AJ470">
        <f t="shared" si="152"/>
        <v>0.28899999999999998</v>
      </c>
      <c r="AK470">
        <f t="shared" si="153"/>
        <v>0.33500000000000002</v>
      </c>
      <c r="AL470">
        <f t="shared" si="154"/>
        <v>0.36199999999999999</v>
      </c>
      <c r="AM470">
        <f t="shared" si="155"/>
        <v>0.59199999999999997</v>
      </c>
      <c r="AN470">
        <f t="shared" si="156"/>
        <v>0.46600000000000003</v>
      </c>
      <c r="AO470">
        <f t="shared" si="157"/>
        <v>0.93200000000000005</v>
      </c>
      <c r="AP470">
        <f t="shared" si="158"/>
        <v>0.88400000000000001</v>
      </c>
      <c r="AQ470">
        <f t="shared" si="159"/>
        <v>0.6</v>
      </c>
      <c r="AR470">
        <f t="shared" si="160"/>
        <v>0.27800000000000002</v>
      </c>
      <c r="AS470">
        <f t="shared" si="161"/>
        <v>0.30199999999999999</v>
      </c>
      <c r="AT470">
        <f t="shared" si="162"/>
        <v>0.46899999999999997</v>
      </c>
      <c r="AU470">
        <f t="shared" si="163"/>
        <v>0.122</v>
      </c>
      <c r="AV470">
        <f t="shared" si="164"/>
        <v>0.63400000000000001</v>
      </c>
      <c r="AW470">
        <f>AE470*[1]Sheet3!$B$5</f>
        <v>3.2945000000000002E-2</v>
      </c>
      <c r="AX470">
        <f>AF470*[1]Sheet3!$B$2</f>
        <v>8.3360000000000004E-2</v>
      </c>
      <c r="AY470">
        <f>AG470*[1]Sheet3!$B$10</f>
        <v>5.3999999999999994E-3</v>
      </c>
      <c r="AZ470">
        <f>AH470*[1]Sheet3!$B$3</f>
        <v>2.6950000000000002E-2</v>
      </c>
      <c r="BA470">
        <f>AI470*[1]Sheet3!$B$17</f>
        <v>6.1749999999999999E-3</v>
      </c>
      <c r="BB470">
        <f>AJ470*[1]Sheet3!$B$9</f>
        <v>1.4449999999999999E-2</v>
      </c>
      <c r="BC470">
        <f>AK470*[1]Sheet3!$B$6</f>
        <v>1.8425E-2</v>
      </c>
      <c r="BD470">
        <f>AL470*[1]Sheet3!$B$12</f>
        <v>2.896E-2</v>
      </c>
      <c r="BE470">
        <f>AM470*[1]Sheet3!$B$18</f>
        <v>7.4000000000000003E-3</v>
      </c>
      <c r="BF470">
        <f>AN470*[1]Sheet3!$B$14</f>
        <v>9.3200000000000002E-3</v>
      </c>
      <c r="BG470">
        <f>AO470*[1]Sheet3!$B$4</f>
        <v>9.3200000000000005E-2</v>
      </c>
      <c r="BH470">
        <f>AQ470*[1]Sheet3!$B$11</f>
        <v>0.12</v>
      </c>
      <c r="BI470">
        <f>AR470*[1]Sheet3!$B$20</f>
        <v>1.3900000000000002E-3</v>
      </c>
      <c r="BJ470">
        <f>AS470*[1]Sheet3!$B$19</f>
        <v>3.0200000000000001E-3</v>
      </c>
      <c r="BK470">
        <f>AT470*[1]Sheet3!$B$15</f>
        <v>1.4069999999999999E-2</v>
      </c>
      <c r="BL470">
        <f>AU470*[1]Sheet3!$B$13</f>
        <v>7.3199999999999993E-3</v>
      </c>
      <c r="BM470">
        <f>AV470*[1]Sheet3!$B$16</f>
        <v>3.1699999999999999E-2</v>
      </c>
      <c r="BN470">
        <f t="shared" si="166"/>
        <v>0.50408500000000001</v>
      </c>
      <c r="BO470">
        <f t="shared" si="167"/>
        <v>385</v>
      </c>
    </row>
    <row r="471" spans="1:67" x14ac:dyDescent="0.35">
      <c r="A471" t="s">
        <v>295</v>
      </c>
      <c r="B471">
        <v>159993</v>
      </c>
      <c r="C471">
        <v>2025</v>
      </c>
      <c r="D471">
        <v>64</v>
      </c>
      <c r="E471">
        <v>24</v>
      </c>
      <c r="F471">
        <v>29</v>
      </c>
      <c r="G471">
        <v>67.25</v>
      </c>
      <c r="H471">
        <v>21570.93533</v>
      </c>
      <c r="I471">
        <v>81.75</v>
      </c>
      <c r="J471">
        <v>11</v>
      </c>
      <c r="K471">
        <v>85</v>
      </c>
      <c r="L471">
        <v>-7</v>
      </c>
      <c r="M471">
        <v>22633.333589999998</v>
      </c>
      <c r="N471">
        <v>1.4</v>
      </c>
      <c r="O471">
        <v>605</v>
      </c>
      <c r="P471">
        <v>8</v>
      </c>
      <c r="Q471">
        <v>152</v>
      </c>
      <c r="R471">
        <v>56</v>
      </c>
      <c r="S471">
        <v>751</v>
      </c>
      <c r="T471">
        <v>2.8</v>
      </c>
      <c r="U471">
        <v>54</v>
      </c>
      <c r="V471">
        <v>13</v>
      </c>
      <c r="W471">
        <v>1110</v>
      </c>
      <c r="X471">
        <v>22</v>
      </c>
      <c r="Y471">
        <v>1320</v>
      </c>
      <c r="Z471">
        <v>28</v>
      </c>
      <c r="AA471">
        <v>15.1</v>
      </c>
      <c r="AB471">
        <v>70531</v>
      </c>
      <c r="AC471">
        <f t="shared" si="165"/>
        <v>25.75</v>
      </c>
      <c r="AD471">
        <v>148</v>
      </c>
      <c r="AE471">
        <f t="shared" si="147"/>
        <v>0.63800000000000001</v>
      </c>
      <c r="AF471">
        <f t="shared" si="148"/>
        <v>0.56100000000000005</v>
      </c>
      <c r="AG471">
        <f t="shared" si="149"/>
        <v>0.75600000000000001</v>
      </c>
      <c r="AH471">
        <f t="shared" si="150"/>
        <v>0.52400000000000002</v>
      </c>
      <c r="AI471">
        <f t="shared" si="151"/>
        <v>0.49399999999999999</v>
      </c>
      <c r="AJ471">
        <f t="shared" si="152"/>
        <v>0.50900000000000001</v>
      </c>
      <c r="AK471">
        <f t="shared" si="153"/>
        <v>0.63</v>
      </c>
      <c r="AL471">
        <f t="shared" si="154"/>
        <v>0.35399999999999998</v>
      </c>
      <c r="AM471">
        <f t="shared" si="155"/>
        <v>0.623</v>
      </c>
      <c r="AN471">
        <f t="shared" si="156"/>
        <v>0.46400000000000002</v>
      </c>
      <c r="AO471">
        <f t="shared" si="157"/>
        <v>0.88800000000000001</v>
      </c>
      <c r="AP471">
        <f t="shared" si="158"/>
        <v>0.877</v>
      </c>
      <c r="AQ471">
        <f t="shared" si="159"/>
        <v>0.6</v>
      </c>
      <c r="AR471">
        <f t="shared" si="160"/>
        <v>0.38100000000000001</v>
      </c>
      <c r="AS471">
        <f t="shared" si="161"/>
        <v>0.36499999999999999</v>
      </c>
      <c r="AT471">
        <f t="shared" si="162"/>
        <v>0.47899999999999998</v>
      </c>
      <c r="AU471">
        <f t="shared" si="163"/>
        <v>0.122</v>
      </c>
      <c r="AV471">
        <f t="shared" si="164"/>
        <v>0.63400000000000001</v>
      </c>
      <c r="AW471">
        <f>AE471*[1]Sheet3!$B$5</f>
        <v>3.5090000000000003E-2</v>
      </c>
      <c r="AX471">
        <f>AF471*[1]Sheet3!$B$2</f>
        <v>8.9760000000000006E-2</v>
      </c>
      <c r="AY471">
        <f>AG471*[1]Sheet3!$B$10</f>
        <v>3.78E-2</v>
      </c>
      <c r="AZ471">
        <f>AH471*[1]Sheet3!$B$3</f>
        <v>2.6200000000000001E-2</v>
      </c>
      <c r="BA471">
        <f>AI471*[1]Sheet3!$B$17</f>
        <v>6.1749999999999999E-3</v>
      </c>
      <c r="BB471">
        <f>AJ471*[1]Sheet3!$B$9</f>
        <v>2.545E-2</v>
      </c>
      <c r="BC471">
        <f>AK471*[1]Sheet3!$B$6</f>
        <v>3.465E-2</v>
      </c>
      <c r="BD471">
        <f>AL471*[1]Sheet3!$B$12</f>
        <v>2.8319999999999998E-2</v>
      </c>
      <c r="BE471">
        <f>AM471*[1]Sheet3!$B$18</f>
        <v>7.7875000000000002E-3</v>
      </c>
      <c r="BF471">
        <f>AN471*[1]Sheet3!$B$14</f>
        <v>9.2800000000000001E-3</v>
      </c>
      <c r="BG471">
        <f>AO471*[1]Sheet3!$B$4</f>
        <v>8.8800000000000004E-2</v>
      </c>
      <c r="BH471">
        <f>AQ471*[1]Sheet3!$B$11</f>
        <v>0.12</v>
      </c>
      <c r="BI471">
        <f>AR471*[1]Sheet3!$B$20</f>
        <v>1.905E-3</v>
      </c>
      <c r="BJ471">
        <f>AS471*[1]Sheet3!$B$19</f>
        <v>3.65E-3</v>
      </c>
      <c r="BK471">
        <f>AT471*[1]Sheet3!$B$15</f>
        <v>1.4369999999999999E-2</v>
      </c>
      <c r="BL471">
        <f>AU471*[1]Sheet3!$B$13</f>
        <v>7.3199999999999993E-3</v>
      </c>
      <c r="BM471">
        <f>AV471*[1]Sheet3!$B$16</f>
        <v>3.1699999999999999E-2</v>
      </c>
      <c r="BN471">
        <f t="shared" si="166"/>
        <v>0.56825750000000008</v>
      </c>
      <c r="BO471">
        <f t="shared" si="167"/>
        <v>314</v>
      </c>
    </row>
    <row r="472" spans="1:67" x14ac:dyDescent="0.35">
      <c r="A472" t="s">
        <v>296</v>
      </c>
      <c r="B472">
        <v>157289</v>
      </c>
      <c r="C472">
        <v>2024</v>
      </c>
      <c r="D472">
        <v>43</v>
      </c>
      <c r="E472">
        <v>16</v>
      </c>
      <c r="F472">
        <v>21</v>
      </c>
      <c r="G472">
        <v>40.5</v>
      </c>
      <c r="H472">
        <v>19125</v>
      </c>
      <c r="I472">
        <v>57.5</v>
      </c>
      <c r="J472">
        <v>2</v>
      </c>
      <c r="K472">
        <v>74</v>
      </c>
      <c r="L472">
        <v>1</v>
      </c>
      <c r="M472">
        <v>13385.038119999999</v>
      </c>
      <c r="N472">
        <v>0.2</v>
      </c>
      <c r="O472">
        <v>81</v>
      </c>
      <c r="P472">
        <v>-2</v>
      </c>
      <c r="Q472">
        <v>414</v>
      </c>
      <c r="R472">
        <v>27</v>
      </c>
      <c r="S472">
        <v>591</v>
      </c>
      <c r="T472">
        <v>2</v>
      </c>
      <c r="U472">
        <v>33</v>
      </c>
      <c r="V472">
        <v>0</v>
      </c>
      <c r="W472">
        <v>860</v>
      </c>
      <c r="X472">
        <v>15</v>
      </c>
      <c r="Y472">
        <v>1060</v>
      </c>
      <c r="Z472">
        <v>21</v>
      </c>
      <c r="AA472">
        <v>10</v>
      </c>
      <c r="AB472">
        <v>82933</v>
      </c>
      <c r="AC472">
        <f t="shared" si="165"/>
        <v>18.25</v>
      </c>
      <c r="AD472">
        <v>416</v>
      </c>
      <c r="AE472">
        <f t="shared" si="147"/>
        <v>0.122</v>
      </c>
      <c r="AF472">
        <f t="shared" si="148"/>
        <v>0.05</v>
      </c>
      <c r="AG472">
        <f t="shared" si="149"/>
        <v>0.89600000000000002</v>
      </c>
      <c r="AH472">
        <f t="shared" si="150"/>
        <v>0.01</v>
      </c>
      <c r="AI472">
        <f t="shared" si="151"/>
        <v>1.2E-2</v>
      </c>
      <c r="AJ472">
        <f t="shared" si="152"/>
        <v>6.7000000000000004E-2</v>
      </c>
      <c r="AK472">
        <f t="shared" si="153"/>
        <v>0.96499999999999997</v>
      </c>
      <c r="AL472">
        <f t="shared" si="154"/>
        <v>4.2999999999999997E-2</v>
      </c>
      <c r="AM472">
        <f t="shared" si="155"/>
        <v>6.0000000000000001E-3</v>
      </c>
      <c r="AN472">
        <f t="shared" si="156"/>
        <v>1.7999999999999999E-2</v>
      </c>
      <c r="AO472">
        <f t="shared" si="157"/>
        <v>0.33100000000000002</v>
      </c>
      <c r="AP472">
        <f t="shared" si="158"/>
        <v>0.79700000000000004</v>
      </c>
      <c r="AQ472">
        <f t="shared" si="159"/>
        <v>0.125</v>
      </c>
      <c r="AR472">
        <f t="shared" si="160"/>
        <v>3.5999999999999997E-2</v>
      </c>
      <c r="AS472">
        <f t="shared" si="161"/>
        <v>0</v>
      </c>
      <c r="AT472">
        <f t="shared" si="162"/>
        <v>0.871</v>
      </c>
      <c r="AU472">
        <f t="shared" si="163"/>
        <v>0.34899999999999998</v>
      </c>
      <c r="AV472">
        <f t="shared" si="164"/>
        <v>2.3E-2</v>
      </c>
      <c r="AW472">
        <f>AE472*[1]Sheet3!$B$5</f>
        <v>6.7099999999999998E-3</v>
      </c>
      <c r="AX472">
        <f>AF472*[1]Sheet3!$B$2</f>
        <v>8.0000000000000002E-3</v>
      </c>
      <c r="AY472">
        <f>AG472*[1]Sheet3!$B$10</f>
        <v>4.4800000000000006E-2</v>
      </c>
      <c r="AZ472">
        <f>AH472*[1]Sheet3!$B$3</f>
        <v>5.0000000000000001E-4</v>
      </c>
      <c r="BA472">
        <f>AI472*[1]Sheet3!$B$17</f>
        <v>1.5000000000000001E-4</v>
      </c>
      <c r="BB472">
        <f>AJ472*[1]Sheet3!$B$9</f>
        <v>3.3500000000000005E-3</v>
      </c>
      <c r="BC472">
        <f>AK472*[1]Sheet3!$B$6</f>
        <v>5.3074999999999997E-2</v>
      </c>
      <c r="BD472">
        <f>AL472*[1]Sheet3!$B$12</f>
        <v>3.4399999999999999E-3</v>
      </c>
      <c r="BE472">
        <f>AM472*[1]Sheet3!$B$18</f>
        <v>7.5000000000000007E-5</v>
      </c>
      <c r="BF472">
        <f>AN472*[1]Sheet3!$B$14</f>
        <v>3.5999999999999997E-4</v>
      </c>
      <c r="BG472">
        <f>AO472*[1]Sheet3!$B$4</f>
        <v>3.3100000000000004E-2</v>
      </c>
      <c r="BH472">
        <f>AQ472*[1]Sheet3!$B$11</f>
        <v>2.5000000000000001E-2</v>
      </c>
      <c r="BI472">
        <f>AR472*[1]Sheet3!$B$20</f>
        <v>1.7999999999999998E-4</v>
      </c>
      <c r="BJ472">
        <f>AS472*[1]Sheet3!$B$19</f>
        <v>0</v>
      </c>
      <c r="BK472">
        <f>AT472*[1]Sheet3!$B$15</f>
        <v>2.613E-2</v>
      </c>
      <c r="BL472">
        <f>AU472*[1]Sheet3!$B$13</f>
        <v>2.0939999999999997E-2</v>
      </c>
      <c r="BM472">
        <f>AV472*[1]Sheet3!$B$16</f>
        <v>1.15E-3</v>
      </c>
      <c r="BN472">
        <f t="shared" si="166"/>
        <v>0.22696000000000005</v>
      </c>
      <c r="BO472">
        <f t="shared" si="167"/>
        <v>822</v>
      </c>
    </row>
    <row r="473" spans="1:67" x14ac:dyDescent="0.35">
      <c r="A473" t="s">
        <v>296</v>
      </c>
      <c r="B473">
        <v>157289</v>
      </c>
      <c r="C473">
        <v>2025</v>
      </c>
      <c r="D473">
        <v>40</v>
      </c>
      <c r="E473">
        <v>22.78</v>
      </c>
      <c r="F473">
        <v>28.32</v>
      </c>
      <c r="G473">
        <v>40.5</v>
      </c>
      <c r="H473">
        <v>21570.93533</v>
      </c>
      <c r="I473">
        <v>53.25</v>
      </c>
      <c r="J473">
        <v>2</v>
      </c>
      <c r="K473">
        <v>80</v>
      </c>
      <c r="L473">
        <v>-7</v>
      </c>
      <c r="M473">
        <v>10855.06229</v>
      </c>
      <c r="N473">
        <v>0.52</v>
      </c>
      <c r="O473">
        <v>96</v>
      </c>
      <c r="P473">
        <v>-3</v>
      </c>
      <c r="Q473">
        <v>423</v>
      </c>
      <c r="R473">
        <v>23</v>
      </c>
      <c r="S473">
        <v>393</v>
      </c>
      <c r="T473">
        <v>1.9</v>
      </c>
      <c r="U473">
        <v>35</v>
      </c>
      <c r="V473">
        <v>0</v>
      </c>
      <c r="X473">
        <v>22</v>
      </c>
      <c r="Z473">
        <v>28</v>
      </c>
      <c r="AA473">
        <v>16.899999999999999</v>
      </c>
      <c r="AB473">
        <v>82933</v>
      </c>
      <c r="AC473">
        <f t="shared" si="165"/>
        <v>25.274999999999999</v>
      </c>
      <c r="AD473">
        <v>426</v>
      </c>
      <c r="AE473">
        <f t="shared" si="147"/>
        <v>7.5999999999999998E-2</v>
      </c>
      <c r="AF473">
        <f t="shared" si="148"/>
        <v>0.05</v>
      </c>
      <c r="AG473">
        <f t="shared" si="149"/>
        <v>0.75600000000000001</v>
      </c>
      <c r="AH473">
        <f t="shared" si="150"/>
        <v>4.0000000000000001E-3</v>
      </c>
      <c r="AI473">
        <f t="shared" si="151"/>
        <v>1.2E-2</v>
      </c>
      <c r="AJ473">
        <f t="shared" si="152"/>
        <v>0.24299999999999999</v>
      </c>
      <c r="AK473">
        <f t="shared" si="153"/>
        <v>0.63</v>
      </c>
      <c r="AL473">
        <f t="shared" si="154"/>
        <v>8.9999999999999993E-3</v>
      </c>
      <c r="AM473">
        <f t="shared" si="155"/>
        <v>2.9000000000000001E-2</v>
      </c>
      <c r="AN473">
        <f t="shared" si="156"/>
        <v>3.3000000000000002E-2</v>
      </c>
      <c r="AO473">
        <f t="shared" si="157"/>
        <v>0.27100000000000002</v>
      </c>
      <c r="AP473">
        <f t="shared" si="158"/>
        <v>0.59199999999999997</v>
      </c>
      <c r="AQ473">
        <f t="shared" si="159"/>
        <v>6.4000000000000001E-2</v>
      </c>
      <c r="AR473">
        <f t="shared" si="160"/>
        <v>5.3999999999999999E-2</v>
      </c>
      <c r="AS473">
        <f t="shared" si="161"/>
        <v>0</v>
      </c>
      <c r="AT473">
        <f t="shared" si="162"/>
        <v>0.30800000000000005</v>
      </c>
      <c r="AU473">
        <f t="shared" si="163"/>
        <v>0.34899999999999998</v>
      </c>
      <c r="AV473">
        <f t="shared" si="164"/>
        <v>0.5</v>
      </c>
      <c r="AW473">
        <f>AE473*[1]Sheet3!$B$5</f>
        <v>4.1799999999999997E-3</v>
      </c>
      <c r="AX473">
        <f>AF473*[1]Sheet3!$B$2</f>
        <v>8.0000000000000002E-3</v>
      </c>
      <c r="AY473">
        <f>AG473*[1]Sheet3!$B$10</f>
        <v>3.78E-2</v>
      </c>
      <c r="AZ473">
        <f>AH473*[1]Sheet3!$B$3</f>
        <v>2.0000000000000001E-4</v>
      </c>
      <c r="BA473">
        <f>AI473*[1]Sheet3!$B$17</f>
        <v>1.5000000000000001E-4</v>
      </c>
      <c r="BB473">
        <f>AJ473*[1]Sheet3!$B$9</f>
        <v>1.2150000000000001E-2</v>
      </c>
      <c r="BC473">
        <f>AK473*[1]Sheet3!$B$6</f>
        <v>3.465E-2</v>
      </c>
      <c r="BD473">
        <f>AL473*[1]Sheet3!$B$12</f>
        <v>7.1999999999999994E-4</v>
      </c>
      <c r="BE473">
        <f>AM473*[1]Sheet3!$B$18</f>
        <v>3.6250000000000003E-4</v>
      </c>
      <c r="BF473">
        <f>AN473*[1]Sheet3!$B$14</f>
        <v>6.6E-4</v>
      </c>
      <c r="BG473">
        <f>AO473*[1]Sheet3!$B$4</f>
        <v>2.7100000000000003E-2</v>
      </c>
      <c r="BH473">
        <f>AQ473*[1]Sheet3!$B$11</f>
        <v>1.2800000000000001E-2</v>
      </c>
      <c r="BI473">
        <f>AR473*[1]Sheet3!$B$20</f>
        <v>2.7E-4</v>
      </c>
      <c r="BJ473">
        <f>AS473*[1]Sheet3!$B$19</f>
        <v>0</v>
      </c>
      <c r="BK473">
        <f>AT473*[1]Sheet3!$B$15</f>
        <v>9.2400000000000017E-3</v>
      </c>
      <c r="BL473">
        <f>AU473*[1]Sheet3!$B$13</f>
        <v>2.0939999999999997E-2</v>
      </c>
      <c r="BM473">
        <f>AV473*[1]Sheet3!$B$16</f>
        <v>2.5000000000000001E-2</v>
      </c>
      <c r="BN473">
        <f t="shared" si="166"/>
        <v>0.19422249999999996</v>
      </c>
      <c r="BO473">
        <f t="shared" si="167"/>
        <v>847</v>
      </c>
    </row>
    <row r="474" spans="1:67" x14ac:dyDescent="0.35">
      <c r="A474" t="s">
        <v>297</v>
      </c>
      <c r="B474">
        <v>161253</v>
      </c>
      <c r="C474">
        <v>2024</v>
      </c>
      <c r="D474">
        <v>90</v>
      </c>
      <c r="E474">
        <v>33</v>
      </c>
      <c r="F474">
        <v>35</v>
      </c>
      <c r="G474">
        <v>95</v>
      </c>
      <c r="H474">
        <v>12000</v>
      </c>
      <c r="I474">
        <v>95.25</v>
      </c>
      <c r="J474">
        <v>22</v>
      </c>
      <c r="K474">
        <v>89</v>
      </c>
      <c r="L474">
        <v>-6</v>
      </c>
      <c r="M474">
        <v>239185.96350000001</v>
      </c>
      <c r="N474">
        <v>2.2999999999999998</v>
      </c>
      <c r="O474">
        <v>1647</v>
      </c>
      <c r="P474">
        <v>0</v>
      </c>
      <c r="Q474">
        <v>3</v>
      </c>
      <c r="R474">
        <v>98</v>
      </c>
      <c r="S474">
        <v>378</v>
      </c>
      <c r="T474">
        <v>4.9000000000000004</v>
      </c>
      <c r="U474">
        <v>73</v>
      </c>
      <c r="V474">
        <v>30</v>
      </c>
      <c r="W474">
        <v>1500</v>
      </c>
      <c r="X474">
        <v>34</v>
      </c>
      <c r="Y474">
        <v>1580</v>
      </c>
      <c r="Z474">
        <v>36</v>
      </c>
      <c r="AA474">
        <v>6.1</v>
      </c>
      <c r="AB474">
        <v>100161</v>
      </c>
      <c r="AC474">
        <f t="shared" si="165"/>
        <v>34.5</v>
      </c>
      <c r="AD474">
        <v>4</v>
      </c>
      <c r="AE474">
        <f t="shared" si="147"/>
        <v>0.94099999999999995</v>
      </c>
      <c r="AF474">
        <f t="shared" si="148"/>
        <v>0.97199999999999998</v>
      </c>
      <c r="AG474">
        <f t="shared" si="149"/>
        <v>0.99099999999999999</v>
      </c>
      <c r="AH474">
        <f t="shared" si="150"/>
        <v>0.93400000000000005</v>
      </c>
      <c r="AI474">
        <f t="shared" si="151"/>
        <v>0.97399999999999998</v>
      </c>
      <c r="AJ474">
        <f t="shared" si="152"/>
        <v>0.80500000000000005</v>
      </c>
      <c r="AK474">
        <f t="shared" si="153"/>
        <v>0.67200000000000004</v>
      </c>
      <c r="AL474">
        <f t="shared" si="154"/>
        <v>0.995</v>
      </c>
      <c r="AM474">
        <f t="shared" si="155"/>
        <v>0.98</v>
      </c>
      <c r="AN474">
        <f t="shared" si="156"/>
        <v>0.91</v>
      </c>
      <c r="AO474">
        <f t="shared" si="157"/>
        <v>0.46800000000000003</v>
      </c>
      <c r="AP474">
        <f t="shared" si="158"/>
        <v>0.57799999999999996</v>
      </c>
      <c r="AQ474">
        <f t="shared" si="159"/>
        <v>0.998</v>
      </c>
      <c r="AR474">
        <f t="shared" si="160"/>
        <v>0.97599999999999998</v>
      </c>
      <c r="AS474">
        <f t="shared" si="161"/>
        <v>0.99099999999999999</v>
      </c>
      <c r="AT474">
        <f t="shared" si="162"/>
        <v>0.97699999999999998</v>
      </c>
      <c r="AU474">
        <f t="shared" si="163"/>
        <v>0.59299999999999997</v>
      </c>
      <c r="AV474">
        <f t="shared" si="164"/>
        <v>0.96099999999999997</v>
      </c>
      <c r="AW474">
        <f>AE474*[1]Sheet3!$B$5</f>
        <v>5.1754999999999995E-2</v>
      </c>
      <c r="AX474">
        <f>AF474*[1]Sheet3!$B$2</f>
        <v>0.15551999999999999</v>
      </c>
      <c r="AY474">
        <f>AG474*[1]Sheet3!$B$10</f>
        <v>4.9550000000000004E-2</v>
      </c>
      <c r="AZ474">
        <f>AH474*[1]Sheet3!$B$3</f>
        <v>4.6700000000000005E-2</v>
      </c>
      <c r="BA474">
        <f>AI474*[1]Sheet3!$B$17</f>
        <v>1.2175E-2</v>
      </c>
      <c r="BB474">
        <f>AJ474*[1]Sheet3!$B$9</f>
        <v>4.0250000000000008E-2</v>
      </c>
      <c r="BC474">
        <f>AK474*[1]Sheet3!$B$6</f>
        <v>3.696E-2</v>
      </c>
      <c r="BD474">
        <f>AL474*[1]Sheet3!$B$12</f>
        <v>7.9600000000000004E-2</v>
      </c>
      <c r="BE474">
        <f>AM474*[1]Sheet3!$B$18</f>
        <v>1.225E-2</v>
      </c>
      <c r="BF474">
        <f>AN474*[1]Sheet3!$B$14</f>
        <v>1.8200000000000001E-2</v>
      </c>
      <c r="BG474">
        <f>AO474*[1]Sheet3!$B$4</f>
        <v>4.6800000000000008E-2</v>
      </c>
      <c r="BH474">
        <f>AQ474*[1]Sheet3!$B$11</f>
        <v>0.1996</v>
      </c>
      <c r="BI474">
        <f>AR474*[1]Sheet3!$B$20</f>
        <v>4.8799999999999998E-3</v>
      </c>
      <c r="BJ474">
        <f>AS474*[1]Sheet3!$B$19</f>
        <v>9.9100000000000004E-3</v>
      </c>
      <c r="BK474">
        <f>AT474*[1]Sheet3!$B$15</f>
        <v>2.9309999999999999E-2</v>
      </c>
      <c r="BL474">
        <f>AU474*[1]Sheet3!$B$13</f>
        <v>3.5579999999999994E-2</v>
      </c>
      <c r="BM474">
        <f>AV474*[1]Sheet3!$B$16</f>
        <v>4.8050000000000002E-2</v>
      </c>
      <c r="BN474">
        <f t="shared" si="166"/>
        <v>0.87708999999999993</v>
      </c>
      <c r="BO474">
        <f t="shared" si="167"/>
        <v>13</v>
      </c>
    </row>
    <row r="475" spans="1:67" x14ac:dyDescent="0.35">
      <c r="A475" t="s">
        <v>297</v>
      </c>
      <c r="B475">
        <v>161253</v>
      </c>
      <c r="C475">
        <v>2025</v>
      </c>
      <c r="D475">
        <v>89</v>
      </c>
      <c r="E475">
        <v>34</v>
      </c>
      <c r="F475">
        <v>35</v>
      </c>
      <c r="G475">
        <v>94.75</v>
      </c>
      <c r="H475">
        <v>21570.93533</v>
      </c>
      <c r="I475">
        <v>95</v>
      </c>
      <c r="J475">
        <v>23</v>
      </c>
      <c r="K475">
        <v>92</v>
      </c>
      <c r="L475">
        <v>-4</v>
      </c>
      <c r="M475">
        <v>215476.0968</v>
      </c>
      <c r="N475">
        <v>2.2799999999999998</v>
      </c>
      <c r="O475">
        <v>1656</v>
      </c>
      <c r="P475">
        <v>-3</v>
      </c>
      <c r="Q475">
        <v>4</v>
      </c>
      <c r="R475">
        <v>96</v>
      </c>
      <c r="S475">
        <v>426</v>
      </c>
      <c r="T475">
        <v>4.8</v>
      </c>
      <c r="U475">
        <v>72</v>
      </c>
      <c r="V475">
        <v>30</v>
      </c>
      <c r="W475">
        <v>1510</v>
      </c>
      <c r="X475">
        <v>34</v>
      </c>
      <c r="Y475">
        <v>1580</v>
      </c>
      <c r="Z475">
        <v>36</v>
      </c>
      <c r="AA475">
        <v>6.2</v>
      </c>
      <c r="AB475">
        <v>100161</v>
      </c>
      <c r="AC475">
        <f t="shared" si="165"/>
        <v>34.75</v>
      </c>
      <c r="AD475">
        <v>4</v>
      </c>
      <c r="AE475">
        <f t="shared" si="147"/>
        <v>0.93200000000000005</v>
      </c>
      <c r="AF475">
        <f t="shared" si="148"/>
        <v>0.96599999999999997</v>
      </c>
      <c r="AG475">
        <f t="shared" si="149"/>
        <v>0.75600000000000001</v>
      </c>
      <c r="AH475">
        <f t="shared" si="150"/>
        <v>0.92900000000000005</v>
      </c>
      <c r="AI475">
        <f t="shared" si="151"/>
        <v>0.97899999999999998</v>
      </c>
      <c r="AJ475">
        <f t="shared" si="152"/>
        <v>0.93200000000000005</v>
      </c>
      <c r="AK475">
        <f t="shared" si="153"/>
        <v>0.77900000000000003</v>
      </c>
      <c r="AL475">
        <f t="shared" si="154"/>
        <v>0.99099999999999999</v>
      </c>
      <c r="AM475">
        <f t="shared" si="155"/>
        <v>0.97899999999999998</v>
      </c>
      <c r="AN475">
        <f t="shared" si="156"/>
        <v>0.91300000000000003</v>
      </c>
      <c r="AO475">
        <f t="shared" si="157"/>
        <v>0.27100000000000002</v>
      </c>
      <c r="AP475">
        <f t="shared" si="158"/>
        <v>0.63</v>
      </c>
      <c r="AQ475">
        <f t="shared" si="159"/>
        <v>0.98899999999999999</v>
      </c>
      <c r="AR475">
        <f t="shared" si="160"/>
        <v>0.96799999999999997</v>
      </c>
      <c r="AS475">
        <f t="shared" si="161"/>
        <v>0.99099999999999999</v>
      </c>
      <c r="AT475">
        <f t="shared" si="162"/>
        <v>0.97399999999999998</v>
      </c>
      <c r="AU475">
        <f t="shared" si="163"/>
        <v>0.59299999999999997</v>
      </c>
      <c r="AV475">
        <f t="shared" si="164"/>
        <v>0.97399999999999998</v>
      </c>
      <c r="AW475">
        <f>AE475*[1]Sheet3!$B$5</f>
        <v>5.126E-2</v>
      </c>
      <c r="AX475">
        <f>AF475*[1]Sheet3!$B$2</f>
        <v>0.15456</v>
      </c>
      <c r="AY475">
        <f>AG475*[1]Sheet3!$B$10</f>
        <v>3.78E-2</v>
      </c>
      <c r="AZ475">
        <f>AH475*[1]Sheet3!$B$3</f>
        <v>4.6450000000000005E-2</v>
      </c>
      <c r="BA475">
        <f>AI475*[1]Sheet3!$B$17</f>
        <v>1.22375E-2</v>
      </c>
      <c r="BB475">
        <f>AJ475*[1]Sheet3!$B$9</f>
        <v>4.6600000000000003E-2</v>
      </c>
      <c r="BC475">
        <f>AK475*[1]Sheet3!$B$6</f>
        <v>4.2845000000000001E-2</v>
      </c>
      <c r="BD475">
        <f>AL475*[1]Sheet3!$B$12</f>
        <v>7.9280000000000003E-2</v>
      </c>
      <c r="BE475">
        <f>AM475*[1]Sheet3!$B$18</f>
        <v>1.22375E-2</v>
      </c>
      <c r="BF475">
        <f>AN475*[1]Sheet3!$B$14</f>
        <v>1.8260000000000002E-2</v>
      </c>
      <c r="BG475">
        <f>AO475*[1]Sheet3!$B$4</f>
        <v>2.7100000000000003E-2</v>
      </c>
      <c r="BH475">
        <f>AQ475*[1]Sheet3!$B$11</f>
        <v>0.1978</v>
      </c>
      <c r="BI475">
        <f>AR475*[1]Sheet3!$B$20</f>
        <v>4.8399999999999997E-3</v>
      </c>
      <c r="BJ475">
        <f>AS475*[1]Sheet3!$B$19</f>
        <v>9.9100000000000004E-3</v>
      </c>
      <c r="BK475">
        <f>AT475*[1]Sheet3!$B$15</f>
        <v>2.9219999999999999E-2</v>
      </c>
      <c r="BL475">
        <f>AU475*[1]Sheet3!$B$13</f>
        <v>3.5579999999999994E-2</v>
      </c>
      <c r="BM475">
        <f>AV475*[1]Sheet3!$B$16</f>
        <v>4.87E-2</v>
      </c>
      <c r="BN475">
        <f t="shared" si="166"/>
        <v>0.85468</v>
      </c>
      <c r="BO475">
        <f t="shared" si="167"/>
        <v>30</v>
      </c>
    </row>
    <row r="476" spans="1:67" x14ac:dyDescent="0.35">
      <c r="A476" t="s">
        <v>298</v>
      </c>
      <c r="B476">
        <v>200217</v>
      </c>
      <c r="C476">
        <v>2024</v>
      </c>
      <c r="D476">
        <v>78</v>
      </c>
      <c r="E476">
        <v>31</v>
      </c>
      <c r="F476">
        <v>34</v>
      </c>
      <c r="G476">
        <v>87</v>
      </c>
      <c r="H476">
        <v>27000</v>
      </c>
      <c r="I476">
        <v>93.25</v>
      </c>
      <c r="J476">
        <v>11</v>
      </c>
      <c r="K476">
        <v>94</v>
      </c>
      <c r="L476">
        <v>-12</v>
      </c>
      <c r="M476">
        <v>33395.069600000003</v>
      </c>
      <c r="N476">
        <v>1.56</v>
      </c>
      <c r="O476">
        <v>330</v>
      </c>
      <c r="P476">
        <v>3</v>
      </c>
      <c r="Q476">
        <v>76</v>
      </c>
      <c r="R476">
        <v>69</v>
      </c>
      <c r="S476">
        <v>146</v>
      </c>
      <c r="T476">
        <v>3</v>
      </c>
      <c r="U476">
        <v>65</v>
      </c>
      <c r="V476">
        <v>24</v>
      </c>
      <c r="W476">
        <v>1380</v>
      </c>
      <c r="X476">
        <v>30</v>
      </c>
      <c r="Y476">
        <v>1510</v>
      </c>
      <c r="Z476">
        <v>34</v>
      </c>
      <c r="AA476">
        <v>10.5</v>
      </c>
      <c r="AB476">
        <v>75558</v>
      </c>
      <c r="AC476">
        <f t="shared" si="165"/>
        <v>32.25</v>
      </c>
      <c r="AD476">
        <v>78</v>
      </c>
      <c r="AE476">
        <f t="shared" si="147"/>
        <v>0.82599999999999996</v>
      </c>
      <c r="AF476">
        <f t="shared" si="148"/>
        <v>0.88700000000000001</v>
      </c>
      <c r="AG476">
        <f t="shared" si="149"/>
        <v>3.3000000000000029E-2</v>
      </c>
      <c r="AH476">
        <f t="shared" si="150"/>
        <v>0.88100000000000001</v>
      </c>
      <c r="AI476">
        <f t="shared" si="151"/>
        <v>0.49399999999999999</v>
      </c>
      <c r="AJ476">
        <f t="shared" si="152"/>
        <v>0.97599999999999998</v>
      </c>
      <c r="AK476">
        <f t="shared" si="153"/>
        <v>0.28499999999999998</v>
      </c>
      <c r="AL476">
        <f t="shared" si="154"/>
        <v>0.68700000000000006</v>
      </c>
      <c r="AM476">
        <f t="shared" si="155"/>
        <v>0.748</v>
      </c>
      <c r="AN476">
        <f t="shared" si="156"/>
        <v>0.24</v>
      </c>
      <c r="AO476">
        <f t="shared" si="157"/>
        <v>0.67500000000000004</v>
      </c>
      <c r="AP476">
        <f t="shared" si="158"/>
        <v>0.154</v>
      </c>
      <c r="AQ476">
        <f t="shared" si="159"/>
        <v>0.68500000000000005</v>
      </c>
      <c r="AR476">
        <f t="shared" si="160"/>
        <v>0.74099999999999999</v>
      </c>
      <c r="AS476">
        <f t="shared" si="161"/>
        <v>0.90500000000000003</v>
      </c>
      <c r="AT476">
        <f t="shared" si="162"/>
        <v>0.83599999999999997</v>
      </c>
      <c r="AU476">
        <f t="shared" si="163"/>
        <v>0.215</v>
      </c>
      <c r="AV476">
        <f t="shared" si="164"/>
        <v>0.91300000000000003</v>
      </c>
      <c r="AW476">
        <f>AE476*[1]Sheet3!$B$5</f>
        <v>4.5429999999999998E-2</v>
      </c>
      <c r="AX476">
        <f>AF476*[1]Sheet3!$B$2</f>
        <v>0.14192000000000002</v>
      </c>
      <c r="AY476">
        <f>AG476*[1]Sheet3!$B$10</f>
        <v>1.6500000000000015E-3</v>
      </c>
      <c r="AZ476">
        <f>AH476*[1]Sheet3!$B$3</f>
        <v>4.4050000000000006E-2</v>
      </c>
      <c r="BA476">
        <f>AI476*[1]Sheet3!$B$17</f>
        <v>6.1749999999999999E-3</v>
      </c>
      <c r="BB476">
        <f>AJ476*[1]Sheet3!$B$9</f>
        <v>4.8800000000000003E-2</v>
      </c>
      <c r="BC476">
        <f>AK476*[1]Sheet3!$B$6</f>
        <v>1.5674999999999998E-2</v>
      </c>
      <c r="BD476">
        <f>AL476*[1]Sheet3!$B$12</f>
        <v>5.4960000000000009E-2</v>
      </c>
      <c r="BE476">
        <f>AM476*[1]Sheet3!$B$18</f>
        <v>9.3500000000000007E-3</v>
      </c>
      <c r="BF476">
        <f>AN476*[1]Sheet3!$B$14</f>
        <v>4.7999999999999996E-3</v>
      </c>
      <c r="BG476">
        <f>AO476*[1]Sheet3!$B$4</f>
        <v>6.7500000000000004E-2</v>
      </c>
      <c r="BH476">
        <f>AQ476*[1]Sheet3!$B$11</f>
        <v>0.13700000000000001</v>
      </c>
      <c r="BI476">
        <f>AR476*[1]Sheet3!$B$20</f>
        <v>3.705E-3</v>
      </c>
      <c r="BJ476">
        <f>AS476*[1]Sheet3!$B$19</f>
        <v>9.0500000000000008E-3</v>
      </c>
      <c r="BK476">
        <f>AT476*[1]Sheet3!$B$15</f>
        <v>2.5079999999999998E-2</v>
      </c>
      <c r="BL476">
        <f>AU476*[1]Sheet3!$B$13</f>
        <v>1.29E-2</v>
      </c>
      <c r="BM476">
        <f>AV476*[1]Sheet3!$B$16</f>
        <v>4.5650000000000003E-2</v>
      </c>
      <c r="BN476">
        <f t="shared" si="166"/>
        <v>0.67369500000000004</v>
      </c>
      <c r="BO476">
        <f t="shared" si="167"/>
        <v>201</v>
      </c>
    </row>
    <row r="477" spans="1:67" x14ac:dyDescent="0.35">
      <c r="A477" t="s">
        <v>298</v>
      </c>
      <c r="B477">
        <v>200217</v>
      </c>
      <c r="C477">
        <v>2025</v>
      </c>
      <c r="D477">
        <v>87</v>
      </c>
      <c r="E477">
        <v>31</v>
      </c>
      <c r="F477">
        <v>34</v>
      </c>
      <c r="G477">
        <v>88.25</v>
      </c>
      <c r="H477">
        <v>21570.93533</v>
      </c>
      <c r="I477">
        <v>93.25</v>
      </c>
      <c r="J477">
        <v>13</v>
      </c>
      <c r="K477">
        <v>96</v>
      </c>
      <c r="L477">
        <v>-3</v>
      </c>
      <c r="M477">
        <v>33187.108690000001</v>
      </c>
      <c r="N477">
        <v>1.54</v>
      </c>
      <c r="O477">
        <v>348</v>
      </c>
      <c r="P477">
        <v>5</v>
      </c>
      <c r="Q477">
        <v>76</v>
      </c>
      <c r="R477">
        <v>69</v>
      </c>
      <c r="S477">
        <v>123</v>
      </c>
      <c r="T477">
        <v>3</v>
      </c>
      <c r="U477">
        <v>65</v>
      </c>
      <c r="V477">
        <v>23</v>
      </c>
      <c r="W477">
        <v>1370</v>
      </c>
      <c r="X477">
        <v>30</v>
      </c>
      <c r="Y477">
        <v>1500</v>
      </c>
      <c r="Z477">
        <v>34</v>
      </c>
      <c r="AA477">
        <v>10.3</v>
      </c>
      <c r="AB477">
        <v>75558</v>
      </c>
      <c r="AC477">
        <f t="shared" si="165"/>
        <v>32.25</v>
      </c>
      <c r="AD477">
        <v>66</v>
      </c>
      <c r="AE477">
        <f t="shared" si="147"/>
        <v>0.91700000000000004</v>
      </c>
      <c r="AF477">
        <f t="shared" si="148"/>
        <v>0.90500000000000003</v>
      </c>
      <c r="AG477">
        <f t="shared" si="149"/>
        <v>0.75600000000000001</v>
      </c>
      <c r="AH477">
        <f t="shared" si="150"/>
        <v>0.88100000000000001</v>
      </c>
      <c r="AI477">
        <f t="shared" si="151"/>
        <v>0.63800000000000001</v>
      </c>
      <c r="AJ477">
        <f t="shared" si="152"/>
        <v>0.99399999999999999</v>
      </c>
      <c r="AK477">
        <f t="shared" si="153"/>
        <v>0.82899999999999996</v>
      </c>
      <c r="AL477">
        <f t="shared" si="154"/>
        <v>0.68200000000000005</v>
      </c>
      <c r="AM477">
        <f t="shared" si="155"/>
        <v>0.73599999999999999</v>
      </c>
      <c r="AN477">
        <f t="shared" si="156"/>
        <v>0.26100000000000001</v>
      </c>
      <c r="AO477">
        <f t="shared" si="157"/>
        <v>0.77</v>
      </c>
      <c r="AP477">
        <f t="shared" si="158"/>
        <v>0.105</v>
      </c>
      <c r="AQ477">
        <f t="shared" si="159"/>
        <v>0.68500000000000005</v>
      </c>
      <c r="AR477">
        <f t="shared" si="160"/>
        <v>0.74099999999999999</v>
      </c>
      <c r="AS477">
        <f t="shared" si="161"/>
        <v>0.86399999999999999</v>
      </c>
      <c r="AT477">
        <f t="shared" si="162"/>
        <v>0.85</v>
      </c>
      <c r="AU477">
        <f t="shared" si="163"/>
        <v>0.215</v>
      </c>
      <c r="AV477">
        <f t="shared" si="164"/>
        <v>0.91300000000000003</v>
      </c>
      <c r="AW477">
        <f>AE477*[1]Sheet3!$B$5</f>
        <v>5.0435000000000001E-2</v>
      </c>
      <c r="AX477">
        <f>AF477*[1]Sheet3!$B$2</f>
        <v>0.14480000000000001</v>
      </c>
      <c r="AY477">
        <f>AG477*[1]Sheet3!$B$10</f>
        <v>3.78E-2</v>
      </c>
      <c r="AZ477">
        <f>AH477*[1]Sheet3!$B$3</f>
        <v>4.4050000000000006E-2</v>
      </c>
      <c r="BA477">
        <f>AI477*[1]Sheet3!$B$17</f>
        <v>7.9750000000000012E-3</v>
      </c>
      <c r="BB477">
        <f>AJ477*[1]Sheet3!$B$9</f>
        <v>4.9700000000000001E-2</v>
      </c>
      <c r="BC477">
        <f>AK477*[1]Sheet3!$B$6</f>
        <v>4.5594999999999997E-2</v>
      </c>
      <c r="BD477">
        <f>AL477*[1]Sheet3!$B$12</f>
        <v>5.4560000000000004E-2</v>
      </c>
      <c r="BE477">
        <f>AM477*[1]Sheet3!$B$18</f>
        <v>9.1999999999999998E-3</v>
      </c>
      <c r="BF477">
        <f>AN477*[1]Sheet3!$B$14</f>
        <v>5.2200000000000007E-3</v>
      </c>
      <c r="BG477">
        <f>AO477*[1]Sheet3!$B$4</f>
        <v>7.7000000000000013E-2</v>
      </c>
      <c r="BH477">
        <f>AQ477*[1]Sheet3!$B$11</f>
        <v>0.13700000000000001</v>
      </c>
      <c r="BI477">
        <f>AR477*[1]Sheet3!$B$20</f>
        <v>3.705E-3</v>
      </c>
      <c r="BJ477">
        <f>AS477*[1]Sheet3!$B$19</f>
        <v>8.6400000000000001E-3</v>
      </c>
      <c r="BK477">
        <f>AT477*[1]Sheet3!$B$15</f>
        <v>2.5499999999999998E-2</v>
      </c>
      <c r="BL477">
        <f>AU477*[1]Sheet3!$B$13</f>
        <v>1.29E-2</v>
      </c>
      <c r="BM477">
        <f>AV477*[1]Sheet3!$B$16</f>
        <v>4.5650000000000003E-2</v>
      </c>
      <c r="BN477">
        <f t="shared" si="166"/>
        <v>0.75972999999999991</v>
      </c>
      <c r="BO477">
        <f t="shared" si="167"/>
        <v>111</v>
      </c>
    </row>
    <row r="478" spans="1:67" x14ac:dyDescent="0.35">
      <c r="A478" t="s">
        <v>299</v>
      </c>
      <c r="B478">
        <v>163268</v>
      </c>
      <c r="C478">
        <v>2024</v>
      </c>
      <c r="D478">
        <v>69</v>
      </c>
      <c r="E478">
        <v>18</v>
      </c>
      <c r="F478">
        <v>25</v>
      </c>
      <c r="G478">
        <v>75.75</v>
      </c>
      <c r="H478">
        <v>20500</v>
      </c>
      <c r="I478">
        <v>81</v>
      </c>
      <c r="J478">
        <v>5</v>
      </c>
      <c r="K478">
        <v>78</v>
      </c>
      <c r="L478">
        <v>-11</v>
      </c>
      <c r="M478">
        <v>20317.24901</v>
      </c>
      <c r="N478">
        <v>0.8</v>
      </c>
      <c r="O478">
        <v>339</v>
      </c>
      <c r="P478">
        <v>18</v>
      </c>
      <c r="Q478">
        <v>159</v>
      </c>
      <c r="R478">
        <v>57</v>
      </c>
      <c r="S478">
        <v>431</v>
      </c>
      <c r="T478">
        <v>2.2000000000000002</v>
      </c>
      <c r="U478">
        <v>45</v>
      </c>
      <c r="V478">
        <v>9</v>
      </c>
      <c r="W478">
        <v>1050</v>
      </c>
      <c r="X478">
        <v>20</v>
      </c>
      <c r="Y478">
        <v>1250</v>
      </c>
      <c r="Z478">
        <v>26</v>
      </c>
      <c r="AA478">
        <v>16.3</v>
      </c>
      <c r="AB478">
        <v>113014</v>
      </c>
      <c r="AC478">
        <f t="shared" si="165"/>
        <v>22.25</v>
      </c>
      <c r="AD478">
        <v>157</v>
      </c>
      <c r="AE478">
        <f t="shared" si="147"/>
        <v>0.71499999999999997</v>
      </c>
      <c r="AF478">
        <f t="shared" si="148"/>
        <v>0.73499999999999999</v>
      </c>
      <c r="AG478">
        <f t="shared" si="149"/>
        <v>0.83599999999999997</v>
      </c>
      <c r="AH478">
        <f t="shared" si="150"/>
        <v>0.498</v>
      </c>
      <c r="AI478">
        <f t="shared" si="151"/>
        <v>8.4000000000000005E-2</v>
      </c>
      <c r="AJ478">
        <f t="shared" si="152"/>
        <v>0.16700000000000001</v>
      </c>
      <c r="AK478">
        <f t="shared" si="153"/>
        <v>0.33500000000000002</v>
      </c>
      <c r="AL478">
        <f t="shared" si="154"/>
        <v>0.28199999999999997</v>
      </c>
      <c r="AM478">
        <f t="shared" si="155"/>
        <v>0.104</v>
      </c>
      <c r="AN478">
        <f t="shared" si="156"/>
        <v>0.253</v>
      </c>
      <c r="AO478">
        <f t="shared" si="157"/>
        <v>0.98599999999999999</v>
      </c>
      <c r="AP478">
        <f t="shared" si="158"/>
        <v>0.63700000000000001</v>
      </c>
      <c r="AQ478">
        <f t="shared" si="159"/>
        <v>0.25900000000000001</v>
      </c>
      <c r="AR478">
        <f t="shared" si="160"/>
        <v>0.153</v>
      </c>
      <c r="AS478">
        <f t="shared" si="161"/>
        <v>0.14199999999999999</v>
      </c>
      <c r="AT478">
        <f t="shared" si="162"/>
        <v>0.38100000000000001</v>
      </c>
      <c r="AU478">
        <f t="shared" si="163"/>
        <v>0.74</v>
      </c>
      <c r="AV478">
        <f t="shared" si="164"/>
        <v>0.21</v>
      </c>
      <c r="AW478">
        <f>AE478*[1]Sheet3!$B$5</f>
        <v>3.9324999999999999E-2</v>
      </c>
      <c r="AX478">
        <f>AF478*[1]Sheet3!$B$2</f>
        <v>0.1176</v>
      </c>
      <c r="AY478">
        <f>AG478*[1]Sheet3!$B$10</f>
        <v>4.1800000000000004E-2</v>
      </c>
      <c r="AZ478">
        <f>AH478*[1]Sheet3!$B$3</f>
        <v>2.4900000000000002E-2</v>
      </c>
      <c r="BA478">
        <f>AI478*[1]Sheet3!$B$17</f>
        <v>1.0500000000000002E-3</v>
      </c>
      <c r="BB478">
        <f>AJ478*[1]Sheet3!$B$9</f>
        <v>8.3500000000000015E-3</v>
      </c>
      <c r="BC478">
        <f>AK478*[1]Sheet3!$B$6</f>
        <v>1.8425E-2</v>
      </c>
      <c r="BD478">
        <f>AL478*[1]Sheet3!$B$12</f>
        <v>2.2559999999999997E-2</v>
      </c>
      <c r="BE478">
        <f>AM478*[1]Sheet3!$B$18</f>
        <v>1.2999999999999999E-3</v>
      </c>
      <c r="BF478">
        <f>AN478*[1]Sheet3!$B$14</f>
        <v>5.0600000000000003E-3</v>
      </c>
      <c r="BG478">
        <f>AO478*[1]Sheet3!$B$4</f>
        <v>9.8600000000000007E-2</v>
      </c>
      <c r="BH478">
        <f>AQ478*[1]Sheet3!$B$11</f>
        <v>5.1800000000000006E-2</v>
      </c>
      <c r="BI478">
        <f>AR478*[1]Sheet3!$B$20</f>
        <v>7.6500000000000005E-4</v>
      </c>
      <c r="BJ478">
        <f>AS478*[1]Sheet3!$B$19</f>
        <v>1.4199999999999998E-3</v>
      </c>
      <c r="BK478">
        <f>AT478*[1]Sheet3!$B$15</f>
        <v>1.1429999999999999E-2</v>
      </c>
      <c r="BL478">
        <f>AU478*[1]Sheet3!$B$13</f>
        <v>4.4399999999999995E-2</v>
      </c>
      <c r="BM478">
        <f>AV478*[1]Sheet3!$B$16</f>
        <v>1.0500000000000001E-2</v>
      </c>
      <c r="BN478">
        <f t="shared" si="166"/>
        <v>0.49928500000000003</v>
      </c>
      <c r="BO478">
        <f t="shared" si="167"/>
        <v>395</v>
      </c>
    </row>
    <row r="479" spans="1:67" x14ac:dyDescent="0.35">
      <c r="A479" t="s">
        <v>299</v>
      </c>
      <c r="B479">
        <v>163268</v>
      </c>
      <c r="C479">
        <v>2025</v>
      </c>
      <c r="D479">
        <v>67</v>
      </c>
      <c r="E479">
        <v>20</v>
      </c>
      <c r="F479">
        <v>27</v>
      </c>
      <c r="G479">
        <v>74.5</v>
      </c>
      <c r="H479">
        <v>21570.93533</v>
      </c>
      <c r="I479">
        <v>79.5</v>
      </c>
      <c r="J479">
        <v>5</v>
      </c>
      <c r="K479">
        <v>85</v>
      </c>
      <c r="L479">
        <v>-8</v>
      </c>
      <c r="M479">
        <v>18894.025890000001</v>
      </c>
      <c r="N479">
        <v>0.72</v>
      </c>
      <c r="O479">
        <v>342</v>
      </c>
      <c r="P479">
        <v>13</v>
      </c>
      <c r="Q479">
        <v>152</v>
      </c>
      <c r="R479">
        <v>56</v>
      </c>
      <c r="S479">
        <v>372</v>
      </c>
      <c r="T479">
        <v>2.2000000000000002</v>
      </c>
      <c r="U479">
        <v>48</v>
      </c>
      <c r="V479">
        <v>9</v>
      </c>
      <c r="W479">
        <v>1080</v>
      </c>
      <c r="X479">
        <v>21</v>
      </c>
      <c r="Y479">
        <v>1260</v>
      </c>
      <c r="Z479">
        <v>27</v>
      </c>
      <c r="AA479">
        <v>16.8</v>
      </c>
      <c r="AB479">
        <v>113014</v>
      </c>
      <c r="AC479">
        <f t="shared" si="165"/>
        <v>23.75</v>
      </c>
      <c r="AD479">
        <v>162</v>
      </c>
      <c r="AE479">
        <f t="shared" si="147"/>
        <v>0.67800000000000005</v>
      </c>
      <c r="AF479">
        <f t="shared" si="148"/>
        <v>0.71799999999999997</v>
      </c>
      <c r="AG479">
        <f t="shared" si="149"/>
        <v>0.75600000000000001</v>
      </c>
      <c r="AH479">
        <f t="shared" si="150"/>
        <v>0.42599999999999999</v>
      </c>
      <c r="AI479">
        <f t="shared" si="151"/>
        <v>8.4000000000000005E-2</v>
      </c>
      <c r="AJ479">
        <f t="shared" si="152"/>
        <v>0.50900000000000001</v>
      </c>
      <c r="AK479">
        <f t="shared" si="153"/>
        <v>0.57799999999999996</v>
      </c>
      <c r="AL479">
        <f t="shared" si="154"/>
        <v>0.23300000000000001</v>
      </c>
      <c r="AM479">
        <f t="shared" si="155"/>
        <v>7.1999999999999995E-2</v>
      </c>
      <c r="AN479">
        <f t="shared" si="156"/>
        <v>0.25800000000000001</v>
      </c>
      <c r="AO479">
        <f t="shared" si="157"/>
        <v>0.95799999999999996</v>
      </c>
      <c r="AP479">
        <f t="shared" si="158"/>
        <v>0.56799999999999995</v>
      </c>
      <c r="AQ479">
        <f t="shared" si="159"/>
        <v>0.25900000000000001</v>
      </c>
      <c r="AR479">
        <f t="shared" si="160"/>
        <v>0.20799999999999999</v>
      </c>
      <c r="AS479">
        <f t="shared" si="161"/>
        <v>0.14199999999999999</v>
      </c>
      <c r="AT479">
        <f t="shared" si="162"/>
        <v>0.32199999999999995</v>
      </c>
      <c r="AU479">
        <f t="shared" si="163"/>
        <v>0.74</v>
      </c>
      <c r="AV479">
        <f t="shared" si="164"/>
        <v>0.36099999999999999</v>
      </c>
      <c r="AW479">
        <f>AE479*[1]Sheet3!$B$5</f>
        <v>3.7290000000000004E-2</v>
      </c>
      <c r="AX479">
        <f>AF479*[1]Sheet3!$B$2</f>
        <v>0.11488</v>
      </c>
      <c r="AY479">
        <f>AG479*[1]Sheet3!$B$10</f>
        <v>3.78E-2</v>
      </c>
      <c r="AZ479">
        <f>AH479*[1]Sheet3!$B$3</f>
        <v>2.1299999999999999E-2</v>
      </c>
      <c r="BA479">
        <f>AI479*[1]Sheet3!$B$17</f>
        <v>1.0500000000000002E-3</v>
      </c>
      <c r="BB479">
        <f>AJ479*[1]Sheet3!$B$9</f>
        <v>2.545E-2</v>
      </c>
      <c r="BC479">
        <f>AK479*[1]Sheet3!$B$6</f>
        <v>3.1789999999999999E-2</v>
      </c>
      <c r="BD479">
        <f>AL479*[1]Sheet3!$B$12</f>
        <v>1.864E-2</v>
      </c>
      <c r="BE479">
        <f>AM479*[1]Sheet3!$B$18</f>
        <v>8.9999999999999998E-4</v>
      </c>
      <c r="BF479">
        <f>AN479*[1]Sheet3!$B$14</f>
        <v>5.1600000000000005E-3</v>
      </c>
      <c r="BG479">
        <f>AO479*[1]Sheet3!$B$4</f>
        <v>9.5799999999999996E-2</v>
      </c>
      <c r="BH479">
        <f>AQ479*[1]Sheet3!$B$11</f>
        <v>5.1800000000000006E-2</v>
      </c>
      <c r="BI479">
        <f>AR479*[1]Sheet3!$B$20</f>
        <v>1.0399999999999999E-3</v>
      </c>
      <c r="BJ479">
        <f>AS479*[1]Sheet3!$B$19</f>
        <v>1.4199999999999998E-3</v>
      </c>
      <c r="BK479">
        <f>AT479*[1]Sheet3!$B$15</f>
        <v>9.6599999999999984E-3</v>
      </c>
      <c r="BL479">
        <f>AU479*[1]Sheet3!$B$13</f>
        <v>4.4399999999999995E-2</v>
      </c>
      <c r="BM479">
        <f>AV479*[1]Sheet3!$B$16</f>
        <v>1.805E-2</v>
      </c>
      <c r="BN479">
        <f t="shared" si="166"/>
        <v>0.51642999999999994</v>
      </c>
      <c r="BO479">
        <f t="shared" si="167"/>
        <v>374</v>
      </c>
    </row>
    <row r="480" spans="1:67" x14ac:dyDescent="0.35">
      <c r="A480" t="s">
        <v>300</v>
      </c>
      <c r="B480">
        <v>163338</v>
      </c>
      <c r="C480">
        <v>2024</v>
      </c>
      <c r="D480">
        <v>80</v>
      </c>
      <c r="E480">
        <v>28</v>
      </c>
      <c r="F480">
        <v>34</v>
      </c>
      <c r="G480">
        <v>77</v>
      </c>
      <c r="H480">
        <v>18228</v>
      </c>
      <c r="I480">
        <v>89</v>
      </c>
      <c r="J480">
        <v>14</v>
      </c>
      <c r="K480">
        <v>83</v>
      </c>
      <c r="L480">
        <v>3</v>
      </c>
      <c r="M480">
        <v>40471.209580000002</v>
      </c>
      <c r="N480">
        <v>1.63</v>
      </c>
      <c r="O480">
        <v>1056</v>
      </c>
      <c r="P480">
        <v>8</v>
      </c>
      <c r="Q480">
        <v>58</v>
      </c>
      <c r="R480">
        <v>73</v>
      </c>
      <c r="S480">
        <v>575</v>
      </c>
      <c r="T480">
        <v>3.4</v>
      </c>
      <c r="U480">
        <v>67</v>
      </c>
      <c r="V480">
        <v>22</v>
      </c>
      <c r="W480">
        <v>1320</v>
      </c>
      <c r="X480">
        <v>28</v>
      </c>
      <c r="Y480">
        <v>1500</v>
      </c>
      <c r="Z480">
        <v>34</v>
      </c>
      <c r="AA480">
        <v>19.3</v>
      </c>
      <c r="AB480">
        <v>94221</v>
      </c>
      <c r="AC480">
        <f t="shared" si="165"/>
        <v>31</v>
      </c>
      <c r="AD480">
        <v>63</v>
      </c>
      <c r="AE480">
        <f t="shared" si="147"/>
        <v>0.84699999999999998</v>
      </c>
      <c r="AF480">
        <f t="shared" si="148"/>
        <v>0.754</v>
      </c>
      <c r="AG480">
        <f t="shared" si="149"/>
        <v>0.91900000000000004</v>
      </c>
      <c r="AH480">
        <f t="shared" si="150"/>
        <v>0.76100000000000001</v>
      </c>
      <c r="AI480">
        <f t="shared" si="151"/>
        <v>0.72</v>
      </c>
      <c r="AJ480">
        <f t="shared" si="152"/>
        <v>0.39400000000000002</v>
      </c>
      <c r="AK480">
        <f t="shared" si="153"/>
        <v>0.98</v>
      </c>
      <c r="AL480">
        <f t="shared" si="154"/>
        <v>0.79200000000000004</v>
      </c>
      <c r="AM480">
        <f t="shared" si="155"/>
        <v>0.79200000000000004</v>
      </c>
      <c r="AN480">
        <f t="shared" si="156"/>
        <v>0.751</v>
      </c>
      <c r="AO480">
        <f t="shared" si="157"/>
        <v>0.88800000000000001</v>
      </c>
      <c r="AP480">
        <f t="shared" si="158"/>
        <v>0.78200000000000003</v>
      </c>
      <c r="AQ480">
        <f t="shared" si="159"/>
        <v>0.81699999999999995</v>
      </c>
      <c r="AR480">
        <f t="shared" si="160"/>
        <v>0.81200000000000006</v>
      </c>
      <c r="AS480">
        <f t="shared" si="161"/>
        <v>0.82699999999999996</v>
      </c>
      <c r="AT480">
        <f t="shared" si="162"/>
        <v>0.124</v>
      </c>
      <c r="AU480">
        <f t="shared" si="163"/>
        <v>0.51200000000000001</v>
      </c>
      <c r="AV480">
        <f t="shared" si="164"/>
        <v>0.88200000000000001</v>
      </c>
      <c r="AW480">
        <f>AE480*[1]Sheet3!$B$5</f>
        <v>4.6585000000000001E-2</v>
      </c>
      <c r="AX480">
        <f>AF480*[1]Sheet3!$B$2</f>
        <v>0.12064</v>
      </c>
      <c r="AY480">
        <f>AG480*[1]Sheet3!$B$10</f>
        <v>4.5950000000000005E-2</v>
      </c>
      <c r="AZ480">
        <f>AH480*[1]Sheet3!$B$3</f>
        <v>3.805E-2</v>
      </c>
      <c r="BA480">
        <f>AI480*[1]Sheet3!$B$17</f>
        <v>8.9999999999999993E-3</v>
      </c>
      <c r="BB480">
        <f>AJ480*[1]Sheet3!$B$9</f>
        <v>1.9700000000000002E-2</v>
      </c>
      <c r="BC480">
        <f>AK480*[1]Sheet3!$B$6</f>
        <v>5.3899999999999997E-2</v>
      </c>
      <c r="BD480">
        <f>AL480*[1]Sheet3!$B$12</f>
        <v>6.336E-2</v>
      </c>
      <c r="BE480">
        <f>AM480*[1]Sheet3!$B$18</f>
        <v>9.9000000000000008E-3</v>
      </c>
      <c r="BF480">
        <f>AN480*[1]Sheet3!$B$14</f>
        <v>1.502E-2</v>
      </c>
      <c r="BG480">
        <f>AO480*[1]Sheet3!$B$4</f>
        <v>8.8800000000000004E-2</v>
      </c>
      <c r="BH480">
        <f>AQ480*[1]Sheet3!$B$11</f>
        <v>0.16339999999999999</v>
      </c>
      <c r="BI480">
        <f>AR480*[1]Sheet3!$B$20</f>
        <v>4.0600000000000002E-3</v>
      </c>
      <c r="BJ480">
        <f>AS480*[1]Sheet3!$B$19</f>
        <v>8.2699999999999996E-3</v>
      </c>
      <c r="BK480">
        <f>AT480*[1]Sheet3!$B$15</f>
        <v>3.7199999999999998E-3</v>
      </c>
      <c r="BL480">
        <f>AU480*[1]Sheet3!$B$13</f>
        <v>3.0720000000000001E-2</v>
      </c>
      <c r="BM480">
        <f>AV480*[1]Sheet3!$B$16</f>
        <v>4.41E-2</v>
      </c>
      <c r="BN480">
        <f t="shared" si="166"/>
        <v>0.76517499999999994</v>
      </c>
      <c r="BO480">
        <f t="shared" si="167"/>
        <v>102</v>
      </c>
    </row>
    <row r="481" spans="1:67" x14ac:dyDescent="0.35">
      <c r="A481" t="s">
        <v>300</v>
      </c>
      <c r="B481">
        <v>163338</v>
      </c>
      <c r="C481">
        <v>2025</v>
      </c>
      <c r="D481">
        <v>80</v>
      </c>
      <c r="E481">
        <v>28</v>
      </c>
      <c r="F481">
        <v>33</v>
      </c>
      <c r="G481">
        <v>77.5</v>
      </c>
      <c r="H481">
        <v>21570.93533</v>
      </c>
      <c r="I481">
        <v>89</v>
      </c>
      <c r="J481">
        <v>16</v>
      </c>
      <c r="K481">
        <v>89</v>
      </c>
      <c r="L481">
        <v>3</v>
      </c>
      <c r="M481">
        <v>36917.135060000001</v>
      </c>
      <c r="N481">
        <v>1.65</v>
      </c>
      <c r="O481">
        <v>1100</v>
      </c>
      <c r="P481">
        <v>5</v>
      </c>
      <c r="Q481">
        <v>58</v>
      </c>
      <c r="R481">
        <v>73</v>
      </c>
      <c r="S481">
        <v>559</v>
      </c>
      <c r="T481">
        <v>3.4</v>
      </c>
      <c r="U481">
        <v>66</v>
      </c>
      <c r="V481">
        <v>21</v>
      </c>
      <c r="W481">
        <v>1320</v>
      </c>
      <c r="X481">
        <v>28</v>
      </c>
      <c r="Y481">
        <v>1490</v>
      </c>
      <c r="Z481">
        <v>34</v>
      </c>
      <c r="AA481">
        <v>19.5</v>
      </c>
      <c r="AB481">
        <v>94221</v>
      </c>
      <c r="AC481">
        <f t="shared" si="165"/>
        <v>30.75</v>
      </c>
      <c r="AD481">
        <v>66</v>
      </c>
      <c r="AE481">
        <f t="shared" si="147"/>
        <v>0.84699999999999998</v>
      </c>
      <c r="AF481">
        <f t="shared" si="148"/>
        <v>0.76</v>
      </c>
      <c r="AG481">
        <f t="shared" si="149"/>
        <v>0.75600000000000001</v>
      </c>
      <c r="AH481">
        <f t="shared" si="150"/>
        <v>0.76100000000000001</v>
      </c>
      <c r="AI481">
        <f t="shared" si="151"/>
        <v>0.85099999999999998</v>
      </c>
      <c r="AJ481">
        <f t="shared" si="152"/>
        <v>0.80500000000000005</v>
      </c>
      <c r="AK481">
        <f t="shared" si="153"/>
        <v>0.98</v>
      </c>
      <c r="AL481">
        <f t="shared" si="154"/>
        <v>0.73599999999999999</v>
      </c>
      <c r="AM481">
        <f t="shared" si="155"/>
        <v>0.81499999999999995</v>
      </c>
      <c r="AN481">
        <f t="shared" si="156"/>
        <v>0.76900000000000002</v>
      </c>
      <c r="AO481">
        <f t="shared" si="157"/>
        <v>0.77</v>
      </c>
      <c r="AP481">
        <f t="shared" si="158"/>
        <v>0.77200000000000002</v>
      </c>
      <c r="AQ481">
        <f t="shared" si="159"/>
        <v>0.81699999999999995</v>
      </c>
      <c r="AR481">
        <f t="shared" si="160"/>
        <v>0.78500000000000003</v>
      </c>
      <c r="AS481">
        <f t="shared" si="161"/>
        <v>0.78200000000000003</v>
      </c>
      <c r="AT481">
        <f t="shared" si="162"/>
        <v>0.11299999999999999</v>
      </c>
      <c r="AU481">
        <f t="shared" si="163"/>
        <v>0.51200000000000001</v>
      </c>
      <c r="AV481">
        <f t="shared" si="164"/>
        <v>0.874</v>
      </c>
      <c r="AW481">
        <f>AE481*[1]Sheet3!$B$5</f>
        <v>4.6585000000000001E-2</v>
      </c>
      <c r="AX481">
        <f>AF481*[1]Sheet3!$B$2</f>
        <v>0.1216</v>
      </c>
      <c r="AY481">
        <f>AG481*[1]Sheet3!$B$10</f>
        <v>3.78E-2</v>
      </c>
      <c r="AZ481">
        <f>AH481*[1]Sheet3!$B$3</f>
        <v>3.805E-2</v>
      </c>
      <c r="BA481">
        <f>AI481*[1]Sheet3!$B$17</f>
        <v>1.0637500000000001E-2</v>
      </c>
      <c r="BB481">
        <f>AJ481*[1]Sheet3!$B$9</f>
        <v>4.0250000000000008E-2</v>
      </c>
      <c r="BC481">
        <f>AK481*[1]Sheet3!$B$6</f>
        <v>5.3899999999999997E-2</v>
      </c>
      <c r="BD481">
        <f>AL481*[1]Sheet3!$B$12</f>
        <v>5.8880000000000002E-2</v>
      </c>
      <c r="BE481">
        <f>AM481*[1]Sheet3!$B$18</f>
        <v>1.01875E-2</v>
      </c>
      <c r="BF481">
        <f>AN481*[1]Sheet3!$B$14</f>
        <v>1.5380000000000001E-2</v>
      </c>
      <c r="BG481">
        <f>AO481*[1]Sheet3!$B$4</f>
        <v>7.7000000000000013E-2</v>
      </c>
      <c r="BH481">
        <f>AQ481*[1]Sheet3!$B$11</f>
        <v>0.16339999999999999</v>
      </c>
      <c r="BI481">
        <f>AR481*[1]Sheet3!$B$20</f>
        <v>3.9250000000000005E-3</v>
      </c>
      <c r="BJ481">
        <f>AS481*[1]Sheet3!$B$19</f>
        <v>7.8200000000000006E-3</v>
      </c>
      <c r="BK481">
        <f>AT481*[1]Sheet3!$B$15</f>
        <v>3.3899999999999994E-3</v>
      </c>
      <c r="BL481">
        <f>AU481*[1]Sheet3!$B$13</f>
        <v>3.0720000000000001E-2</v>
      </c>
      <c r="BM481">
        <f>AV481*[1]Sheet3!$B$16</f>
        <v>4.3700000000000003E-2</v>
      </c>
      <c r="BN481">
        <f t="shared" si="166"/>
        <v>0.76322499999999993</v>
      </c>
      <c r="BO481">
        <f t="shared" si="167"/>
        <v>105</v>
      </c>
    </row>
    <row r="482" spans="1:67" x14ac:dyDescent="0.35">
      <c r="A482" t="s">
        <v>301</v>
      </c>
      <c r="B482">
        <v>163286</v>
      </c>
      <c r="C482">
        <v>2024</v>
      </c>
      <c r="D482">
        <v>60</v>
      </c>
      <c r="E482">
        <v>25</v>
      </c>
      <c r="F482">
        <v>30</v>
      </c>
      <c r="G482">
        <v>59.25</v>
      </c>
      <c r="H482">
        <v>26889</v>
      </c>
      <c r="I482">
        <v>76</v>
      </c>
      <c r="J482">
        <v>8</v>
      </c>
      <c r="K482">
        <v>83</v>
      </c>
      <c r="L482">
        <v>0</v>
      </c>
      <c r="M482">
        <v>32688.97971</v>
      </c>
      <c r="N482">
        <v>1.1100000000000001</v>
      </c>
      <c r="O482">
        <v>367</v>
      </c>
      <c r="P482">
        <v>-4</v>
      </c>
      <c r="Q482">
        <v>249</v>
      </c>
      <c r="R482">
        <v>46</v>
      </c>
      <c r="S482">
        <v>300</v>
      </c>
      <c r="T482">
        <v>2.2000000000000002</v>
      </c>
      <c r="U482">
        <v>61</v>
      </c>
      <c r="V482">
        <v>16</v>
      </c>
      <c r="W482">
        <v>1100</v>
      </c>
      <c r="X482">
        <v>22</v>
      </c>
      <c r="Y482">
        <v>1300</v>
      </c>
      <c r="Z482">
        <v>28</v>
      </c>
      <c r="AA482">
        <v>13</v>
      </c>
      <c r="AB482">
        <v>146257</v>
      </c>
      <c r="AC482">
        <f t="shared" si="165"/>
        <v>26.25</v>
      </c>
      <c r="AD482">
        <v>257</v>
      </c>
      <c r="AE482">
        <f t="shared" si="147"/>
        <v>0.45800000000000002</v>
      </c>
      <c r="AF482">
        <f t="shared" si="148"/>
        <v>0.36699999999999999</v>
      </c>
      <c r="AG482">
        <f t="shared" si="149"/>
        <v>3.9000000000000035E-2</v>
      </c>
      <c r="AH482">
        <f t="shared" si="150"/>
        <v>0.30499999999999999</v>
      </c>
      <c r="AI482">
        <f t="shared" si="151"/>
        <v>0.28399999999999997</v>
      </c>
      <c r="AJ482">
        <f t="shared" si="152"/>
        <v>0.39400000000000002</v>
      </c>
      <c r="AK482">
        <f t="shared" si="153"/>
        <v>0.94</v>
      </c>
      <c r="AL482">
        <f t="shared" si="154"/>
        <v>0.66200000000000003</v>
      </c>
      <c r="AM482">
        <f t="shared" si="155"/>
        <v>0.32</v>
      </c>
      <c r="AN482">
        <f t="shared" si="156"/>
        <v>0.28399999999999997</v>
      </c>
      <c r="AO482">
        <f t="shared" si="157"/>
        <v>0.218</v>
      </c>
      <c r="AP482">
        <f t="shared" si="158"/>
        <v>0.44600000000000001</v>
      </c>
      <c r="AQ482">
        <f t="shared" si="159"/>
        <v>0.25900000000000001</v>
      </c>
      <c r="AR482">
        <f t="shared" si="160"/>
        <v>0.59299999999999997</v>
      </c>
      <c r="AS482">
        <f t="shared" si="161"/>
        <v>0.51900000000000002</v>
      </c>
      <c r="AT482">
        <f t="shared" si="162"/>
        <v>0.64800000000000002</v>
      </c>
      <c r="AU482">
        <f t="shared" si="163"/>
        <v>0.92200000000000004</v>
      </c>
      <c r="AV482">
        <f t="shared" si="164"/>
        <v>0.66900000000000004</v>
      </c>
      <c r="AW482">
        <f>AE482*[1]Sheet3!$B$5</f>
        <v>2.5190000000000001E-2</v>
      </c>
      <c r="AX482">
        <f>AF482*[1]Sheet3!$B$2</f>
        <v>5.8720000000000001E-2</v>
      </c>
      <c r="AY482">
        <f>AG482*[1]Sheet3!$B$10</f>
        <v>1.9500000000000019E-3</v>
      </c>
      <c r="AZ482">
        <f>AH482*[1]Sheet3!$B$3</f>
        <v>1.525E-2</v>
      </c>
      <c r="BA482">
        <f>AI482*[1]Sheet3!$B$17</f>
        <v>3.5499999999999998E-3</v>
      </c>
      <c r="BB482">
        <f>AJ482*[1]Sheet3!$B$9</f>
        <v>1.9700000000000002E-2</v>
      </c>
      <c r="BC482">
        <f>AK482*[1]Sheet3!$B$6</f>
        <v>5.1699999999999996E-2</v>
      </c>
      <c r="BD482">
        <f>AL482*[1]Sheet3!$B$12</f>
        <v>5.2960000000000007E-2</v>
      </c>
      <c r="BE482">
        <f>AM482*[1]Sheet3!$B$18</f>
        <v>4.0000000000000001E-3</v>
      </c>
      <c r="BF482">
        <f>AN482*[1]Sheet3!$B$14</f>
        <v>5.6799999999999993E-3</v>
      </c>
      <c r="BG482">
        <f>AO482*[1]Sheet3!$B$4</f>
        <v>2.18E-2</v>
      </c>
      <c r="BH482">
        <f>AQ482*[1]Sheet3!$B$11</f>
        <v>5.1800000000000006E-2</v>
      </c>
      <c r="BI482">
        <f>AR482*[1]Sheet3!$B$20</f>
        <v>2.9649999999999998E-3</v>
      </c>
      <c r="BJ482">
        <f>AS482*[1]Sheet3!$B$19</f>
        <v>5.1900000000000002E-3</v>
      </c>
      <c r="BK482">
        <f>AT482*[1]Sheet3!$B$15</f>
        <v>1.9439999999999999E-2</v>
      </c>
      <c r="BL482">
        <f>AU482*[1]Sheet3!$B$13</f>
        <v>5.5320000000000001E-2</v>
      </c>
      <c r="BM482">
        <f>AV482*[1]Sheet3!$B$16</f>
        <v>3.3450000000000001E-2</v>
      </c>
      <c r="BN482">
        <f t="shared" si="166"/>
        <v>0.42866500000000002</v>
      </c>
      <c r="BO482">
        <f t="shared" si="167"/>
        <v>481</v>
      </c>
    </row>
    <row r="483" spans="1:67" x14ac:dyDescent="0.35">
      <c r="A483" t="s">
        <v>301</v>
      </c>
      <c r="B483">
        <v>163286</v>
      </c>
      <c r="C483">
        <v>2025</v>
      </c>
      <c r="D483">
        <v>53</v>
      </c>
      <c r="E483">
        <v>24</v>
      </c>
      <c r="F483">
        <v>31</v>
      </c>
      <c r="G483">
        <v>59.75</v>
      </c>
      <c r="H483">
        <v>21570.93533</v>
      </c>
      <c r="I483">
        <v>75.75</v>
      </c>
      <c r="J483">
        <v>8</v>
      </c>
      <c r="K483">
        <v>87</v>
      </c>
      <c r="L483">
        <v>-10</v>
      </c>
      <c r="M483">
        <v>31912.930690000001</v>
      </c>
      <c r="N483">
        <v>1.08</v>
      </c>
      <c r="O483">
        <v>319</v>
      </c>
      <c r="P483">
        <v>-2</v>
      </c>
      <c r="Q483">
        <v>259</v>
      </c>
      <c r="R483">
        <v>44</v>
      </c>
      <c r="S483">
        <v>330</v>
      </c>
      <c r="T483">
        <v>2.2000000000000002</v>
      </c>
      <c r="U483">
        <v>62</v>
      </c>
      <c r="V483">
        <v>16</v>
      </c>
      <c r="W483">
        <v>1106</v>
      </c>
      <c r="X483">
        <v>22</v>
      </c>
      <c r="Y483">
        <v>1280</v>
      </c>
      <c r="Z483">
        <v>27</v>
      </c>
      <c r="AA483">
        <v>14.9</v>
      </c>
      <c r="AB483">
        <v>146257</v>
      </c>
      <c r="AC483">
        <f t="shared" si="165"/>
        <v>26</v>
      </c>
      <c r="AD483">
        <v>253</v>
      </c>
      <c r="AE483">
        <f t="shared" si="147"/>
        <v>0.308</v>
      </c>
      <c r="AF483">
        <f t="shared" si="148"/>
        <v>0.374</v>
      </c>
      <c r="AG483">
        <f t="shared" si="149"/>
        <v>0.75600000000000001</v>
      </c>
      <c r="AH483">
        <f t="shared" si="150"/>
        <v>0.29399999999999998</v>
      </c>
      <c r="AI483">
        <f t="shared" si="151"/>
        <v>0.28399999999999997</v>
      </c>
      <c r="AJ483">
        <f t="shared" si="152"/>
        <v>0.66800000000000004</v>
      </c>
      <c r="AK483">
        <f t="shared" si="153"/>
        <v>0.38700000000000001</v>
      </c>
      <c r="AL483">
        <f t="shared" si="154"/>
        <v>0.64500000000000002</v>
      </c>
      <c r="AM483">
        <f t="shared" si="155"/>
        <v>0.28899999999999998</v>
      </c>
      <c r="AN483">
        <f t="shared" si="156"/>
        <v>0.23200000000000001</v>
      </c>
      <c r="AO483">
        <f t="shared" si="157"/>
        <v>0.33100000000000002</v>
      </c>
      <c r="AP483">
        <f t="shared" si="158"/>
        <v>0.505</v>
      </c>
      <c r="AQ483">
        <f t="shared" si="159"/>
        <v>0.25900000000000001</v>
      </c>
      <c r="AR483">
        <f t="shared" si="160"/>
        <v>0.622</v>
      </c>
      <c r="AS483">
        <f t="shared" si="161"/>
        <v>0.51900000000000002</v>
      </c>
      <c r="AT483">
        <f t="shared" si="162"/>
        <v>0.497</v>
      </c>
      <c r="AU483">
        <f t="shared" si="163"/>
        <v>0.92200000000000004</v>
      </c>
      <c r="AV483">
        <f t="shared" si="164"/>
        <v>0.65500000000000003</v>
      </c>
      <c r="AW483">
        <f>AE483*[1]Sheet3!$B$5</f>
        <v>1.694E-2</v>
      </c>
      <c r="AX483">
        <f>AF483*[1]Sheet3!$B$2</f>
        <v>5.9840000000000004E-2</v>
      </c>
      <c r="AY483">
        <f>AG483*[1]Sheet3!$B$10</f>
        <v>3.78E-2</v>
      </c>
      <c r="AZ483">
        <f>AH483*[1]Sheet3!$B$3</f>
        <v>1.47E-2</v>
      </c>
      <c r="BA483">
        <f>AI483*[1]Sheet3!$B$17</f>
        <v>3.5499999999999998E-3</v>
      </c>
      <c r="BB483">
        <f>AJ483*[1]Sheet3!$B$9</f>
        <v>3.3400000000000006E-2</v>
      </c>
      <c r="BC483">
        <f>AK483*[1]Sheet3!$B$6</f>
        <v>2.1285000000000002E-2</v>
      </c>
      <c r="BD483">
        <f>AL483*[1]Sheet3!$B$12</f>
        <v>5.16E-2</v>
      </c>
      <c r="BE483">
        <f>AM483*[1]Sheet3!$B$18</f>
        <v>3.6124999999999998E-3</v>
      </c>
      <c r="BF483">
        <f>AN483*[1]Sheet3!$B$14</f>
        <v>4.64E-3</v>
      </c>
      <c r="BG483">
        <f>AO483*[1]Sheet3!$B$4</f>
        <v>3.3100000000000004E-2</v>
      </c>
      <c r="BH483">
        <f>AQ483*[1]Sheet3!$B$11</f>
        <v>5.1800000000000006E-2</v>
      </c>
      <c r="BI483">
        <f>AR483*[1]Sheet3!$B$20</f>
        <v>3.1099999999999999E-3</v>
      </c>
      <c r="BJ483">
        <f>AS483*[1]Sheet3!$B$19</f>
        <v>5.1900000000000002E-3</v>
      </c>
      <c r="BK483">
        <f>AT483*[1]Sheet3!$B$15</f>
        <v>1.491E-2</v>
      </c>
      <c r="BL483">
        <f>AU483*[1]Sheet3!$B$13</f>
        <v>5.5320000000000001E-2</v>
      </c>
      <c r="BM483">
        <f>AV483*[1]Sheet3!$B$16</f>
        <v>3.2750000000000001E-2</v>
      </c>
      <c r="BN483">
        <f t="shared" si="166"/>
        <v>0.44354749999999998</v>
      </c>
      <c r="BO483">
        <f t="shared" si="167"/>
        <v>453</v>
      </c>
    </row>
    <row r="484" spans="1:67" x14ac:dyDescent="0.35">
      <c r="A484" t="s">
        <v>302</v>
      </c>
      <c r="B484">
        <v>166629</v>
      </c>
      <c r="C484">
        <v>2024</v>
      </c>
      <c r="D484">
        <v>79</v>
      </c>
      <c r="E484">
        <v>28</v>
      </c>
      <c r="F484">
        <v>32</v>
      </c>
      <c r="G484">
        <v>82.75</v>
      </c>
      <c r="H484">
        <v>26000</v>
      </c>
      <c r="I484">
        <v>90.5</v>
      </c>
      <c r="J484">
        <v>13</v>
      </c>
      <c r="K484">
        <v>85</v>
      </c>
      <c r="L484">
        <v>-5</v>
      </c>
      <c r="M484">
        <v>52564.183199999999</v>
      </c>
      <c r="N484">
        <v>1.6</v>
      </c>
      <c r="O484">
        <v>1173</v>
      </c>
      <c r="P484">
        <v>4</v>
      </c>
      <c r="Q484">
        <v>67</v>
      </c>
      <c r="R484">
        <v>71</v>
      </c>
      <c r="S484">
        <v>605</v>
      </c>
      <c r="T484">
        <v>3.5</v>
      </c>
      <c r="U484">
        <v>67</v>
      </c>
      <c r="V484">
        <v>21</v>
      </c>
      <c r="W484">
        <v>1260</v>
      </c>
      <c r="X484">
        <v>27</v>
      </c>
      <c r="Y484">
        <v>1430</v>
      </c>
      <c r="Z484">
        <v>32</v>
      </c>
      <c r="AA484">
        <v>14.9</v>
      </c>
      <c r="AB484">
        <v>122464</v>
      </c>
      <c r="AC484">
        <f t="shared" si="165"/>
        <v>29.75</v>
      </c>
      <c r="AD484">
        <v>62</v>
      </c>
      <c r="AE484">
        <f t="shared" si="147"/>
        <v>0.83599999999999997</v>
      </c>
      <c r="AF484">
        <f t="shared" si="148"/>
        <v>0.81499999999999995</v>
      </c>
      <c r="AG484">
        <f t="shared" si="149"/>
        <v>6.6999999999999948E-2</v>
      </c>
      <c r="AH484">
        <f t="shared" si="150"/>
        <v>0.81200000000000006</v>
      </c>
      <c r="AI484">
        <f t="shared" si="151"/>
        <v>0.63800000000000001</v>
      </c>
      <c r="AJ484">
        <f t="shared" si="152"/>
        <v>0.50900000000000001</v>
      </c>
      <c r="AK484">
        <f t="shared" si="153"/>
        <v>0.72899999999999998</v>
      </c>
      <c r="AL484">
        <f t="shared" si="154"/>
        <v>0.873</v>
      </c>
      <c r="AM484">
        <f t="shared" si="155"/>
        <v>0.76700000000000002</v>
      </c>
      <c r="AN484">
        <f t="shared" si="156"/>
        <v>0.8</v>
      </c>
      <c r="AO484">
        <f t="shared" si="157"/>
        <v>0.72599999999999998</v>
      </c>
      <c r="AP484">
        <f t="shared" si="158"/>
        <v>0.80100000000000005</v>
      </c>
      <c r="AQ484">
        <f t="shared" si="159"/>
        <v>0.83099999999999996</v>
      </c>
      <c r="AR484">
        <f t="shared" si="160"/>
        <v>0.81200000000000006</v>
      </c>
      <c r="AS484">
        <f t="shared" si="161"/>
        <v>0.78200000000000003</v>
      </c>
      <c r="AT484">
        <f t="shared" si="162"/>
        <v>0.497</v>
      </c>
      <c r="AU484">
        <f t="shared" si="163"/>
        <v>0.82799999999999996</v>
      </c>
      <c r="AV484">
        <f t="shared" si="164"/>
        <v>0.83899999999999997</v>
      </c>
      <c r="AW484">
        <f>AE484*[1]Sheet3!$B$5</f>
        <v>4.598E-2</v>
      </c>
      <c r="AX484">
        <f>AF484*[1]Sheet3!$B$2</f>
        <v>0.13039999999999999</v>
      </c>
      <c r="AY484">
        <f>AG484*[1]Sheet3!$B$10</f>
        <v>3.3499999999999975E-3</v>
      </c>
      <c r="AZ484">
        <f>AH484*[1]Sheet3!$B$3</f>
        <v>4.0600000000000004E-2</v>
      </c>
      <c r="BA484">
        <f>AI484*[1]Sheet3!$B$17</f>
        <v>7.9750000000000012E-3</v>
      </c>
      <c r="BB484">
        <f>AJ484*[1]Sheet3!$B$9</f>
        <v>2.545E-2</v>
      </c>
      <c r="BC484">
        <f>AK484*[1]Sheet3!$B$6</f>
        <v>4.0094999999999999E-2</v>
      </c>
      <c r="BD484">
        <f>AL484*[1]Sheet3!$B$12</f>
        <v>6.9839999999999999E-2</v>
      </c>
      <c r="BE484">
        <f>AM484*[1]Sheet3!$B$18</f>
        <v>9.5875000000000005E-3</v>
      </c>
      <c r="BF484">
        <f>AN484*[1]Sheet3!$B$14</f>
        <v>1.6E-2</v>
      </c>
      <c r="BG484">
        <f>AO484*[1]Sheet3!$B$4</f>
        <v>7.2599999999999998E-2</v>
      </c>
      <c r="BH484">
        <f>AQ484*[1]Sheet3!$B$11</f>
        <v>0.16620000000000001</v>
      </c>
      <c r="BI484">
        <f>AR484*[1]Sheet3!$B$20</f>
        <v>4.0600000000000002E-3</v>
      </c>
      <c r="BJ484">
        <f>AS484*[1]Sheet3!$B$19</f>
        <v>7.8200000000000006E-3</v>
      </c>
      <c r="BK484">
        <f>AT484*[1]Sheet3!$B$15</f>
        <v>1.491E-2</v>
      </c>
      <c r="BL484">
        <f>AU484*[1]Sheet3!$B$13</f>
        <v>4.9679999999999995E-2</v>
      </c>
      <c r="BM484">
        <f>AV484*[1]Sheet3!$B$16</f>
        <v>4.1950000000000001E-2</v>
      </c>
      <c r="BN484">
        <f t="shared" si="166"/>
        <v>0.74649750000000004</v>
      </c>
      <c r="BO484">
        <f t="shared" si="167"/>
        <v>126</v>
      </c>
    </row>
    <row r="485" spans="1:67" x14ac:dyDescent="0.35">
      <c r="A485" t="s">
        <v>302</v>
      </c>
      <c r="B485">
        <v>166629</v>
      </c>
      <c r="C485">
        <v>2025</v>
      </c>
      <c r="D485">
        <v>79</v>
      </c>
      <c r="E485">
        <v>28</v>
      </c>
      <c r="F485">
        <v>32</v>
      </c>
      <c r="G485">
        <v>82.25</v>
      </c>
      <c r="H485">
        <v>21570.93533</v>
      </c>
      <c r="I485">
        <v>90.25</v>
      </c>
      <c r="J485">
        <v>14</v>
      </c>
      <c r="K485">
        <v>88</v>
      </c>
      <c r="L485">
        <v>-3</v>
      </c>
      <c r="M485">
        <v>40771.894919999999</v>
      </c>
      <c r="N485">
        <v>1.56</v>
      </c>
      <c r="O485">
        <v>1196</v>
      </c>
      <c r="P485">
        <v>3</v>
      </c>
      <c r="Q485">
        <v>73</v>
      </c>
      <c r="R485">
        <v>70</v>
      </c>
      <c r="S485">
        <v>621</v>
      </c>
      <c r="T485">
        <v>3.5</v>
      </c>
      <c r="U485">
        <v>68</v>
      </c>
      <c r="V485">
        <v>20</v>
      </c>
      <c r="W485">
        <v>1260</v>
      </c>
      <c r="X485">
        <v>27</v>
      </c>
      <c r="Y485">
        <v>1430</v>
      </c>
      <c r="Z485">
        <v>32</v>
      </c>
      <c r="AA485">
        <v>14.6</v>
      </c>
      <c r="AB485">
        <v>122464</v>
      </c>
      <c r="AC485">
        <f t="shared" si="165"/>
        <v>29.75</v>
      </c>
      <c r="AD485">
        <v>64</v>
      </c>
      <c r="AE485">
        <f t="shared" si="147"/>
        <v>0.83599999999999997</v>
      </c>
      <c r="AF485">
        <f t="shared" si="148"/>
        <v>0.80800000000000005</v>
      </c>
      <c r="AG485">
        <f t="shared" si="149"/>
        <v>0.75600000000000001</v>
      </c>
      <c r="AH485">
        <f t="shared" si="150"/>
        <v>0.79900000000000004</v>
      </c>
      <c r="AI485">
        <f t="shared" si="151"/>
        <v>0.72</v>
      </c>
      <c r="AJ485">
        <f t="shared" si="152"/>
        <v>0.72799999999999998</v>
      </c>
      <c r="AK485">
        <f t="shared" si="153"/>
        <v>0.82899999999999996</v>
      </c>
      <c r="AL485">
        <f t="shared" si="154"/>
        <v>0.79600000000000004</v>
      </c>
      <c r="AM485">
        <f t="shared" si="155"/>
        <v>0.748</v>
      </c>
      <c r="AN485">
        <f t="shared" si="156"/>
        <v>0.80400000000000005</v>
      </c>
      <c r="AO485">
        <f t="shared" si="157"/>
        <v>0.67500000000000004</v>
      </c>
      <c r="AP485">
        <f t="shared" si="158"/>
        <v>0.81200000000000006</v>
      </c>
      <c r="AQ485">
        <f t="shared" si="159"/>
        <v>0.83099999999999996</v>
      </c>
      <c r="AR485">
        <f t="shared" si="160"/>
        <v>0.84299999999999997</v>
      </c>
      <c r="AS485">
        <f t="shared" si="161"/>
        <v>0.73699999999999999</v>
      </c>
      <c r="AT485">
        <f t="shared" si="162"/>
        <v>0.52400000000000002</v>
      </c>
      <c r="AU485">
        <f t="shared" si="163"/>
        <v>0.82799999999999996</v>
      </c>
      <c r="AV485">
        <f t="shared" si="164"/>
        <v>0.83899999999999997</v>
      </c>
      <c r="AW485">
        <f>AE485*[1]Sheet3!$B$5</f>
        <v>4.598E-2</v>
      </c>
      <c r="AX485">
        <f>AF485*[1]Sheet3!$B$2</f>
        <v>0.12928000000000001</v>
      </c>
      <c r="AY485">
        <f>AG485*[1]Sheet3!$B$10</f>
        <v>3.78E-2</v>
      </c>
      <c r="AZ485">
        <f>AH485*[1]Sheet3!$B$3</f>
        <v>3.9950000000000006E-2</v>
      </c>
      <c r="BA485">
        <f>AI485*[1]Sheet3!$B$17</f>
        <v>8.9999999999999993E-3</v>
      </c>
      <c r="BB485">
        <f>AJ485*[1]Sheet3!$B$9</f>
        <v>3.6400000000000002E-2</v>
      </c>
      <c r="BC485">
        <f>AK485*[1]Sheet3!$B$6</f>
        <v>4.5594999999999997E-2</v>
      </c>
      <c r="BD485">
        <f>AL485*[1]Sheet3!$B$12</f>
        <v>6.368E-2</v>
      </c>
      <c r="BE485">
        <f>AM485*[1]Sheet3!$B$18</f>
        <v>9.3500000000000007E-3</v>
      </c>
      <c r="BF485">
        <f>AN485*[1]Sheet3!$B$14</f>
        <v>1.6080000000000001E-2</v>
      </c>
      <c r="BG485">
        <f>AO485*[1]Sheet3!$B$4</f>
        <v>6.7500000000000004E-2</v>
      </c>
      <c r="BH485">
        <f>AQ485*[1]Sheet3!$B$11</f>
        <v>0.16620000000000001</v>
      </c>
      <c r="BI485">
        <f>AR485*[1]Sheet3!$B$20</f>
        <v>4.215E-3</v>
      </c>
      <c r="BJ485">
        <f>AS485*[1]Sheet3!$B$19</f>
        <v>7.3699999999999998E-3</v>
      </c>
      <c r="BK485">
        <f>AT485*[1]Sheet3!$B$15</f>
        <v>1.5720000000000001E-2</v>
      </c>
      <c r="BL485">
        <f>AU485*[1]Sheet3!$B$13</f>
        <v>4.9679999999999995E-2</v>
      </c>
      <c r="BM485">
        <f>AV485*[1]Sheet3!$B$16</f>
        <v>4.1950000000000001E-2</v>
      </c>
      <c r="BN485">
        <f t="shared" si="166"/>
        <v>0.78574999999999995</v>
      </c>
      <c r="BO485">
        <f t="shared" si="167"/>
        <v>88</v>
      </c>
    </row>
    <row r="486" spans="1:67" x14ac:dyDescent="0.35">
      <c r="A486" t="s">
        <v>303</v>
      </c>
      <c r="B486">
        <v>166638</v>
      </c>
      <c r="C486">
        <v>2024</v>
      </c>
      <c r="D486">
        <v>41</v>
      </c>
      <c r="E486">
        <v>18</v>
      </c>
      <c r="F486">
        <v>24</v>
      </c>
      <c r="G486">
        <v>47.5</v>
      </c>
      <c r="H486">
        <v>19606</v>
      </c>
      <c r="I486">
        <v>69</v>
      </c>
      <c r="J486">
        <v>7</v>
      </c>
      <c r="K486">
        <v>80</v>
      </c>
      <c r="L486">
        <v>-8</v>
      </c>
      <c r="M486">
        <v>14773.40314</v>
      </c>
      <c r="N486">
        <v>0.94</v>
      </c>
      <c r="O486">
        <v>451</v>
      </c>
      <c r="P486">
        <v>-7</v>
      </c>
      <c r="Q486">
        <v>376</v>
      </c>
      <c r="R486">
        <v>34</v>
      </c>
      <c r="S486">
        <v>336</v>
      </c>
      <c r="T486">
        <v>2</v>
      </c>
      <c r="U486">
        <v>48</v>
      </c>
      <c r="V486">
        <v>10</v>
      </c>
      <c r="W486">
        <v>950</v>
      </c>
      <c r="X486">
        <v>17</v>
      </c>
      <c r="Y486">
        <v>1150</v>
      </c>
      <c r="Z486">
        <v>23</v>
      </c>
      <c r="AA486">
        <v>19.100000000000001</v>
      </c>
      <c r="AB486">
        <v>104907</v>
      </c>
      <c r="AC486">
        <f t="shared" si="165"/>
        <v>20.5</v>
      </c>
      <c r="AD486">
        <v>383</v>
      </c>
      <c r="AE486">
        <f t="shared" si="147"/>
        <v>9.0999999999999998E-2</v>
      </c>
      <c r="AF486">
        <f t="shared" si="148"/>
        <v>0.13</v>
      </c>
      <c r="AG486">
        <f t="shared" si="149"/>
        <v>0.86699999999999999</v>
      </c>
      <c r="AH486">
        <f t="shared" si="150"/>
        <v>0.104</v>
      </c>
      <c r="AI486">
        <f t="shared" si="151"/>
        <v>0.215</v>
      </c>
      <c r="AJ486">
        <f t="shared" si="152"/>
        <v>0.24299999999999999</v>
      </c>
      <c r="AK486">
        <f t="shared" si="153"/>
        <v>0.57799999999999996</v>
      </c>
      <c r="AL486">
        <f t="shared" si="154"/>
        <v>7.0000000000000007E-2</v>
      </c>
      <c r="AM486">
        <f t="shared" si="155"/>
        <v>0.187</v>
      </c>
      <c r="AN486">
        <f t="shared" si="156"/>
        <v>0.36199999999999999</v>
      </c>
      <c r="AO486">
        <f t="shared" si="157"/>
        <v>0.11600000000000001</v>
      </c>
      <c r="AP486">
        <f t="shared" si="158"/>
        <v>0.51300000000000001</v>
      </c>
      <c r="AQ486">
        <f t="shared" si="159"/>
        <v>0.125</v>
      </c>
      <c r="AR486">
        <f t="shared" si="160"/>
        <v>0.20799999999999999</v>
      </c>
      <c r="AS486">
        <f t="shared" si="161"/>
        <v>0.19500000000000001</v>
      </c>
      <c r="AT486">
        <f t="shared" si="162"/>
        <v>0.13800000000000001</v>
      </c>
      <c r="AU486">
        <f t="shared" si="163"/>
        <v>0.67300000000000004</v>
      </c>
      <c r="AV486">
        <f t="shared" si="164"/>
        <v>9.4E-2</v>
      </c>
      <c r="AW486">
        <f>AE486*[1]Sheet3!$B$5</f>
        <v>5.0049999999999999E-3</v>
      </c>
      <c r="AX486">
        <f>AF486*[1]Sheet3!$B$2</f>
        <v>2.0800000000000003E-2</v>
      </c>
      <c r="AY486">
        <f>AG486*[1]Sheet3!$B$10</f>
        <v>4.335E-2</v>
      </c>
      <c r="AZ486">
        <f>AH486*[1]Sheet3!$B$3</f>
        <v>5.1999999999999998E-3</v>
      </c>
      <c r="BA486">
        <f>AI486*[1]Sheet3!$B$17</f>
        <v>2.6875000000000002E-3</v>
      </c>
      <c r="BB486">
        <f>AJ486*[1]Sheet3!$B$9</f>
        <v>1.2150000000000001E-2</v>
      </c>
      <c r="BC486">
        <f>AK486*[1]Sheet3!$B$6</f>
        <v>3.1789999999999999E-2</v>
      </c>
      <c r="BD486">
        <f>AL486*[1]Sheet3!$B$12</f>
        <v>5.6000000000000008E-3</v>
      </c>
      <c r="BE486">
        <f>AM486*[1]Sheet3!$B$18</f>
        <v>2.3375000000000002E-3</v>
      </c>
      <c r="BF486">
        <f>AN486*[1]Sheet3!$B$14</f>
        <v>7.2399999999999999E-3</v>
      </c>
      <c r="BG486">
        <f>AO486*[1]Sheet3!$B$4</f>
        <v>1.1600000000000001E-2</v>
      </c>
      <c r="BH486">
        <f>AQ486*[1]Sheet3!$B$11</f>
        <v>2.5000000000000001E-2</v>
      </c>
      <c r="BI486">
        <f>AR486*[1]Sheet3!$B$20</f>
        <v>1.0399999999999999E-3</v>
      </c>
      <c r="BJ486">
        <f>AS486*[1]Sheet3!$B$19</f>
        <v>1.9500000000000001E-3</v>
      </c>
      <c r="BK486">
        <f>AT486*[1]Sheet3!$B$15</f>
        <v>4.1400000000000005E-3</v>
      </c>
      <c r="BL486">
        <f>AU486*[1]Sheet3!$B$13</f>
        <v>4.0379999999999999E-2</v>
      </c>
      <c r="BM486">
        <f>AV486*[1]Sheet3!$B$16</f>
        <v>4.7000000000000002E-3</v>
      </c>
      <c r="BN486">
        <f t="shared" si="166"/>
        <v>0.22497</v>
      </c>
      <c r="BO486">
        <f t="shared" si="167"/>
        <v>825</v>
      </c>
    </row>
    <row r="487" spans="1:67" x14ac:dyDescent="0.35">
      <c r="A487" t="s">
        <v>303</v>
      </c>
      <c r="B487">
        <v>166638</v>
      </c>
      <c r="C487">
        <v>2025</v>
      </c>
      <c r="D487">
        <v>47</v>
      </c>
      <c r="E487">
        <v>19</v>
      </c>
      <c r="F487">
        <v>25</v>
      </c>
      <c r="G487">
        <v>48</v>
      </c>
      <c r="H487">
        <v>21570.93533</v>
      </c>
      <c r="I487">
        <v>71</v>
      </c>
      <c r="J487">
        <v>7</v>
      </c>
      <c r="K487">
        <v>85</v>
      </c>
      <c r="L487">
        <v>-7</v>
      </c>
      <c r="M487">
        <v>15271.87306</v>
      </c>
      <c r="N487">
        <v>0.91</v>
      </c>
      <c r="O487">
        <v>424</v>
      </c>
      <c r="P487">
        <v>-1</v>
      </c>
      <c r="Q487">
        <v>371</v>
      </c>
      <c r="R487">
        <v>34</v>
      </c>
      <c r="S487">
        <v>404</v>
      </c>
      <c r="T487">
        <v>1.9</v>
      </c>
      <c r="U487">
        <v>48</v>
      </c>
      <c r="V487">
        <v>10</v>
      </c>
      <c r="W487">
        <v>970</v>
      </c>
      <c r="X487">
        <v>18</v>
      </c>
      <c r="Y487">
        <v>1160</v>
      </c>
      <c r="Z487">
        <v>24</v>
      </c>
      <c r="AA487">
        <v>19.100000000000001</v>
      </c>
      <c r="AB487">
        <v>104907</v>
      </c>
      <c r="AC487">
        <f t="shared" si="165"/>
        <v>21.5</v>
      </c>
      <c r="AD487">
        <v>364</v>
      </c>
      <c r="AE487">
        <f t="shared" si="147"/>
        <v>0.19400000000000001</v>
      </c>
      <c r="AF487">
        <f t="shared" si="148"/>
        <v>0.13400000000000001</v>
      </c>
      <c r="AG487">
        <f t="shared" si="149"/>
        <v>0.75600000000000001</v>
      </c>
      <c r="AH487">
        <f t="shared" si="150"/>
        <v>0.13100000000000001</v>
      </c>
      <c r="AI487">
        <f t="shared" si="151"/>
        <v>0.215</v>
      </c>
      <c r="AJ487">
        <f t="shared" si="152"/>
        <v>0.50900000000000001</v>
      </c>
      <c r="AK487">
        <f t="shared" si="153"/>
        <v>0.63</v>
      </c>
      <c r="AL487">
        <f t="shared" si="154"/>
        <v>8.2000000000000003E-2</v>
      </c>
      <c r="AM487">
        <f t="shared" si="155"/>
        <v>0.16700000000000001</v>
      </c>
      <c r="AN487">
        <f t="shared" si="156"/>
        <v>0.33600000000000002</v>
      </c>
      <c r="AO487">
        <f t="shared" si="157"/>
        <v>0.39500000000000002</v>
      </c>
      <c r="AP487">
        <f t="shared" si="158"/>
        <v>0.60699999999999998</v>
      </c>
      <c r="AQ487">
        <f t="shared" si="159"/>
        <v>6.4000000000000001E-2</v>
      </c>
      <c r="AR487">
        <f t="shared" si="160"/>
        <v>0.20799999999999999</v>
      </c>
      <c r="AS487">
        <f t="shared" si="161"/>
        <v>0.19500000000000001</v>
      </c>
      <c r="AT487">
        <f t="shared" si="162"/>
        <v>0.13800000000000001</v>
      </c>
      <c r="AU487">
        <f t="shared" si="163"/>
        <v>0.67300000000000004</v>
      </c>
      <c r="AV487">
        <f t="shared" si="164"/>
        <v>0.154</v>
      </c>
      <c r="AW487">
        <f>AE487*[1]Sheet3!$B$5</f>
        <v>1.0670000000000001E-2</v>
      </c>
      <c r="AX487">
        <f>AF487*[1]Sheet3!$B$2</f>
        <v>2.1440000000000001E-2</v>
      </c>
      <c r="AY487">
        <f>AG487*[1]Sheet3!$B$10</f>
        <v>3.78E-2</v>
      </c>
      <c r="AZ487">
        <f>AH487*[1]Sheet3!$B$3</f>
        <v>6.5500000000000003E-3</v>
      </c>
      <c r="BA487">
        <f>AI487*[1]Sheet3!$B$17</f>
        <v>2.6875000000000002E-3</v>
      </c>
      <c r="BB487">
        <f>AJ487*[1]Sheet3!$B$9</f>
        <v>2.545E-2</v>
      </c>
      <c r="BC487">
        <f>AK487*[1]Sheet3!$B$6</f>
        <v>3.465E-2</v>
      </c>
      <c r="BD487">
        <f>AL487*[1]Sheet3!$B$12</f>
        <v>6.5600000000000007E-3</v>
      </c>
      <c r="BE487">
        <f>AM487*[1]Sheet3!$B$18</f>
        <v>2.0875000000000004E-3</v>
      </c>
      <c r="BF487">
        <f>AN487*[1]Sheet3!$B$14</f>
        <v>6.7200000000000003E-3</v>
      </c>
      <c r="BG487">
        <f>AO487*[1]Sheet3!$B$4</f>
        <v>3.9500000000000007E-2</v>
      </c>
      <c r="BH487">
        <f>AQ487*[1]Sheet3!$B$11</f>
        <v>1.2800000000000001E-2</v>
      </c>
      <c r="BI487">
        <f>AR487*[1]Sheet3!$B$20</f>
        <v>1.0399999999999999E-3</v>
      </c>
      <c r="BJ487">
        <f>AS487*[1]Sheet3!$B$19</f>
        <v>1.9500000000000001E-3</v>
      </c>
      <c r="BK487">
        <f>AT487*[1]Sheet3!$B$15</f>
        <v>4.1400000000000005E-3</v>
      </c>
      <c r="BL487">
        <f>AU487*[1]Sheet3!$B$13</f>
        <v>4.0379999999999999E-2</v>
      </c>
      <c r="BM487">
        <f>AV487*[1]Sheet3!$B$16</f>
        <v>7.7000000000000002E-3</v>
      </c>
      <c r="BN487">
        <f t="shared" si="166"/>
        <v>0.262125</v>
      </c>
      <c r="BO487">
        <f t="shared" si="167"/>
        <v>766</v>
      </c>
    </row>
    <row r="488" spans="1:67" x14ac:dyDescent="0.35">
      <c r="A488" t="s">
        <v>304</v>
      </c>
      <c r="B488">
        <v>167987</v>
      </c>
      <c r="C488">
        <v>2024</v>
      </c>
      <c r="D488">
        <v>70</v>
      </c>
      <c r="E488">
        <v>24</v>
      </c>
      <c r="F488">
        <v>31</v>
      </c>
      <c r="G488">
        <v>75.5</v>
      </c>
      <c r="H488">
        <v>24395</v>
      </c>
      <c r="I488">
        <v>86.5</v>
      </c>
      <c r="J488">
        <v>15</v>
      </c>
      <c r="K488">
        <v>80</v>
      </c>
      <c r="L488">
        <v>-10</v>
      </c>
      <c r="M488">
        <v>31710.524249999999</v>
      </c>
      <c r="N488">
        <v>1.72</v>
      </c>
      <c r="O488">
        <v>1410</v>
      </c>
      <c r="P488">
        <v>11</v>
      </c>
      <c r="Q488">
        <v>89</v>
      </c>
      <c r="R488">
        <v>66</v>
      </c>
      <c r="S488">
        <v>1265</v>
      </c>
      <c r="T488">
        <v>3</v>
      </c>
      <c r="U488">
        <v>65</v>
      </c>
      <c r="V488">
        <v>21</v>
      </c>
      <c r="W488">
        <v>1120</v>
      </c>
      <c r="X488">
        <v>22</v>
      </c>
      <c r="Y488">
        <v>1370</v>
      </c>
      <c r="Z488">
        <v>30</v>
      </c>
      <c r="AA488">
        <v>12.4</v>
      </c>
      <c r="AB488">
        <v>107675</v>
      </c>
      <c r="AC488">
        <f t="shared" si="165"/>
        <v>26.75</v>
      </c>
      <c r="AD488">
        <v>92</v>
      </c>
      <c r="AE488">
        <f t="shared" si="147"/>
        <v>0.72799999999999998</v>
      </c>
      <c r="AF488">
        <f t="shared" si="148"/>
        <v>0.73199999999999998</v>
      </c>
      <c r="AG488">
        <f t="shared" si="149"/>
        <v>0.125</v>
      </c>
      <c r="AH488">
        <f t="shared" si="150"/>
        <v>0.69099999999999995</v>
      </c>
      <c r="AI488">
        <f t="shared" si="151"/>
        <v>0.78300000000000003</v>
      </c>
      <c r="AJ488">
        <f t="shared" si="152"/>
        <v>0.24299999999999999</v>
      </c>
      <c r="AK488">
        <f t="shared" si="153"/>
        <v>0.38700000000000001</v>
      </c>
      <c r="AL488">
        <f t="shared" si="154"/>
        <v>0.63500000000000001</v>
      </c>
      <c r="AM488">
        <f t="shared" si="155"/>
        <v>0.85199999999999998</v>
      </c>
      <c r="AN488">
        <f t="shared" si="156"/>
        <v>0.85899999999999999</v>
      </c>
      <c r="AO488">
        <f t="shared" si="157"/>
        <v>0.94699999999999995</v>
      </c>
      <c r="AP488">
        <f t="shared" si="158"/>
        <v>0.96699999999999997</v>
      </c>
      <c r="AQ488">
        <f t="shared" si="159"/>
        <v>0.68500000000000005</v>
      </c>
      <c r="AR488">
        <f t="shared" si="160"/>
        <v>0.74099999999999999</v>
      </c>
      <c r="AS488">
        <f t="shared" si="161"/>
        <v>0.78200000000000003</v>
      </c>
      <c r="AT488">
        <f t="shared" si="162"/>
        <v>0.7</v>
      </c>
      <c r="AU488">
        <f t="shared" si="163"/>
        <v>0.70599999999999996</v>
      </c>
      <c r="AV488">
        <f t="shared" si="164"/>
        <v>0.69899999999999995</v>
      </c>
      <c r="AW488">
        <f>AE488*[1]Sheet3!$B$5</f>
        <v>4.0039999999999999E-2</v>
      </c>
      <c r="AX488">
        <f>AF488*[1]Sheet3!$B$2</f>
        <v>0.11712</v>
      </c>
      <c r="AY488">
        <f>AG488*[1]Sheet3!$B$10</f>
        <v>6.2500000000000003E-3</v>
      </c>
      <c r="AZ488">
        <f>AH488*[1]Sheet3!$B$3</f>
        <v>3.4549999999999997E-2</v>
      </c>
      <c r="BA488">
        <f>AI488*[1]Sheet3!$B$17</f>
        <v>9.7875000000000011E-3</v>
      </c>
      <c r="BB488">
        <f>AJ488*[1]Sheet3!$B$9</f>
        <v>1.2150000000000001E-2</v>
      </c>
      <c r="BC488">
        <f>AK488*[1]Sheet3!$B$6</f>
        <v>2.1285000000000002E-2</v>
      </c>
      <c r="BD488">
        <f>AL488*[1]Sheet3!$B$12</f>
        <v>5.0800000000000005E-2</v>
      </c>
      <c r="BE488">
        <f>AM488*[1]Sheet3!$B$18</f>
        <v>1.065E-2</v>
      </c>
      <c r="BF488">
        <f>AN488*[1]Sheet3!$B$14</f>
        <v>1.7180000000000001E-2</v>
      </c>
      <c r="BG488">
        <f>AO488*[1]Sheet3!$B$4</f>
        <v>9.4700000000000006E-2</v>
      </c>
      <c r="BH488">
        <f>AQ488*[1]Sheet3!$B$11</f>
        <v>0.13700000000000001</v>
      </c>
      <c r="BI488">
        <f>AR488*[1]Sheet3!$B$20</f>
        <v>3.705E-3</v>
      </c>
      <c r="BJ488">
        <f>AS488*[1]Sheet3!$B$19</f>
        <v>7.8200000000000006E-3</v>
      </c>
      <c r="BK488">
        <f>AT488*[1]Sheet3!$B$15</f>
        <v>2.0999999999999998E-2</v>
      </c>
      <c r="BL488">
        <f>AU488*[1]Sheet3!$B$13</f>
        <v>4.2359999999999995E-2</v>
      </c>
      <c r="BM488">
        <f>AV488*[1]Sheet3!$B$16</f>
        <v>3.4950000000000002E-2</v>
      </c>
      <c r="BN488">
        <f t="shared" si="166"/>
        <v>0.66134749999999998</v>
      </c>
      <c r="BO488">
        <f t="shared" si="167"/>
        <v>217</v>
      </c>
    </row>
    <row r="489" spans="1:67" x14ac:dyDescent="0.35">
      <c r="A489" t="s">
        <v>304</v>
      </c>
      <c r="B489">
        <v>167987</v>
      </c>
      <c r="C489">
        <v>2025</v>
      </c>
      <c r="D489">
        <v>68</v>
      </c>
      <c r="E489">
        <v>23</v>
      </c>
      <c r="F489">
        <v>30</v>
      </c>
      <c r="G489">
        <v>75.75</v>
      </c>
      <c r="H489">
        <v>21570.93533</v>
      </c>
      <c r="I489">
        <v>85.25</v>
      </c>
      <c r="J489">
        <v>16</v>
      </c>
      <c r="K489">
        <v>85</v>
      </c>
      <c r="L489">
        <v>-10</v>
      </c>
      <c r="M489">
        <v>33185.583630000001</v>
      </c>
      <c r="N489">
        <v>1.64</v>
      </c>
      <c r="O489">
        <v>1347</v>
      </c>
      <c r="P489">
        <v>6</v>
      </c>
      <c r="Q489">
        <v>98</v>
      </c>
      <c r="R489">
        <v>64</v>
      </c>
      <c r="S489">
        <v>1187</v>
      </c>
      <c r="T489">
        <v>3</v>
      </c>
      <c r="U489">
        <v>66</v>
      </c>
      <c r="V489">
        <v>21</v>
      </c>
      <c r="W489">
        <v>1140</v>
      </c>
      <c r="X489">
        <v>23</v>
      </c>
      <c r="Y489">
        <v>1380</v>
      </c>
      <c r="Z489">
        <v>30</v>
      </c>
      <c r="AA489">
        <v>11.8</v>
      </c>
      <c r="AB489">
        <v>107675</v>
      </c>
      <c r="AC489">
        <f t="shared" si="165"/>
        <v>26.5</v>
      </c>
      <c r="AD489">
        <v>98</v>
      </c>
      <c r="AE489">
        <f t="shared" si="147"/>
        <v>0.69799999999999995</v>
      </c>
      <c r="AF489">
        <f t="shared" si="148"/>
        <v>0.73499999999999999</v>
      </c>
      <c r="AG489">
        <f t="shared" si="149"/>
        <v>0.75600000000000001</v>
      </c>
      <c r="AH489">
        <f t="shared" si="150"/>
        <v>0.63500000000000001</v>
      </c>
      <c r="AI489">
        <f t="shared" si="151"/>
        <v>0.85099999999999998</v>
      </c>
      <c r="AJ489">
        <f t="shared" si="152"/>
        <v>0.50900000000000001</v>
      </c>
      <c r="AK489">
        <f t="shared" si="153"/>
        <v>0.38700000000000001</v>
      </c>
      <c r="AL489">
        <f t="shared" si="154"/>
        <v>0.68</v>
      </c>
      <c r="AM489">
        <f t="shared" si="155"/>
        <v>0.8</v>
      </c>
      <c r="AN489">
        <f t="shared" si="156"/>
        <v>0.83599999999999997</v>
      </c>
      <c r="AO489">
        <f t="shared" si="157"/>
        <v>0.83199999999999996</v>
      </c>
      <c r="AP489">
        <f t="shared" si="158"/>
        <v>0.96199999999999997</v>
      </c>
      <c r="AQ489">
        <f t="shared" si="159"/>
        <v>0.68500000000000005</v>
      </c>
      <c r="AR489">
        <f t="shared" si="160"/>
        <v>0.78500000000000003</v>
      </c>
      <c r="AS489">
        <f t="shared" si="161"/>
        <v>0.78200000000000003</v>
      </c>
      <c r="AT489">
        <f t="shared" si="162"/>
        <v>0.754</v>
      </c>
      <c r="AU489">
        <f t="shared" si="163"/>
        <v>0.70599999999999996</v>
      </c>
      <c r="AV489">
        <f t="shared" si="164"/>
        <v>0.68600000000000005</v>
      </c>
      <c r="AW489">
        <f>AE489*[1]Sheet3!$B$5</f>
        <v>3.8390000000000001E-2</v>
      </c>
      <c r="AX489">
        <f>AF489*[1]Sheet3!$B$2</f>
        <v>0.1176</v>
      </c>
      <c r="AY489">
        <f>AG489*[1]Sheet3!$B$10</f>
        <v>3.78E-2</v>
      </c>
      <c r="AZ489">
        <f>AH489*[1]Sheet3!$B$3</f>
        <v>3.175E-2</v>
      </c>
      <c r="BA489">
        <f>AI489*[1]Sheet3!$B$17</f>
        <v>1.0637500000000001E-2</v>
      </c>
      <c r="BB489">
        <f>AJ489*[1]Sheet3!$B$9</f>
        <v>2.545E-2</v>
      </c>
      <c r="BC489">
        <f>AK489*[1]Sheet3!$B$6</f>
        <v>2.1285000000000002E-2</v>
      </c>
      <c r="BD489">
        <f>AL489*[1]Sheet3!$B$12</f>
        <v>5.4400000000000004E-2</v>
      </c>
      <c r="BE489">
        <f>AM489*[1]Sheet3!$B$18</f>
        <v>1.0000000000000002E-2</v>
      </c>
      <c r="BF489">
        <f>AN489*[1]Sheet3!$B$14</f>
        <v>1.6719999999999999E-2</v>
      </c>
      <c r="BG489">
        <f>AO489*[1]Sheet3!$B$4</f>
        <v>8.3199999999999996E-2</v>
      </c>
      <c r="BH489">
        <f>AQ489*[1]Sheet3!$B$11</f>
        <v>0.13700000000000001</v>
      </c>
      <c r="BI489">
        <f>AR489*[1]Sheet3!$B$20</f>
        <v>3.9250000000000005E-3</v>
      </c>
      <c r="BJ489">
        <f>AS489*[1]Sheet3!$B$19</f>
        <v>7.8200000000000006E-3</v>
      </c>
      <c r="BK489">
        <f>AT489*[1]Sheet3!$B$15</f>
        <v>2.2619999999999998E-2</v>
      </c>
      <c r="BL489">
        <f>AU489*[1]Sheet3!$B$13</f>
        <v>4.2359999999999995E-2</v>
      </c>
      <c r="BM489">
        <f>AV489*[1]Sheet3!$B$16</f>
        <v>3.4300000000000004E-2</v>
      </c>
      <c r="BN489">
        <f t="shared" si="166"/>
        <v>0.69525749999999997</v>
      </c>
      <c r="BO489">
        <f t="shared" si="167"/>
        <v>176</v>
      </c>
    </row>
    <row r="490" spans="1:67" x14ac:dyDescent="0.35">
      <c r="A490" t="s">
        <v>305</v>
      </c>
      <c r="B490">
        <v>166513</v>
      </c>
      <c r="C490">
        <v>2024</v>
      </c>
      <c r="D490">
        <v>33</v>
      </c>
      <c r="E490">
        <v>15</v>
      </c>
      <c r="F490">
        <v>20</v>
      </c>
      <c r="G490">
        <v>32</v>
      </c>
      <c r="H490">
        <v>27000</v>
      </c>
      <c r="I490">
        <v>61</v>
      </c>
      <c r="J490">
        <v>9</v>
      </c>
      <c r="K490">
        <v>76</v>
      </c>
      <c r="L490">
        <v>-2</v>
      </c>
      <c r="M490">
        <v>25739.359189999999</v>
      </c>
      <c r="N490">
        <v>1.17</v>
      </c>
      <c r="O490">
        <v>360</v>
      </c>
      <c r="P490">
        <v>-4</v>
      </c>
      <c r="Q490">
        <v>418</v>
      </c>
      <c r="R490">
        <v>26</v>
      </c>
      <c r="S490">
        <v>168</v>
      </c>
      <c r="T490">
        <v>2.2000000000000002</v>
      </c>
      <c r="U490">
        <v>54</v>
      </c>
      <c r="V490">
        <v>12</v>
      </c>
      <c r="W490">
        <v>978</v>
      </c>
      <c r="X490">
        <v>18</v>
      </c>
      <c r="Y490">
        <v>1233</v>
      </c>
      <c r="Z490">
        <v>26</v>
      </c>
      <c r="AA490">
        <v>16.899999999999999</v>
      </c>
      <c r="AB490">
        <v>118557</v>
      </c>
      <c r="AC490">
        <f t="shared" si="165"/>
        <v>19.75</v>
      </c>
      <c r="AD490">
        <v>414</v>
      </c>
      <c r="AE490">
        <f t="shared" si="147"/>
        <v>1.7999999999999999E-2</v>
      </c>
      <c r="AF490">
        <f t="shared" si="148"/>
        <v>1.7999999999999999E-2</v>
      </c>
      <c r="AG490">
        <f t="shared" si="149"/>
        <v>3.3000000000000029E-2</v>
      </c>
      <c r="AH490">
        <f t="shared" si="150"/>
        <v>2.8000000000000001E-2</v>
      </c>
      <c r="AI490">
        <f t="shared" si="151"/>
        <v>0.35699999999999998</v>
      </c>
      <c r="AJ490">
        <f t="shared" si="152"/>
        <v>0.107</v>
      </c>
      <c r="AK490">
        <f t="shared" si="153"/>
        <v>0.875</v>
      </c>
      <c r="AL490">
        <f t="shared" si="154"/>
        <v>0.46500000000000002</v>
      </c>
      <c r="AM490">
        <f t="shared" si="155"/>
        <v>0.38900000000000001</v>
      </c>
      <c r="AN490">
        <f t="shared" si="156"/>
        <v>0.27500000000000002</v>
      </c>
      <c r="AO490">
        <f t="shared" si="157"/>
        <v>0.218</v>
      </c>
      <c r="AP490">
        <f t="shared" si="158"/>
        <v>0.20300000000000001</v>
      </c>
      <c r="AQ490">
        <f t="shared" si="159"/>
        <v>0.25900000000000001</v>
      </c>
      <c r="AR490">
        <f t="shared" si="160"/>
        <v>0.38100000000000001</v>
      </c>
      <c r="AS490">
        <f t="shared" si="161"/>
        <v>0.30199999999999999</v>
      </c>
      <c r="AT490">
        <f t="shared" si="162"/>
        <v>0.30800000000000005</v>
      </c>
      <c r="AU490">
        <f t="shared" si="163"/>
        <v>0.78900000000000003</v>
      </c>
      <c r="AV490">
        <f t="shared" si="164"/>
        <v>5.3999999999999999E-2</v>
      </c>
      <c r="AW490">
        <f>AE490*[1]Sheet3!$B$5</f>
        <v>9.8999999999999999E-4</v>
      </c>
      <c r="AX490">
        <f>AF490*[1]Sheet3!$B$2</f>
        <v>2.8799999999999997E-3</v>
      </c>
      <c r="AY490">
        <f>AG490*[1]Sheet3!$B$10</f>
        <v>1.6500000000000015E-3</v>
      </c>
      <c r="AZ490">
        <f>AH490*[1]Sheet3!$B$3</f>
        <v>1.4000000000000002E-3</v>
      </c>
      <c r="BA490">
        <f>AI490*[1]Sheet3!$B$17</f>
        <v>4.4625000000000003E-3</v>
      </c>
      <c r="BB490">
        <f>AJ490*[1]Sheet3!$B$9</f>
        <v>5.3500000000000006E-3</v>
      </c>
      <c r="BC490">
        <f>AK490*[1]Sheet3!$B$6</f>
        <v>4.8125000000000001E-2</v>
      </c>
      <c r="BD490">
        <f>AL490*[1]Sheet3!$B$12</f>
        <v>3.7200000000000004E-2</v>
      </c>
      <c r="BE490">
        <f>AM490*[1]Sheet3!$B$18</f>
        <v>4.8625000000000005E-3</v>
      </c>
      <c r="BF490">
        <f>AN490*[1]Sheet3!$B$14</f>
        <v>5.5000000000000005E-3</v>
      </c>
      <c r="BG490">
        <f>AO490*[1]Sheet3!$B$4</f>
        <v>2.18E-2</v>
      </c>
      <c r="BH490">
        <f>AQ490*[1]Sheet3!$B$11</f>
        <v>5.1800000000000006E-2</v>
      </c>
      <c r="BI490">
        <f>AR490*[1]Sheet3!$B$20</f>
        <v>1.905E-3</v>
      </c>
      <c r="BJ490">
        <f>AS490*[1]Sheet3!$B$19</f>
        <v>3.0200000000000001E-3</v>
      </c>
      <c r="BK490">
        <f>AT490*[1]Sheet3!$B$15</f>
        <v>9.2400000000000017E-3</v>
      </c>
      <c r="BL490">
        <f>AU490*[1]Sheet3!$B$13</f>
        <v>4.734E-2</v>
      </c>
      <c r="BM490">
        <f>AV490*[1]Sheet3!$B$16</f>
        <v>2.7000000000000001E-3</v>
      </c>
      <c r="BN490">
        <f t="shared" si="166"/>
        <v>0.25022500000000003</v>
      </c>
      <c r="BO490">
        <f t="shared" si="167"/>
        <v>783</v>
      </c>
    </row>
    <row r="491" spans="1:67" x14ac:dyDescent="0.35">
      <c r="A491" t="s">
        <v>305</v>
      </c>
      <c r="B491">
        <v>166513</v>
      </c>
      <c r="C491">
        <v>2025</v>
      </c>
      <c r="D491">
        <v>33</v>
      </c>
      <c r="E491">
        <v>16</v>
      </c>
      <c r="F491">
        <v>21</v>
      </c>
      <c r="G491">
        <v>32.25</v>
      </c>
      <c r="H491">
        <v>21570.93533</v>
      </c>
      <c r="I491">
        <v>60</v>
      </c>
      <c r="J491">
        <v>10</v>
      </c>
      <c r="K491">
        <v>82</v>
      </c>
      <c r="L491">
        <v>-1</v>
      </c>
      <c r="M491">
        <v>26833.028989999999</v>
      </c>
      <c r="N491">
        <v>1.1200000000000001</v>
      </c>
      <c r="O491">
        <v>374</v>
      </c>
      <c r="P491">
        <v>-1</v>
      </c>
      <c r="Q491">
        <v>409</v>
      </c>
      <c r="R491">
        <v>27</v>
      </c>
      <c r="S491">
        <v>168</v>
      </c>
      <c r="T491">
        <v>2.2000000000000002</v>
      </c>
      <c r="U491">
        <v>56</v>
      </c>
      <c r="V491">
        <v>14</v>
      </c>
      <c r="W491">
        <v>880</v>
      </c>
      <c r="X491">
        <v>16</v>
      </c>
      <c r="Y491">
        <v>1070</v>
      </c>
      <c r="Z491">
        <v>21</v>
      </c>
      <c r="AA491">
        <v>15.1</v>
      </c>
      <c r="AB491">
        <v>118557</v>
      </c>
      <c r="AC491">
        <f t="shared" si="165"/>
        <v>18.5</v>
      </c>
      <c r="AD491">
        <v>397</v>
      </c>
      <c r="AE491">
        <f t="shared" si="147"/>
        <v>1.7999999999999999E-2</v>
      </c>
      <c r="AF491">
        <f t="shared" si="148"/>
        <v>1.9E-2</v>
      </c>
      <c r="AG491">
        <f t="shared" si="149"/>
        <v>0.75600000000000001</v>
      </c>
      <c r="AH491">
        <f t="shared" si="150"/>
        <v>1.9E-2</v>
      </c>
      <c r="AI491">
        <f t="shared" si="151"/>
        <v>0.433</v>
      </c>
      <c r="AJ491">
        <f t="shared" si="152"/>
        <v>0.33200000000000002</v>
      </c>
      <c r="AK491">
        <f t="shared" si="153"/>
        <v>0.90800000000000003</v>
      </c>
      <c r="AL491">
        <f t="shared" si="154"/>
        <v>0.50900000000000001</v>
      </c>
      <c r="AM491">
        <f t="shared" si="155"/>
        <v>0.33100000000000002</v>
      </c>
      <c r="AN491">
        <f t="shared" si="156"/>
        <v>0.29399999999999998</v>
      </c>
      <c r="AO491">
        <f t="shared" si="157"/>
        <v>0.39500000000000002</v>
      </c>
      <c r="AP491">
        <f t="shared" si="158"/>
        <v>0.20300000000000001</v>
      </c>
      <c r="AQ491">
        <f t="shared" si="159"/>
        <v>0.25900000000000001</v>
      </c>
      <c r="AR491">
        <f t="shared" si="160"/>
        <v>0.443</v>
      </c>
      <c r="AS491">
        <f t="shared" si="161"/>
        <v>0.432</v>
      </c>
      <c r="AT491">
        <f t="shared" si="162"/>
        <v>0.47899999999999998</v>
      </c>
      <c r="AU491">
        <f t="shared" si="163"/>
        <v>0.78900000000000003</v>
      </c>
      <c r="AV491">
        <f t="shared" si="164"/>
        <v>2.8000000000000001E-2</v>
      </c>
      <c r="AW491">
        <f>AE491*[1]Sheet3!$B$5</f>
        <v>9.8999999999999999E-4</v>
      </c>
      <c r="AX491">
        <f>AF491*[1]Sheet3!$B$2</f>
        <v>3.0400000000000002E-3</v>
      </c>
      <c r="AY491">
        <f>AG491*[1]Sheet3!$B$10</f>
        <v>3.78E-2</v>
      </c>
      <c r="AZ491">
        <f>AH491*[1]Sheet3!$B$3</f>
        <v>9.5E-4</v>
      </c>
      <c r="BA491">
        <f>AI491*[1]Sheet3!$B$17</f>
        <v>5.4125000000000006E-3</v>
      </c>
      <c r="BB491">
        <f>AJ491*[1]Sheet3!$B$9</f>
        <v>1.66E-2</v>
      </c>
      <c r="BC491">
        <f>AK491*[1]Sheet3!$B$6</f>
        <v>4.9940000000000005E-2</v>
      </c>
      <c r="BD491">
        <f>AL491*[1]Sheet3!$B$12</f>
        <v>4.0719999999999999E-2</v>
      </c>
      <c r="BE491">
        <f>AM491*[1]Sheet3!$B$18</f>
        <v>4.1375000000000006E-3</v>
      </c>
      <c r="BF491">
        <f>AN491*[1]Sheet3!$B$14</f>
        <v>5.8799999999999998E-3</v>
      </c>
      <c r="BG491">
        <f>AO491*[1]Sheet3!$B$4</f>
        <v>3.9500000000000007E-2</v>
      </c>
      <c r="BH491">
        <f>AQ491*[1]Sheet3!$B$11</f>
        <v>5.1800000000000006E-2</v>
      </c>
      <c r="BI491">
        <f>AR491*[1]Sheet3!$B$20</f>
        <v>2.215E-3</v>
      </c>
      <c r="BJ491">
        <f>AS491*[1]Sheet3!$B$19</f>
        <v>4.3200000000000001E-3</v>
      </c>
      <c r="BK491">
        <f>AT491*[1]Sheet3!$B$15</f>
        <v>1.4369999999999999E-2</v>
      </c>
      <c r="BL491">
        <f>AU491*[1]Sheet3!$B$13</f>
        <v>4.734E-2</v>
      </c>
      <c r="BM491">
        <f>AV491*[1]Sheet3!$B$16</f>
        <v>1.4000000000000002E-3</v>
      </c>
      <c r="BN491">
        <f t="shared" si="166"/>
        <v>0.32641500000000001</v>
      </c>
      <c r="BO491">
        <f t="shared" si="167"/>
        <v>653</v>
      </c>
    </row>
    <row r="492" spans="1:67" x14ac:dyDescent="0.35">
      <c r="A492" t="s">
        <v>306</v>
      </c>
      <c r="B492">
        <v>135726</v>
      </c>
      <c r="C492">
        <v>2024</v>
      </c>
      <c r="D492">
        <v>51</v>
      </c>
      <c r="E492">
        <v>21</v>
      </c>
      <c r="F492">
        <v>27</v>
      </c>
      <c r="G492">
        <v>57.75</v>
      </c>
      <c r="H492">
        <v>15650</v>
      </c>
      <c r="I492">
        <v>76.25</v>
      </c>
      <c r="J492">
        <v>8</v>
      </c>
      <c r="K492">
        <v>77</v>
      </c>
      <c r="L492">
        <v>-14</v>
      </c>
      <c r="M492">
        <v>17922.671750000001</v>
      </c>
      <c r="N492">
        <v>1.21</v>
      </c>
      <c r="O492">
        <v>439</v>
      </c>
      <c r="P492">
        <v>-2</v>
      </c>
      <c r="Q492">
        <v>249</v>
      </c>
      <c r="R492">
        <v>46</v>
      </c>
      <c r="S492">
        <v>160</v>
      </c>
      <c r="T492">
        <v>2.4</v>
      </c>
      <c r="U492">
        <v>51</v>
      </c>
      <c r="V492">
        <v>13</v>
      </c>
      <c r="W492">
        <v>1000</v>
      </c>
      <c r="X492">
        <v>19</v>
      </c>
      <c r="Y492">
        <v>1240</v>
      </c>
      <c r="Z492">
        <v>26</v>
      </c>
      <c r="AA492">
        <v>17.7</v>
      </c>
      <c r="AB492">
        <v>132241</v>
      </c>
      <c r="AC492">
        <f t="shared" si="165"/>
        <v>23.25</v>
      </c>
      <c r="AD492">
        <v>261</v>
      </c>
      <c r="AE492">
        <f t="shared" si="147"/>
        <v>0.26900000000000002</v>
      </c>
      <c r="AF492">
        <f t="shared" si="148"/>
        <v>0.33</v>
      </c>
      <c r="AG492">
        <f t="shared" si="149"/>
        <v>0.95299999999999996</v>
      </c>
      <c r="AH492">
        <f t="shared" si="150"/>
        <v>0.314</v>
      </c>
      <c r="AI492">
        <f t="shared" si="151"/>
        <v>0.28399999999999997</v>
      </c>
      <c r="AJ492">
        <f t="shared" si="152"/>
        <v>0.13100000000000001</v>
      </c>
      <c r="AK492">
        <f t="shared" si="153"/>
        <v>0.21299999999999999</v>
      </c>
      <c r="AL492">
        <f t="shared" si="154"/>
        <v>0.183</v>
      </c>
      <c r="AM492">
        <f t="shared" si="155"/>
        <v>0.42599999999999999</v>
      </c>
      <c r="AN492">
        <f t="shared" si="156"/>
        <v>0.34599999999999997</v>
      </c>
      <c r="AO492">
        <f t="shared" si="157"/>
        <v>0.33100000000000002</v>
      </c>
      <c r="AP492">
        <f t="shared" si="158"/>
        <v>0.187</v>
      </c>
      <c r="AQ492">
        <f t="shared" si="159"/>
        <v>0.38400000000000001</v>
      </c>
      <c r="AR492">
        <f t="shared" si="160"/>
        <v>0.27800000000000002</v>
      </c>
      <c r="AS492">
        <f t="shared" si="161"/>
        <v>0.36499999999999999</v>
      </c>
      <c r="AT492">
        <f t="shared" si="162"/>
        <v>0.23699999999999999</v>
      </c>
      <c r="AU492">
        <f t="shared" si="163"/>
        <v>0.89200000000000002</v>
      </c>
      <c r="AV492">
        <f t="shared" si="164"/>
        <v>0.314</v>
      </c>
      <c r="AW492">
        <f>AE492*[1]Sheet3!$B$5</f>
        <v>1.4795000000000001E-2</v>
      </c>
      <c r="AX492">
        <f>AF492*[1]Sheet3!$B$2</f>
        <v>5.2800000000000007E-2</v>
      </c>
      <c r="AY492">
        <f>AG492*[1]Sheet3!$B$10</f>
        <v>4.7649999999999998E-2</v>
      </c>
      <c r="AZ492">
        <f>AH492*[1]Sheet3!$B$3</f>
        <v>1.5700000000000002E-2</v>
      </c>
      <c r="BA492">
        <f>AI492*[1]Sheet3!$B$17</f>
        <v>3.5499999999999998E-3</v>
      </c>
      <c r="BB492">
        <f>AJ492*[1]Sheet3!$B$9</f>
        <v>6.5500000000000003E-3</v>
      </c>
      <c r="BC492">
        <f>AK492*[1]Sheet3!$B$6</f>
        <v>1.1715E-2</v>
      </c>
      <c r="BD492">
        <f>AL492*[1]Sheet3!$B$12</f>
        <v>1.464E-2</v>
      </c>
      <c r="BE492">
        <f>AM492*[1]Sheet3!$B$18</f>
        <v>5.3249999999999999E-3</v>
      </c>
      <c r="BF492">
        <f>AN492*[1]Sheet3!$B$14</f>
        <v>6.9199999999999999E-3</v>
      </c>
      <c r="BG492">
        <f>AO492*[1]Sheet3!$B$4</f>
        <v>3.3100000000000004E-2</v>
      </c>
      <c r="BH492">
        <f>AQ492*[1]Sheet3!$B$11</f>
        <v>7.6800000000000007E-2</v>
      </c>
      <c r="BI492">
        <f>AR492*[1]Sheet3!$B$20</f>
        <v>1.3900000000000002E-3</v>
      </c>
      <c r="BJ492">
        <f>AS492*[1]Sheet3!$B$19</f>
        <v>3.65E-3</v>
      </c>
      <c r="BK492">
        <f>AT492*[1]Sheet3!$B$15</f>
        <v>7.1099999999999991E-3</v>
      </c>
      <c r="BL492">
        <f>AU492*[1]Sheet3!$B$13</f>
        <v>5.3519999999999998E-2</v>
      </c>
      <c r="BM492">
        <f>AV492*[1]Sheet3!$B$16</f>
        <v>1.5700000000000002E-2</v>
      </c>
      <c r="BN492">
        <f t="shared" si="166"/>
        <v>0.37091500000000005</v>
      </c>
      <c r="BO492">
        <f t="shared" si="167"/>
        <v>582</v>
      </c>
    </row>
    <row r="493" spans="1:67" x14ac:dyDescent="0.35">
      <c r="A493" t="s">
        <v>306</v>
      </c>
      <c r="B493">
        <v>135726</v>
      </c>
      <c r="C493">
        <v>2025</v>
      </c>
      <c r="D493">
        <v>44</v>
      </c>
      <c r="E493">
        <v>20</v>
      </c>
      <c r="F493">
        <v>27</v>
      </c>
      <c r="G493">
        <v>57.75</v>
      </c>
      <c r="H493">
        <v>21570.93533</v>
      </c>
      <c r="I493">
        <v>76.25</v>
      </c>
      <c r="J493">
        <v>9</v>
      </c>
      <c r="K493">
        <v>85</v>
      </c>
      <c r="L493">
        <v>-17</v>
      </c>
      <c r="M493">
        <v>17683.423569999999</v>
      </c>
      <c r="N493">
        <v>1.3</v>
      </c>
      <c r="O493">
        <v>441</v>
      </c>
      <c r="P493">
        <v>-7</v>
      </c>
      <c r="Q493">
        <v>288</v>
      </c>
      <c r="R493">
        <v>41</v>
      </c>
      <c r="S493">
        <v>218</v>
      </c>
      <c r="T493">
        <v>2.2000000000000002</v>
      </c>
      <c r="U493">
        <v>55</v>
      </c>
      <c r="V493">
        <v>13</v>
      </c>
      <c r="W493">
        <v>1020</v>
      </c>
      <c r="X493">
        <v>19</v>
      </c>
      <c r="Y493">
        <v>1250</v>
      </c>
      <c r="Z493">
        <v>26</v>
      </c>
      <c r="AA493">
        <v>16.5</v>
      </c>
      <c r="AB493">
        <v>132241</v>
      </c>
      <c r="AC493">
        <f t="shared" si="165"/>
        <v>23</v>
      </c>
      <c r="AD493">
        <v>310</v>
      </c>
      <c r="AE493">
        <f t="shared" si="147"/>
        <v>0.13700000000000001</v>
      </c>
      <c r="AF493">
        <f t="shared" si="148"/>
        <v>0.33</v>
      </c>
      <c r="AG493">
        <f t="shared" si="149"/>
        <v>0.75600000000000001</v>
      </c>
      <c r="AH493">
        <f t="shared" si="150"/>
        <v>0.314</v>
      </c>
      <c r="AI493">
        <f t="shared" si="151"/>
        <v>0.35699999999999998</v>
      </c>
      <c r="AJ493">
        <f t="shared" si="152"/>
        <v>0.50900000000000001</v>
      </c>
      <c r="AK493">
        <f t="shared" si="153"/>
        <v>0.11600000000000001</v>
      </c>
      <c r="AL493">
        <f t="shared" si="154"/>
        <v>0.17499999999999999</v>
      </c>
      <c r="AM493">
        <f t="shared" si="155"/>
        <v>0.51400000000000001</v>
      </c>
      <c r="AN493">
        <f t="shared" si="156"/>
        <v>0.34899999999999998</v>
      </c>
      <c r="AO493">
        <f t="shared" si="157"/>
        <v>0.11600000000000001</v>
      </c>
      <c r="AP493">
        <f t="shared" si="158"/>
        <v>0.311</v>
      </c>
      <c r="AQ493">
        <f t="shared" si="159"/>
        <v>0.25900000000000001</v>
      </c>
      <c r="AR493">
        <f t="shared" si="160"/>
        <v>0.41499999999999998</v>
      </c>
      <c r="AS493">
        <f t="shared" si="161"/>
        <v>0.36499999999999999</v>
      </c>
      <c r="AT493">
        <f t="shared" si="162"/>
        <v>0.35899999999999999</v>
      </c>
      <c r="AU493">
        <f t="shared" si="163"/>
        <v>0.89200000000000002</v>
      </c>
      <c r="AV493">
        <f t="shared" si="164"/>
        <v>0.29599999999999999</v>
      </c>
      <c r="AW493">
        <f>AE493*[1]Sheet3!$B$5</f>
        <v>7.5350000000000009E-3</v>
      </c>
      <c r="AX493">
        <f>AF493*[1]Sheet3!$B$2</f>
        <v>5.2800000000000007E-2</v>
      </c>
      <c r="AY493">
        <f>AG493*[1]Sheet3!$B$10</f>
        <v>3.78E-2</v>
      </c>
      <c r="AZ493">
        <f>AH493*[1]Sheet3!$B$3</f>
        <v>1.5700000000000002E-2</v>
      </c>
      <c r="BA493">
        <f>AI493*[1]Sheet3!$B$17</f>
        <v>4.4625000000000003E-3</v>
      </c>
      <c r="BB493">
        <f>AJ493*[1]Sheet3!$B$9</f>
        <v>2.545E-2</v>
      </c>
      <c r="BC493">
        <f>AK493*[1]Sheet3!$B$6</f>
        <v>6.3800000000000003E-3</v>
      </c>
      <c r="BD493">
        <f>AL493*[1]Sheet3!$B$12</f>
        <v>1.3999999999999999E-2</v>
      </c>
      <c r="BE493">
        <f>AM493*[1]Sheet3!$B$18</f>
        <v>6.4250000000000002E-3</v>
      </c>
      <c r="BF493">
        <f>AN493*[1]Sheet3!$B$14</f>
        <v>6.9800000000000001E-3</v>
      </c>
      <c r="BG493">
        <f>AO493*[1]Sheet3!$B$4</f>
        <v>1.1600000000000001E-2</v>
      </c>
      <c r="BH493">
        <f>AQ493*[1]Sheet3!$B$11</f>
        <v>5.1800000000000006E-2</v>
      </c>
      <c r="BI493">
        <f>AR493*[1]Sheet3!$B$20</f>
        <v>2.075E-3</v>
      </c>
      <c r="BJ493">
        <f>AS493*[1]Sheet3!$B$19</f>
        <v>3.65E-3</v>
      </c>
      <c r="BK493">
        <f>AT493*[1]Sheet3!$B$15</f>
        <v>1.0769999999999998E-2</v>
      </c>
      <c r="BL493">
        <f>AU493*[1]Sheet3!$B$13</f>
        <v>5.3519999999999998E-2</v>
      </c>
      <c r="BM493">
        <f>AV493*[1]Sheet3!$B$16</f>
        <v>1.4800000000000001E-2</v>
      </c>
      <c r="BN493">
        <f t="shared" si="166"/>
        <v>0.32574749999999997</v>
      </c>
      <c r="BO493">
        <f t="shared" si="167"/>
        <v>654</v>
      </c>
    </row>
    <row r="494" spans="1:67" x14ac:dyDescent="0.35">
      <c r="A494" t="s">
        <v>307</v>
      </c>
      <c r="B494">
        <v>171146</v>
      </c>
      <c r="C494">
        <v>2024</v>
      </c>
      <c r="D494">
        <v>75</v>
      </c>
      <c r="E494">
        <v>25</v>
      </c>
      <c r="F494">
        <v>31</v>
      </c>
      <c r="G494">
        <v>83</v>
      </c>
      <c r="H494">
        <v>17804</v>
      </c>
      <c r="I494">
        <v>93.75</v>
      </c>
      <c r="J494">
        <v>12</v>
      </c>
      <c r="K494">
        <v>87</v>
      </c>
      <c r="L494">
        <v>-11</v>
      </c>
      <c r="M494">
        <v>40418.384180000001</v>
      </c>
      <c r="N494">
        <v>1.47</v>
      </c>
      <c r="O494">
        <v>3642</v>
      </c>
      <c r="P494">
        <v>2</v>
      </c>
      <c r="Q494">
        <v>47</v>
      </c>
      <c r="R494">
        <v>75</v>
      </c>
      <c r="S494">
        <v>529</v>
      </c>
      <c r="T494">
        <v>3.7</v>
      </c>
      <c r="U494">
        <v>65</v>
      </c>
      <c r="V494">
        <v>19</v>
      </c>
      <c r="W494">
        <v>1150</v>
      </c>
      <c r="X494">
        <v>23</v>
      </c>
      <c r="Y494">
        <v>1390</v>
      </c>
      <c r="Z494">
        <v>31</v>
      </c>
      <c r="AA494">
        <v>18.899999999999999</v>
      </c>
      <c r="AB494">
        <v>92935</v>
      </c>
      <c r="AC494">
        <f t="shared" si="165"/>
        <v>27.5</v>
      </c>
      <c r="AD494">
        <v>52</v>
      </c>
      <c r="AE494">
        <f t="shared" si="147"/>
        <v>0.78500000000000003</v>
      </c>
      <c r="AF494">
        <f t="shared" si="148"/>
        <v>0.81899999999999995</v>
      </c>
      <c r="AG494">
        <f t="shared" si="149"/>
        <v>0.93100000000000005</v>
      </c>
      <c r="AH494">
        <f t="shared" si="150"/>
        <v>0.89800000000000002</v>
      </c>
      <c r="AI494">
        <f t="shared" si="151"/>
        <v>0.56100000000000005</v>
      </c>
      <c r="AJ494">
        <f t="shared" si="152"/>
        <v>0.66800000000000004</v>
      </c>
      <c r="AK494">
        <f t="shared" si="153"/>
        <v>0.33500000000000002</v>
      </c>
      <c r="AL494">
        <f t="shared" si="154"/>
        <v>0.79100000000000004</v>
      </c>
      <c r="AM494">
        <f t="shared" si="155"/>
        <v>0.68600000000000005</v>
      </c>
      <c r="AN494">
        <f t="shared" si="156"/>
        <v>0.99399999999999999</v>
      </c>
      <c r="AO494">
        <f t="shared" si="157"/>
        <v>0.60299999999999998</v>
      </c>
      <c r="AP494">
        <f t="shared" si="158"/>
        <v>0.746</v>
      </c>
      <c r="AQ494">
        <f t="shared" si="159"/>
        <v>0.875</v>
      </c>
      <c r="AR494">
        <f t="shared" si="160"/>
        <v>0.74099999999999999</v>
      </c>
      <c r="AS494">
        <f t="shared" si="161"/>
        <v>0.68300000000000005</v>
      </c>
      <c r="AT494">
        <f t="shared" si="162"/>
        <v>0.15600000000000003</v>
      </c>
      <c r="AU494">
        <f t="shared" si="163"/>
        <v>0.49099999999999999</v>
      </c>
      <c r="AV494">
        <f t="shared" si="164"/>
        <v>0.74399999999999999</v>
      </c>
      <c r="AW494">
        <f>AE494*[1]Sheet3!$B$5</f>
        <v>4.3175000000000005E-2</v>
      </c>
      <c r="AX494">
        <f>AF494*[1]Sheet3!$B$2</f>
        <v>0.13103999999999999</v>
      </c>
      <c r="AY494">
        <f>AG494*[1]Sheet3!$B$10</f>
        <v>4.6550000000000008E-2</v>
      </c>
      <c r="AZ494">
        <f>AH494*[1]Sheet3!$B$3</f>
        <v>4.4900000000000002E-2</v>
      </c>
      <c r="BA494">
        <f>AI494*[1]Sheet3!$B$17</f>
        <v>7.0125000000000014E-3</v>
      </c>
      <c r="BB494">
        <f>AJ494*[1]Sheet3!$B$9</f>
        <v>3.3400000000000006E-2</v>
      </c>
      <c r="BC494">
        <f>AK494*[1]Sheet3!$B$6</f>
        <v>1.8425E-2</v>
      </c>
      <c r="BD494">
        <f>AL494*[1]Sheet3!$B$12</f>
        <v>6.3280000000000003E-2</v>
      </c>
      <c r="BE494">
        <f>AM494*[1]Sheet3!$B$18</f>
        <v>8.575000000000001E-3</v>
      </c>
      <c r="BF494">
        <f>AN494*[1]Sheet3!$B$14</f>
        <v>1.9880000000000002E-2</v>
      </c>
      <c r="BG494">
        <f>AO494*[1]Sheet3!$B$4</f>
        <v>6.0299999999999999E-2</v>
      </c>
      <c r="BH494">
        <f>AQ494*[1]Sheet3!$B$11</f>
        <v>0.17500000000000002</v>
      </c>
      <c r="BI494">
        <f>AR494*[1]Sheet3!$B$20</f>
        <v>3.705E-3</v>
      </c>
      <c r="BJ494">
        <f>AS494*[1]Sheet3!$B$19</f>
        <v>6.830000000000001E-3</v>
      </c>
      <c r="BK494">
        <f>AT494*[1]Sheet3!$B$15</f>
        <v>4.680000000000001E-3</v>
      </c>
      <c r="BL494">
        <f>AU494*[1]Sheet3!$B$13</f>
        <v>2.946E-2</v>
      </c>
      <c r="BM494">
        <f>AV494*[1]Sheet3!$B$16</f>
        <v>3.7200000000000004E-2</v>
      </c>
      <c r="BN494">
        <f t="shared" si="166"/>
        <v>0.73341250000000013</v>
      </c>
      <c r="BO494">
        <f t="shared" si="167"/>
        <v>147</v>
      </c>
    </row>
    <row r="495" spans="1:67" x14ac:dyDescent="0.35">
      <c r="A495" t="s">
        <v>307</v>
      </c>
      <c r="B495">
        <v>171146</v>
      </c>
      <c r="C495">
        <v>2025</v>
      </c>
      <c r="D495">
        <v>75</v>
      </c>
      <c r="E495">
        <v>25</v>
      </c>
      <c r="F495">
        <v>31</v>
      </c>
      <c r="G495">
        <v>83.5</v>
      </c>
      <c r="H495">
        <v>21570.93533</v>
      </c>
      <c r="I495">
        <v>94</v>
      </c>
      <c r="J495">
        <v>13</v>
      </c>
      <c r="K495">
        <v>90</v>
      </c>
      <c r="L495">
        <v>-11</v>
      </c>
      <c r="M495">
        <v>39304.213179999999</v>
      </c>
      <c r="N495">
        <v>1.44</v>
      </c>
      <c r="O495">
        <v>3752</v>
      </c>
      <c r="P495">
        <v>4</v>
      </c>
      <c r="Q495">
        <v>51</v>
      </c>
      <c r="R495">
        <v>75</v>
      </c>
      <c r="S495">
        <v>584</v>
      </c>
      <c r="T495">
        <v>3.7</v>
      </c>
      <c r="U495">
        <v>65</v>
      </c>
      <c r="V495">
        <v>19</v>
      </c>
      <c r="W495">
        <v>1140</v>
      </c>
      <c r="X495">
        <v>23</v>
      </c>
      <c r="Y495">
        <v>1380</v>
      </c>
      <c r="Z495">
        <v>30</v>
      </c>
      <c r="AA495">
        <v>19.399999999999999</v>
      </c>
      <c r="AB495">
        <v>92935</v>
      </c>
      <c r="AC495">
        <f t="shared" si="165"/>
        <v>27.25</v>
      </c>
      <c r="AD495">
        <v>52</v>
      </c>
      <c r="AE495">
        <f t="shared" si="147"/>
        <v>0.78500000000000003</v>
      </c>
      <c r="AF495">
        <f t="shared" si="148"/>
        <v>0.83499999999999996</v>
      </c>
      <c r="AG495">
        <f t="shared" si="149"/>
        <v>0.75600000000000001</v>
      </c>
      <c r="AH495">
        <f t="shared" si="150"/>
        <v>0.91</v>
      </c>
      <c r="AI495">
        <f t="shared" si="151"/>
        <v>0.63800000000000001</v>
      </c>
      <c r="AJ495">
        <f t="shared" si="152"/>
        <v>0.85499999999999998</v>
      </c>
      <c r="AK495">
        <f t="shared" si="153"/>
        <v>0.33500000000000002</v>
      </c>
      <c r="AL495">
        <f t="shared" si="154"/>
        <v>0.77400000000000002</v>
      </c>
      <c r="AM495">
        <f t="shared" si="155"/>
        <v>0.65</v>
      </c>
      <c r="AN495">
        <f t="shared" si="156"/>
        <v>0.995</v>
      </c>
      <c r="AO495">
        <f t="shared" si="157"/>
        <v>0.72599999999999998</v>
      </c>
      <c r="AP495">
        <f t="shared" si="158"/>
        <v>0.79100000000000004</v>
      </c>
      <c r="AQ495">
        <f t="shared" si="159"/>
        <v>0.875</v>
      </c>
      <c r="AR495">
        <f t="shared" si="160"/>
        <v>0.74099999999999999</v>
      </c>
      <c r="AS495">
        <f t="shared" si="161"/>
        <v>0.68300000000000005</v>
      </c>
      <c r="AT495">
        <f t="shared" si="162"/>
        <v>0.11799999999999999</v>
      </c>
      <c r="AU495">
        <f t="shared" si="163"/>
        <v>0.49099999999999999</v>
      </c>
      <c r="AV495">
        <f t="shared" si="164"/>
        <v>0.72499999999999998</v>
      </c>
      <c r="AW495">
        <f>AE495*[1]Sheet3!$B$5</f>
        <v>4.3175000000000005E-2</v>
      </c>
      <c r="AX495">
        <f>AF495*[1]Sheet3!$B$2</f>
        <v>0.1336</v>
      </c>
      <c r="AY495">
        <f>AG495*[1]Sheet3!$B$10</f>
        <v>3.78E-2</v>
      </c>
      <c r="AZ495">
        <f>AH495*[1]Sheet3!$B$3</f>
        <v>4.5500000000000006E-2</v>
      </c>
      <c r="BA495">
        <f>AI495*[1]Sheet3!$B$17</f>
        <v>7.9750000000000012E-3</v>
      </c>
      <c r="BB495">
        <f>AJ495*[1]Sheet3!$B$9</f>
        <v>4.2750000000000003E-2</v>
      </c>
      <c r="BC495">
        <f>AK495*[1]Sheet3!$B$6</f>
        <v>1.8425E-2</v>
      </c>
      <c r="BD495">
        <f>AL495*[1]Sheet3!$B$12</f>
        <v>6.1920000000000003E-2</v>
      </c>
      <c r="BE495">
        <f>AM495*[1]Sheet3!$B$18</f>
        <v>8.1250000000000003E-3</v>
      </c>
      <c r="BF495">
        <f>AN495*[1]Sheet3!$B$14</f>
        <v>1.9900000000000001E-2</v>
      </c>
      <c r="BG495">
        <f>AO495*[1]Sheet3!$B$4</f>
        <v>7.2599999999999998E-2</v>
      </c>
      <c r="BH495">
        <f>AQ495*[1]Sheet3!$B$11</f>
        <v>0.17500000000000002</v>
      </c>
      <c r="BI495">
        <f>AR495*[1]Sheet3!$B$20</f>
        <v>3.705E-3</v>
      </c>
      <c r="BJ495">
        <f>AS495*[1]Sheet3!$B$19</f>
        <v>6.830000000000001E-3</v>
      </c>
      <c r="BK495">
        <f>AT495*[1]Sheet3!$B$15</f>
        <v>3.5399999999999997E-3</v>
      </c>
      <c r="BL495">
        <f>AU495*[1]Sheet3!$B$13</f>
        <v>2.946E-2</v>
      </c>
      <c r="BM495">
        <f>AV495*[1]Sheet3!$B$16</f>
        <v>3.6249999999999998E-2</v>
      </c>
      <c r="BN495">
        <f t="shared" si="166"/>
        <v>0.74655500000000008</v>
      </c>
      <c r="BO495">
        <f t="shared" si="167"/>
        <v>125</v>
      </c>
    </row>
    <row r="496" spans="1:67" x14ac:dyDescent="0.35">
      <c r="A496" t="s">
        <v>308</v>
      </c>
      <c r="B496">
        <v>176017</v>
      </c>
      <c r="C496">
        <v>2024</v>
      </c>
      <c r="D496">
        <v>43</v>
      </c>
      <c r="E496">
        <v>16</v>
      </c>
      <c r="F496">
        <v>23</v>
      </c>
      <c r="G496">
        <v>43.25</v>
      </c>
      <c r="H496">
        <v>20500</v>
      </c>
      <c r="I496">
        <v>60.25</v>
      </c>
      <c r="J496">
        <v>9</v>
      </c>
      <c r="K496">
        <v>78</v>
      </c>
      <c r="L496">
        <v>-6</v>
      </c>
      <c r="M496">
        <v>13488.672409999999</v>
      </c>
      <c r="N496">
        <v>1.31</v>
      </c>
      <c r="O496">
        <v>365</v>
      </c>
      <c r="P496">
        <v>-3</v>
      </c>
      <c r="Q496">
        <v>369</v>
      </c>
      <c r="R496">
        <v>35</v>
      </c>
      <c r="S496">
        <v>407</v>
      </c>
      <c r="T496">
        <v>2.2000000000000002</v>
      </c>
      <c r="U496">
        <v>54</v>
      </c>
      <c r="V496">
        <v>12</v>
      </c>
      <c r="W496">
        <v>913</v>
      </c>
      <c r="X496">
        <v>16.3</v>
      </c>
      <c r="Y496">
        <v>1150</v>
      </c>
      <c r="Z496">
        <v>23</v>
      </c>
      <c r="AA496">
        <v>16.100000000000001</v>
      </c>
      <c r="AB496">
        <v>90067</v>
      </c>
      <c r="AC496">
        <f t="shared" si="165"/>
        <v>19.574999999999999</v>
      </c>
      <c r="AD496">
        <v>376</v>
      </c>
      <c r="AE496">
        <f t="shared" si="147"/>
        <v>0.122</v>
      </c>
      <c r="AF496">
        <f t="shared" si="148"/>
        <v>7.0999999999999994E-2</v>
      </c>
      <c r="AG496">
        <f t="shared" si="149"/>
        <v>0.83599999999999997</v>
      </c>
      <c r="AH496">
        <f t="shared" si="150"/>
        <v>2.1000000000000001E-2</v>
      </c>
      <c r="AI496">
        <f t="shared" si="151"/>
        <v>0.35699999999999998</v>
      </c>
      <c r="AJ496">
        <f t="shared" si="152"/>
        <v>0.16700000000000001</v>
      </c>
      <c r="AK496">
        <f t="shared" si="153"/>
        <v>0.67200000000000004</v>
      </c>
      <c r="AL496">
        <f t="shared" si="154"/>
        <v>4.3999999999999997E-2</v>
      </c>
      <c r="AM496">
        <f t="shared" si="155"/>
        <v>0.52800000000000002</v>
      </c>
      <c r="AN496">
        <f t="shared" si="156"/>
        <v>0.28100000000000003</v>
      </c>
      <c r="AO496">
        <f t="shared" si="157"/>
        <v>0.27100000000000002</v>
      </c>
      <c r="AP496">
        <f t="shared" si="158"/>
        <v>0.61099999999999999</v>
      </c>
      <c r="AQ496">
        <f t="shared" si="159"/>
        <v>0.25900000000000001</v>
      </c>
      <c r="AR496">
        <f t="shared" si="160"/>
        <v>0.38100000000000001</v>
      </c>
      <c r="AS496">
        <f t="shared" si="161"/>
        <v>0.30199999999999999</v>
      </c>
      <c r="AT496">
        <f t="shared" si="162"/>
        <v>0.39100000000000001</v>
      </c>
      <c r="AU496">
        <f t="shared" si="163"/>
        <v>0.44800000000000001</v>
      </c>
      <c r="AV496">
        <f t="shared" si="164"/>
        <v>5.1999999999999998E-2</v>
      </c>
      <c r="AW496">
        <f>AE496*[1]Sheet3!$B$5</f>
        <v>6.7099999999999998E-3</v>
      </c>
      <c r="AX496">
        <f>AF496*[1]Sheet3!$B$2</f>
        <v>1.1359999999999999E-2</v>
      </c>
      <c r="AY496">
        <f>AG496*[1]Sheet3!$B$10</f>
        <v>4.1800000000000004E-2</v>
      </c>
      <c r="AZ496">
        <f>AH496*[1]Sheet3!$B$3</f>
        <v>1.0500000000000002E-3</v>
      </c>
      <c r="BA496">
        <f>AI496*[1]Sheet3!$B$17</f>
        <v>4.4625000000000003E-3</v>
      </c>
      <c r="BB496">
        <f>AJ496*[1]Sheet3!$B$9</f>
        <v>8.3500000000000015E-3</v>
      </c>
      <c r="BC496">
        <f>AK496*[1]Sheet3!$B$6</f>
        <v>3.696E-2</v>
      </c>
      <c r="BD496">
        <f>AL496*[1]Sheet3!$B$12</f>
        <v>3.5199999999999997E-3</v>
      </c>
      <c r="BE496">
        <f>AM496*[1]Sheet3!$B$18</f>
        <v>6.6000000000000008E-3</v>
      </c>
      <c r="BF496">
        <f>AN496*[1]Sheet3!$B$14</f>
        <v>5.6200000000000009E-3</v>
      </c>
      <c r="BG496">
        <f>AO496*[1]Sheet3!$B$4</f>
        <v>2.7100000000000003E-2</v>
      </c>
      <c r="BH496">
        <f>AQ496*[1]Sheet3!$B$11</f>
        <v>5.1800000000000006E-2</v>
      </c>
      <c r="BI496">
        <f>AR496*[1]Sheet3!$B$20</f>
        <v>1.905E-3</v>
      </c>
      <c r="BJ496">
        <f>AS496*[1]Sheet3!$B$19</f>
        <v>3.0200000000000001E-3</v>
      </c>
      <c r="BK496">
        <f>AT496*[1]Sheet3!$B$15</f>
        <v>1.1730000000000001E-2</v>
      </c>
      <c r="BL496">
        <f>AU496*[1]Sheet3!$B$13</f>
        <v>2.6880000000000001E-2</v>
      </c>
      <c r="BM496">
        <f>AV496*[1]Sheet3!$B$16</f>
        <v>2.5999999999999999E-3</v>
      </c>
      <c r="BN496">
        <f t="shared" si="166"/>
        <v>0.25146750000000001</v>
      </c>
      <c r="BO496">
        <f t="shared" si="167"/>
        <v>779</v>
      </c>
    </row>
    <row r="497" spans="1:67" x14ac:dyDescent="0.35">
      <c r="A497" t="s">
        <v>308</v>
      </c>
      <c r="B497">
        <v>176017</v>
      </c>
      <c r="C497">
        <v>2025</v>
      </c>
      <c r="D497">
        <v>40</v>
      </c>
      <c r="E497">
        <v>18</v>
      </c>
      <c r="F497">
        <v>24</v>
      </c>
      <c r="G497">
        <v>43.25</v>
      </c>
      <c r="H497">
        <v>21570.93533</v>
      </c>
      <c r="I497">
        <v>61.75</v>
      </c>
      <c r="J497">
        <v>11</v>
      </c>
      <c r="K497">
        <v>84</v>
      </c>
      <c r="L497">
        <v>-9</v>
      </c>
      <c r="M497">
        <v>13876.8966</v>
      </c>
      <c r="N497">
        <v>1.27</v>
      </c>
      <c r="O497">
        <v>371</v>
      </c>
      <c r="P497">
        <v>-1</v>
      </c>
      <c r="Q497">
        <v>377</v>
      </c>
      <c r="R497">
        <v>33</v>
      </c>
      <c r="S497">
        <v>420</v>
      </c>
      <c r="T497">
        <v>2.2000000000000002</v>
      </c>
      <c r="U497">
        <v>54</v>
      </c>
      <c r="V497">
        <v>10</v>
      </c>
      <c r="W497">
        <v>940</v>
      </c>
      <c r="X497">
        <v>17</v>
      </c>
      <c r="Y497">
        <v>1170</v>
      </c>
      <c r="Z497">
        <v>24</v>
      </c>
      <c r="AA497">
        <v>18.8</v>
      </c>
      <c r="AB497">
        <v>90067</v>
      </c>
      <c r="AC497">
        <f t="shared" si="165"/>
        <v>20.75</v>
      </c>
      <c r="AD497">
        <v>377</v>
      </c>
      <c r="AE497">
        <f t="shared" si="147"/>
        <v>7.5999999999999998E-2</v>
      </c>
      <c r="AF497">
        <f t="shared" si="148"/>
        <v>7.0999999999999994E-2</v>
      </c>
      <c r="AG497">
        <f t="shared" si="149"/>
        <v>0.75600000000000001</v>
      </c>
      <c r="AH497">
        <f t="shared" si="150"/>
        <v>3.3000000000000002E-2</v>
      </c>
      <c r="AI497">
        <f t="shared" si="151"/>
        <v>0.49399999999999999</v>
      </c>
      <c r="AJ497">
        <f t="shared" si="152"/>
        <v>0.44800000000000001</v>
      </c>
      <c r="AK497">
        <f t="shared" si="153"/>
        <v>0.53400000000000003</v>
      </c>
      <c r="AL497">
        <f t="shared" si="154"/>
        <v>0.05</v>
      </c>
      <c r="AM497">
        <f t="shared" si="155"/>
        <v>0.48599999999999999</v>
      </c>
      <c r="AN497">
        <f t="shared" si="156"/>
        <v>0.28999999999999998</v>
      </c>
      <c r="AO497">
        <f t="shared" si="157"/>
        <v>0.39500000000000002</v>
      </c>
      <c r="AP497">
        <f t="shared" si="158"/>
        <v>0.626</v>
      </c>
      <c r="AQ497">
        <f t="shared" si="159"/>
        <v>0.25900000000000001</v>
      </c>
      <c r="AR497">
        <f t="shared" si="160"/>
        <v>0.38100000000000001</v>
      </c>
      <c r="AS497">
        <f t="shared" si="161"/>
        <v>0.19500000000000001</v>
      </c>
      <c r="AT497">
        <f t="shared" si="162"/>
        <v>0.16400000000000003</v>
      </c>
      <c r="AU497">
        <f t="shared" si="163"/>
        <v>0.44800000000000001</v>
      </c>
      <c r="AV497">
        <f t="shared" si="164"/>
        <v>0.104</v>
      </c>
      <c r="AW497">
        <f>AE497*[1]Sheet3!$B$5</f>
        <v>4.1799999999999997E-3</v>
      </c>
      <c r="AX497">
        <f>AF497*[1]Sheet3!$B$2</f>
        <v>1.1359999999999999E-2</v>
      </c>
      <c r="AY497">
        <f>AG497*[1]Sheet3!$B$10</f>
        <v>3.78E-2</v>
      </c>
      <c r="AZ497">
        <f>AH497*[1]Sheet3!$B$3</f>
        <v>1.6500000000000002E-3</v>
      </c>
      <c r="BA497">
        <f>AI497*[1]Sheet3!$B$17</f>
        <v>6.1749999999999999E-3</v>
      </c>
      <c r="BB497">
        <f>AJ497*[1]Sheet3!$B$9</f>
        <v>2.2400000000000003E-2</v>
      </c>
      <c r="BC497">
        <f>AK497*[1]Sheet3!$B$6</f>
        <v>2.937E-2</v>
      </c>
      <c r="BD497">
        <f>AL497*[1]Sheet3!$B$12</f>
        <v>4.0000000000000001E-3</v>
      </c>
      <c r="BE497">
        <f>AM497*[1]Sheet3!$B$18</f>
        <v>6.0750000000000005E-3</v>
      </c>
      <c r="BF497">
        <f>AN497*[1]Sheet3!$B$14</f>
        <v>5.7999999999999996E-3</v>
      </c>
      <c r="BG497">
        <f>AO497*[1]Sheet3!$B$4</f>
        <v>3.9500000000000007E-2</v>
      </c>
      <c r="BH497">
        <f>AQ497*[1]Sheet3!$B$11</f>
        <v>5.1800000000000006E-2</v>
      </c>
      <c r="BI497">
        <f>AR497*[1]Sheet3!$B$20</f>
        <v>1.905E-3</v>
      </c>
      <c r="BJ497">
        <f>AS497*[1]Sheet3!$B$19</f>
        <v>1.9500000000000001E-3</v>
      </c>
      <c r="BK497">
        <f>AT497*[1]Sheet3!$B$15</f>
        <v>4.9200000000000008E-3</v>
      </c>
      <c r="BL497">
        <f>AU497*[1]Sheet3!$B$13</f>
        <v>2.6880000000000001E-2</v>
      </c>
      <c r="BM497">
        <f>AV497*[1]Sheet3!$B$16</f>
        <v>5.1999999999999998E-3</v>
      </c>
      <c r="BN497">
        <f t="shared" si="166"/>
        <v>0.260965</v>
      </c>
      <c r="BO497">
        <f t="shared" si="167"/>
        <v>769</v>
      </c>
    </row>
    <row r="498" spans="1:67" x14ac:dyDescent="0.35">
      <c r="A498" t="s">
        <v>309</v>
      </c>
      <c r="B498">
        <v>178396</v>
      </c>
      <c r="C498">
        <v>2024</v>
      </c>
      <c r="D498">
        <v>33</v>
      </c>
      <c r="E498">
        <v>18</v>
      </c>
      <c r="F498">
        <v>24</v>
      </c>
      <c r="G498">
        <v>36.25</v>
      </c>
      <c r="H498">
        <v>23000</v>
      </c>
      <c r="I498">
        <v>58.75</v>
      </c>
      <c r="J498">
        <v>10</v>
      </c>
      <c r="K498">
        <v>79</v>
      </c>
      <c r="L498">
        <v>-4</v>
      </c>
      <c r="M498">
        <v>23710.718410000001</v>
      </c>
      <c r="N498">
        <v>1.2</v>
      </c>
      <c r="O498">
        <v>411</v>
      </c>
      <c r="P498">
        <v>-17</v>
      </c>
      <c r="Q498">
        <v>411</v>
      </c>
      <c r="R498">
        <v>28</v>
      </c>
      <c r="S498">
        <v>156</v>
      </c>
      <c r="T498">
        <v>2.2000000000000002</v>
      </c>
      <c r="U498">
        <v>56</v>
      </c>
      <c r="V498">
        <v>16</v>
      </c>
      <c r="W498">
        <v>980</v>
      </c>
      <c r="X498">
        <v>18</v>
      </c>
      <c r="Y498">
        <v>1200</v>
      </c>
      <c r="Z498">
        <v>25</v>
      </c>
      <c r="AA498">
        <v>19</v>
      </c>
      <c r="AB498">
        <v>103799</v>
      </c>
      <c r="AC498">
        <f t="shared" si="165"/>
        <v>21.25</v>
      </c>
      <c r="AD498">
        <v>415</v>
      </c>
      <c r="AE498">
        <f t="shared" si="147"/>
        <v>1.7999999999999999E-2</v>
      </c>
      <c r="AF498">
        <f t="shared" si="148"/>
        <v>2.9000000000000001E-2</v>
      </c>
      <c r="AG498">
        <f t="shared" si="149"/>
        <v>0.19499999999999995</v>
      </c>
      <c r="AH498">
        <f t="shared" si="150"/>
        <v>1.4E-2</v>
      </c>
      <c r="AI498">
        <f t="shared" si="151"/>
        <v>0.433</v>
      </c>
      <c r="AJ498">
        <f t="shared" si="152"/>
        <v>0.2</v>
      </c>
      <c r="AK498">
        <f t="shared" si="153"/>
        <v>0.77900000000000003</v>
      </c>
      <c r="AL498">
        <f t="shared" si="154"/>
        <v>0.39100000000000001</v>
      </c>
      <c r="AM498">
        <f t="shared" si="155"/>
        <v>0.41499999999999998</v>
      </c>
      <c r="AN498">
        <f t="shared" si="156"/>
        <v>0.32900000000000001</v>
      </c>
      <c r="AO498">
        <f t="shared" si="157"/>
        <v>1.0999999999999999E-2</v>
      </c>
      <c r="AP498">
        <f t="shared" si="158"/>
        <v>0.17899999999999999</v>
      </c>
      <c r="AQ498">
        <f t="shared" si="159"/>
        <v>0.25900000000000001</v>
      </c>
      <c r="AR498">
        <f t="shared" si="160"/>
        <v>0.443</v>
      </c>
      <c r="AS498">
        <f t="shared" si="161"/>
        <v>0.51900000000000002</v>
      </c>
      <c r="AT498">
        <f t="shared" si="162"/>
        <v>0.14600000000000002</v>
      </c>
      <c r="AU498">
        <f t="shared" si="163"/>
        <v>0.65500000000000003</v>
      </c>
      <c r="AV498">
        <f t="shared" si="164"/>
        <v>0.14000000000000001</v>
      </c>
      <c r="AW498">
        <f>AE498*[1]Sheet3!$B$5</f>
        <v>9.8999999999999999E-4</v>
      </c>
      <c r="AX498">
        <f>AF498*[1]Sheet3!$B$2</f>
        <v>4.64E-3</v>
      </c>
      <c r="AY498">
        <f>AG498*[1]Sheet3!$B$10</f>
        <v>9.7499999999999983E-3</v>
      </c>
      <c r="AZ498">
        <f>AH498*[1]Sheet3!$B$3</f>
        <v>7.000000000000001E-4</v>
      </c>
      <c r="BA498">
        <f>AI498*[1]Sheet3!$B$17</f>
        <v>5.4125000000000006E-3</v>
      </c>
      <c r="BB498">
        <f>AJ498*[1]Sheet3!$B$9</f>
        <v>1.0000000000000002E-2</v>
      </c>
      <c r="BC498">
        <f>AK498*[1]Sheet3!$B$6</f>
        <v>4.2845000000000001E-2</v>
      </c>
      <c r="BD498">
        <f>AL498*[1]Sheet3!$B$12</f>
        <v>3.1280000000000002E-2</v>
      </c>
      <c r="BE498">
        <f>AM498*[1]Sheet3!$B$18</f>
        <v>5.1875000000000003E-3</v>
      </c>
      <c r="BF498">
        <f>AN498*[1]Sheet3!$B$14</f>
        <v>6.5800000000000008E-3</v>
      </c>
      <c r="BG498">
        <f>AO498*[1]Sheet3!$B$4</f>
        <v>1.1000000000000001E-3</v>
      </c>
      <c r="BH498">
        <f>AQ498*[1]Sheet3!$B$11</f>
        <v>5.1800000000000006E-2</v>
      </c>
      <c r="BI498">
        <f>AR498*[1]Sheet3!$B$20</f>
        <v>2.215E-3</v>
      </c>
      <c r="BJ498">
        <f>AS498*[1]Sheet3!$B$19</f>
        <v>5.1900000000000002E-3</v>
      </c>
      <c r="BK498">
        <f>AT498*[1]Sheet3!$B$15</f>
        <v>4.3800000000000002E-3</v>
      </c>
      <c r="BL498">
        <f>AU498*[1]Sheet3!$B$13</f>
        <v>3.9300000000000002E-2</v>
      </c>
      <c r="BM498">
        <f>AV498*[1]Sheet3!$B$16</f>
        <v>7.000000000000001E-3</v>
      </c>
      <c r="BN498">
        <f t="shared" si="166"/>
        <v>0.22837000000000002</v>
      </c>
      <c r="BO498">
        <f t="shared" si="167"/>
        <v>814</v>
      </c>
    </row>
    <row r="499" spans="1:67" x14ac:dyDescent="0.35">
      <c r="A499" t="s">
        <v>309</v>
      </c>
      <c r="B499">
        <v>178396</v>
      </c>
      <c r="C499">
        <v>2025</v>
      </c>
      <c r="D499">
        <v>33</v>
      </c>
      <c r="E499">
        <v>18</v>
      </c>
      <c r="F499">
        <v>25</v>
      </c>
      <c r="G499">
        <v>35.5</v>
      </c>
      <c r="H499">
        <v>21570.93533</v>
      </c>
      <c r="I499">
        <v>58.25</v>
      </c>
      <c r="J499">
        <v>11</v>
      </c>
      <c r="K499">
        <v>83</v>
      </c>
      <c r="L499">
        <v>-2</v>
      </c>
      <c r="M499">
        <v>20997.24121</v>
      </c>
      <c r="N499">
        <v>1.17</v>
      </c>
      <c r="O499">
        <v>412</v>
      </c>
      <c r="P499">
        <v>-13</v>
      </c>
      <c r="Q499">
        <v>416</v>
      </c>
      <c r="R499">
        <v>26</v>
      </c>
      <c r="S499">
        <v>161</v>
      </c>
      <c r="T499">
        <v>2.2000000000000002</v>
      </c>
      <c r="U499">
        <v>57</v>
      </c>
      <c r="V499">
        <v>15</v>
      </c>
      <c r="W499">
        <v>970</v>
      </c>
      <c r="X499">
        <v>18</v>
      </c>
      <c r="Y499">
        <v>1180</v>
      </c>
      <c r="Z499">
        <v>24</v>
      </c>
      <c r="AA499">
        <v>17.5</v>
      </c>
      <c r="AB499">
        <v>103799</v>
      </c>
      <c r="AC499">
        <f t="shared" si="165"/>
        <v>21.25</v>
      </c>
      <c r="AD499">
        <v>417</v>
      </c>
      <c r="AE499">
        <f t="shared" si="147"/>
        <v>1.7999999999999999E-2</v>
      </c>
      <c r="AF499">
        <f t="shared" si="148"/>
        <v>2.5999999999999999E-2</v>
      </c>
      <c r="AG499">
        <f t="shared" si="149"/>
        <v>0.75600000000000001</v>
      </c>
      <c r="AH499">
        <f t="shared" si="150"/>
        <v>1.2E-2</v>
      </c>
      <c r="AI499">
        <f t="shared" si="151"/>
        <v>0.49399999999999999</v>
      </c>
      <c r="AJ499">
        <f t="shared" si="152"/>
        <v>0.39400000000000002</v>
      </c>
      <c r="AK499">
        <f t="shared" si="153"/>
        <v>0.875</v>
      </c>
      <c r="AL499">
        <f t="shared" si="154"/>
        <v>0.29699999999999999</v>
      </c>
      <c r="AM499">
        <f t="shared" si="155"/>
        <v>0.38900000000000001</v>
      </c>
      <c r="AN499">
        <f t="shared" si="156"/>
        <v>0.33</v>
      </c>
      <c r="AO499">
        <f t="shared" si="157"/>
        <v>3.3000000000000002E-2</v>
      </c>
      <c r="AP499">
        <f t="shared" si="158"/>
        <v>0.189</v>
      </c>
      <c r="AQ499">
        <f t="shared" si="159"/>
        <v>0.25900000000000001</v>
      </c>
      <c r="AR499">
        <f t="shared" si="160"/>
        <v>0.46700000000000003</v>
      </c>
      <c r="AS499">
        <f t="shared" si="161"/>
        <v>0.47599999999999998</v>
      </c>
      <c r="AT499">
        <f t="shared" si="162"/>
        <v>0.252</v>
      </c>
      <c r="AU499">
        <f t="shared" si="163"/>
        <v>0.65500000000000003</v>
      </c>
      <c r="AV499">
        <f t="shared" si="164"/>
        <v>0.14000000000000001</v>
      </c>
      <c r="AW499">
        <f>AE499*[1]Sheet3!$B$5</f>
        <v>9.8999999999999999E-4</v>
      </c>
      <c r="AX499">
        <f>AF499*[1]Sheet3!$B$2</f>
        <v>4.1599999999999996E-3</v>
      </c>
      <c r="AY499">
        <f>AG499*[1]Sheet3!$B$10</f>
        <v>3.78E-2</v>
      </c>
      <c r="AZ499">
        <f>AH499*[1]Sheet3!$B$3</f>
        <v>6.0000000000000006E-4</v>
      </c>
      <c r="BA499">
        <f>AI499*[1]Sheet3!$B$17</f>
        <v>6.1749999999999999E-3</v>
      </c>
      <c r="BB499">
        <f>AJ499*[1]Sheet3!$B$9</f>
        <v>1.9700000000000002E-2</v>
      </c>
      <c r="BC499">
        <f>AK499*[1]Sheet3!$B$6</f>
        <v>4.8125000000000001E-2</v>
      </c>
      <c r="BD499">
        <f>AL499*[1]Sheet3!$B$12</f>
        <v>2.376E-2</v>
      </c>
      <c r="BE499">
        <f>AM499*[1]Sheet3!$B$18</f>
        <v>4.8625000000000005E-3</v>
      </c>
      <c r="BF499">
        <f>AN499*[1]Sheet3!$B$14</f>
        <v>6.6000000000000008E-3</v>
      </c>
      <c r="BG499">
        <f>AO499*[1]Sheet3!$B$4</f>
        <v>3.3000000000000004E-3</v>
      </c>
      <c r="BH499">
        <f>AQ499*[1]Sheet3!$B$11</f>
        <v>5.1800000000000006E-2</v>
      </c>
      <c r="BI499">
        <f>AR499*[1]Sheet3!$B$20</f>
        <v>2.3350000000000003E-3</v>
      </c>
      <c r="BJ499">
        <f>AS499*[1]Sheet3!$B$19</f>
        <v>4.7599999999999995E-3</v>
      </c>
      <c r="BK499">
        <f>AT499*[1]Sheet3!$B$15</f>
        <v>7.5599999999999999E-3</v>
      </c>
      <c r="BL499">
        <f>AU499*[1]Sheet3!$B$13</f>
        <v>3.9300000000000002E-2</v>
      </c>
      <c r="BM499">
        <f>AV499*[1]Sheet3!$B$16</f>
        <v>7.000000000000001E-3</v>
      </c>
      <c r="BN499">
        <f t="shared" si="166"/>
        <v>0.2688275</v>
      </c>
      <c r="BO499">
        <f t="shared" si="167"/>
        <v>755</v>
      </c>
    </row>
    <row r="500" spans="1:67" x14ac:dyDescent="0.35">
      <c r="A500" t="s">
        <v>310</v>
      </c>
      <c r="B500">
        <v>178402</v>
      </c>
      <c r="C500">
        <v>2024</v>
      </c>
      <c r="D500">
        <v>40</v>
      </c>
      <c r="E500">
        <v>16</v>
      </c>
      <c r="F500">
        <v>21</v>
      </c>
      <c r="G500">
        <v>42.75</v>
      </c>
      <c r="H500">
        <v>22934</v>
      </c>
      <c r="I500">
        <v>66.5</v>
      </c>
      <c r="J500">
        <v>7</v>
      </c>
      <c r="K500">
        <v>77</v>
      </c>
      <c r="L500">
        <v>-9</v>
      </c>
      <c r="M500">
        <v>21219.421999999999</v>
      </c>
      <c r="N500">
        <v>1.19</v>
      </c>
      <c r="O500">
        <v>284</v>
      </c>
      <c r="P500">
        <v>-1</v>
      </c>
      <c r="Q500">
        <v>352</v>
      </c>
      <c r="R500">
        <v>37</v>
      </c>
      <c r="S500">
        <v>118</v>
      </c>
      <c r="T500">
        <v>2.1</v>
      </c>
      <c r="U500">
        <v>50</v>
      </c>
      <c r="V500">
        <v>10</v>
      </c>
      <c r="W500">
        <v>890</v>
      </c>
      <c r="X500">
        <v>16</v>
      </c>
      <c r="Y500">
        <v>1110</v>
      </c>
      <c r="Z500">
        <v>22</v>
      </c>
      <c r="AA500">
        <v>15.7</v>
      </c>
      <c r="AB500">
        <v>95803</v>
      </c>
      <c r="AC500">
        <f t="shared" si="165"/>
        <v>18.75</v>
      </c>
      <c r="AD500">
        <v>375</v>
      </c>
      <c r="AE500">
        <f t="shared" si="147"/>
        <v>7.5999999999999998E-2</v>
      </c>
      <c r="AF500">
        <f t="shared" si="148"/>
        <v>6.7000000000000004E-2</v>
      </c>
      <c r="AG500">
        <f t="shared" si="149"/>
        <v>0.19799999999999995</v>
      </c>
      <c r="AH500">
        <f t="shared" si="150"/>
        <v>7.1999999999999995E-2</v>
      </c>
      <c r="AI500">
        <f t="shared" si="151"/>
        <v>0.215</v>
      </c>
      <c r="AJ500">
        <f t="shared" si="152"/>
        <v>0.13100000000000001</v>
      </c>
      <c r="AK500">
        <f t="shared" si="153"/>
        <v>0.53400000000000003</v>
      </c>
      <c r="AL500">
        <f t="shared" si="154"/>
        <v>0.308</v>
      </c>
      <c r="AM500">
        <f t="shared" si="155"/>
        <v>0.40699999999999997</v>
      </c>
      <c r="AN500">
        <f t="shared" si="156"/>
        <v>0.20499999999999999</v>
      </c>
      <c r="AO500">
        <f t="shared" si="157"/>
        <v>0.39500000000000002</v>
      </c>
      <c r="AP500">
        <f t="shared" si="158"/>
        <v>9.2999999999999999E-2</v>
      </c>
      <c r="AQ500">
        <f t="shared" si="159"/>
        <v>0.186</v>
      </c>
      <c r="AR500">
        <f t="shared" si="160"/>
        <v>0.252</v>
      </c>
      <c r="AS500">
        <f t="shared" si="161"/>
        <v>0.19500000000000001</v>
      </c>
      <c r="AT500">
        <f t="shared" si="162"/>
        <v>0.43700000000000006</v>
      </c>
      <c r="AU500">
        <f t="shared" si="163"/>
        <v>0.53500000000000003</v>
      </c>
      <c r="AV500">
        <f t="shared" si="164"/>
        <v>3.5000000000000003E-2</v>
      </c>
      <c r="AW500">
        <f>AE500*[1]Sheet3!$B$5</f>
        <v>4.1799999999999997E-3</v>
      </c>
      <c r="AX500">
        <f>AF500*[1]Sheet3!$B$2</f>
        <v>1.072E-2</v>
      </c>
      <c r="AY500">
        <f>AG500*[1]Sheet3!$B$10</f>
        <v>9.8999999999999991E-3</v>
      </c>
      <c r="AZ500">
        <f>AH500*[1]Sheet3!$B$3</f>
        <v>3.5999999999999999E-3</v>
      </c>
      <c r="BA500">
        <f>AI500*[1]Sheet3!$B$17</f>
        <v>2.6875000000000002E-3</v>
      </c>
      <c r="BB500">
        <f>AJ500*[1]Sheet3!$B$9</f>
        <v>6.5500000000000003E-3</v>
      </c>
      <c r="BC500">
        <f>AK500*[1]Sheet3!$B$6</f>
        <v>2.937E-2</v>
      </c>
      <c r="BD500">
        <f>AL500*[1]Sheet3!$B$12</f>
        <v>2.4639999999999999E-2</v>
      </c>
      <c r="BE500">
        <f>AM500*[1]Sheet3!$B$18</f>
        <v>5.0875E-3</v>
      </c>
      <c r="BF500">
        <f>AN500*[1]Sheet3!$B$14</f>
        <v>4.0999999999999995E-3</v>
      </c>
      <c r="BG500">
        <f>AO500*[1]Sheet3!$B$4</f>
        <v>3.9500000000000007E-2</v>
      </c>
      <c r="BH500">
        <f>AQ500*[1]Sheet3!$B$11</f>
        <v>3.7200000000000004E-2</v>
      </c>
      <c r="BI500">
        <f>AR500*[1]Sheet3!$B$20</f>
        <v>1.2600000000000001E-3</v>
      </c>
      <c r="BJ500">
        <f>AS500*[1]Sheet3!$B$19</f>
        <v>1.9500000000000001E-3</v>
      </c>
      <c r="BK500">
        <f>AT500*[1]Sheet3!$B$15</f>
        <v>1.3110000000000002E-2</v>
      </c>
      <c r="BL500">
        <f>AU500*[1]Sheet3!$B$13</f>
        <v>3.2100000000000004E-2</v>
      </c>
      <c r="BM500">
        <f>AV500*[1]Sheet3!$B$16</f>
        <v>1.7500000000000003E-3</v>
      </c>
      <c r="BN500">
        <f t="shared" si="166"/>
        <v>0.22770500000000002</v>
      </c>
      <c r="BO500">
        <f t="shared" si="167"/>
        <v>818</v>
      </c>
    </row>
    <row r="501" spans="1:67" x14ac:dyDescent="0.35">
      <c r="A501" t="s">
        <v>310</v>
      </c>
      <c r="B501">
        <v>178402</v>
      </c>
      <c r="C501">
        <v>2025</v>
      </c>
      <c r="D501">
        <v>40</v>
      </c>
      <c r="E501">
        <v>16</v>
      </c>
      <c r="F501">
        <v>21</v>
      </c>
      <c r="G501">
        <v>44.5</v>
      </c>
      <c r="H501">
        <v>21570.93533</v>
      </c>
      <c r="I501">
        <v>67.25</v>
      </c>
      <c r="J501">
        <v>9</v>
      </c>
      <c r="K501">
        <v>84</v>
      </c>
      <c r="L501">
        <v>-12</v>
      </c>
      <c r="M501">
        <v>21095.181710000001</v>
      </c>
      <c r="N501">
        <v>1.1200000000000001</v>
      </c>
      <c r="O501">
        <v>274</v>
      </c>
      <c r="P501">
        <v>1</v>
      </c>
      <c r="Q501">
        <v>359</v>
      </c>
      <c r="R501">
        <v>35</v>
      </c>
      <c r="S501">
        <v>147</v>
      </c>
      <c r="T501">
        <v>2</v>
      </c>
      <c r="U501">
        <v>51</v>
      </c>
      <c r="V501">
        <v>10</v>
      </c>
      <c r="W501">
        <v>900</v>
      </c>
      <c r="X501">
        <v>16</v>
      </c>
      <c r="Y501">
        <v>1120</v>
      </c>
      <c r="Z501">
        <v>22</v>
      </c>
      <c r="AA501">
        <v>16.7</v>
      </c>
      <c r="AB501">
        <v>95803</v>
      </c>
      <c r="AC501">
        <f t="shared" si="165"/>
        <v>18.75</v>
      </c>
      <c r="AD501">
        <v>361</v>
      </c>
      <c r="AE501">
        <f t="shared" si="147"/>
        <v>7.5999999999999998E-2</v>
      </c>
      <c r="AF501">
        <f t="shared" si="148"/>
        <v>9.4E-2</v>
      </c>
      <c r="AG501">
        <f t="shared" si="149"/>
        <v>0.75600000000000001</v>
      </c>
      <c r="AH501">
        <f t="shared" si="150"/>
        <v>8.1000000000000003E-2</v>
      </c>
      <c r="AI501">
        <f t="shared" si="151"/>
        <v>0.35699999999999998</v>
      </c>
      <c r="AJ501">
        <f t="shared" si="152"/>
        <v>0.44800000000000001</v>
      </c>
      <c r="AK501">
        <f t="shared" si="153"/>
        <v>0.28499999999999998</v>
      </c>
      <c r="AL501">
        <f t="shared" si="154"/>
        <v>0.3</v>
      </c>
      <c r="AM501">
        <f t="shared" si="155"/>
        <v>0.33100000000000002</v>
      </c>
      <c r="AN501">
        <f t="shared" si="156"/>
        <v>0.19900000000000001</v>
      </c>
      <c r="AO501">
        <f t="shared" si="157"/>
        <v>0.53800000000000003</v>
      </c>
      <c r="AP501">
        <f t="shared" si="158"/>
        <v>0.158</v>
      </c>
      <c r="AQ501">
        <f t="shared" si="159"/>
        <v>0.125</v>
      </c>
      <c r="AR501">
        <f t="shared" si="160"/>
        <v>0.27800000000000002</v>
      </c>
      <c r="AS501">
        <f t="shared" si="161"/>
        <v>0.19500000000000001</v>
      </c>
      <c r="AT501">
        <f t="shared" si="162"/>
        <v>0.33199999999999996</v>
      </c>
      <c r="AU501">
        <f t="shared" si="163"/>
        <v>0.53500000000000003</v>
      </c>
      <c r="AV501">
        <f t="shared" si="164"/>
        <v>3.5000000000000003E-2</v>
      </c>
      <c r="AW501">
        <f>AE501*[1]Sheet3!$B$5</f>
        <v>4.1799999999999997E-3</v>
      </c>
      <c r="AX501">
        <f>AF501*[1]Sheet3!$B$2</f>
        <v>1.504E-2</v>
      </c>
      <c r="AY501">
        <f>AG501*[1]Sheet3!$B$10</f>
        <v>3.78E-2</v>
      </c>
      <c r="AZ501">
        <f>AH501*[1]Sheet3!$B$3</f>
        <v>4.0500000000000006E-3</v>
      </c>
      <c r="BA501">
        <f>AI501*[1]Sheet3!$B$17</f>
        <v>4.4625000000000003E-3</v>
      </c>
      <c r="BB501">
        <f>AJ501*[1]Sheet3!$B$9</f>
        <v>2.2400000000000003E-2</v>
      </c>
      <c r="BC501">
        <f>AK501*[1]Sheet3!$B$6</f>
        <v>1.5674999999999998E-2</v>
      </c>
      <c r="BD501">
        <f>AL501*[1]Sheet3!$B$12</f>
        <v>2.4E-2</v>
      </c>
      <c r="BE501">
        <f>AM501*[1]Sheet3!$B$18</f>
        <v>4.1375000000000006E-3</v>
      </c>
      <c r="BF501">
        <f>AN501*[1]Sheet3!$B$14</f>
        <v>3.98E-3</v>
      </c>
      <c r="BG501">
        <f>AO501*[1]Sheet3!$B$4</f>
        <v>5.3800000000000008E-2</v>
      </c>
      <c r="BH501">
        <f>AQ501*[1]Sheet3!$B$11</f>
        <v>2.5000000000000001E-2</v>
      </c>
      <c r="BI501">
        <f>AR501*[1]Sheet3!$B$20</f>
        <v>1.3900000000000002E-3</v>
      </c>
      <c r="BJ501">
        <f>AS501*[1]Sheet3!$B$19</f>
        <v>1.9500000000000001E-3</v>
      </c>
      <c r="BK501">
        <f>AT501*[1]Sheet3!$B$15</f>
        <v>9.9599999999999984E-3</v>
      </c>
      <c r="BL501">
        <f>AU501*[1]Sheet3!$B$13</f>
        <v>3.2100000000000004E-2</v>
      </c>
      <c r="BM501">
        <f>AV501*[1]Sheet3!$B$16</f>
        <v>1.7500000000000003E-3</v>
      </c>
      <c r="BN501">
        <f t="shared" si="166"/>
        <v>0.26167499999999999</v>
      </c>
      <c r="BO501">
        <f t="shared" si="167"/>
        <v>767</v>
      </c>
    </row>
    <row r="502" spans="1:67" x14ac:dyDescent="0.35">
      <c r="A502" t="s">
        <v>311</v>
      </c>
      <c r="B502">
        <v>178420</v>
      </c>
      <c r="C502">
        <v>2024</v>
      </c>
      <c r="D502">
        <v>76</v>
      </c>
      <c r="E502">
        <v>26</v>
      </c>
      <c r="F502">
        <v>31</v>
      </c>
      <c r="G502">
        <v>83</v>
      </c>
      <c r="H502">
        <v>21500</v>
      </c>
      <c r="I502">
        <v>91.5</v>
      </c>
      <c r="J502">
        <v>9</v>
      </c>
      <c r="K502">
        <v>85</v>
      </c>
      <c r="L502">
        <v>-9</v>
      </c>
      <c r="M502">
        <v>41612.176299999999</v>
      </c>
      <c r="N502">
        <v>1.2</v>
      </c>
      <c r="O502">
        <v>698</v>
      </c>
      <c r="P502">
        <v>1</v>
      </c>
      <c r="Q502">
        <v>98</v>
      </c>
      <c r="R502">
        <v>64</v>
      </c>
      <c r="S502">
        <v>514</v>
      </c>
      <c r="T502">
        <v>3</v>
      </c>
      <c r="U502">
        <v>61</v>
      </c>
      <c r="V502">
        <v>16</v>
      </c>
      <c r="W502">
        <v>1140</v>
      </c>
      <c r="X502">
        <v>23</v>
      </c>
      <c r="Y502">
        <v>1360</v>
      </c>
      <c r="Z502">
        <v>30</v>
      </c>
      <c r="AA502">
        <v>13.5</v>
      </c>
      <c r="AB502">
        <v>90332</v>
      </c>
      <c r="AC502">
        <f t="shared" si="165"/>
        <v>27.5</v>
      </c>
      <c r="AD502">
        <v>97</v>
      </c>
      <c r="AE502">
        <f t="shared" si="147"/>
        <v>0.80100000000000005</v>
      </c>
      <c r="AF502">
        <f t="shared" si="148"/>
        <v>0.81899999999999995</v>
      </c>
      <c r="AG502">
        <f t="shared" si="149"/>
        <v>0.78200000000000003</v>
      </c>
      <c r="AH502">
        <f t="shared" si="150"/>
        <v>0.83399999999999996</v>
      </c>
      <c r="AI502">
        <f t="shared" si="151"/>
        <v>0.35699999999999998</v>
      </c>
      <c r="AJ502">
        <f t="shared" si="152"/>
        <v>0.50900000000000001</v>
      </c>
      <c r="AK502">
        <f t="shared" si="153"/>
        <v>0.53400000000000003</v>
      </c>
      <c r="AL502">
        <f t="shared" si="154"/>
        <v>0.8</v>
      </c>
      <c r="AM502">
        <f t="shared" si="155"/>
        <v>0.41499999999999998</v>
      </c>
      <c r="AN502">
        <f t="shared" si="156"/>
        <v>0.51300000000000001</v>
      </c>
      <c r="AO502">
        <f t="shared" si="157"/>
        <v>0.53800000000000003</v>
      </c>
      <c r="AP502">
        <f t="shared" si="158"/>
        <v>0.73499999999999999</v>
      </c>
      <c r="AQ502">
        <f t="shared" si="159"/>
        <v>0.68500000000000005</v>
      </c>
      <c r="AR502">
        <f t="shared" si="160"/>
        <v>0.59299999999999997</v>
      </c>
      <c r="AS502">
        <f t="shared" si="161"/>
        <v>0.51900000000000002</v>
      </c>
      <c r="AT502">
        <f t="shared" si="162"/>
        <v>0.59399999999999997</v>
      </c>
      <c r="AU502">
        <f t="shared" si="163"/>
        <v>0.45200000000000001</v>
      </c>
      <c r="AV502">
        <f t="shared" si="164"/>
        <v>0.74399999999999999</v>
      </c>
      <c r="AW502">
        <f>AE502*[1]Sheet3!$B$5</f>
        <v>4.4055000000000004E-2</v>
      </c>
      <c r="AX502">
        <f>AF502*[1]Sheet3!$B$2</f>
        <v>0.13103999999999999</v>
      </c>
      <c r="AY502">
        <f>AG502*[1]Sheet3!$B$10</f>
        <v>3.9100000000000003E-2</v>
      </c>
      <c r="AZ502">
        <f>AH502*[1]Sheet3!$B$3</f>
        <v>4.1700000000000001E-2</v>
      </c>
      <c r="BA502">
        <f>AI502*[1]Sheet3!$B$17</f>
        <v>4.4625000000000003E-3</v>
      </c>
      <c r="BB502">
        <f>AJ502*[1]Sheet3!$B$9</f>
        <v>2.545E-2</v>
      </c>
      <c r="BC502">
        <f>AK502*[1]Sheet3!$B$6</f>
        <v>2.937E-2</v>
      </c>
      <c r="BD502">
        <f>AL502*[1]Sheet3!$B$12</f>
        <v>6.4000000000000001E-2</v>
      </c>
      <c r="BE502">
        <f>AM502*[1]Sheet3!$B$18</f>
        <v>5.1875000000000003E-3</v>
      </c>
      <c r="BF502">
        <f>AN502*[1]Sheet3!$B$14</f>
        <v>1.026E-2</v>
      </c>
      <c r="BG502">
        <f>AO502*[1]Sheet3!$B$4</f>
        <v>5.3800000000000008E-2</v>
      </c>
      <c r="BH502">
        <f>AQ502*[1]Sheet3!$B$11</f>
        <v>0.13700000000000001</v>
      </c>
      <c r="BI502">
        <f>AR502*[1]Sheet3!$B$20</f>
        <v>2.9649999999999998E-3</v>
      </c>
      <c r="BJ502">
        <f>AS502*[1]Sheet3!$B$19</f>
        <v>5.1900000000000002E-3</v>
      </c>
      <c r="BK502">
        <f>AT502*[1]Sheet3!$B$15</f>
        <v>1.7819999999999999E-2</v>
      </c>
      <c r="BL502">
        <f>AU502*[1]Sheet3!$B$13</f>
        <v>2.7119999999999998E-2</v>
      </c>
      <c r="BM502">
        <f>AV502*[1]Sheet3!$B$16</f>
        <v>3.7200000000000004E-2</v>
      </c>
      <c r="BN502">
        <f t="shared" si="166"/>
        <v>0.6757200000000001</v>
      </c>
      <c r="BO502">
        <f t="shared" si="167"/>
        <v>198</v>
      </c>
    </row>
    <row r="503" spans="1:67" x14ac:dyDescent="0.35">
      <c r="A503" t="s">
        <v>311</v>
      </c>
      <c r="B503">
        <v>178420</v>
      </c>
      <c r="C503">
        <v>2025</v>
      </c>
      <c r="D503">
        <v>80</v>
      </c>
      <c r="E503">
        <v>26</v>
      </c>
      <c r="F503">
        <v>31</v>
      </c>
      <c r="G503">
        <v>83.75</v>
      </c>
      <c r="H503">
        <v>21570.93533</v>
      </c>
      <c r="I503">
        <v>92.25</v>
      </c>
      <c r="J503">
        <v>9</v>
      </c>
      <c r="K503">
        <v>87</v>
      </c>
      <c r="L503">
        <v>-7</v>
      </c>
      <c r="M503">
        <v>42869.556660000002</v>
      </c>
      <c r="N503">
        <v>1.1599999999999999</v>
      </c>
      <c r="O503">
        <v>721</v>
      </c>
      <c r="P503">
        <v>2</v>
      </c>
      <c r="Q503">
        <v>105</v>
      </c>
      <c r="R503">
        <v>63</v>
      </c>
      <c r="S503">
        <v>535</v>
      </c>
      <c r="T503">
        <v>3</v>
      </c>
      <c r="U503">
        <v>60</v>
      </c>
      <c r="V503">
        <v>14</v>
      </c>
      <c r="W503">
        <v>1150</v>
      </c>
      <c r="X503">
        <v>23</v>
      </c>
      <c r="Y503">
        <v>1375</v>
      </c>
      <c r="Z503">
        <v>30</v>
      </c>
      <c r="AA503">
        <v>13.6</v>
      </c>
      <c r="AB503">
        <v>90332</v>
      </c>
      <c r="AC503">
        <f t="shared" si="165"/>
        <v>27.5</v>
      </c>
      <c r="AD503">
        <v>98</v>
      </c>
      <c r="AE503">
        <f t="shared" si="147"/>
        <v>0.84699999999999998</v>
      </c>
      <c r="AF503">
        <f t="shared" si="148"/>
        <v>0.84299999999999997</v>
      </c>
      <c r="AG503">
        <f t="shared" si="149"/>
        <v>0.75600000000000001</v>
      </c>
      <c r="AH503">
        <f t="shared" si="150"/>
        <v>0.85399999999999998</v>
      </c>
      <c r="AI503">
        <f t="shared" si="151"/>
        <v>0.35699999999999998</v>
      </c>
      <c r="AJ503">
        <f t="shared" si="152"/>
        <v>0.66800000000000004</v>
      </c>
      <c r="AK503">
        <f t="shared" si="153"/>
        <v>0.63</v>
      </c>
      <c r="AL503">
        <f t="shared" si="154"/>
        <v>0.81399999999999995</v>
      </c>
      <c r="AM503">
        <f t="shared" si="155"/>
        <v>0.376</v>
      </c>
      <c r="AN503">
        <f t="shared" si="156"/>
        <v>0.52500000000000002</v>
      </c>
      <c r="AO503">
        <f t="shared" si="157"/>
        <v>0.60299999999999998</v>
      </c>
      <c r="AP503">
        <f t="shared" si="158"/>
        <v>0.755</v>
      </c>
      <c r="AQ503">
        <f t="shared" si="159"/>
        <v>0.68500000000000005</v>
      </c>
      <c r="AR503">
        <f t="shared" si="160"/>
        <v>0.56499999999999995</v>
      </c>
      <c r="AS503">
        <f t="shared" si="161"/>
        <v>0.432</v>
      </c>
      <c r="AT503">
        <f t="shared" si="162"/>
        <v>0.58800000000000008</v>
      </c>
      <c r="AU503">
        <f t="shared" si="163"/>
        <v>0.45200000000000001</v>
      </c>
      <c r="AV503">
        <f t="shared" si="164"/>
        <v>0.74399999999999999</v>
      </c>
      <c r="AW503">
        <f>AE503*[1]Sheet3!$B$5</f>
        <v>4.6585000000000001E-2</v>
      </c>
      <c r="AX503">
        <f>AF503*[1]Sheet3!$B$2</f>
        <v>0.13488</v>
      </c>
      <c r="AY503">
        <f>AG503*[1]Sheet3!$B$10</f>
        <v>3.78E-2</v>
      </c>
      <c r="AZ503">
        <f>AH503*[1]Sheet3!$B$3</f>
        <v>4.2700000000000002E-2</v>
      </c>
      <c r="BA503">
        <f>AI503*[1]Sheet3!$B$17</f>
        <v>4.4625000000000003E-3</v>
      </c>
      <c r="BB503">
        <f>AJ503*[1]Sheet3!$B$9</f>
        <v>3.3400000000000006E-2</v>
      </c>
      <c r="BC503">
        <f>AK503*[1]Sheet3!$B$6</f>
        <v>3.465E-2</v>
      </c>
      <c r="BD503">
        <f>AL503*[1]Sheet3!$B$12</f>
        <v>6.5119999999999997E-2</v>
      </c>
      <c r="BE503">
        <f>AM503*[1]Sheet3!$B$18</f>
        <v>4.7000000000000002E-3</v>
      </c>
      <c r="BF503">
        <f>AN503*[1]Sheet3!$B$14</f>
        <v>1.0500000000000001E-2</v>
      </c>
      <c r="BG503">
        <f>AO503*[1]Sheet3!$B$4</f>
        <v>6.0299999999999999E-2</v>
      </c>
      <c r="BH503">
        <f>AQ503*[1]Sheet3!$B$11</f>
        <v>0.13700000000000001</v>
      </c>
      <c r="BI503">
        <f>AR503*[1]Sheet3!$B$20</f>
        <v>2.8249999999999998E-3</v>
      </c>
      <c r="BJ503">
        <f>AS503*[1]Sheet3!$B$19</f>
        <v>4.3200000000000001E-3</v>
      </c>
      <c r="BK503">
        <f>AT503*[1]Sheet3!$B$15</f>
        <v>1.7640000000000003E-2</v>
      </c>
      <c r="BL503">
        <f>AU503*[1]Sheet3!$B$13</f>
        <v>2.7119999999999998E-2</v>
      </c>
      <c r="BM503">
        <f>AV503*[1]Sheet3!$B$16</f>
        <v>3.7200000000000004E-2</v>
      </c>
      <c r="BN503">
        <f t="shared" si="166"/>
        <v>0.70120249999999995</v>
      </c>
      <c r="BO503">
        <f t="shared" si="167"/>
        <v>170</v>
      </c>
    </row>
    <row r="504" spans="1:67" x14ac:dyDescent="0.35">
      <c r="A504" t="s">
        <v>312</v>
      </c>
      <c r="B504">
        <v>180489</v>
      </c>
      <c r="C504">
        <v>2024</v>
      </c>
      <c r="D504">
        <v>24</v>
      </c>
      <c r="E504">
        <v>15</v>
      </c>
      <c r="F504">
        <v>19</v>
      </c>
      <c r="G504">
        <v>22.75</v>
      </c>
      <c r="H504">
        <v>29000</v>
      </c>
      <c r="I504">
        <v>56.75</v>
      </c>
      <c r="J504">
        <v>8</v>
      </c>
      <c r="K504">
        <v>70</v>
      </c>
      <c r="L504">
        <v>-8</v>
      </c>
      <c r="M504">
        <v>29472.291639999999</v>
      </c>
      <c r="N504">
        <v>0.81</v>
      </c>
      <c r="O504">
        <v>331</v>
      </c>
      <c r="P504">
        <v>-8</v>
      </c>
      <c r="Q504">
        <v>431</v>
      </c>
      <c r="R504">
        <v>16</v>
      </c>
      <c r="S504">
        <v>308</v>
      </c>
      <c r="T504">
        <v>2.2000000000000002</v>
      </c>
      <c r="U504">
        <v>51</v>
      </c>
      <c r="V504">
        <v>11</v>
      </c>
      <c r="W504">
        <v>820</v>
      </c>
      <c r="X504">
        <v>14</v>
      </c>
      <c r="Y504">
        <v>1000</v>
      </c>
      <c r="Z504">
        <v>19</v>
      </c>
      <c r="AA504">
        <v>17.5</v>
      </c>
      <c r="AB504">
        <v>79165</v>
      </c>
      <c r="AC504">
        <f t="shared" si="165"/>
        <v>16.75</v>
      </c>
      <c r="AD504">
        <v>427</v>
      </c>
      <c r="AE504">
        <f t="shared" si="147"/>
        <v>1E-3</v>
      </c>
      <c r="AF504">
        <f t="shared" si="148"/>
        <v>5.0000000000000001E-3</v>
      </c>
      <c r="AG504">
        <f t="shared" si="149"/>
        <v>5.0000000000000044E-3</v>
      </c>
      <c r="AH504">
        <f t="shared" si="150"/>
        <v>8.9999999999999993E-3</v>
      </c>
      <c r="AI504">
        <f t="shared" si="151"/>
        <v>0.28399999999999997</v>
      </c>
      <c r="AJ504">
        <f t="shared" si="152"/>
        <v>3.3000000000000002E-2</v>
      </c>
      <c r="AK504">
        <f t="shared" si="153"/>
        <v>0.57799999999999996</v>
      </c>
      <c r="AL504">
        <f t="shared" si="154"/>
        <v>0.57699999999999996</v>
      </c>
      <c r="AM504">
        <f t="shared" si="155"/>
        <v>0.108</v>
      </c>
      <c r="AN504">
        <f t="shared" si="156"/>
        <v>0.24299999999999999</v>
      </c>
      <c r="AO504">
        <f t="shared" si="157"/>
        <v>9.5000000000000001E-2</v>
      </c>
      <c r="AP504">
        <f t="shared" si="158"/>
        <v>0.46</v>
      </c>
      <c r="AQ504">
        <f t="shared" si="159"/>
        <v>0.25900000000000001</v>
      </c>
      <c r="AR504">
        <f t="shared" si="160"/>
        <v>0.27800000000000002</v>
      </c>
      <c r="AS504">
        <f t="shared" si="161"/>
        <v>0.252</v>
      </c>
      <c r="AT504">
        <f t="shared" si="162"/>
        <v>0.252</v>
      </c>
      <c r="AU504">
        <f t="shared" si="163"/>
        <v>0.27900000000000003</v>
      </c>
      <c r="AV504">
        <f t="shared" si="164"/>
        <v>3.0000000000000001E-3</v>
      </c>
      <c r="AW504">
        <f>AE504*[1]Sheet3!$B$5</f>
        <v>5.5000000000000002E-5</v>
      </c>
      <c r="AX504">
        <f>AF504*[1]Sheet3!$B$2</f>
        <v>8.0000000000000004E-4</v>
      </c>
      <c r="AY504">
        <f>AG504*[1]Sheet3!$B$10</f>
        <v>2.5000000000000022E-4</v>
      </c>
      <c r="AZ504">
        <f>AH504*[1]Sheet3!$B$3</f>
        <v>4.4999999999999999E-4</v>
      </c>
      <c r="BA504">
        <f>AI504*[1]Sheet3!$B$17</f>
        <v>3.5499999999999998E-3</v>
      </c>
      <c r="BB504">
        <f>AJ504*[1]Sheet3!$B$9</f>
        <v>1.6500000000000002E-3</v>
      </c>
      <c r="BC504">
        <f>AK504*[1]Sheet3!$B$6</f>
        <v>3.1789999999999999E-2</v>
      </c>
      <c r="BD504">
        <f>AL504*[1]Sheet3!$B$12</f>
        <v>4.616E-2</v>
      </c>
      <c r="BE504">
        <f>AM504*[1]Sheet3!$B$18</f>
        <v>1.3500000000000001E-3</v>
      </c>
      <c r="BF504">
        <f>AN504*[1]Sheet3!$B$14</f>
        <v>4.8599999999999997E-3</v>
      </c>
      <c r="BG504">
        <f>AO504*[1]Sheet3!$B$4</f>
        <v>9.5000000000000015E-3</v>
      </c>
      <c r="BH504">
        <f>AQ504*[1]Sheet3!$B$11</f>
        <v>5.1800000000000006E-2</v>
      </c>
      <c r="BI504">
        <f>AR504*[1]Sheet3!$B$20</f>
        <v>1.3900000000000002E-3</v>
      </c>
      <c r="BJ504">
        <f>AS504*[1]Sheet3!$B$19</f>
        <v>2.5200000000000001E-3</v>
      </c>
      <c r="BK504">
        <f>AT504*[1]Sheet3!$B$15</f>
        <v>7.5599999999999999E-3</v>
      </c>
      <c r="BL504">
        <f>AU504*[1]Sheet3!$B$13</f>
        <v>1.6740000000000001E-2</v>
      </c>
      <c r="BM504">
        <f>AV504*[1]Sheet3!$B$16</f>
        <v>1.5000000000000001E-4</v>
      </c>
      <c r="BN504">
        <f t="shared" si="166"/>
        <v>0.18057500000000004</v>
      </c>
      <c r="BO504">
        <f t="shared" si="167"/>
        <v>857</v>
      </c>
    </row>
    <row r="505" spans="1:67" x14ac:dyDescent="0.35">
      <c r="A505" t="s">
        <v>312</v>
      </c>
      <c r="B505">
        <v>180489</v>
      </c>
      <c r="C505">
        <v>2025</v>
      </c>
      <c r="D505">
        <v>18</v>
      </c>
      <c r="E505">
        <v>15</v>
      </c>
      <c r="F505">
        <v>19</v>
      </c>
      <c r="G505">
        <v>22</v>
      </c>
      <c r="H505">
        <v>21570.93533</v>
      </c>
      <c r="I505">
        <v>57.75</v>
      </c>
      <c r="J505">
        <v>9</v>
      </c>
      <c r="K505">
        <v>76</v>
      </c>
      <c r="L505">
        <v>-11</v>
      </c>
      <c r="M505">
        <v>23058.635480000001</v>
      </c>
      <c r="N505">
        <v>0.84</v>
      </c>
      <c r="O505">
        <v>367</v>
      </c>
      <c r="P505">
        <v>-12</v>
      </c>
      <c r="Q505">
        <v>432</v>
      </c>
      <c r="R505">
        <v>12</v>
      </c>
      <c r="S505">
        <v>288</v>
      </c>
      <c r="T505">
        <v>2</v>
      </c>
      <c r="U505">
        <v>53</v>
      </c>
      <c r="V505">
        <v>12</v>
      </c>
      <c r="W505">
        <v>820</v>
      </c>
      <c r="X505">
        <v>14</v>
      </c>
      <c r="Y505">
        <v>1000</v>
      </c>
      <c r="Z505">
        <v>19</v>
      </c>
      <c r="AA505">
        <v>16.5</v>
      </c>
      <c r="AB505">
        <v>79165</v>
      </c>
      <c r="AC505">
        <f t="shared" si="165"/>
        <v>16.75</v>
      </c>
      <c r="AD505">
        <v>433</v>
      </c>
      <c r="AE505">
        <f t="shared" si="147"/>
        <v>0</v>
      </c>
      <c r="AF505">
        <f t="shared" si="148"/>
        <v>3.0000000000000001E-3</v>
      </c>
      <c r="AG505">
        <f t="shared" si="149"/>
        <v>0.75600000000000001</v>
      </c>
      <c r="AH505">
        <f t="shared" si="150"/>
        <v>1.0999999999999999E-2</v>
      </c>
      <c r="AI505">
        <f t="shared" si="151"/>
        <v>0.35699999999999998</v>
      </c>
      <c r="AJ505">
        <f t="shared" si="152"/>
        <v>0.107</v>
      </c>
      <c r="AK505">
        <f t="shared" si="153"/>
        <v>0.33500000000000002</v>
      </c>
      <c r="AL505">
        <f t="shared" si="154"/>
        <v>0.36899999999999999</v>
      </c>
      <c r="AM505">
        <f t="shared" si="155"/>
        <v>0.11899999999999999</v>
      </c>
      <c r="AN505">
        <f t="shared" si="156"/>
        <v>0.28399999999999997</v>
      </c>
      <c r="AO505">
        <f t="shared" si="157"/>
        <v>4.1000000000000002E-2</v>
      </c>
      <c r="AP505">
        <f t="shared" si="158"/>
        <v>0.42599999999999999</v>
      </c>
      <c r="AQ505">
        <f t="shared" si="159"/>
        <v>0.125</v>
      </c>
      <c r="AR505">
        <f t="shared" si="160"/>
        <v>0.34699999999999998</v>
      </c>
      <c r="AS505">
        <f t="shared" si="161"/>
        <v>0.30199999999999999</v>
      </c>
      <c r="AT505">
        <f t="shared" si="162"/>
        <v>0.35899999999999999</v>
      </c>
      <c r="AU505">
        <f t="shared" si="163"/>
        <v>0.27900000000000003</v>
      </c>
      <c r="AV505">
        <f t="shared" si="164"/>
        <v>3.0000000000000001E-3</v>
      </c>
      <c r="AW505">
        <f>AE505*[1]Sheet3!$B$5</f>
        <v>0</v>
      </c>
      <c r="AX505">
        <f>AF505*[1]Sheet3!$B$2</f>
        <v>4.8000000000000001E-4</v>
      </c>
      <c r="AY505">
        <f>AG505*[1]Sheet3!$B$10</f>
        <v>3.78E-2</v>
      </c>
      <c r="AZ505">
        <f>AH505*[1]Sheet3!$B$3</f>
        <v>5.5000000000000003E-4</v>
      </c>
      <c r="BA505">
        <f>AI505*[1]Sheet3!$B$17</f>
        <v>4.4625000000000003E-3</v>
      </c>
      <c r="BB505">
        <f>AJ505*[1]Sheet3!$B$9</f>
        <v>5.3500000000000006E-3</v>
      </c>
      <c r="BC505">
        <f>AK505*[1]Sheet3!$B$6</f>
        <v>1.8425E-2</v>
      </c>
      <c r="BD505">
        <f>AL505*[1]Sheet3!$B$12</f>
        <v>2.9520000000000001E-2</v>
      </c>
      <c r="BE505">
        <f>AM505*[1]Sheet3!$B$18</f>
        <v>1.4875000000000001E-3</v>
      </c>
      <c r="BF505">
        <f>AN505*[1]Sheet3!$B$14</f>
        <v>5.6799999999999993E-3</v>
      </c>
      <c r="BG505">
        <f>AO505*[1]Sheet3!$B$4</f>
        <v>4.1000000000000003E-3</v>
      </c>
      <c r="BH505">
        <f>AQ505*[1]Sheet3!$B$11</f>
        <v>2.5000000000000001E-2</v>
      </c>
      <c r="BI505">
        <f>AR505*[1]Sheet3!$B$20</f>
        <v>1.735E-3</v>
      </c>
      <c r="BJ505">
        <f>AS505*[1]Sheet3!$B$19</f>
        <v>3.0200000000000001E-3</v>
      </c>
      <c r="BK505">
        <f>AT505*[1]Sheet3!$B$15</f>
        <v>1.0769999999999998E-2</v>
      </c>
      <c r="BL505">
        <f>AU505*[1]Sheet3!$B$13</f>
        <v>1.6740000000000001E-2</v>
      </c>
      <c r="BM505">
        <f>AV505*[1]Sheet3!$B$16</f>
        <v>1.5000000000000001E-4</v>
      </c>
      <c r="BN505">
        <f t="shared" si="166"/>
        <v>0.16527000000000003</v>
      </c>
      <c r="BO505">
        <f t="shared" si="167"/>
        <v>865</v>
      </c>
    </row>
    <row r="506" spans="1:67" x14ac:dyDescent="0.35">
      <c r="A506" t="s">
        <v>313</v>
      </c>
      <c r="B506">
        <v>181464</v>
      </c>
      <c r="C506">
        <v>2024</v>
      </c>
      <c r="D506">
        <v>49</v>
      </c>
      <c r="E506">
        <v>19</v>
      </c>
      <c r="F506">
        <v>26</v>
      </c>
      <c r="G506">
        <v>55.5</v>
      </c>
      <c r="H506">
        <v>21000</v>
      </c>
      <c r="I506">
        <v>77.5</v>
      </c>
      <c r="J506">
        <v>8</v>
      </c>
      <c r="K506">
        <v>80</v>
      </c>
      <c r="L506">
        <v>-10</v>
      </c>
      <c r="M506">
        <v>14477.949420000001</v>
      </c>
      <c r="N506">
        <v>1.1599999999999999</v>
      </c>
      <c r="O506">
        <v>1367</v>
      </c>
      <c r="P506">
        <v>1</v>
      </c>
      <c r="Q506">
        <v>280</v>
      </c>
      <c r="R506">
        <v>43</v>
      </c>
      <c r="S506">
        <v>485</v>
      </c>
      <c r="T506">
        <v>2.4</v>
      </c>
      <c r="U506">
        <v>55</v>
      </c>
      <c r="V506">
        <v>14</v>
      </c>
      <c r="W506">
        <v>980</v>
      </c>
      <c r="X506">
        <v>18</v>
      </c>
      <c r="Y506">
        <v>1180</v>
      </c>
      <c r="Z506">
        <v>24</v>
      </c>
      <c r="AA506">
        <v>21.7</v>
      </c>
      <c r="AB506">
        <v>111460</v>
      </c>
      <c r="AC506">
        <f t="shared" si="165"/>
        <v>21.75</v>
      </c>
      <c r="AD506">
        <v>271</v>
      </c>
      <c r="AE506">
        <f t="shared" si="147"/>
        <v>0.23300000000000001</v>
      </c>
      <c r="AF506">
        <f t="shared" si="148"/>
        <v>0.28799999999999998</v>
      </c>
      <c r="AG506">
        <f t="shared" si="149"/>
        <v>0.79899999999999993</v>
      </c>
      <c r="AH506">
        <f t="shared" si="150"/>
        <v>0.35799999999999998</v>
      </c>
      <c r="AI506">
        <f t="shared" si="151"/>
        <v>0.28399999999999997</v>
      </c>
      <c r="AJ506">
        <f t="shared" si="152"/>
        <v>0.24299999999999999</v>
      </c>
      <c r="AK506">
        <f t="shared" si="153"/>
        <v>0.38700000000000001</v>
      </c>
      <c r="AL506">
        <f t="shared" si="154"/>
        <v>6.2E-2</v>
      </c>
      <c r="AM506">
        <f t="shared" si="155"/>
        <v>0.376</v>
      </c>
      <c r="AN506">
        <f t="shared" si="156"/>
        <v>0.84399999999999997</v>
      </c>
      <c r="AO506">
        <f t="shared" si="157"/>
        <v>0.53800000000000003</v>
      </c>
      <c r="AP506">
        <f t="shared" si="158"/>
        <v>0.70599999999999996</v>
      </c>
      <c r="AQ506">
        <f t="shared" si="159"/>
        <v>0.38400000000000001</v>
      </c>
      <c r="AR506">
        <f t="shared" si="160"/>
        <v>0.41499999999999998</v>
      </c>
      <c r="AS506">
        <f t="shared" si="161"/>
        <v>0.432</v>
      </c>
      <c r="AT506">
        <f t="shared" si="162"/>
        <v>5.2000000000000046E-2</v>
      </c>
      <c r="AU506">
        <f t="shared" si="163"/>
        <v>0.72399999999999998</v>
      </c>
      <c r="AV506">
        <f t="shared" si="164"/>
        <v>0.17</v>
      </c>
      <c r="AW506">
        <f>AE506*[1]Sheet3!$B$5</f>
        <v>1.2815E-2</v>
      </c>
      <c r="AX506">
        <f>AF506*[1]Sheet3!$B$2</f>
        <v>4.6079999999999996E-2</v>
      </c>
      <c r="AY506">
        <f>AG506*[1]Sheet3!$B$10</f>
        <v>3.9949999999999999E-2</v>
      </c>
      <c r="AZ506">
        <f>AH506*[1]Sheet3!$B$3</f>
        <v>1.7899999999999999E-2</v>
      </c>
      <c r="BA506">
        <f>AI506*[1]Sheet3!$B$17</f>
        <v>3.5499999999999998E-3</v>
      </c>
      <c r="BB506">
        <f>AJ506*[1]Sheet3!$B$9</f>
        <v>1.2150000000000001E-2</v>
      </c>
      <c r="BC506">
        <f>AK506*[1]Sheet3!$B$6</f>
        <v>2.1285000000000002E-2</v>
      </c>
      <c r="BD506">
        <f>AL506*[1]Sheet3!$B$12</f>
        <v>4.96E-3</v>
      </c>
      <c r="BE506">
        <f>AM506*[1]Sheet3!$B$18</f>
        <v>4.7000000000000002E-3</v>
      </c>
      <c r="BF506">
        <f>AN506*[1]Sheet3!$B$14</f>
        <v>1.6879999999999999E-2</v>
      </c>
      <c r="BG506">
        <f>AO506*[1]Sheet3!$B$4</f>
        <v>5.3800000000000008E-2</v>
      </c>
      <c r="BH506">
        <f>AQ506*[1]Sheet3!$B$11</f>
        <v>7.6800000000000007E-2</v>
      </c>
      <c r="BI506">
        <f>AR506*[1]Sheet3!$B$20</f>
        <v>2.075E-3</v>
      </c>
      <c r="BJ506">
        <f>AS506*[1]Sheet3!$B$19</f>
        <v>4.3200000000000001E-3</v>
      </c>
      <c r="BK506">
        <f>AT506*[1]Sheet3!$B$15</f>
        <v>1.5600000000000013E-3</v>
      </c>
      <c r="BL506">
        <f>AU506*[1]Sheet3!$B$13</f>
        <v>4.3439999999999999E-2</v>
      </c>
      <c r="BM506">
        <f>AV506*[1]Sheet3!$B$16</f>
        <v>8.5000000000000006E-3</v>
      </c>
      <c r="BN506">
        <f t="shared" si="166"/>
        <v>0.37076499999999996</v>
      </c>
      <c r="BO506">
        <f t="shared" si="167"/>
        <v>583</v>
      </c>
    </row>
    <row r="507" spans="1:67" x14ac:dyDescent="0.35">
      <c r="A507" t="s">
        <v>313</v>
      </c>
      <c r="B507">
        <v>181464</v>
      </c>
      <c r="C507">
        <v>2025</v>
      </c>
      <c r="D507">
        <v>50</v>
      </c>
      <c r="E507">
        <v>19</v>
      </c>
      <c r="F507">
        <v>26</v>
      </c>
      <c r="G507">
        <v>56</v>
      </c>
      <c r="H507">
        <v>21570.93533</v>
      </c>
      <c r="I507">
        <v>78</v>
      </c>
      <c r="J507">
        <v>9</v>
      </c>
      <c r="K507">
        <v>85</v>
      </c>
      <c r="L507">
        <v>-10</v>
      </c>
      <c r="M507">
        <v>14843.09381</v>
      </c>
      <c r="N507">
        <v>1.1599999999999999</v>
      </c>
      <c r="O507">
        <v>1491</v>
      </c>
      <c r="P507">
        <v>0</v>
      </c>
      <c r="Q507">
        <v>273</v>
      </c>
      <c r="R507">
        <v>42</v>
      </c>
      <c r="S507">
        <v>421</v>
      </c>
      <c r="T507">
        <v>2.2999999999999998</v>
      </c>
      <c r="U507">
        <v>56</v>
      </c>
      <c r="V507">
        <v>14</v>
      </c>
      <c r="W507">
        <v>980</v>
      </c>
      <c r="X507">
        <v>18</v>
      </c>
      <c r="Y507">
        <v>1190</v>
      </c>
      <c r="Z507">
        <v>24</v>
      </c>
      <c r="AA507">
        <v>20.9</v>
      </c>
      <c r="AB507">
        <v>111460</v>
      </c>
      <c r="AC507">
        <f t="shared" si="165"/>
        <v>21.75</v>
      </c>
      <c r="AD507">
        <v>279</v>
      </c>
      <c r="AE507">
        <f t="shared" si="147"/>
        <v>0.252</v>
      </c>
      <c r="AF507">
        <f t="shared" si="148"/>
        <v>0.29699999999999999</v>
      </c>
      <c r="AG507">
        <f t="shared" si="149"/>
        <v>0.75600000000000001</v>
      </c>
      <c r="AH507">
        <f t="shared" si="150"/>
        <v>0.376</v>
      </c>
      <c r="AI507">
        <f t="shared" si="151"/>
        <v>0.35699999999999998</v>
      </c>
      <c r="AJ507">
        <f t="shared" si="152"/>
        <v>0.50900000000000001</v>
      </c>
      <c r="AK507">
        <f t="shared" si="153"/>
        <v>0.38700000000000001</v>
      </c>
      <c r="AL507">
        <f t="shared" si="154"/>
        <v>7.1999999999999995E-2</v>
      </c>
      <c r="AM507">
        <f t="shared" si="155"/>
        <v>0.376</v>
      </c>
      <c r="AN507">
        <f t="shared" si="156"/>
        <v>0.88300000000000001</v>
      </c>
      <c r="AO507">
        <f t="shared" si="157"/>
        <v>0.46800000000000003</v>
      </c>
      <c r="AP507">
        <f t="shared" si="158"/>
        <v>0.627</v>
      </c>
      <c r="AQ507">
        <f t="shared" si="159"/>
        <v>0.33800000000000002</v>
      </c>
      <c r="AR507">
        <f t="shared" si="160"/>
        <v>0.443</v>
      </c>
      <c r="AS507">
        <f t="shared" si="161"/>
        <v>0.432</v>
      </c>
      <c r="AT507">
        <f t="shared" si="162"/>
        <v>7.8999999999999959E-2</v>
      </c>
      <c r="AU507">
        <f t="shared" si="163"/>
        <v>0.72399999999999998</v>
      </c>
      <c r="AV507">
        <f t="shared" si="164"/>
        <v>0.17</v>
      </c>
      <c r="AW507">
        <f>AE507*[1]Sheet3!$B$5</f>
        <v>1.3860000000000001E-2</v>
      </c>
      <c r="AX507">
        <f>AF507*[1]Sheet3!$B$2</f>
        <v>4.752E-2</v>
      </c>
      <c r="AY507">
        <f>AG507*[1]Sheet3!$B$10</f>
        <v>3.78E-2</v>
      </c>
      <c r="AZ507">
        <f>AH507*[1]Sheet3!$B$3</f>
        <v>1.8800000000000001E-2</v>
      </c>
      <c r="BA507">
        <f>AI507*[1]Sheet3!$B$17</f>
        <v>4.4625000000000003E-3</v>
      </c>
      <c r="BB507">
        <f>AJ507*[1]Sheet3!$B$9</f>
        <v>2.545E-2</v>
      </c>
      <c r="BC507">
        <f>AK507*[1]Sheet3!$B$6</f>
        <v>2.1285000000000002E-2</v>
      </c>
      <c r="BD507">
        <f>AL507*[1]Sheet3!$B$12</f>
        <v>5.7599999999999995E-3</v>
      </c>
      <c r="BE507">
        <f>AM507*[1]Sheet3!$B$18</f>
        <v>4.7000000000000002E-3</v>
      </c>
      <c r="BF507">
        <f>AN507*[1]Sheet3!$B$14</f>
        <v>1.7660000000000002E-2</v>
      </c>
      <c r="BG507">
        <f>AO507*[1]Sheet3!$B$4</f>
        <v>4.6800000000000008E-2</v>
      </c>
      <c r="BH507">
        <f>AQ507*[1]Sheet3!$B$11</f>
        <v>6.7600000000000007E-2</v>
      </c>
      <c r="BI507">
        <f>AR507*[1]Sheet3!$B$20</f>
        <v>2.215E-3</v>
      </c>
      <c r="BJ507">
        <f>AS507*[1]Sheet3!$B$19</f>
        <v>4.3200000000000001E-3</v>
      </c>
      <c r="BK507">
        <f>AT507*[1]Sheet3!$B$15</f>
        <v>2.3699999999999988E-3</v>
      </c>
      <c r="BL507">
        <f>AU507*[1]Sheet3!$B$13</f>
        <v>4.3439999999999999E-2</v>
      </c>
      <c r="BM507">
        <f>AV507*[1]Sheet3!$B$16</f>
        <v>8.5000000000000006E-3</v>
      </c>
      <c r="BN507">
        <f t="shared" si="166"/>
        <v>0.3725425</v>
      </c>
      <c r="BO507">
        <f t="shared" si="167"/>
        <v>578</v>
      </c>
    </row>
    <row r="508" spans="1:67" x14ac:dyDescent="0.35">
      <c r="A508" t="s">
        <v>314</v>
      </c>
      <c r="B508">
        <v>181394</v>
      </c>
      <c r="C508">
        <v>2024</v>
      </c>
      <c r="D508">
        <v>57</v>
      </c>
      <c r="E508">
        <v>23</v>
      </c>
      <c r="F508">
        <v>28</v>
      </c>
      <c r="G508">
        <v>62.75</v>
      </c>
      <c r="H508">
        <v>21500</v>
      </c>
      <c r="I508">
        <v>86.25</v>
      </c>
      <c r="J508">
        <v>12</v>
      </c>
      <c r="K508">
        <v>82</v>
      </c>
      <c r="L508">
        <v>-9</v>
      </c>
      <c r="M508">
        <v>19480.78097</v>
      </c>
      <c r="N508">
        <v>1.39</v>
      </c>
      <c r="O508">
        <v>1502</v>
      </c>
      <c r="P508">
        <v>-2</v>
      </c>
      <c r="Q508">
        <v>216</v>
      </c>
      <c r="R508">
        <v>49</v>
      </c>
      <c r="S508">
        <v>668</v>
      </c>
      <c r="T508">
        <v>2.9</v>
      </c>
      <c r="U508">
        <v>63</v>
      </c>
      <c r="V508">
        <v>16</v>
      </c>
      <c r="W508">
        <v>1090</v>
      </c>
      <c r="X508">
        <v>21</v>
      </c>
      <c r="Y508">
        <v>1280</v>
      </c>
      <c r="Z508">
        <v>27</v>
      </c>
      <c r="AA508">
        <v>21</v>
      </c>
      <c r="AB508">
        <v>80711</v>
      </c>
      <c r="AC508">
        <f t="shared" si="165"/>
        <v>24.75</v>
      </c>
      <c r="AD508">
        <v>212</v>
      </c>
      <c r="AE508">
        <f t="shared" si="147"/>
        <v>0.38900000000000001</v>
      </c>
      <c r="AF508">
        <f t="shared" si="148"/>
        <v>0.44800000000000001</v>
      </c>
      <c r="AG508">
        <f t="shared" si="149"/>
        <v>0.78200000000000003</v>
      </c>
      <c r="AH508">
        <f t="shared" si="150"/>
        <v>0.67900000000000005</v>
      </c>
      <c r="AI508">
        <f t="shared" si="151"/>
        <v>0.56100000000000005</v>
      </c>
      <c r="AJ508">
        <f t="shared" si="152"/>
        <v>0.33200000000000002</v>
      </c>
      <c r="AK508">
        <f t="shared" si="153"/>
        <v>0.53400000000000003</v>
      </c>
      <c r="AL508">
        <f t="shared" si="154"/>
        <v>0.251</v>
      </c>
      <c r="AM508">
        <f t="shared" si="155"/>
        <v>0.61</v>
      </c>
      <c r="AN508">
        <f t="shared" si="156"/>
        <v>0.89</v>
      </c>
      <c r="AO508">
        <f t="shared" si="157"/>
        <v>0.33100000000000002</v>
      </c>
      <c r="AP508">
        <f t="shared" si="158"/>
        <v>0.83699999999999997</v>
      </c>
      <c r="AQ508">
        <f t="shared" si="159"/>
        <v>0.64</v>
      </c>
      <c r="AR508">
        <f t="shared" si="160"/>
        <v>0.67500000000000004</v>
      </c>
      <c r="AS508">
        <f t="shared" si="161"/>
        <v>0.51900000000000002</v>
      </c>
      <c r="AT508">
        <f t="shared" si="162"/>
        <v>7.6999999999999957E-2</v>
      </c>
      <c r="AU508">
        <f t="shared" si="163"/>
        <v>0.32100000000000001</v>
      </c>
      <c r="AV508">
        <f t="shared" si="164"/>
        <v>0.44800000000000001</v>
      </c>
      <c r="AW508">
        <f>AE508*[1]Sheet3!$B$5</f>
        <v>2.1395000000000001E-2</v>
      </c>
      <c r="AX508">
        <f>AF508*[1]Sheet3!$B$2</f>
        <v>7.1680000000000008E-2</v>
      </c>
      <c r="AY508">
        <f>AG508*[1]Sheet3!$B$10</f>
        <v>3.9100000000000003E-2</v>
      </c>
      <c r="AZ508">
        <f>AH508*[1]Sheet3!$B$3</f>
        <v>3.3950000000000001E-2</v>
      </c>
      <c r="BA508">
        <f>AI508*[1]Sheet3!$B$17</f>
        <v>7.0125000000000014E-3</v>
      </c>
      <c r="BB508">
        <f>AJ508*[1]Sheet3!$B$9</f>
        <v>1.66E-2</v>
      </c>
      <c r="BC508">
        <f>AK508*[1]Sheet3!$B$6</f>
        <v>2.937E-2</v>
      </c>
      <c r="BD508">
        <f>AL508*[1]Sheet3!$B$12</f>
        <v>2.0080000000000001E-2</v>
      </c>
      <c r="BE508">
        <f>AM508*[1]Sheet3!$B$18</f>
        <v>7.6249999999999998E-3</v>
      </c>
      <c r="BF508">
        <f>AN508*[1]Sheet3!$B$14</f>
        <v>1.78E-2</v>
      </c>
      <c r="BG508">
        <f>AO508*[1]Sheet3!$B$4</f>
        <v>3.3100000000000004E-2</v>
      </c>
      <c r="BH508">
        <f>AQ508*[1]Sheet3!$B$11</f>
        <v>0.128</v>
      </c>
      <c r="BI508">
        <f>AR508*[1]Sheet3!$B$20</f>
        <v>3.3750000000000004E-3</v>
      </c>
      <c r="BJ508">
        <f>AS508*[1]Sheet3!$B$19</f>
        <v>5.1900000000000002E-3</v>
      </c>
      <c r="BK508">
        <f>AT508*[1]Sheet3!$B$15</f>
        <v>2.3099999999999987E-3</v>
      </c>
      <c r="BL508">
        <f>AU508*[1]Sheet3!$B$13</f>
        <v>1.9259999999999999E-2</v>
      </c>
      <c r="BM508">
        <f>AV508*[1]Sheet3!$B$16</f>
        <v>2.2400000000000003E-2</v>
      </c>
      <c r="BN508">
        <f t="shared" si="166"/>
        <v>0.47824750000000005</v>
      </c>
      <c r="BO508">
        <f t="shared" si="167"/>
        <v>403</v>
      </c>
    </row>
    <row r="509" spans="1:67" x14ac:dyDescent="0.35">
      <c r="A509" t="s">
        <v>314</v>
      </c>
      <c r="B509">
        <v>181394</v>
      </c>
      <c r="C509">
        <v>2025</v>
      </c>
      <c r="D509">
        <v>58</v>
      </c>
      <c r="E509">
        <v>22</v>
      </c>
      <c r="F509">
        <v>28</v>
      </c>
      <c r="G509">
        <v>63.5</v>
      </c>
      <c r="H509">
        <v>21570.93533</v>
      </c>
      <c r="I509">
        <v>85.75</v>
      </c>
      <c r="J509">
        <v>12</v>
      </c>
      <c r="K509">
        <v>87</v>
      </c>
      <c r="L509">
        <v>-9</v>
      </c>
      <c r="M509">
        <v>19833.16462</v>
      </c>
      <c r="N509">
        <v>1.33</v>
      </c>
      <c r="O509">
        <v>1566</v>
      </c>
      <c r="P509">
        <v>-2</v>
      </c>
      <c r="Q509">
        <v>214</v>
      </c>
      <c r="R509">
        <v>48</v>
      </c>
      <c r="S509">
        <v>633</v>
      </c>
      <c r="T509">
        <v>2.8</v>
      </c>
      <c r="U509">
        <v>62</v>
      </c>
      <c r="V509">
        <v>16</v>
      </c>
      <c r="W509">
        <v>1090</v>
      </c>
      <c r="X509">
        <v>21</v>
      </c>
      <c r="Y509">
        <v>1270</v>
      </c>
      <c r="Z509">
        <v>27</v>
      </c>
      <c r="AA509">
        <v>20.9</v>
      </c>
      <c r="AB509">
        <v>80711</v>
      </c>
      <c r="AC509">
        <f t="shared" si="165"/>
        <v>24.5</v>
      </c>
      <c r="AD509">
        <v>212</v>
      </c>
      <c r="AE509">
        <f t="shared" si="147"/>
        <v>0.41</v>
      </c>
      <c r="AF509">
        <f t="shared" si="148"/>
        <v>0.46100000000000002</v>
      </c>
      <c r="AG509">
        <f t="shared" si="149"/>
        <v>0.75600000000000001</v>
      </c>
      <c r="AH509">
        <f t="shared" si="150"/>
        <v>0.66400000000000003</v>
      </c>
      <c r="AI509">
        <f t="shared" si="151"/>
        <v>0.56100000000000005</v>
      </c>
      <c r="AJ509">
        <f t="shared" si="152"/>
        <v>0.66800000000000004</v>
      </c>
      <c r="AK509">
        <f t="shared" si="153"/>
        <v>0.53400000000000003</v>
      </c>
      <c r="AL509">
        <f t="shared" si="154"/>
        <v>0.26</v>
      </c>
      <c r="AM509">
        <f t="shared" si="155"/>
        <v>0.55200000000000005</v>
      </c>
      <c r="AN509">
        <f t="shared" si="156"/>
        <v>0.89700000000000002</v>
      </c>
      <c r="AO509">
        <f t="shared" si="157"/>
        <v>0.33100000000000002</v>
      </c>
      <c r="AP509">
        <f t="shared" si="158"/>
        <v>0.81699999999999995</v>
      </c>
      <c r="AQ509">
        <f t="shared" si="159"/>
        <v>0.6</v>
      </c>
      <c r="AR509">
        <f t="shared" si="160"/>
        <v>0.622</v>
      </c>
      <c r="AS509">
        <f t="shared" si="161"/>
        <v>0.51900000000000002</v>
      </c>
      <c r="AT509">
        <f t="shared" si="162"/>
        <v>7.8999999999999959E-2</v>
      </c>
      <c r="AU509">
        <f t="shared" si="163"/>
        <v>0.32100000000000001</v>
      </c>
      <c r="AV509">
        <f t="shared" si="164"/>
        <v>0.42299999999999999</v>
      </c>
      <c r="AW509">
        <f>AE509*[1]Sheet3!$B$5</f>
        <v>2.2549999999999997E-2</v>
      </c>
      <c r="AX509">
        <f>AF509*[1]Sheet3!$B$2</f>
        <v>7.3760000000000006E-2</v>
      </c>
      <c r="AY509">
        <f>AG509*[1]Sheet3!$B$10</f>
        <v>3.78E-2</v>
      </c>
      <c r="AZ509">
        <f>AH509*[1]Sheet3!$B$3</f>
        <v>3.32E-2</v>
      </c>
      <c r="BA509">
        <f>AI509*[1]Sheet3!$B$17</f>
        <v>7.0125000000000014E-3</v>
      </c>
      <c r="BB509">
        <f>AJ509*[1]Sheet3!$B$9</f>
        <v>3.3400000000000006E-2</v>
      </c>
      <c r="BC509">
        <f>AK509*[1]Sheet3!$B$6</f>
        <v>2.937E-2</v>
      </c>
      <c r="BD509">
        <f>AL509*[1]Sheet3!$B$12</f>
        <v>2.0800000000000003E-2</v>
      </c>
      <c r="BE509">
        <f>AM509*[1]Sheet3!$B$18</f>
        <v>6.9000000000000008E-3</v>
      </c>
      <c r="BF509">
        <f>AN509*[1]Sheet3!$B$14</f>
        <v>1.7940000000000001E-2</v>
      </c>
      <c r="BG509">
        <f>AO509*[1]Sheet3!$B$4</f>
        <v>3.3100000000000004E-2</v>
      </c>
      <c r="BH509">
        <f>AQ509*[1]Sheet3!$B$11</f>
        <v>0.12</v>
      </c>
      <c r="BI509">
        <f>AR509*[1]Sheet3!$B$20</f>
        <v>3.1099999999999999E-3</v>
      </c>
      <c r="BJ509">
        <f>AS509*[1]Sheet3!$B$19</f>
        <v>5.1900000000000002E-3</v>
      </c>
      <c r="BK509">
        <f>AT509*[1]Sheet3!$B$15</f>
        <v>2.3699999999999988E-3</v>
      </c>
      <c r="BL509">
        <f>AU509*[1]Sheet3!$B$13</f>
        <v>1.9259999999999999E-2</v>
      </c>
      <c r="BM509">
        <f>AV509*[1]Sheet3!$B$16</f>
        <v>2.1150000000000002E-2</v>
      </c>
      <c r="BN509">
        <f t="shared" si="166"/>
        <v>0.48691250000000003</v>
      </c>
      <c r="BO509">
        <f t="shared" si="167"/>
        <v>400</v>
      </c>
    </row>
    <row r="510" spans="1:67" x14ac:dyDescent="0.35">
      <c r="A510" t="s">
        <v>315</v>
      </c>
      <c r="B510">
        <v>182281</v>
      </c>
      <c r="C510">
        <v>2024</v>
      </c>
      <c r="D510">
        <v>61.024142310000002</v>
      </c>
      <c r="E510">
        <v>16</v>
      </c>
      <c r="F510">
        <v>22</v>
      </c>
      <c r="G510">
        <v>30</v>
      </c>
      <c r="H510">
        <v>23125</v>
      </c>
      <c r="I510">
        <v>59</v>
      </c>
      <c r="J510">
        <v>4</v>
      </c>
      <c r="K510">
        <v>76</v>
      </c>
      <c r="L510">
        <v>-9.4980940280000006</v>
      </c>
      <c r="M510">
        <v>25178.6103</v>
      </c>
      <c r="N510">
        <v>0.63</v>
      </c>
      <c r="O510">
        <v>802.90277779999997</v>
      </c>
      <c r="P510">
        <v>-20</v>
      </c>
      <c r="Q510">
        <v>431</v>
      </c>
      <c r="R510">
        <v>15</v>
      </c>
      <c r="T510">
        <v>2</v>
      </c>
      <c r="U510">
        <v>31</v>
      </c>
      <c r="V510">
        <v>5</v>
      </c>
      <c r="W510">
        <v>920</v>
      </c>
      <c r="X510">
        <v>17</v>
      </c>
      <c r="Y510">
        <v>1100</v>
      </c>
      <c r="Z510">
        <v>22</v>
      </c>
      <c r="AA510">
        <v>13</v>
      </c>
      <c r="AB510">
        <v>107455</v>
      </c>
      <c r="AC510">
        <f t="shared" si="165"/>
        <v>19.25</v>
      </c>
      <c r="AD510">
        <v>435</v>
      </c>
      <c r="AE510">
        <f t="shared" si="147"/>
        <v>0.504</v>
      </c>
      <c r="AF510">
        <f t="shared" si="148"/>
        <v>1.2999999999999999E-2</v>
      </c>
      <c r="AG510">
        <f t="shared" si="149"/>
        <v>0.18600000000000005</v>
      </c>
      <c r="AH510">
        <f t="shared" si="150"/>
        <v>1.6E-2</v>
      </c>
      <c r="AI510">
        <f t="shared" si="151"/>
        <v>0.04</v>
      </c>
      <c r="AJ510">
        <f t="shared" si="152"/>
        <v>0.107</v>
      </c>
      <c r="AK510">
        <f t="shared" si="153"/>
        <v>0.44</v>
      </c>
      <c r="AL510">
        <f t="shared" si="154"/>
        <v>0.442</v>
      </c>
      <c r="AM510">
        <f t="shared" si="155"/>
        <v>4.3999999999999997E-2</v>
      </c>
      <c r="AN510">
        <f t="shared" si="156"/>
        <v>0.56699999999999995</v>
      </c>
      <c r="AO510">
        <f t="shared" si="157"/>
        <v>5.0000000000000001E-3</v>
      </c>
      <c r="AP510" t="e">
        <f t="shared" si="158"/>
        <v>#N/A</v>
      </c>
      <c r="AQ510">
        <f t="shared" si="159"/>
        <v>0.125</v>
      </c>
      <c r="AR510">
        <f t="shared" si="160"/>
        <v>3.1E-2</v>
      </c>
      <c r="AS510">
        <f t="shared" si="161"/>
        <v>4.2000000000000003E-2</v>
      </c>
      <c r="AT510">
        <f t="shared" si="162"/>
        <v>0.64800000000000002</v>
      </c>
      <c r="AU510">
        <f t="shared" si="163"/>
        <v>0.70099999999999996</v>
      </c>
      <c r="AV510">
        <f t="shared" si="164"/>
        <v>4.7E-2</v>
      </c>
      <c r="AW510">
        <f>AE510*[1]Sheet3!$B$5</f>
        <v>2.7720000000000002E-2</v>
      </c>
      <c r="AX510">
        <f>AF510*[1]Sheet3!$B$2</f>
        <v>2.0799999999999998E-3</v>
      </c>
      <c r="AY510">
        <f>AG510*[1]Sheet3!$B$10</f>
        <v>9.3000000000000027E-3</v>
      </c>
      <c r="AZ510">
        <f>AH510*[1]Sheet3!$B$3</f>
        <v>8.0000000000000004E-4</v>
      </c>
      <c r="BA510">
        <f>AI510*[1]Sheet3!$B$17</f>
        <v>5.0000000000000001E-4</v>
      </c>
      <c r="BB510">
        <f>AJ510*[1]Sheet3!$B$9</f>
        <v>5.3500000000000006E-3</v>
      </c>
      <c r="BC510">
        <f>AK510*[1]Sheet3!$B$6</f>
        <v>2.4199999999999999E-2</v>
      </c>
      <c r="BD510">
        <f>AL510*[1]Sheet3!$B$12</f>
        <v>3.5360000000000003E-2</v>
      </c>
      <c r="BE510">
        <f>AM510*[1]Sheet3!$B$18</f>
        <v>5.5000000000000003E-4</v>
      </c>
      <c r="BF510">
        <f>AN510*[1]Sheet3!$B$14</f>
        <v>1.1339999999999999E-2</v>
      </c>
      <c r="BG510">
        <f>AO510*[1]Sheet3!$B$4</f>
        <v>5.0000000000000001E-4</v>
      </c>
      <c r="BH510">
        <f>AQ510*[1]Sheet3!$B$11</f>
        <v>2.5000000000000001E-2</v>
      </c>
      <c r="BI510">
        <f>AR510*[1]Sheet3!$B$20</f>
        <v>1.55E-4</v>
      </c>
      <c r="BJ510">
        <f>AS510*[1]Sheet3!$B$19</f>
        <v>4.2000000000000002E-4</v>
      </c>
      <c r="BK510">
        <f>AT510*[1]Sheet3!$B$15</f>
        <v>1.9439999999999999E-2</v>
      </c>
      <c r="BL510">
        <f>AU510*[1]Sheet3!$B$13</f>
        <v>4.2059999999999993E-2</v>
      </c>
      <c r="BM510">
        <f>AV510*[1]Sheet3!$B$16</f>
        <v>2.3500000000000001E-3</v>
      </c>
      <c r="BN510">
        <f t="shared" si="166"/>
        <v>0.20712499999999998</v>
      </c>
      <c r="BO510">
        <f t="shared" si="167"/>
        <v>839</v>
      </c>
    </row>
    <row r="511" spans="1:67" x14ac:dyDescent="0.35">
      <c r="A511" t="s">
        <v>315</v>
      </c>
      <c r="B511">
        <v>182281</v>
      </c>
      <c r="C511">
        <v>2025</v>
      </c>
      <c r="D511">
        <v>61.024142310000002</v>
      </c>
      <c r="E511">
        <v>14</v>
      </c>
      <c r="F511">
        <v>21</v>
      </c>
      <c r="G511">
        <v>31</v>
      </c>
      <c r="H511">
        <v>21570.93533</v>
      </c>
      <c r="I511">
        <v>60.333333330000002</v>
      </c>
      <c r="J511">
        <v>3</v>
      </c>
      <c r="K511">
        <v>84</v>
      </c>
      <c r="L511">
        <v>-9.4980940280000006</v>
      </c>
      <c r="M511">
        <v>20822.04118</v>
      </c>
      <c r="N511">
        <v>0.56999999999999995</v>
      </c>
      <c r="O511">
        <v>802.90277779999997</v>
      </c>
      <c r="P511">
        <v>-22</v>
      </c>
      <c r="Q511">
        <v>431</v>
      </c>
      <c r="R511">
        <v>15</v>
      </c>
      <c r="T511">
        <v>2</v>
      </c>
      <c r="U511">
        <v>36</v>
      </c>
      <c r="V511">
        <v>3</v>
      </c>
      <c r="W511">
        <v>910</v>
      </c>
      <c r="X511">
        <v>16</v>
      </c>
      <c r="Y511">
        <v>1100</v>
      </c>
      <c r="Z511">
        <v>22</v>
      </c>
      <c r="AA511">
        <v>14</v>
      </c>
      <c r="AB511">
        <v>107455</v>
      </c>
      <c r="AC511">
        <f t="shared" si="165"/>
        <v>18.25</v>
      </c>
      <c r="AD511">
        <v>434</v>
      </c>
      <c r="AE511">
        <f t="shared" si="147"/>
        <v>0.504</v>
      </c>
      <c r="AF511">
        <f t="shared" si="148"/>
        <v>1.7000000000000001E-2</v>
      </c>
      <c r="AG511">
        <f t="shared" si="149"/>
        <v>0.75600000000000001</v>
      </c>
      <c r="AH511">
        <f t="shared" si="150"/>
        <v>2.5000000000000001E-2</v>
      </c>
      <c r="AI511">
        <f t="shared" si="151"/>
        <v>2.4E-2</v>
      </c>
      <c r="AJ511">
        <f t="shared" si="152"/>
        <v>0.44800000000000001</v>
      </c>
      <c r="AK511">
        <f t="shared" si="153"/>
        <v>0.44</v>
      </c>
      <c r="AL511">
        <f t="shared" si="154"/>
        <v>0.29099999999999998</v>
      </c>
      <c r="AM511">
        <f t="shared" si="155"/>
        <v>3.4000000000000002E-2</v>
      </c>
      <c r="AN511">
        <f t="shared" si="156"/>
        <v>0.56699999999999995</v>
      </c>
      <c r="AO511">
        <f t="shared" si="157"/>
        <v>2E-3</v>
      </c>
      <c r="AP511" t="e">
        <f t="shared" si="158"/>
        <v>#N/A</v>
      </c>
      <c r="AQ511">
        <f t="shared" si="159"/>
        <v>0.125</v>
      </c>
      <c r="AR511">
        <f t="shared" si="160"/>
        <v>6.0999999999999999E-2</v>
      </c>
      <c r="AS511">
        <f t="shared" si="161"/>
        <v>2.5000000000000001E-2</v>
      </c>
      <c r="AT511">
        <f t="shared" si="162"/>
        <v>0.56299999999999994</v>
      </c>
      <c r="AU511">
        <f t="shared" si="163"/>
        <v>0.70099999999999996</v>
      </c>
      <c r="AV511">
        <f t="shared" si="164"/>
        <v>2.3E-2</v>
      </c>
      <c r="AW511">
        <f>AE511*[1]Sheet3!$B$5</f>
        <v>2.7720000000000002E-2</v>
      </c>
      <c r="AX511">
        <f>AF511*[1]Sheet3!$B$2</f>
        <v>2.7200000000000002E-3</v>
      </c>
      <c r="AY511">
        <f>AG511*[1]Sheet3!$B$10</f>
        <v>3.78E-2</v>
      </c>
      <c r="AZ511">
        <f>AH511*[1]Sheet3!$B$3</f>
        <v>1.2500000000000002E-3</v>
      </c>
      <c r="BA511">
        <f>AI511*[1]Sheet3!$B$17</f>
        <v>3.0000000000000003E-4</v>
      </c>
      <c r="BB511">
        <f>AJ511*[1]Sheet3!$B$9</f>
        <v>2.2400000000000003E-2</v>
      </c>
      <c r="BC511">
        <f>AK511*[1]Sheet3!$B$6</f>
        <v>2.4199999999999999E-2</v>
      </c>
      <c r="BD511">
        <f>AL511*[1]Sheet3!$B$12</f>
        <v>2.3279999999999999E-2</v>
      </c>
      <c r="BE511">
        <f>AM511*[1]Sheet3!$B$18</f>
        <v>4.2500000000000003E-4</v>
      </c>
      <c r="BF511">
        <f>AN511*[1]Sheet3!$B$14</f>
        <v>1.1339999999999999E-2</v>
      </c>
      <c r="BG511">
        <f>AO511*[1]Sheet3!$B$4</f>
        <v>2.0000000000000001E-4</v>
      </c>
      <c r="BH511">
        <f>AQ511*[1]Sheet3!$B$11</f>
        <v>2.5000000000000001E-2</v>
      </c>
      <c r="BI511">
        <f>AR511*[1]Sheet3!$B$20</f>
        <v>3.0499999999999999E-4</v>
      </c>
      <c r="BJ511">
        <f>AS511*[1]Sheet3!$B$19</f>
        <v>2.5000000000000001E-4</v>
      </c>
      <c r="BK511">
        <f>AT511*[1]Sheet3!$B$15</f>
        <v>1.6889999999999999E-2</v>
      </c>
      <c r="BL511">
        <f>AU511*[1]Sheet3!$B$13</f>
        <v>4.2059999999999993E-2</v>
      </c>
      <c r="BM511">
        <f>AV511*[1]Sheet3!$B$16</f>
        <v>1.15E-3</v>
      </c>
      <c r="BN511">
        <f t="shared" si="166"/>
        <v>0.23728999999999997</v>
      </c>
      <c r="BO511">
        <f t="shared" si="167"/>
        <v>798</v>
      </c>
    </row>
    <row r="512" spans="1:67" x14ac:dyDescent="0.35">
      <c r="A512" t="s">
        <v>316</v>
      </c>
      <c r="B512">
        <v>182290</v>
      </c>
      <c r="C512">
        <v>2024</v>
      </c>
      <c r="D512">
        <v>43</v>
      </c>
      <c r="E512">
        <v>16</v>
      </c>
      <c r="F512">
        <v>22</v>
      </c>
      <c r="G512">
        <v>46.75</v>
      </c>
      <c r="H512">
        <v>19218</v>
      </c>
      <c r="I512">
        <v>73.75</v>
      </c>
      <c r="J512">
        <v>5</v>
      </c>
      <c r="K512">
        <v>82</v>
      </c>
      <c r="L512">
        <v>-10</v>
      </c>
      <c r="M512">
        <v>15855.43139</v>
      </c>
      <c r="N512">
        <v>0.87</v>
      </c>
      <c r="O512">
        <v>512</v>
      </c>
      <c r="P512">
        <v>-1</v>
      </c>
      <c r="Q512">
        <v>332</v>
      </c>
      <c r="R512">
        <v>39</v>
      </c>
      <c r="S512">
        <v>443</v>
      </c>
      <c r="T512">
        <v>2.2000000000000002</v>
      </c>
      <c r="U512">
        <v>41</v>
      </c>
      <c r="V512">
        <v>6</v>
      </c>
      <c r="W512">
        <v>930</v>
      </c>
      <c r="X512">
        <v>17</v>
      </c>
      <c r="Y512">
        <v>1140</v>
      </c>
      <c r="Z512">
        <v>23</v>
      </c>
      <c r="AA512">
        <v>15.6</v>
      </c>
      <c r="AB512">
        <v>106452</v>
      </c>
      <c r="AC512">
        <f t="shared" si="165"/>
        <v>19.5</v>
      </c>
      <c r="AD512">
        <v>336</v>
      </c>
      <c r="AE512">
        <f t="shared" si="147"/>
        <v>0.122</v>
      </c>
      <c r="AF512">
        <f t="shared" si="148"/>
        <v>0.11600000000000001</v>
      </c>
      <c r="AG512">
        <f t="shared" si="149"/>
        <v>0.89300000000000002</v>
      </c>
      <c r="AH512">
        <f t="shared" si="150"/>
        <v>0.20599999999999999</v>
      </c>
      <c r="AI512">
        <f t="shared" si="151"/>
        <v>8.4000000000000005E-2</v>
      </c>
      <c r="AJ512">
        <f t="shared" si="152"/>
        <v>0.33200000000000002</v>
      </c>
      <c r="AK512">
        <f t="shared" si="153"/>
        <v>0.38700000000000001</v>
      </c>
      <c r="AL512">
        <f t="shared" si="154"/>
        <v>0.112</v>
      </c>
      <c r="AM512">
        <f t="shared" si="155"/>
        <v>0.14099999999999999</v>
      </c>
      <c r="AN512">
        <f t="shared" si="156"/>
        <v>0.39700000000000002</v>
      </c>
      <c r="AO512">
        <f t="shared" si="157"/>
        <v>0.39500000000000002</v>
      </c>
      <c r="AP512">
        <f t="shared" si="158"/>
        <v>0.65900000000000003</v>
      </c>
      <c r="AQ512">
        <f t="shared" si="159"/>
        <v>0.25900000000000001</v>
      </c>
      <c r="AR512">
        <f t="shared" si="160"/>
        <v>0.107</v>
      </c>
      <c r="AS512">
        <f t="shared" si="161"/>
        <v>5.8999999999999997E-2</v>
      </c>
      <c r="AT512">
        <f t="shared" si="162"/>
        <v>0.44299999999999995</v>
      </c>
      <c r="AU512">
        <f t="shared" si="163"/>
        <v>0.69</v>
      </c>
      <c r="AV512">
        <f t="shared" si="164"/>
        <v>4.9000000000000002E-2</v>
      </c>
      <c r="AW512">
        <f>AE512*[1]Sheet3!$B$5</f>
        <v>6.7099999999999998E-3</v>
      </c>
      <c r="AX512">
        <f>AF512*[1]Sheet3!$B$2</f>
        <v>1.856E-2</v>
      </c>
      <c r="AY512">
        <f>AG512*[1]Sheet3!$B$10</f>
        <v>4.4650000000000002E-2</v>
      </c>
      <c r="AZ512">
        <f>AH512*[1]Sheet3!$B$3</f>
        <v>1.03E-2</v>
      </c>
      <c r="BA512">
        <f>AI512*[1]Sheet3!$B$17</f>
        <v>1.0500000000000002E-3</v>
      </c>
      <c r="BB512">
        <f>AJ512*[1]Sheet3!$B$9</f>
        <v>1.66E-2</v>
      </c>
      <c r="BC512">
        <f>AK512*[1]Sheet3!$B$6</f>
        <v>2.1285000000000002E-2</v>
      </c>
      <c r="BD512">
        <f>AL512*[1]Sheet3!$B$12</f>
        <v>8.9600000000000009E-3</v>
      </c>
      <c r="BE512">
        <f>AM512*[1]Sheet3!$B$18</f>
        <v>1.7625E-3</v>
      </c>
      <c r="BF512">
        <f>AN512*[1]Sheet3!$B$14</f>
        <v>7.9400000000000009E-3</v>
      </c>
      <c r="BG512">
        <f>AO512*[1]Sheet3!$B$4</f>
        <v>3.9500000000000007E-2</v>
      </c>
      <c r="BH512">
        <f>AQ512*[1]Sheet3!$B$11</f>
        <v>5.1800000000000006E-2</v>
      </c>
      <c r="BI512">
        <f>AR512*[1]Sheet3!$B$20</f>
        <v>5.3499999999999999E-4</v>
      </c>
      <c r="BJ512">
        <f>AS512*[1]Sheet3!$B$19</f>
        <v>5.9000000000000003E-4</v>
      </c>
      <c r="BK512">
        <f>AT512*[1]Sheet3!$B$15</f>
        <v>1.3289999999999998E-2</v>
      </c>
      <c r="BL512">
        <f>AU512*[1]Sheet3!$B$13</f>
        <v>4.1399999999999992E-2</v>
      </c>
      <c r="BM512">
        <f>AV512*[1]Sheet3!$B$16</f>
        <v>2.4500000000000004E-3</v>
      </c>
      <c r="BN512">
        <f t="shared" si="166"/>
        <v>0.28738250000000004</v>
      </c>
      <c r="BO512">
        <f t="shared" si="167"/>
        <v>725</v>
      </c>
    </row>
    <row r="513" spans="1:67" x14ac:dyDescent="0.35">
      <c r="A513" t="s">
        <v>316</v>
      </c>
      <c r="B513">
        <v>182290</v>
      </c>
      <c r="C513">
        <v>2025</v>
      </c>
      <c r="D513">
        <v>42</v>
      </c>
      <c r="E513">
        <v>17</v>
      </c>
      <c r="F513">
        <v>23</v>
      </c>
      <c r="G513">
        <v>47</v>
      </c>
      <c r="H513">
        <v>21570.93533</v>
      </c>
      <c r="I513">
        <v>74</v>
      </c>
      <c r="J513">
        <v>6</v>
      </c>
      <c r="K513">
        <v>85</v>
      </c>
      <c r="L513">
        <v>-6</v>
      </c>
      <c r="M513">
        <v>13758.07408</v>
      </c>
      <c r="N513">
        <v>0.9</v>
      </c>
      <c r="O513">
        <v>507</v>
      </c>
      <c r="P513">
        <v>-4</v>
      </c>
      <c r="Q513">
        <v>329</v>
      </c>
      <c r="R513">
        <v>38</v>
      </c>
      <c r="S513">
        <v>454</v>
      </c>
      <c r="T513">
        <v>2.2000000000000002</v>
      </c>
      <c r="U513">
        <v>44</v>
      </c>
      <c r="V513">
        <v>7</v>
      </c>
      <c r="W513">
        <v>930</v>
      </c>
      <c r="X513">
        <v>17</v>
      </c>
      <c r="Y513">
        <v>1140</v>
      </c>
      <c r="Z513">
        <v>23</v>
      </c>
      <c r="AA513">
        <v>17.3</v>
      </c>
      <c r="AB513">
        <v>106452</v>
      </c>
      <c r="AC513">
        <f t="shared" si="165"/>
        <v>20</v>
      </c>
      <c r="AD513">
        <v>343</v>
      </c>
      <c r="AE513">
        <f t="shared" si="147"/>
        <v>0.10100000000000001</v>
      </c>
      <c r="AF513">
        <f t="shared" si="148"/>
        <v>0.11899999999999999</v>
      </c>
      <c r="AG513">
        <f t="shared" si="149"/>
        <v>0.75600000000000001</v>
      </c>
      <c r="AH513">
        <f t="shared" si="150"/>
        <v>0.217</v>
      </c>
      <c r="AI513">
        <f t="shared" si="151"/>
        <v>0.13900000000000001</v>
      </c>
      <c r="AJ513">
        <f t="shared" si="152"/>
        <v>0.50900000000000001</v>
      </c>
      <c r="AK513">
        <f t="shared" si="153"/>
        <v>0.67200000000000004</v>
      </c>
      <c r="AL513">
        <f t="shared" si="154"/>
        <v>4.8000000000000001E-2</v>
      </c>
      <c r="AM513">
        <f t="shared" si="155"/>
        <v>0.16</v>
      </c>
      <c r="AN513">
        <f t="shared" si="156"/>
        <v>0.39500000000000002</v>
      </c>
      <c r="AO513">
        <f t="shared" si="157"/>
        <v>0.218</v>
      </c>
      <c r="AP513">
        <f t="shared" si="158"/>
        <v>0.67500000000000004</v>
      </c>
      <c r="AQ513">
        <f t="shared" si="159"/>
        <v>0.25900000000000001</v>
      </c>
      <c r="AR513">
        <f t="shared" si="160"/>
        <v>0.13900000000000001</v>
      </c>
      <c r="AS513">
        <f t="shared" si="161"/>
        <v>9.0999999999999998E-2</v>
      </c>
      <c r="AT513">
        <f t="shared" si="162"/>
        <v>0.26100000000000001</v>
      </c>
      <c r="AU513">
        <f t="shared" si="163"/>
        <v>0.69</v>
      </c>
      <c r="AV513">
        <f t="shared" si="164"/>
        <v>6.5000000000000002E-2</v>
      </c>
      <c r="AW513">
        <f>AE513*[1]Sheet3!$B$5</f>
        <v>5.555E-3</v>
      </c>
      <c r="AX513">
        <f>AF513*[1]Sheet3!$B$2</f>
        <v>1.9039999999999998E-2</v>
      </c>
      <c r="AY513">
        <f>AG513*[1]Sheet3!$B$10</f>
        <v>3.78E-2</v>
      </c>
      <c r="AZ513">
        <f>AH513*[1]Sheet3!$B$3</f>
        <v>1.085E-2</v>
      </c>
      <c r="BA513">
        <f>AI513*[1]Sheet3!$B$17</f>
        <v>1.7375000000000003E-3</v>
      </c>
      <c r="BB513">
        <f>AJ513*[1]Sheet3!$B$9</f>
        <v>2.545E-2</v>
      </c>
      <c r="BC513">
        <f>AK513*[1]Sheet3!$B$6</f>
        <v>3.696E-2</v>
      </c>
      <c r="BD513">
        <f>AL513*[1]Sheet3!$B$12</f>
        <v>3.8400000000000001E-3</v>
      </c>
      <c r="BE513">
        <f>AM513*[1]Sheet3!$B$18</f>
        <v>2E-3</v>
      </c>
      <c r="BF513">
        <f>AN513*[1]Sheet3!$B$14</f>
        <v>7.9000000000000008E-3</v>
      </c>
      <c r="BG513">
        <f>AO513*[1]Sheet3!$B$4</f>
        <v>2.18E-2</v>
      </c>
      <c r="BH513">
        <f>AQ513*[1]Sheet3!$B$11</f>
        <v>5.1800000000000006E-2</v>
      </c>
      <c r="BI513">
        <f>AR513*[1]Sheet3!$B$20</f>
        <v>6.9500000000000009E-4</v>
      </c>
      <c r="BJ513">
        <f>AS513*[1]Sheet3!$B$19</f>
        <v>9.1E-4</v>
      </c>
      <c r="BK513">
        <f>AT513*[1]Sheet3!$B$15</f>
        <v>7.8300000000000002E-3</v>
      </c>
      <c r="BL513">
        <f>AU513*[1]Sheet3!$B$13</f>
        <v>4.1399999999999992E-2</v>
      </c>
      <c r="BM513">
        <f>AV513*[1]Sheet3!$B$16</f>
        <v>3.2500000000000003E-3</v>
      </c>
      <c r="BN513">
        <f t="shared" si="166"/>
        <v>0.27881749999999994</v>
      </c>
      <c r="BO513">
        <f t="shared" si="167"/>
        <v>741</v>
      </c>
    </row>
    <row r="514" spans="1:67" x14ac:dyDescent="0.35">
      <c r="A514" t="s">
        <v>317</v>
      </c>
      <c r="B514">
        <v>161457</v>
      </c>
      <c r="C514">
        <v>2024</v>
      </c>
      <c r="D514">
        <v>71</v>
      </c>
      <c r="E514">
        <v>22</v>
      </c>
      <c r="F514">
        <v>29</v>
      </c>
      <c r="G514">
        <v>74</v>
      </c>
      <c r="H514">
        <v>26000</v>
      </c>
      <c r="I514">
        <v>87.5</v>
      </c>
      <c r="J514">
        <v>12</v>
      </c>
      <c r="K514">
        <v>86</v>
      </c>
      <c r="L514">
        <v>-7</v>
      </c>
      <c r="M514">
        <v>42409.006829999998</v>
      </c>
      <c r="N514">
        <v>1.41</v>
      </c>
      <c r="O514">
        <v>334</v>
      </c>
      <c r="P514">
        <v>-3</v>
      </c>
      <c r="Q514">
        <v>178</v>
      </c>
      <c r="R514">
        <v>54</v>
      </c>
      <c r="S514">
        <v>369</v>
      </c>
      <c r="T514">
        <v>2.9</v>
      </c>
      <c r="U514">
        <v>61</v>
      </c>
      <c r="V514">
        <v>14</v>
      </c>
      <c r="W514">
        <v>1110</v>
      </c>
      <c r="X514">
        <v>22</v>
      </c>
      <c r="Y514">
        <v>1340</v>
      </c>
      <c r="Z514">
        <v>29</v>
      </c>
      <c r="AA514">
        <v>9.1999999999999993</v>
      </c>
      <c r="AB514">
        <v>81525</v>
      </c>
      <c r="AC514">
        <f t="shared" si="165"/>
        <v>25.5</v>
      </c>
      <c r="AD514">
        <v>164</v>
      </c>
      <c r="AE514">
        <f t="shared" ref="AE514:AE577" si="168">_xlfn.PERCENTRANK.INC($D$2:$D$870, D514)</f>
        <v>0.74099999999999999</v>
      </c>
      <c r="AF514">
        <f t="shared" ref="AF514:AF577" si="169">_xlfn.PERCENTRANK.INC($G$2:$G$870, G514)</f>
        <v>0.70499999999999996</v>
      </c>
      <c r="AG514">
        <f t="shared" ref="AG514:AG577" si="170">1-_xlfn.PERCENTRANK.INC($H$2:$H$870, H514)</f>
        <v>6.6999999999999948E-2</v>
      </c>
      <c r="AH514">
        <f t="shared" ref="AH514:AH577" si="171">_xlfn.PERCENTRANK.INC($I$2:$I$870, I514)</f>
        <v>0.72099999999999997</v>
      </c>
      <c r="AI514">
        <f t="shared" ref="AI514:AI577" si="172">_xlfn.PERCENTRANK.INC($J$2:$J$870, J514)</f>
        <v>0.56100000000000005</v>
      </c>
      <c r="AJ514">
        <f t="shared" ref="AJ514:AJ577" si="173">_xlfn.PERCENTRANK.INC($K$2:$K$870, K514)</f>
        <v>0.59199999999999997</v>
      </c>
      <c r="AK514">
        <f t="shared" ref="AK514:AK577" si="174">_xlfn.PERCENTRANK.INC($L$2:$L$870, L514)</f>
        <v>0.63</v>
      </c>
      <c r="AL514">
        <f t="shared" ref="AL514:AL577" si="175">_xlfn.PERCENTRANK.INC($M$2:$M$870, M514)</f>
        <v>0.80600000000000005</v>
      </c>
      <c r="AM514">
        <f t="shared" ref="AM514:AM577" si="176">_xlfn.PERCENTRANK.INC($N$2:$N$870, N514)</f>
        <v>0.63</v>
      </c>
      <c r="AN514">
        <f t="shared" ref="AN514:AN577" si="177">_xlfn.PERCENTRANK.INC($O$2:$O$870, O514)</f>
        <v>0.247</v>
      </c>
      <c r="AO514">
        <f t="shared" ref="AO514:AO577" si="178">_xlfn.PERCENTRANK.INC($P$2:$P$870, P514)</f>
        <v>0.27100000000000002</v>
      </c>
      <c r="AP514">
        <f t="shared" ref="AP514:AP577" si="179">_xlfn.PERCENTRANK.INC($S$2:$S$870, S514)</f>
        <v>0.56399999999999995</v>
      </c>
      <c r="AQ514">
        <f t="shared" ref="AQ514:AQ577" si="180">_xlfn.PERCENTRANK.INC($T$2:$T$870, T514)</f>
        <v>0.64</v>
      </c>
      <c r="AR514">
        <f t="shared" ref="AR514:AR577" si="181">_xlfn.PERCENTRANK.INC($U$2:$U$870, U514)</f>
        <v>0.59299999999999997</v>
      </c>
      <c r="AS514">
        <f t="shared" ref="AS514:AS577" si="182">_xlfn.PERCENTRANK.INC($V$2:$V$870, V514)</f>
        <v>0.432</v>
      </c>
      <c r="AT514">
        <f t="shared" ref="AT514:AT577" si="183">1-_xlfn.PERCENTRANK.INC($AA$2:$AA$870, AA514)</f>
        <v>0.90800000000000003</v>
      </c>
      <c r="AU514">
        <f t="shared" ref="AU514:AU577" si="184">_xlfn.PERCENTRANK.INC($AB$2:$AB$870, AB514)</f>
        <v>0.32600000000000001</v>
      </c>
      <c r="AV514">
        <f t="shared" ref="AV514:AV577" si="185">_xlfn.PERCENTRANK.INC($AC$2:$AC$870, AC514)</f>
        <v>0.61899999999999999</v>
      </c>
      <c r="AW514">
        <f>AE514*[1]Sheet3!$B$5</f>
        <v>4.0755E-2</v>
      </c>
      <c r="AX514">
        <f>AF514*[1]Sheet3!$B$2</f>
        <v>0.1128</v>
      </c>
      <c r="AY514">
        <f>AG514*[1]Sheet3!$B$10</f>
        <v>3.3499999999999975E-3</v>
      </c>
      <c r="AZ514">
        <f>AH514*[1]Sheet3!$B$3</f>
        <v>3.6049999999999999E-2</v>
      </c>
      <c r="BA514">
        <f>AI514*[1]Sheet3!$B$17</f>
        <v>7.0125000000000014E-3</v>
      </c>
      <c r="BB514">
        <f>AJ514*[1]Sheet3!$B$9</f>
        <v>2.9600000000000001E-2</v>
      </c>
      <c r="BC514">
        <f>AK514*[1]Sheet3!$B$6</f>
        <v>3.465E-2</v>
      </c>
      <c r="BD514">
        <f>AL514*[1]Sheet3!$B$12</f>
        <v>6.448000000000001E-2</v>
      </c>
      <c r="BE514">
        <f>AM514*[1]Sheet3!$B$18</f>
        <v>7.8750000000000001E-3</v>
      </c>
      <c r="BF514">
        <f>AN514*[1]Sheet3!$B$14</f>
        <v>4.9399999999999999E-3</v>
      </c>
      <c r="BG514">
        <f>AO514*[1]Sheet3!$B$4</f>
        <v>2.7100000000000003E-2</v>
      </c>
      <c r="BH514">
        <f>AQ514*[1]Sheet3!$B$11</f>
        <v>0.128</v>
      </c>
      <c r="BI514">
        <f>AR514*[1]Sheet3!$B$20</f>
        <v>2.9649999999999998E-3</v>
      </c>
      <c r="BJ514">
        <f>AS514*[1]Sheet3!$B$19</f>
        <v>4.3200000000000001E-3</v>
      </c>
      <c r="BK514">
        <f>AT514*[1]Sheet3!$B$15</f>
        <v>2.724E-2</v>
      </c>
      <c r="BL514">
        <f>AU514*[1]Sheet3!$B$13</f>
        <v>1.9560000000000001E-2</v>
      </c>
      <c r="BM514">
        <f>AV514*[1]Sheet3!$B$16</f>
        <v>3.0950000000000002E-2</v>
      </c>
      <c r="BN514">
        <f t="shared" si="166"/>
        <v>0.58164750000000009</v>
      </c>
      <c r="BO514">
        <f t="shared" si="167"/>
        <v>300</v>
      </c>
    </row>
    <row r="515" spans="1:67" x14ac:dyDescent="0.35">
      <c r="A515" t="s">
        <v>317</v>
      </c>
      <c r="B515">
        <v>161457</v>
      </c>
      <c r="C515">
        <v>2025</v>
      </c>
      <c r="D515">
        <v>76</v>
      </c>
      <c r="E515">
        <v>24</v>
      </c>
      <c r="F515">
        <v>28</v>
      </c>
      <c r="G515">
        <v>76.25</v>
      </c>
      <c r="H515">
        <v>21570.93533</v>
      </c>
      <c r="I515">
        <v>86.25</v>
      </c>
      <c r="J515">
        <v>12</v>
      </c>
      <c r="K515">
        <v>89</v>
      </c>
      <c r="L515">
        <v>-6</v>
      </c>
      <c r="M515">
        <v>37742.533459999999</v>
      </c>
      <c r="N515">
        <v>1.34</v>
      </c>
      <c r="O515">
        <v>324</v>
      </c>
      <c r="P515">
        <v>2</v>
      </c>
      <c r="Q515">
        <v>171</v>
      </c>
      <c r="R515">
        <v>54</v>
      </c>
      <c r="S515">
        <v>350</v>
      </c>
      <c r="T515">
        <v>2.9</v>
      </c>
      <c r="U515">
        <v>62</v>
      </c>
      <c r="V515">
        <v>12</v>
      </c>
      <c r="W515">
        <v>1070</v>
      </c>
      <c r="X515">
        <v>21</v>
      </c>
      <c r="Y515">
        <v>1310</v>
      </c>
      <c r="Z515">
        <v>28</v>
      </c>
      <c r="AA515">
        <v>10.1</v>
      </c>
      <c r="AB515">
        <v>81525</v>
      </c>
      <c r="AC515">
        <f t="shared" ref="AC515:AC578" si="186">(E515+F515+X515+Z515)/4</f>
        <v>25.25</v>
      </c>
      <c r="AD515">
        <v>149</v>
      </c>
      <c r="AE515">
        <f t="shared" si="168"/>
        <v>0.80100000000000005</v>
      </c>
      <c r="AF515">
        <f t="shared" si="169"/>
        <v>0.73899999999999999</v>
      </c>
      <c r="AG515">
        <f t="shared" si="170"/>
        <v>0.75600000000000001</v>
      </c>
      <c r="AH515">
        <f t="shared" si="171"/>
        <v>0.67900000000000005</v>
      </c>
      <c r="AI515">
        <f t="shared" si="172"/>
        <v>0.56100000000000005</v>
      </c>
      <c r="AJ515">
        <f t="shared" si="173"/>
        <v>0.80500000000000005</v>
      </c>
      <c r="AK515">
        <f t="shared" si="174"/>
        <v>0.67200000000000004</v>
      </c>
      <c r="AL515">
        <f t="shared" si="175"/>
        <v>0.745</v>
      </c>
      <c r="AM515">
        <f t="shared" si="176"/>
        <v>0.55800000000000005</v>
      </c>
      <c r="AN515">
        <f t="shared" si="177"/>
        <v>0.23599999999999999</v>
      </c>
      <c r="AO515">
        <f t="shared" si="178"/>
        <v>0.60299999999999998</v>
      </c>
      <c r="AP515">
        <f t="shared" si="179"/>
        <v>0.53200000000000003</v>
      </c>
      <c r="AQ515">
        <f t="shared" si="180"/>
        <v>0.64</v>
      </c>
      <c r="AR515">
        <f t="shared" si="181"/>
        <v>0.622</v>
      </c>
      <c r="AS515">
        <f t="shared" si="182"/>
        <v>0.30199999999999999</v>
      </c>
      <c r="AT515">
        <f t="shared" si="183"/>
        <v>0.86</v>
      </c>
      <c r="AU515">
        <f t="shared" si="184"/>
        <v>0.32600000000000001</v>
      </c>
      <c r="AV515">
        <f t="shared" si="185"/>
        <v>0.48699999999999999</v>
      </c>
      <c r="AW515">
        <f>AE515*[1]Sheet3!$B$5</f>
        <v>4.4055000000000004E-2</v>
      </c>
      <c r="AX515">
        <f>AF515*[1]Sheet3!$B$2</f>
        <v>0.11824</v>
      </c>
      <c r="AY515">
        <f>AG515*[1]Sheet3!$B$10</f>
        <v>3.78E-2</v>
      </c>
      <c r="AZ515">
        <f>AH515*[1]Sheet3!$B$3</f>
        <v>3.3950000000000001E-2</v>
      </c>
      <c r="BA515">
        <f>AI515*[1]Sheet3!$B$17</f>
        <v>7.0125000000000014E-3</v>
      </c>
      <c r="BB515">
        <f>AJ515*[1]Sheet3!$B$9</f>
        <v>4.0250000000000008E-2</v>
      </c>
      <c r="BC515">
        <f>AK515*[1]Sheet3!$B$6</f>
        <v>3.696E-2</v>
      </c>
      <c r="BD515">
        <f>AL515*[1]Sheet3!$B$12</f>
        <v>5.96E-2</v>
      </c>
      <c r="BE515">
        <f>AM515*[1]Sheet3!$B$18</f>
        <v>6.9750000000000012E-3</v>
      </c>
      <c r="BF515">
        <f>AN515*[1]Sheet3!$B$14</f>
        <v>4.7200000000000002E-3</v>
      </c>
      <c r="BG515">
        <f>AO515*[1]Sheet3!$B$4</f>
        <v>6.0299999999999999E-2</v>
      </c>
      <c r="BH515">
        <f>AQ515*[1]Sheet3!$B$11</f>
        <v>0.128</v>
      </c>
      <c r="BI515">
        <f>AR515*[1]Sheet3!$B$20</f>
        <v>3.1099999999999999E-3</v>
      </c>
      <c r="BJ515">
        <f>AS515*[1]Sheet3!$B$19</f>
        <v>3.0200000000000001E-3</v>
      </c>
      <c r="BK515">
        <f>AT515*[1]Sheet3!$B$15</f>
        <v>2.58E-2</v>
      </c>
      <c r="BL515">
        <f>AU515*[1]Sheet3!$B$13</f>
        <v>1.9560000000000001E-2</v>
      </c>
      <c r="BM515">
        <f>AV515*[1]Sheet3!$B$16</f>
        <v>2.435E-2</v>
      </c>
      <c r="BN515">
        <f t="shared" ref="BN515:BN578" si="187">SUM(AW515:BM515)</f>
        <v>0.65370250000000008</v>
      </c>
      <c r="BO515">
        <f t="shared" ref="BO515:BO578" si="188">_xlfn.RANK.EQ(BN515, $BN$2:$BN$870, 0)</f>
        <v>227</v>
      </c>
    </row>
    <row r="516" spans="1:67" x14ac:dyDescent="0.35">
      <c r="A516" t="s">
        <v>318</v>
      </c>
      <c r="B516">
        <v>183044</v>
      </c>
      <c r="C516">
        <v>2024</v>
      </c>
      <c r="D516">
        <v>58</v>
      </c>
      <c r="E516">
        <v>22</v>
      </c>
      <c r="F516">
        <v>27</v>
      </c>
      <c r="G516">
        <v>67.5</v>
      </c>
      <c r="H516">
        <v>20000</v>
      </c>
      <c r="I516">
        <v>81.25</v>
      </c>
      <c r="J516">
        <v>5</v>
      </c>
      <c r="K516">
        <v>91</v>
      </c>
      <c r="L516">
        <v>-12</v>
      </c>
      <c r="M516">
        <v>21529.16606</v>
      </c>
      <c r="N516">
        <v>1.22</v>
      </c>
      <c r="O516">
        <v>174</v>
      </c>
      <c r="P516">
        <v>1</v>
      </c>
      <c r="Q516">
        <v>216</v>
      </c>
      <c r="R516">
        <v>49</v>
      </c>
      <c r="S516">
        <v>210</v>
      </c>
      <c r="T516">
        <v>2</v>
      </c>
      <c r="U516">
        <v>46</v>
      </c>
      <c r="V516">
        <v>12</v>
      </c>
      <c r="W516">
        <v>1088</v>
      </c>
      <c r="X516">
        <v>21</v>
      </c>
      <c r="Y516">
        <v>1180</v>
      </c>
      <c r="Z516">
        <v>24</v>
      </c>
      <c r="AA516">
        <v>9.5</v>
      </c>
      <c r="AB516">
        <v>106946</v>
      </c>
      <c r="AC516">
        <f t="shared" si="186"/>
        <v>23.5</v>
      </c>
      <c r="AD516">
        <v>230</v>
      </c>
      <c r="AE516">
        <f t="shared" si="168"/>
        <v>0.41</v>
      </c>
      <c r="AF516">
        <f t="shared" si="169"/>
        <v>0.57099999999999995</v>
      </c>
      <c r="AG516">
        <f t="shared" si="170"/>
        <v>0.86</v>
      </c>
      <c r="AH516">
        <f t="shared" si="171"/>
        <v>0.51100000000000001</v>
      </c>
      <c r="AI516">
        <f t="shared" si="172"/>
        <v>8.4000000000000005E-2</v>
      </c>
      <c r="AJ516">
        <f t="shared" si="173"/>
        <v>0.90800000000000003</v>
      </c>
      <c r="AK516">
        <f t="shared" si="174"/>
        <v>0.28499999999999998</v>
      </c>
      <c r="AL516">
        <f t="shared" si="175"/>
        <v>0.32</v>
      </c>
      <c r="AM516">
        <f t="shared" si="176"/>
        <v>0.435</v>
      </c>
      <c r="AN516">
        <f t="shared" si="177"/>
        <v>0.11</v>
      </c>
      <c r="AO516">
        <f t="shared" si="178"/>
        <v>0.53800000000000003</v>
      </c>
      <c r="AP516">
        <f t="shared" si="179"/>
        <v>0.29599999999999999</v>
      </c>
      <c r="AQ516">
        <f t="shared" si="180"/>
        <v>0.125</v>
      </c>
      <c r="AR516">
        <f t="shared" si="181"/>
        <v>0.17100000000000001</v>
      </c>
      <c r="AS516">
        <f t="shared" si="182"/>
        <v>0.30199999999999999</v>
      </c>
      <c r="AT516">
        <f t="shared" si="183"/>
        <v>0.89600000000000002</v>
      </c>
      <c r="AU516">
        <f t="shared" si="184"/>
        <v>0.69899999999999995</v>
      </c>
      <c r="AV516">
        <f t="shared" si="185"/>
        <v>0.33500000000000002</v>
      </c>
      <c r="AW516">
        <f>AE516*[1]Sheet3!$B$5</f>
        <v>2.2549999999999997E-2</v>
      </c>
      <c r="AX516">
        <f>AF516*[1]Sheet3!$B$2</f>
        <v>9.1359999999999997E-2</v>
      </c>
      <c r="AY516">
        <f>AG516*[1]Sheet3!$B$10</f>
        <v>4.3000000000000003E-2</v>
      </c>
      <c r="AZ516">
        <f>AH516*[1]Sheet3!$B$3</f>
        <v>2.5550000000000003E-2</v>
      </c>
      <c r="BA516">
        <f>AI516*[1]Sheet3!$B$17</f>
        <v>1.0500000000000002E-3</v>
      </c>
      <c r="BB516">
        <f>AJ516*[1]Sheet3!$B$9</f>
        <v>4.5400000000000003E-2</v>
      </c>
      <c r="BC516">
        <f>AK516*[1]Sheet3!$B$6</f>
        <v>1.5674999999999998E-2</v>
      </c>
      <c r="BD516">
        <f>AL516*[1]Sheet3!$B$12</f>
        <v>2.5600000000000001E-2</v>
      </c>
      <c r="BE516">
        <f>AM516*[1]Sheet3!$B$18</f>
        <v>5.4375000000000005E-3</v>
      </c>
      <c r="BF516">
        <f>AN516*[1]Sheet3!$B$14</f>
        <v>2.2000000000000001E-3</v>
      </c>
      <c r="BG516">
        <f>AO516*[1]Sheet3!$B$4</f>
        <v>5.3800000000000008E-2</v>
      </c>
      <c r="BH516">
        <f>AQ516*[1]Sheet3!$B$11</f>
        <v>2.5000000000000001E-2</v>
      </c>
      <c r="BI516">
        <f>AR516*[1]Sheet3!$B$20</f>
        <v>8.5500000000000007E-4</v>
      </c>
      <c r="BJ516">
        <f>AS516*[1]Sheet3!$B$19</f>
        <v>3.0200000000000001E-3</v>
      </c>
      <c r="BK516">
        <f>AT516*[1]Sheet3!$B$15</f>
        <v>2.6880000000000001E-2</v>
      </c>
      <c r="BL516">
        <f>AU516*[1]Sheet3!$B$13</f>
        <v>4.1939999999999998E-2</v>
      </c>
      <c r="BM516">
        <f>AV516*[1]Sheet3!$B$16</f>
        <v>1.6750000000000001E-2</v>
      </c>
      <c r="BN516">
        <f t="shared" si="187"/>
        <v>0.44606750000000001</v>
      </c>
      <c r="BO516">
        <f t="shared" si="188"/>
        <v>449</v>
      </c>
    </row>
    <row r="517" spans="1:67" x14ac:dyDescent="0.35">
      <c r="A517" t="s">
        <v>318</v>
      </c>
      <c r="B517">
        <v>183044</v>
      </c>
      <c r="C517">
        <v>2025</v>
      </c>
      <c r="D517">
        <v>50</v>
      </c>
      <c r="E517">
        <v>21</v>
      </c>
      <c r="F517">
        <v>27</v>
      </c>
      <c r="G517">
        <v>66</v>
      </c>
      <c r="H517">
        <v>21570.93533</v>
      </c>
      <c r="I517">
        <v>80.5</v>
      </c>
      <c r="J517">
        <v>7</v>
      </c>
      <c r="K517">
        <v>92</v>
      </c>
      <c r="L517">
        <v>-18</v>
      </c>
      <c r="M517">
        <v>20966.898229999999</v>
      </c>
      <c r="N517">
        <v>1.28</v>
      </c>
      <c r="O517">
        <v>154</v>
      </c>
      <c r="P517">
        <v>-3</v>
      </c>
      <c r="Q517">
        <v>259</v>
      </c>
      <c r="R517">
        <v>44</v>
      </c>
      <c r="S517">
        <v>220</v>
      </c>
      <c r="T517">
        <v>1.9</v>
      </c>
      <c r="U517">
        <v>51</v>
      </c>
      <c r="V517">
        <v>12</v>
      </c>
      <c r="X517">
        <v>22</v>
      </c>
      <c r="Z517">
        <v>28</v>
      </c>
      <c r="AA517">
        <v>10.4</v>
      </c>
      <c r="AB517">
        <v>106946</v>
      </c>
      <c r="AC517">
        <f t="shared" si="186"/>
        <v>24.5</v>
      </c>
      <c r="AD517">
        <v>270</v>
      </c>
      <c r="AE517">
        <f t="shared" si="168"/>
        <v>0.252</v>
      </c>
      <c r="AF517">
        <f t="shared" si="169"/>
        <v>0.52100000000000002</v>
      </c>
      <c r="AG517">
        <f t="shared" si="170"/>
        <v>0.75600000000000001</v>
      </c>
      <c r="AH517">
        <f t="shared" si="171"/>
        <v>0.47399999999999998</v>
      </c>
      <c r="AI517">
        <f t="shared" si="172"/>
        <v>0.215</v>
      </c>
      <c r="AJ517">
        <f t="shared" si="173"/>
        <v>0.93200000000000005</v>
      </c>
      <c r="AK517">
        <f t="shared" si="174"/>
        <v>8.6999999999999994E-2</v>
      </c>
      <c r="AL517">
        <f t="shared" si="175"/>
        <v>0.29299999999999998</v>
      </c>
      <c r="AM517">
        <f t="shared" si="176"/>
        <v>0.496</v>
      </c>
      <c r="AN517">
        <f t="shared" si="177"/>
        <v>8.5999999999999993E-2</v>
      </c>
      <c r="AO517">
        <f t="shared" si="178"/>
        <v>0.27100000000000002</v>
      </c>
      <c r="AP517">
        <f t="shared" si="179"/>
        <v>0.317</v>
      </c>
      <c r="AQ517">
        <f t="shared" si="180"/>
        <v>6.4000000000000001E-2</v>
      </c>
      <c r="AR517">
        <f t="shared" si="181"/>
        <v>0.27800000000000002</v>
      </c>
      <c r="AS517">
        <f t="shared" si="182"/>
        <v>0.30199999999999999</v>
      </c>
      <c r="AT517">
        <f t="shared" si="183"/>
        <v>0.84399999999999997</v>
      </c>
      <c r="AU517">
        <f t="shared" si="184"/>
        <v>0.69899999999999995</v>
      </c>
      <c r="AV517">
        <f t="shared" si="185"/>
        <v>0.42299999999999999</v>
      </c>
      <c r="AW517">
        <f>AE517*[1]Sheet3!$B$5</f>
        <v>1.3860000000000001E-2</v>
      </c>
      <c r="AX517">
        <f>AF517*[1]Sheet3!$B$2</f>
        <v>8.3360000000000004E-2</v>
      </c>
      <c r="AY517">
        <f>AG517*[1]Sheet3!$B$10</f>
        <v>3.78E-2</v>
      </c>
      <c r="AZ517">
        <f>AH517*[1]Sheet3!$B$3</f>
        <v>2.3699999999999999E-2</v>
      </c>
      <c r="BA517">
        <f>AI517*[1]Sheet3!$B$17</f>
        <v>2.6875000000000002E-3</v>
      </c>
      <c r="BB517">
        <f>AJ517*[1]Sheet3!$B$9</f>
        <v>4.6600000000000003E-2</v>
      </c>
      <c r="BC517">
        <f>AK517*[1]Sheet3!$B$6</f>
        <v>4.7849999999999993E-3</v>
      </c>
      <c r="BD517">
        <f>AL517*[1]Sheet3!$B$12</f>
        <v>2.3439999999999999E-2</v>
      </c>
      <c r="BE517">
        <f>AM517*[1]Sheet3!$B$18</f>
        <v>6.2000000000000006E-3</v>
      </c>
      <c r="BF517">
        <f>AN517*[1]Sheet3!$B$14</f>
        <v>1.72E-3</v>
      </c>
      <c r="BG517">
        <f>AO517*[1]Sheet3!$B$4</f>
        <v>2.7100000000000003E-2</v>
      </c>
      <c r="BH517">
        <f>AQ517*[1]Sheet3!$B$11</f>
        <v>1.2800000000000001E-2</v>
      </c>
      <c r="BI517">
        <f>AR517*[1]Sheet3!$B$20</f>
        <v>1.3900000000000002E-3</v>
      </c>
      <c r="BJ517">
        <f>AS517*[1]Sheet3!$B$19</f>
        <v>3.0200000000000001E-3</v>
      </c>
      <c r="BK517">
        <f>AT517*[1]Sheet3!$B$15</f>
        <v>2.5319999999999999E-2</v>
      </c>
      <c r="BL517">
        <f>AU517*[1]Sheet3!$B$13</f>
        <v>4.1939999999999998E-2</v>
      </c>
      <c r="BM517">
        <f>AV517*[1]Sheet3!$B$16</f>
        <v>2.1150000000000002E-2</v>
      </c>
      <c r="BN517">
        <f t="shared" si="187"/>
        <v>0.3768725</v>
      </c>
      <c r="BO517">
        <f t="shared" si="188"/>
        <v>566</v>
      </c>
    </row>
    <row r="518" spans="1:67" x14ac:dyDescent="0.35">
      <c r="A518" t="s">
        <v>319</v>
      </c>
      <c r="B518">
        <v>187985</v>
      </c>
      <c r="C518">
        <v>2024</v>
      </c>
      <c r="D518">
        <v>73</v>
      </c>
      <c r="E518">
        <v>22.78</v>
      </c>
      <c r="F518">
        <v>28.32</v>
      </c>
      <c r="G518">
        <v>69.75</v>
      </c>
      <c r="H518">
        <v>20500</v>
      </c>
      <c r="I518">
        <v>84.5</v>
      </c>
      <c r="J518">
        <v>3</v>
      </c>
      <c r="K518">
        <v>70</v>
      </c>
      <c r="L518">
        <v>0</v>
      </c>
      <c r="M518">
        <v>23727.789339999999</v>
      </c>
      <c r="N518">
        <v>0.46</v>
      </c>
      <c r="O518">
        <v>73</v>
      </c>
      <c r="P518">
        <v>4</v>
      </c>
      <c r="Q518">
        <v>332</v>
      </c>
      <c r="R518">
        <v>39</v>
      </c>
      <c r="S518">
        <v>156</v>
      </c>
      <c r="T518">
        <v>1.9</v>
      </c>
      <c r="U518">
        <v>60</v>
      </c>
      <c r="V518">
        <v>0</v>
      </c>
      <c r="X518">
        <v>22</v>
      </c>
      <c r="Z518">
        <v>28</v>
      </c>
      <c r="AA518">
        <v>14.6</v>
      </c>
      <c r="AB518">
        <v>100319</v>
      </c>
      <c r="AC518">
        <f t="shared" si="186"/>
        <v>25.274999999999999</v>
      </c>
      <c r="AD518">
        <v>335</v>
      </c>
      <c r="AE518">
        <f t="shared" si="168"/>
        <v>0.76400000000000001</v>
      </c>
      <c r="AF518">
        <f t="shared" si="169"/>
        <v>0.623</v>
      </c>
      <c r="AG518">
        <f t="shared" si="170"/>
        <v>0.83599999999999997</v>
      </c>
      <c r="AH518">
        <f t="shared" si="171"/>
        <v>0.60699999999999998</v>
      </c>
      <c r="AI518">
        <f t="shared" si="172"/>
        <v>2.4E-2</v>
      </c>
      <c r="AJ518">
        <f t="shared" si="173"/>
        <v>3.3000000000000002E-2</v>
      </c>
      <c r="AK518">
        <f t="shared" si="174"/>
        <v>0.94</v>
      </c>
      <c r="AL518">
        <f t="shared" si="175"/>
        <v>0.39200000000000002</v>
      </c>
      <c r="AM518">
        <f t="shared" si="176"/>
        <v>0.02</v>
      </c>
      <c r="AN518">
        <f t="shared" si="177"/>
        <v>1.2E-2</v>
      </c>
      <c r="AO518">
        <f t="shared" si="178"/>
        <v>0.72599999999999998</v>
      </c>
      <c r="AP518">
        <f t="shared" si="179"/>
        <v>0.17899999999999999</v>
      </c>
      <c r="AQ518">
        <f t="shared" si="180"/>
        <v>6.4000000000000001E-2</v>
      </c>
      <c r="AR518">
        <f t="shared" si="181"/>
        <v>0.56499999999999995</v>
      </c>
      <c r="AS518">
        <f t="shared" si="182"/>
        <v>0</v>
      </c>
      <c r="AT518">
        <f t="shared" si="183"/>
        <v>0.52400000000000002</v>
      </c>
      <c r="AU518">
        <f t="shared" si="184"/>
        <v>0.60199999999999998</v>
      </c>
      <c r="AV518">
        <f t="shared" si="185"/>
        <v>0.5</v>
      </c>
      <c r="AW518">
        <f>AE518*[1]Sheet3!$B$5</f>
        <v>4.2020000000000002E-2</v>
      </c>
      <c r="AX518">
        <f>AF518*[1]Sheet3!$B$2</f>
        <v>9.9680000000000005E-2</v>
      </c>
      <c r="AY518">
        <f>AG518*[1]Sheet3!$B$10</f>
        <v>4.1800000000000004E-2</v>
      </c>
      <c r="AZ518">
        <f>AH518*[1]Sheet3!$B$3</f>
        <v>3.0350000000000002E-2</v>
      </c>
      <c r="BA518">
        <f>AI518*[1]Sheet3!$B$17</f>
        <v>3.0000000000000003E-4</v>
      </c>
      <c r="BB518">
        <f>AJ518*[1]Sheet3!$B$9</f>
        <v>1.6500000000000002E-3</v>
      </c>
      <c r="BC518">
        <f>AK518*[1]Sheet3!$B$6</f>
        <v>5.1699999999999996E-2</v>
      </c>
      <c r="BD518">
        <f>AL518*[1]Sheet3!$B$12</f>
        <v>3.1359999999999999E-2</v>
      </c>
      <c r="BE518">
        <f>AM518*[1]Sheet3!$B$18</f>
        <v>2.5000000000000001E-4</v>
      </c>
      <c r="BF518">
        <f>AN518*[1]Sheet3!$B$14</f>
        <v>2.4000000000000001E-4</v>
      </c>
      <c r="BG518">
        <f>AO518*[1]Sheet3!$B$4</f>
        <v>7.2599999999999998E-2</v>
      </c>
      <c r="BH518">
        <f>AQ518*[1]Sheet3!$B$11</f>
        <v>1.2800000000000001E-2</v>
      </c>
      <c r="BI518">
        <f>AR518*[1]Sheet3!$B$20</f>
        <v>2.8249999999999998E-3</v>
      </c>
      <c r="BJ518">
        <f>AS518*[1]Sheet3!$B$19</f>
        <v>0</v>
      </c>
      <c r="BK518">
        <f>AT518*[1]Sheet3!$B$15</f>
        <v>1.5720000000000001E-2</v>
      </c>
      <c r="BL518">
        <f>AU518*[1]Sheet3!$B$13</f>
        <v>3.6119999999999999E-2</v>
      </c>
      <c r="BM518">
        <f>AV518*[1]Sheet3!$B$16</f>
        <v>2.5000000000000001E-2</v>
      </c>
      <c r="BN518">
        <f t="shared" si="187"/>
        <v>0.46441499999999997</v>
      </c>
      <c r="BO518">
        <f t="shared" si="188"/>
        <v>422</v>
      </c>
    </row>
    <row r="519" spans="1:67" x14ac:dyDescent="0.35">
      <c r="A519" t="s">
        <v>319</v>
      </c>
      <c r="B519">
        <v>187985</v>
      </c>
      <c r="C519">
        <v>2025</v>
      </c>
      <c r="D519">
        <v>61.024142310000002</v>
      </c>
      <c r="E519">
        <v>22.78</v>
      </c>
      <c r="F519">
        <v>28.32</v>
      </c>
      <c r="G519">
        <v>69.666666669999998</v>
      </c>
      <c r="H519">
        <v>21570.93533</v>
      </c>
      <c r="I519">
        <v>84</v>
      </c>
      <c r="J519">
        <v>1</v>
      </c>
      <c r="K519">
        <v>77</v>
      </c>
      <c r="L519">
        <v>-9.4980940280000006</v>
      </c>
      <c r="M519">
        <v>18197.802970000001</v>
      </c>
      <c r="N519">
        <v>0.11</v>
      </c>
      <c r="O519">
        <v>802.90277779999997</v>
      </c>
      <c r="P519">
        <v>5</v>
      </c>
      <c r="Q519">
        <v>296</v>
      </c>
      <c r="R519">
        <v>40</v>
      </c>
      <c r="T519">
        <v>2</v>
      </c>
      <c r="U519">
        <v>33</v>
      </c>
      <c r="V519">
        <v>0</v>
      </c>
      <c r="X519">
        <v>22</v>
      </c>
      <c r="Z519">
        <v>28</v>
      </c>
      <c r="AA519">
        <v>13</v>
      </c>
      <c r="AB519">
        <v>100319</v>
      </c>
      <c r="AC519">
        <f t="shared" si="186"/>
        <v>25.274999999999999</v>
      </c>
      <c r="AD519">
        <v>284</v>
      </c>
      <c r="AE519">
        <f t="shared" si="168"/>
        <v>0.504</v>
      </c>
      <c r="AF519">
        <f t="shared" si="169"/>
        <v>0.622</v>
      </c>
      <c r="AG519">
        <f t="shared" si="170"/>
        <v>0.75600000000000001</v>
      </c>
      <c r="AH519">
        <f t="shared" si="171"/>
        <v>0.58899999999999997</v>
      </c>
      <c r="AI519">
        <f t="shared" si="172"/>
        <v>1E-3</v>
      </c>
      <c r="AJ519">
        <f t="shared" si="173"/>
        <v>0.13100000000000001</v>
      </c>
      <c r="AK519">
        <f t="shared" si="174"/>
        <v>0.44</v>
      </c>
      <c r="AL519">
        <f t="shared" si="175"/>
        <v>0.19900000000000001</v>
      </c>
      <c r="AM519">
        <f t="shared" si="176"/>
        <v>3.0000000000000001E-3</v>
      </c>
      <c r="AN519">
        <f t="shared" si="177"/>
        <v>0.56699999999999995</v>
      </c>
      <c r="AO519">
        <f t="shared" si="178"/>
        <v>0.77</v>
      </c>
      <c r="AP519" t="e">
        <f t="shared" si="179"/>
        <v>#N/A</v>
      </c>
      <c r="AQ519">
        <f t="shared" si="180"/>
        <v>0.125</v>
      </c>
      <c r="AR519">
        <f t="shared" si="181"/>
        <v>3.5999999999999997E-2</v>
      </c>
      <c r="AS519">
        <f t="shared" si="182"/>
        <v>0</v>
      </c>
      <c r="AT519">
        <f t="shared" si="183"/>
        <v>0.64800000000000002</v>
      </c>
      <c r="AU519">
        <f t="shared" si="184"/>
        <v>0.60199999999999998</v>
      </c>
      <c r="AV519">
        <f t="shared" si="185"/>
        <v>0.5</v>
      </c>
      <c r="AW519">
        <f>AE519*[1]Sheet3!$B$5</f>
        <v>2.7720000000000002E-2</v>
      </c>
      <c r="AX519">
        <f>AF519*[1]Sheet3!$B$2</f>
        <v>9.9519999999999997E-2</v>
      </c>
      <c r="AY519">
        <f>AG519*[1]Sheet3!$B$10</f>
        <v>3.78E-2</v>
      </c>
      <c r="AZ519">
        <f>AH519*[1]Sheet3!$B$3</f>
        <v>2.945E-2</v>
      </c>
      <c r="BA519">
        <f>AI519*[1]Sheet3!$B$17</f>
        <v>1.2500000000000001E-5</v>
      </c>
      <c r="BB519">
        <f>AJ519*[1]Sheet3!$B$9</f>
        <v>6.5500000000000003E-3</v>
      </c>
      <c r="BC519">
        <f>AK519*[1]Sheet3!$B$6</f>
        <v>2.4199999999999999E-2</v>
      </c>
      <c r="BD519">
        <f>AL519*[1]Sheet3!$B$12</f>
        <v>1.592E-2</v>
      </c>
      <c r="BE519">
        <f>AM519*[1]Sheet3!$B$18</f>
        <v>3.7500000000000003E-5</v>
      </c>
      <c r="BF519">
        <f>AN519*[1]Sheet3!$B$14</f>
        <v>1.1339999999999999E-2</v>
      </c>
      <c r="BG519">
        <f>AO519*[1]Sheet3!$B$4</f>
        <v>7.7000000000000013E-2</v>
      </c>
      <c r="BH519">
        <f>AQ519*[1]Sheet3!$B$11</f>
        <v>2.5000000000000001E-2</v>
      </c>
      <c r="BI519">
        <f>AR519*[1]Sheet3!$B$20</f>
        <v>1.7999999999999998E-4</v>
      </c>
      <c r="BJ519">
        <f>AS519*[1]Sheet3!$B$19</f>
        <v>0</v>
      </c>
      <c r="BK519">
        <f>AT519*[1]Sheet3!$B$15</f>
        <v>1.9439999999999999E-2</v>
      </c>
      <c r="BL519">
        <f>AU519*[1]Sheet3!$B$13</f>
        <v>3.6119999999999999E-2</v>
      </c>
      <c r="BM519">
        <f>AV519*[1]Sheet3!$B$16</f>
        <v>2.5000000000000001E-2</v>
      </c>
      <c r="BN519">
        <f t="shared" si="187"/>
        <v>0.43529000000000007</v>
      </c>
      <c r="BO519">
        <f t="shared" si="188"/>
        <v>463</v>
      </c>
    </row>
    <row r="520" spans="1:67" x14ac:dyDescent="0.35">
      <c r="A520" t="s">
        <v>320</v>
      </c>
      <c r="B520">
        <v>159939</v>
      </c>
      <c r="C520">
        <v>2024</v>
      </c>
      <c r="D520">
        <v>58</v>
      </c>
      <c r="E520">
        <v>22.78</v>
      </c>
      <c r="F520">
        <v>28.32</v>
      </c>
      <c r="G520">
        <v>69.5</v>
      </c>
      <c r="H520">
        <v>22266</v>
      </c>
      <c r="I520">
        <v>79.75</v>
      </c>
      <c r="J520">
        <v>8</v>
      </c>
      <c r="K520">
        <v>67</v>
      </c>
      <c r="L520">
        <v>-15</v>
      </c>
      <c r="M520">
        <v>40119.559939999999</v>
      </c>
      <c r="N520">
        <v>1.26</v>
      </c>
      <c r="O520">
        <v>418</v>
      </c>
      <c r="P520">
        <v>-2</v>
      </c>
      <c r="Q520">
        <v>201</v>
      </c>
      <c r="R520">
        <v>51</v>
      </c>
      <c r="S520">
        <v>824</v>
      </c>
      <c r="T520">
        <v>2.9</v>
      </c>
      <c r="U520">
        <v>53</v>
      </c>
      <c r="V520">
        <v>15</v>
      </c>
      <c r="X520">
        <v>22</v>
      </c>
      <c r="Z520">
        <v>28</v>
      </c>
      <c r="AA520">
        <v>13.7</v>
      </c>
      <c r="AB520">
        <v>82473</v>
      </c>
      <c r="AC520">
        <f t="shared" si="186"/>
        <v>25.274999999999999</v>
      </c>
      <c r="AD520">
        <v>205</v>
      </c>
      <c r="AE520">
        <f t="shared" si="168"/>
        <v>0.41</v>
      </c>
      <c r="AF520">
        <f t="shared" si="169"/>
        <v>0.61099999999999999</v>
      </c>
      <c r="AG520">
        <f t="shared" si="170"/>
        <v>0.22399999999999998</v>
      </c>
      <c r="AH520">
        <f t="shared" si="171"/>
        <v>0.438</v>
      </c>
      <c r="AI520">
        <f t="shared" si="172"/>
        <v>0.28399999999999997</v>
      </c>
      <c r="AJ520">
        <f t="shared" si="173"/>
        <v>1.9E-2</v>
      </c>
      <c r="AK520">
        <f t="shared" si="174"/>
        <v>0.16900000000000001</v>
      </c>
      <c r="AL520">
        <f t="shared" si="175"/>
        <v>0.78900000000000003</v>
      </c>
      <c r="AM520">
        <f t="shared" si="176"/>
        <v>0.47599999999999998</v>
      </c>
      <c r="AN520">
        <f t="shared" si="177"/>
        <v>0.33400000000000002</v>
      </c>
      <c r="AO520">
        <f t="shared" si="178"/>
        <v>0.33100000000000002</v>
      </c>
      <c r="AP520">
        <f t="shared" si="179"/>
        <v>0.90500000000000003</v>
      </c>
      <c r="AQ520">
        <f t="shared" si="180"/>
        <v>0.64</v>
      </c>
      <c r="AR520">
        <f t="shared" si="181"/>
        <v>0.34699999999999998</v>
      </c>
      <c r="AS520">
        <f t="shared" si="182"/>
        <v>0.47599999999999998</v>
      </c>
      <c r="AT520">
        <f t="shared" si="183"/>
        <v>0.57800000000000007</v>
      </c>
      <c r="AU520">
        <f t="shared" si="184"/>
        <v>0.34399999999999997</v>
      </c>
      <c r="AV520">
        <f t="shared" si="185"/>
        <v>0.5</v>
      </c>
      <c r="AW520">
        <f>AE520*[1]Sheet3!$B$5</f>
        <v>2.2549999999999997E-2</v>
      </c>
      <c r="AX520">
        <f>AF520*[1]Sheet3!$B$2</f>
        <v>9.776E-2</v>
      </c>
      <c r="AY520">
        <f>AG520*[1]Sheet3!$B$10</f>
        <v>1.12E-2</v>
      </c>
      <c r="AZ520">
        <f>AH520*[1]Sheet3!$B$3</f>
        <v>2.1900000000000003E-2</v>
      </c>
      <c r="BA520">
        <f>AI520*[1]Sheet3!$B$17</f>
        <v>3.5499999999999998E-3</v>
      </c>
      <c r="BB520">
        <f>AJ520*[1]Sheet3!$B$9</f>
        <v>9.5E-4</v>
      </c>
      <c r="BC520">
        <f>AK520*[1]Sheet3!$B$6</f>
        <v>9.2950000000000012E-3</v>
      </c>
      <c r="BD520">
        <f>AL520*[1]Sheet3!$B$12</f>
        <v>6.3120000000000009E-2</v>
      </c>
      <c r="BE520">
        <f>AM520*[1]Sheet3!$B$18</f>
        <v>5.9500000000000004E-3</v>
      </c>
      <c r="BF520">
        <f>AN520*[1]Sheet3!$B$14</f>
        <v>6.6800000000000002E-3</v>
      </c>
      <c r="BG520">
        <f>AO520*[1]Sheet3!$B$4</f>
        <v>3.3100000000000004E-2</v>
      </c>
      <c r="BH520">
        <f>AQ520*[1]Sheet3!$B$11</f>
        <v>0.128</v>
      </c>
      <c r="BI520">
        <f>AR520*[1]Sheet3!$B$20</f>
        <v>1.735E-3</v>
      </c>
      <c r="BJ520">
        <f>AS520*[1]Sheet3!$B$19</f>
        <v>4.7599999999999995E-3</v>
      </c>
      <c r="BK520">
        <f>AT520*[1]Sheet3!$B$15</f>
        <v>1.7340000000000001E-2</v>
      </c>
      <c r="BL520">
        <f>AU520*[1]Sheet3!$B$13</f>
        <v>2.0639999999999999E-2</v>
      </c>
      <c r="BM520">
        <f>AV520*[1]Sheet3!$B$16</f>
        <v>2.5000000000000001E-2</v>
      </c>
      <c r="BN520">
        <f t="shared" si="187"/>
        <v>0.47353000000000001</v>
      </c>
      <c r="BO520">
        <f t="shared" si="188"/>
        <v>408</v>
      </c>
    </row>
    <row r="521" spans="1:67" x14ac:dyDescent="0.35">
      <c r="A521" t="s">
        <v>320</v>
      </c>
      <c r="B521">
        <v>159939</v>
      </c>
      <c r="C521">
        <v>2025</v>
      </c>
      <c r="D521">
        <v>62</v>
      </c>
      <c r="E521">
        <v>22.78</v>
      </c>
      <c r="F521">
        <v>28.32</v>
      </c>
      <c r="G521">
        <v>69.75</v>
      </c>
      <c r="H521">
        <v>21570.93533</v>
      </c>
      <c r="I521">
        <v>79.5</v>
      </c>
      <c r="J521">
        <v>9</v>
      </c>
      <c r="K521">
        <v>69</v>
      </c>
      <c r="L521">
        <v>-11</v>
      </c>
      <c r="M521">
        <v>38316.607109999997</v>
      </c>
      <c r="N521">
        <v>1.25</v>
      </c>
      <c r="O521">
        <v>435</v>
      </c>
      <c r="P521">
        <v>5</v>
      </c>
      <c r="Q521">
        <v>204</v>
      </c>
      <c r="R521">
        <v>50</v>
      </c>
      <c r="S521">
        <v>1133</v>
      </c>
      <c r="T521">
        <v>2.9</v>
      </c>
      <c r="U521">
        <v>52</v>
      </c>
      <c r="V521">
        <v>15</v>
      </c>
      <c r="X521">
        <v>22</v>
      </c>
      <c r="Z521">
        <v>28</v>
      </c>
      <c r="AA521">
        <v>11.1</v>
      </c>
      <c r="AB521">
        <v>82473</v>
      </c>
      <c r="AC521">
        <f t="shared" si="186"/>
        <v>25.274999999999999</v>
      </c>
      <c r="AD521">
        <v>198</v>
      </c>
      <c r="AE521">
        <f t="shared" si="168"/>
        <v>0.59899999999999998</v>
      </c>
      <c r="AF521">
        <f t="shared" si="169"/>
        <v>0.623</v>
      </c>
      <c r="AG521">
        <f t="shared" si="170"/>
        <v>0.75600000000000001</v>
      </c>
      <c r="AH521">
        <f t="shared" si="171"/>
        <v>0.42599999999999999</v>
      </c>
      <c r="AI521">
        <f t="shared" si="172"/>
        <v>0.35699999999999998</v>
      </c>
      <c r="AJ521">
        <f t="shared" si="173"/>
        <v>2.7E-2</v>
      </c>
      <c r="AK521">
        <f t="shared" si="174"/>
        <v>0.33500000000000002</v>
      </c>
      <c r="AL521">
        <f t="shared" si="175"/>
        <v>0.76</v>
      </c>
      <c r="AM521">
        <f t="shared" si="176"/>
        <v>0.46500000000000002</v>
      </c>
      <c r="AN521">
        <f t="shared" si="177"/>
        <v>0.34399999999999997</v>
      </c>
      <c r="AO521">
        <f t="shared" si="178"/>
        <v>0.77</v>
      </c>
      <c r="AP521">
        <f t="shared" si="179"/>
        <v>0.95499999999999996</v>
      </c>
      <c r="AQ521">
        <f t="shared" si="180"/>
        <v>0.64</v>
      </c>
      <c r="AR521">
        <f t="shared" si="181"/>
        <v>0.314</v>
      </c>
      <c r="AS521">
        <f t="shared" si="182"/>
        <v>0.47599999999999998</v>
      </c>
      <c r="AT521">
        <f t="shared" si="183"/>
        <v>0.79800000000000004</v>
      </c>
      <c r="AU521">
        <f t="shared" si="184"/>
        <v>0.34399999999999997</v>
      </c>
      <c r="AV521">
        <f t="shared" si="185"/>
        <v>0.5</v>
      </c>
      <c r="AW521">
        <f>AE521*[1]Sheet3!$B$5</f>
        <v>3.2945000000000002E-2</v>
      </c>
      <c r="AX521">
        <f>AF521*[1]Sheet3!$B$2</f>
        <v>9.9680000000000005E-2</v>
      </c>
      <c r="AY521">
        <f>AG521*[1]Sheet3!$B$10</f>
        <v>3.78E-2</v>
      </c>
      <c r="AZ521">
        <f>AH521*[1]Sheet3!$B$3</f>
        <v>2.1299999999999999E-2</v>
      </c>
      <c r="BA521">
        <f>AI521*[1]Sheet3!$B$17</f>
        <v>4.4625000000000003E-3</v>
      </c>
      <c r="BB521">
        <f>AJ521*[1]Sheet3!$B$9</f>
        <v>1.3500000000000001E-3</v>
      </c>
      <c r="BC521">
        <f>AK521*[1]Sheet3!$B$6</f>
        <v>1.8425E-2</v>
      </c>
      <c r="BD521">
        <f>AL521*[1]Sheet3!$B$12</f>
        <v>6.08E-2</v>
      </c>
      <c r="BE521">
        <f>AM521*[1]Sheet3!$B$18</f>
        <v>5.8125000000000008E-3</v>
      </c>
      <c r="BF521">
        <f>AN521*[1]Sheet3!$B$14</f>
        <v>6.8799999999999998E-3</v>
      </c>
      <c r="BG521">
        <f>AO521*[1]Sheet3!$B$4</f>
        <v>7.7000000000000013E-2</v>
      </c>
      <c r="BH521">
        <f>AQ521*[1]Sheet3!$B$11</f>
        <v>0.128</v>
      </c>
      <c r="BI521">
        <f>AR521*[1]Sheet3!$B$20</f>
        <v>1.57E-3</v>
      </c>
      <c r="BJ521">
        <f>AS521*[1]Sheet3!$B$19</f>
        <v>4.7599999999999995E-3</v>
      </c>
      <c r="BK521">
        <f>AT521*[1]Sheet3!$B$15</f>
        <v>2.3939999999999999E-2</v>
      </c>
      <c r="BL521">
        <f>AU521*[1]Sheet3!$B$13</f>
        <v>2.0639999999999999E-2</v>
      </c>
      <c r="BM521">
        <f>AV521*[1]Sheet3!$B$16</f>
        <v>2.5000000000000001E-2</v>
      </c>
      <c r="BN521">
        <f t="shared" si="187"/>
        <v>0.57036500000000001</v>
      </c>
      <c r="BO521">
        <f t="shared" si="188"/>
        <v>310</v>
      </c>
    </row>
    <row r="522" spans="1:67" x14ac:dyDescent="0.35">
      <c r="A522" t="s">
        <v>321</v>
      </c>
      <c r="B522">
        <v>199120</v>
      </c>
      <c r="C522">
        <v>2024</v>
      </c>
      <c r="D522">
        <v>81</v>
      </c>
      <c r="E522">
        <v>29</v>
      </c>
      <c r="F522">
        <v>32</v>
      </c>
      <c r="G522">
        <v>87.25</v>
      </c>
      <c r="H522">
        <v>19976</v>
      </c>
      <c r="I522">
        <v>93.75</v>
      </c>
      <c r="J522">
        <v>15</v>
      </c>
      <c r="K522">
        <v>83</v>
      </c>
      <c r="L522">
        <v>-9</v>
      </c>
      <c r="M522">
        <v>44918.246420000003</v>
      </c>
      <c r="N522">
        <v>1.71</v>
      </c>
      <c r="O522">
        <v>4878</v>
      </c>
      <c r="P522">
        <v>3</v>
      </c>
      <c r="Q522">
        <v>43</v>
      </c>
      <c r="R522">
        <v>77</v>
      </c>
      <c r="S522">
        <v>1449</v>
      </c>
      <c r="T522">
        <v>3.9</v>
      </c>
      <c r="U522">
        <v>66</v>
      </c>
      <c r="V522">
        <v>20</v>
      </c>
      <c r="W522">
        <v>1310</v>
      </c>
      <c r="X522">
        <v>28</v>
      </c>
      <c r="Y522">
        <v>1480</v>
      </c>
      <c r="Z522">
        <v>33</v>
      </c>
      <c r="AA522">
        <v>16.600000000000001</v>
      </c>
      <c r="AB522">
        <v>131531</v>
      </c>
      <c r="AC522">
        <f t="shared" si="186"/>
        <v>30.5</v>
      </c>
      <c r="AD522">
        <v>41</v>
      </c>
      <c r="AE522">
        <f t="shared" si="168"/>
        <v>0.86</v>
      </c>
      <c r="AF522">
        <f t="shared" si="169"/>
        <v>0.89200000000000002</v>
      </c>
      <c r="AG522">
        <f t="shared" si="170"/>
        <v>0.86099999999999999</v>
      </c>
      <c r="AH522">
        <f t="shared" si="171"/>
        <v>0.89800000000000002</v>
      </c>
      <c r="AI522">
        <f t="shared" si="172"/>
        <v>0.78300000000000003</v>
      </c>
      <c r="AJ522">
        <f t="shared" si="173"/>
        <v>0.39400000000000002</v>
      </c>
      <c r="AK522">
        <f t="shared" si="174"/>
        <v>0.53400000000000003</v>
      </c>
      <c r="AL522">
        <f t="shared" si="175"/>
        <v>0.83399999999999996</v>
      </c>
      <c r="AM522">
        <f t="shared" si="176"/>
        <v>0.85</v>
      </c>
      <c r="AN522">
        <f t="shared" si="177"/>
        <v>0.996</v>
      </c>
      <c r="AO522">
        <f t="shared" si="178"/>
        <v>0.67500000000000004</v>
      </c>
      <c r="AP522">
        <f t="shared" si="179"/>
        <v>0.98199999999999998</v>
      </c>
      <c r="AQ522">
        <f t="shared" si="180"/>
        <v>0.91300000000000003</v>
      </c>
      <c r="AR522">
        <f t="shared" si="181"/>
        <v>0.78500000000000003</v>
      </c>
      <c r="AS522">
        <f t="shared" si="182"/>
        <v>0.73699999999999999</v>
      </c>
      <c r="AT522">
        <f t="shared" si="183"/>
        <v>0.34799999999999998</v>
      </c>
      <c r="AU522">
        <f t="shared" si="184"/>
        <v>0.88500000000000001</v>
      </c>
      <c r="AV522">
        <f t="shared" si="185"/>
        <v>0.86199999999999999</v>
      </c>
      <c r="AW522">
        <f>AE522*[1]Sheet3!$B$5</f>
        <v>4.7300000000000002E-2</v>
      </c>
      <c r="AX522">
        <f>AF522*[1]Sheet3!$B$2</f>
        <v>0.14272000000000001</v>
      </c>
      <c r="AY522">
        <f>AG522*[1]Sheet3!$B$10</f>
        <v>4.3050000000000005E-2</v>
      </c>
      <c r="AZ522">
        <f>AH522*[1]Sheet3!$B$3</f>
        <v>4.4900000000000002E-2</v>
      </c>
      <c r="BA522">
        <f>AI522*[1]Sheet3!$B$17</f>
        <v>9.7875000000000011E-3</v>
      </c>
      <c r="BB522">
        <f>AJ522*[1]Sheet3!$B$9</f>
        <v>1.9700000000000002E-2</v>
      </c>
      <c r="BC522">
        <f>AK522*[1]Sheet3!$B$6</f>
        <v>2.937E-2</v>
      </c>
      <c r="BD522">
        <f>AL522*[1]Sheet3!$B$12</f>
        <v>6.6720000000000002E-2</v>
      </c>
      <c r="BE522">
        <f>AM522*[1]Sheet3!$B$18</f>
        <v>1.0625000000000001E-2</v>
      </c>
      <c r="BF522">
        <f>AN522*[1]Sheet3!$B$14</f>
        <v>1.992E-2</v>
      </c>
      <c r="BG522">
        <f>AO522*[1]Sheet3!$B$4</f>
        <v>6.7500000000000004E-2</v>
      </c>
      <c r="BH522">
        <f>AQ522*[1]Sheet3!$B$11</f>
        <v>0.18260000000000001</v>
      </c>
      <c r="BI522">
        <f>AR522*[1]Sheet3!$B$20</f>
        <v>3.9250000000000005E-3</v>
      </c>
      <c r="BJ522">
        <f>AS522*[1]Sheet3!$B$19</f>
        <v>7.3699999999999998E-3</v>
      </c>
      <c r="BK522">
        <f>AT522*[1]Sheet3!$B$15</f>
        <v>1.044E-2</v>
      </c>
      <c r="BL522">
        <f>AU522*[1]Sheet3!$B$13</f>
        <v>5.3100000000000001E-2</v>
      </c>
      <c r="BM522">
        <f>AV522*[1]Sheet3!$B$16</f>
        <v>4.3099999999999999E-2</v>
      </c>
      <c r="BN522">
        <f t="shared" si="187"/>
        <v>0.8021275000000001</v>
      </c>
      <c r="BO522">
        <f t="shared" si="188"/>
        <v>71</v>
      </c>
    </row>
    <row r="523" spans="1:67" x14ac:dyDescent="0.35">
      <c r="A523" t="s">
        <v>321</v>
      </c>
      <c r="B523">
        <v>199120</v>
      </c>
      <c r="C523">
        <v>2025</v>
      </c>
      <c r="D523">
        <v>81</v>
      </c>
      <c r="E523">
        <v>29</v>
      </c>
      <c r="F523">
        <v>32</v>
      </c>
      <c r="G523">
        <v>87.75</v>
      </c>
      <c r="H523">
        <v>21570.93533</v>
      </c>
      <c r="I523">
        <v>93.75</v>
      </c>
      <c r="J523">
        <v>15</v>
      </c>
      <c r="K523">
        <v>88</v>
      </c>
      <c r="L523">
        <v>-8</v>
      </c>
      <c r="M523">
        <v>45381.45579</v>
      </c>
      <c r="N523">
        <v>1.68</v>
      </c>
      <c r="O523">
        <v>5082</v>
      </c>
      <c r="P523">
        <v>2</v>
      </c>
      <c r="Q523">
        <v>41</v>
      </c>
      <c r="R523">
        <v>78</v>
      </c>
      <c r="S523">
        <v>1543</v>
      </c>
      <c r="T523">
        <v>3.9</v>
      </c>
      <c r="U523">
        <v>66</v>
      </c>
      <c r="V523">
        <v>20</v>
      </c>
      <c r="W523">
        <v>1330</v>
      </c>
      <c r="X523">
        <v>29</v>
      </c>
      <c r="Y523">
        <v>1480</v>
      </c>
      <c r="Z523">
        <v>33</v>
      </c>
      <c r="AA523">
        <v>15.8</v>
      </c>
      <c r="AB523">
        <v>131531</v>
      </c>
      <c r="AC523">
        <f t="shared" si="186"/>
        <v>30.75</v>
      </c>
      <c r="AD523">
        <v>39</v>
      </c>
      <c r="AE523">
        <f t="shared" si="168"/>
        <v>0.86</v>
      </c>
      <c r="AF523">
        <f t="shared" si="169"/>
        <v>0.89600000000000002</v>
      </c>
      <c r="AG523">
        <f t="shared" si="170"/>
        <v>0.75600000000000001</v>
      </c>
      <c r="AH523">
        <f t="shared" si="171"/>
        <v>0.89800000000000002</v>
      </c>
      <c r="AI523">
        <f t="shared" si="172"/>
        <v>0.78300000000000003</v>
      </c>
      <c r="AJ523">
        <f t="shared" si="173"/>
        <v>0.72799999999999998</v>
      </c>
      <c r="AK523">
        <f t="shared" si="174"/>
        <v>0.57799999999999996</v>
      </c>
      <c r="AL523">
        <f t="shared" si="175"/>
        <v>0.83699999999999997</v>
      </c>
      <c r="AM523">
        <f t="shared" si="176"/>
        <v>0.82899999999999996</v>
      </c>
      <c r="AN523">
        <f t="shared" si="177"/>
        <v>0.998</v>
      </c>
      <c r="AO523">
        <f t="shared" si="178"/>
        <v>0.60299999999999998</v>
      </c>
      <c r="AP523">
        <f t="shared" si="179"/>
        <v>0.99199999999999999</v>
      </c>
      <c r="AQ523">
        <f t="shared" si="180"/>
        <v>0.91300000000000003</v>
      </c>
      <c r="AR523">
        <f t="shared" si="181"/>
        <v>0.78500000000000003</v>
      </c>
      <c r="AS523">
        <f t="shared" si="182"/>
        <v>0.73699999999999999</v>
      </c>
      <c r="AT523">
        <f t="shared" si="183"/>
        <v>0.42800000000000005</v>
      </c>
      <c r="AU523">
        <f t="shared" si="184"/>
        <v>0.88500000000000001</v>
      </c>
      <c r="AV523">
        <f t="shared" si="185"/>
        <v>0.874</v>
      </c>
      <c r="AW523">
        <f>AE523*[1]Sheet3!$B$5</f>
        <v>4.7300000000000002E-2</v>
      </c>
      <c r="AX523">
        <f>AF523*[1]Sheet3!$B$2</f>
        <v>0.14336000000000002</v>
      </c>
      <c r="AY523">
        <f>AG523*[1]Sheet3!$B$10</f>
        <v>3.78E-2</v>
      </c>
      <c r="AZ523">
        <f>AH523*[1]Sheet3!$B$3</f>
        <v>4.4900000000000002E-2</v>
      </c>
      <c r="BA523">
        <f>AI523*[1]Sheet3!$B$17</f>
        <v>9.7875000000000011E-3</v>
      </c>
      <c r="BB523">
        <f>AJ523*[1]Sheet3!$B$9</f>
        <v>3.6400000000000002E-2</v>
      </c>
      <c r="BC523">
        <f>AK523*[1]Sheet3!$B$6</f>
        <v>3.1789999999999999E-2</v>
      </c>
      <c r="BD523">
        <f>AL523*[1]Sheet3!$B$12</f>
        <v>6.6960000000000006E-2</v>
      </c>
      <c r="BE523">
        <f>AM523*[1]Sheet3!$B$18</f>
        <v>1.03625E-2</v>
      </c>
      <c r="BF523">
        <f>AN523*[1]Sheet3!$B$14</f>
        <v>1.9960000000000002E-2</v>
      </c>
      <c r="BG523">
        <f>AO523*[1]Sheet3!$B$4</f>
        <v>6.0299999999999999E-2</v>
      </c>
      <c r="BH523">
        <f>AQ523*[1]Sheet3!$B$11</f>
        <v>0.18260000000000001</v>
      </c>
      <c r="BI523">
        <f>AR523*[1]Sheet3!$B$20</f>
        <v>3.9250000000000005E-3</v>
      </c>
      <c r="BJ523">
        <f>AS523*[1]Sheet3!$B$19</f>
        <v>7.3699999999999998E-3</v>
      </c>
      <c r="BK523">
        <f>AT523*[1]Sheet3!$B$15</f>
        <v>1.2840000000000001E-2</v>
      </c>
      <c r="BL523">
        <f>AU523*[1]Sheet3!$B$13</f>
        <v>5.3100000000000001E-2</v>
      </c>
      <c r="BM523">
        <f>AV523*[1]Sheet3!$B$16</f>
        <v>4.3700000000000003E-2</v>
      </c>
      <c r="BN523">
        <f t="shared" si="187"/>
        <v>0.81245499999999993</v>
      </c>
      <c r="BO523">
        <f t="shared" si="188"/>
        <v>62</v>
      </c>
    </row>
    <row r="524" spans="1:67" x14ac:dyDescent="0.35">
      <c r="A524" t="s">
        <v>322</v>
      </c>
      <c r="B524">
        <v>199139</v>
      </c>
      <c r="C524">
        <v>2024</v>
      </c>
      <c r="D524">
        <v>73</v>
      </c>
      <c r="E524">
        <v>26</v>
      </c>
      <c r="F524">
        <v>31</v>
      </c>
      <c r="G524">
        <v>83</v>
      </c>
      <c r="H524">
        <v>25000</v>
      </c>
      <c r="I524">
        <v>91</v>
      </c>
      <c r="J524">
        <v>13</v>
      </c>
      <c r="K524">
        <v>86</v>
      </c>
      <c r="L524">
        <v>-12</v>
      </c>
      <c r="M524">
        <v>63269.889349999998</v>
      </c>
      <c r="N524">
        <v>1.56</v>
      </c>
      <c r="O524">
        <v>3020</v>
      </c>
      <c r="P524">
        <v>9</v>
      </c>
      <c r="Q524">
        <v>60</v>
      </c>
      <c r="R524">
        <v>72</v>
      </c>
      <c r="S524">
        <v>497</v>
      </c>
      <c r="T524">
        <v>3.7</v>
      </c>
      <c r="U524">
        <v>69</v>
      </c>
      <c r="V524">
        <v>24</v>
      </c>
      <c r="W524">
        <v>1210</v>
      </c>
      <c r="X524">
        <v>25</v>
      </c>
      <c r="Y524">
        <v>1390</v>
      </c>
      <c r="Z524">
        <v>31</v>
      </c>
      <c r="AA524">
        <v>14.8</v>
      </c>
      <c r="AB524">
        <v>102630</v>
      </c>
      <c r="AC524">
        <f t="shared" si="186"/>
        <v>28.25</v>
      </c>
      <c r="AD524">
        <v>57</v>
      </c>
      <c r="AE524">
        <f t="shared" si="168"/>
        <v>0.76400000000000001</v>
      </c>
      <c r="AF524">
        <f t="shared" si="169"/>
        <v>0.81899999999999995</v>
      </c>
      <c r="AG524">
        <f t="shared" si="170"/>
        <v>0.10799999999999998</v>
      </c>
      <c r="AH524">
        <f t="shared" si="171"/>
        <v>0.82599999999999996</v>
      </c>
      <c r="AI524">
        <f t="shared" si="172"/>
        <v>0.63800000000000001</v>
      </c>
      <c r="AJ524">
        <f t="shared" si="173"/>
        <v>0.59199999999999997</v>
      </c>
      <c r="AK524">
        <f t="shared" si="174"/>
        <v>0.28499999999999998</v>
      </c>
      <c r="AL524">
        <f t="shared" si="175"/>
        <v>0.89800000000000002</v>
      </c>
      <c r="AM524">
        <f t="shared" si="176"/>
        <v>0.748</v>
      </c>
      <c r="AN524">
        <f t="shared" si="177"/>
        <v>0.98299999999999998</v>
      </c>
      <c r="AO524">
        <f t="shared" si="178"/>
        <v>0.90800000000000003</v>
      </c>
      <c r="AP524">
        <f t="shared" si="179"/>
        <v>0.71699999999999997</v>
      </c>
      <c r="AQ524">
        <f t="shared" si="180"/>
        <v>0.875</v>
      </c>
      <c r="AR524">
        <f t="shared" si="181"/>
        <v>0.88500000000000001</v>
      </c>
      <c r="AS524">
        <f t="shared" si="182"/>
        <v>0.90500000000000003</v>
      </c>
      <c r="AT524">
        <f t="shared" si="183"/>
        <v>0.50600000000000001</v>
      </c>
      <c r="AU524">
        <f t="shared" si="184"/>
        <v>0.63700000000000001</v>
      </c>
      <c r="AV524">
        <f t="shared" si="185"/>
        <v>0.78200000000000003</v>
      </c>
      <c r="AW524">
        <f>AE524*[1]Sheet3!$B$5</f>
        <v>4.2020000000000002E-2</v>
      </c>
      <c r="AX524">
        <f>AF524*[1]Sheet3!$B$2</f>
        <v>0.13103999999999999</v>
      </c>
      <c r="AY524">
        <f>AG524*[1]Sheet3!$B$10</f>
        <v>5.3999999999999994E-3</v>
      </c>
      <c r="AZ524">
        <f>AH524*[1]Sheet3!$B$3</f>
        <v>4.1300000000000003E-2</v>
      </c>
      <c r="BA524">
        <f>AI524*[1]Sheet3!$B$17</f>
        <v>7.9750000000000012E-3</v>
      </c>
      <c r="BB524">
        <f>AJ524*[1]Sheet3!$B$9</f>
        <v>2.9600000000000001E-2</v>
      </c>
      <c r="BC524">
        <f>AK524*[1]Sheet3!$B$6</f>
        <v>1.5674999999999998E-2</v>
      </c>
      <c r="BD524">
        <f>AL524*[1]Sheet3!$B$12</f>
        <v>7.1840000000000001E-2</v>
      </c>
      <c r="BE524">
        <f>AM524*[1]Sheet3!$B$18</f>
        <v>9.3500000000000007E-3</v>
      </c>
      <c r="BF524">
        <f>AN524*[1]Sheet3!$B$14</f>
        <v>1.966E-2</v>
      </c>
      <c r="BG524">
        <f>AO524*[1]Sheet3!$B$4</f>
        <v>9.0800000000000006E-2</v>
      </c>
      <c r="BH524">
        <f>AQ524*[1]Sheet3!$B$11</f>
        <v>0.17500000000000002</v>
      </c>
      <c r="BI524">
        <f>AR524*[1]Sheet3!$B$20</f>
        <v>4.4250000000000001E-3</v>
      </c>
      <c r="BJ524">
        <f>AS524*[1]Sheet3!$B$19</f>
        <v>9.0500000000000008E-3</v>
      </c>
      <c r="BK524">
        <f>AT524*[1]Sheet3!$B$15</f>
        <v>1.5179999999999999E-2</v>
      </c>
      <c r="BL524">
        <f>AU524*[1]Sheet3!$B$13</f>
        <v>3.8219999999999997E-2</v>
      </c>
      <c r="BM524">
        <f>AV524*[1]Sheet3!$B$16</f>
        <v>3.9100000000000003E-2</v>
      </c>
      <c r="BN524">
        <f t="shared" si="187"/>
        <v>0.74563500000000005</v>
      </c>
      <c r="BO524">
        <f t="shared" si="188"/>
        <v>128</v>
      </c>
    </row>
    <row r="525" spans="1:67" x14ac:dyDescent="0.35">
      <c r="A525" t="s">
        <v>322</v>
      </c>
      <c r="B525">
        <v>199139</v>
      </c>
      <c r="C525">
        <v>2025</v>
      </c>
      <c r="D525">
        <v>78</v>
      </c>
      <c r="E525">
        <v>27</v>
      </c>
      <c r="F525">
        <v>32</v>
      </c>
      <c r="G525">
        <v>84.5</v>
      </c>
      <c r="H525">
        <v>21570.93533</v>
      </c>
      <c r="I525">
        <v>91.5</v>
      </c>
      <c r="J525">
        <v>14</v>
      </c>
      <c r="K525">
        <v>90</v>
      </c>
      <c r="L525">
        <v>-8</v>
      </c>
      <c r="M525">
        <v>58708.43131</v>
      </c>
      <c r="N525">
        <v>1.55</v>
      </c>
      <c r="O525">
        <v>2989</v>
      </c>
      <c r="P525">
        <v>13</v>
      </c>
      <c r="Q525">
        <v>63</v>
      </c>
      <c r="R525">
        <v>72</v>
      </c>
      <c r="S525">
        <v>446</v>
      </c>
      <c r="T525">
        <v>3.7</v>
      </c>
      <c r="U525">
        <v>69</v>
      </c>
      <c r="V525">
        <v>24</v>
      </c>
      <c r="W525">
        <v>1220</v>
      </c>
      <c r="X525">
        <v>25</v>
      </c>
      <c r="Y525">
        <v>1400</v>
      </c>
      <c r="Z525">
        <v>31</v>
      </c>
      <c r="AA525">
        <v>15.1</v>
      </c>
      <c r="AB525">
        <v>102630</v>
      </c>
      <c r="AC525">
        <f t="shared" si="186"/>
        <v>28.75</v>
      </c>
      <c r="AD525">
        <v>53</v>
      </c>
      <c r="AE525">
        <f t="shared" si="168"/>
        <v>0.82599999999999996</v>
      </c>
      <c r="AF525">
        <f t="shared" si="169"/>
        <v>0.85499999999999998</v>
      </c>
      <c r="AG525">
        <f t="shared" si="170"/>
        <v>0.75600000000000001</v>
      </c>
      <c r="AH525">
        <f t="shared" si="171"/>
        <v>0.83399999999999996</v>
      </c>
      <c r="AI525">
        <f t="shared" si="172"/>
        <v>0.72</v>
      </c>
      <c r="AJ525">
        <f t="shared" si="173"/>
        <v>0.85499999999999998</v>
      </c>
      <c r="AK525">
        <f t="shared" si="174"/>
        <v>0.57799999999999996</v>
      </c>
      <c r="AL525">
        <f t="shared" si="175"/>
        <v>0.89400000000000002</v>
      </c>
      <c r="AM525">
        <f t="shared" si="176"/>
        <v>0.74099999999999999</v>
      </c>
      <c r="AN525">
        <f t="shared" si="177"/>
        <v>0.98199999999999998</v>
      </c>
      <c r="AO525">
        <f t="shared" si="178"/>
        <v>0.95799999999999996</v>
      </c>
      <c r="AP525">
        <f t="shared" si="179"/>
        <v>0.66300000000000003</v>
      </c>
      <c r="AQ525">
        <f t="shared" si="180"/>
        <v>0.875</v>
      </c>
      <c r="AR525">
        <f t="shared" si="181"/>
        <v>0.88500000000000001</v>
      </c>
      <c r="AS525">
        <f t="shared" si="182"/>
        <v>0.90500000000000003</v>
      </c>
      <c r="AT525">
        <f t="shared" si="183"/>
        <v>0.47899999999999998</v>
      </c>
      <c r="AU525">
        <f t="shared" si="184"/>
        <v>0.63700000000000001</v>
      </c>
      <c r="AV525">
        <f t="shared" si="185"/>
        <v>0.81100000000000005</v>
      </c>
      <c r="AW525">
        <f>AE525*[1]Sheet3!$B$5</f>
        <v>4.5429999999999998E-2</v>
      </c>
      <c r="AX525">
        <f>AF525*[1]Sheet3!$B$2</f>
        <v>0.1368</v>
      </c>
      <c r="AY525">
        <f>AG525*[1]Sheet3!$B$10</f>
        <v>3.78E-2</v>
      </c>
      <c r="AZ525">
        <f>AH525*[1]Sheet3!$B$3</f>
        <v>4.1700000000000001E-2</v>
      </c>
      <c r="BA525">
        <f>AI525*[1]Sheet3!$B$17</f>
        <v>8.9999999999999993E-3</v>
      </c>
      <c r="BB525">
        <f>AJ525*[1]Sheet3!$B$9</f>
        <v>4.2750000000000003E-2</v>
      </c>
      <c r="BC525">
        <f>AK525*[1]Sheet3!$B$6</f>
        <v>3.1789999999999999E-2</v>
      </c>
      <c r="BD525">
        <f>AL525*[1]Sheet3!$B$12</f>
        <v>7.152E-2</v>
      </c>
      <c r="BE525">
        <f>AM525*[1]Sheet3!$B$18</f>
        <v>9.2624999999999999E-3</v>
      </c>
      <c r="BF525">
        <f>AN525*[1]Sheet3!$B$14</f>
        <v>1.9640000000000001E-2</v>
      </c>
      <c r="BG525">
        <f>AO525*[1]Sheet3!$B$4</f>
        <v>9.5799999999999996E-2</v>
      </c>
      <c r="BH525">
        <f>AQ525*[1]Sheet3!$B$11</f>
        <v>0.17500000000000002</v>
      </c>
      <c r="BI525">
        <f>AR525*[1]Sheet3!$B$20</f>
        <v>4.4250000000000001E-3</v>
      </c>
      <c r="BJ525">
        <f>AS525*[1]Sheet3!$B$19</f>
        <v>9.0500000000000008E-3</v>
      </c>
      <c r="BK525">
        <f>AT525*[1]Sheet3!$B$15</f>
        <v>1.4369999999999999E-2</v>
      </c>
      <c r="BL525">
        <f>AU525*[1]Sheet3!$B$13</f>
        <v>3.8219999999999997E-2</v>
      </c>
      <c r="BM525">
        <f>AV525*[1]Sheet3!$B$16</f>
        <v>4.0550000000000003E-2</v>
      </c>
      <c r="BN525">
        <f t="shared" si="187"/>
        <v>0.82310749999999999</v>
      </c>
      <c r="BO525">
        <f t="shared" si="188"/>
        <v>54</v>
      </c>
    </row>
    <row r="526" spans="1:67" x14ac:dyDescent="0.35">
      <c r="A526" t="s">
        <v>323</v>
      </c>
      <c r="B526">
        <v>199148</v>
      </c>
      <c r="C526">
        <v>2024</v>
      </c>
      <c r="D526">
        <v>39</v>
      </c>
      <c r="E526">
        <v>18</v>
      </c>
      <c r="F526">
        <v>25</v>
      </c>
      <c r="G526">
        <v>51.25</v>
      </c>
      <c r="H526">
        <v>23250</v>
      </c>
      <c r="I526">
        <v>70.75</v>
      </c>
      <c r="J526">
        <v>12</v>
      </c>
      <c r="K526">
        <v>79</v>
      </c>
      <c r="L526">
        <v>-20</v>
      </c>
      <c r="M526">
        <v>19983.5625</v>
      </c>
      <c r="N526">
        <v>1.23</v>
      </c>
      <c r="O526">
        <v>468</v>
      </c>
      <c r="P526">
        <v>-5</v>
      </c>
      <c r="Q526">
        <v>361</v>
      </c>
      <c r="R526">
        <v>36</v>
      </c>
      <c r="S526">
        <v>564</v>
      </c>
      <c r="T526">
        <v>2.2999999999999998</v>
      </c>
      <c r="U526">
        <v>66</v>
      </c>
      <c r="V526">
        <v>19</v>
      </c>
      <c r="W526">
        <v>980</v>
      </c>
      <c r="X526">
        <v>18</v>
      </c>
      <c r="Y526">
        <v>1230</v>
      </c>
      <c r="Z526">
        <v>26</v>
      </c>
      <c r="AA526">
        <v>16.100000000000001</v>
      </c>
      <c r="AB526">
        <v>85631</v>
      </c>
      <c r="AC526">
        <f t="shared" si="186"/>
        <v>21.75</v>
      </c>
      <c r="AD526">
        <v>364</v>
      </c>
      <c r="AE526">
        <f t="shared" si="168"/>
        <v>5.8000000000000003E-2</v>
      </c>
      <c r="AF526">
        <f t="shared" si="169"/>
        <v>0.19900000000000001</v>
      </c>
      <c r="AG526">
        <f t="shared" si="170"/>
        <v>0.18000000000000005</v>
      </c>
      <c r="AH526">
        <f t="shared" si="171"/>
        <v>0.126</v>
      </c>
      <c r="AI526">
        <f t="shared" si="172"/>
        <v>0.56100000000000005</v>
      </c>
      <c r="AJ526">
        <f t="shared" si="173"/>
        <v>0.2</v>
      </c>
      <c r="AK526">
        <f t="shared" si="174"/>
        <v>4.8000000000000001E-2</v>
      </c>
      <c r="AL526">
        <f t="shared" si="175"/>
        <v>0.26400000000000001</v>
      </c>
      <c r="AM526">
        <f t="shared" si="176"/>
        <v>0.44700000000000001</v>
      </c>
      <c r="AN526">
        <f t="shared" si="177"/>
        <v>0.37</v>
      </c>
      <c r="AO526">
        <f t="shared" si="178"/>
        <v>0.188</v>
      </c>
      <c r="AP526">
        <f t="shared" si="179"/>
        <v>0.77800000000000002</v>
      </c>
      <c r="AQ526">
        <f t="shared" si="180"/>
        <v>0.33800000000000002</v>
      </c>
      <c r="AR526">
        <f t="shared" si="181"/>
        <v>0.78500000000000003</v>
      </c>
      <c r="AS526">
        <f t="shared" si="182"/>
        <v>0.68300000000000005</v>
      </c>
      <c r="AT526">
        <f t="shared" si="183"/>
        <v>0.39100000000000001</v>
      </c>
      <c r="AU526">
        <f t="shared" si="184"/>
        <v>0.40200000000000002</v>
      </c>
      <c r="AV526">
        <f t="shared" si="185"/>
        <v>0.17</v>
      </c>
      <c r="AW526">
        <f>AE526*[1]Sheet3!$B$5</f>
        <v>3.1900000000000001E-3</v>
      </c>
      <c r="AX526">
        <f>AF526*[1]Sheet3!$B$2</f>
        <v>3.184E-2</v>
      </c>
      <c r="AY526">
        <f>AG526*[1]Sheet3!$B$10</f>
        <v>9.0000000000000028E-3</v>
      </c>
      <c r="AZ526">
        <f>AH526*[1]Sheet3!$B$3</f>
        <v>6.3E-3</v>
      </c>
      <c r="BA526">
        <f>AI526*[1]Sheet3!$B$17</f>
        <v>7.0125000000000014E-3</v>
      </c>
      <c r="BB526">
        <f>AJ526*[1]Sheet3!$B$9</f>
        <v>1.0000000000000002E-2</v>
      </c>
      <c r="BC526">
        <f>AK526*[1]Sheet3!$B$6</f>
        <v>2.64E-3</v>
      </c>
      <c r="BD526">
        <f>AL526*[1]Sheet3!$B$12</f>
        <v>2.112E-2</v>
      </c>
      <c r="BE526">
        <f>AM526*[1]Sheet3!$B$18</f>
        <v>5.5875000000000005E-3</v>
      </c>
      <c r="BF526">
        <f>AN526*[1]Sheet3!$B$14</f>
        <v>7.4000000000000003E-3</v>
      </c>
      <c r="BG526">
        <f>AO526*[1]Sheet3!$B$4</f>
        <v>1.8800000000000001E-2</v>
      </c>
      <c r="BH526">
        <f>AQ526*[1]Sheet3!$B$11</f>
        <v>6.7600000000000007E-2</v>
      </c>
      <c r="BI526">
        <f>AR526*[1]Sheet3!$B$20</f>
        <v>3.9250000000000005E-3</v>
      </c>
      <c r="BJ526">
        <f>AS526*[1]Sheet3!$B$19</f>
        <v>6.830000000000001E-3</v>
      </c>
      <c r="BK526">
        <f>AT526*[1]Sheet3!$B$15</f>
        <v>1.1730000000000001E-2</v>
      </c>
      <c r="BL526">
        <f>AU526*[1]Sheet3!$B$13</f>
        <v>2.4119999999999999E-2</v>
      </c>
      <c r="BM526">
        <f>AV526*[1]Sheet3!$B$16</f>
        <v>8.5000000000000006E-3</v>
      </c>
      <c r="BN526">
        <f t="shared" si="187"/>
        <v>0.24559500000000001</v>
      </c>
      <c r="BO526">
        <f t="shared" si="188"/>
        <v>790</v>
      </c>
    </row>
    <row r="527" spans="1:67" x14ac:dyDescent="0.35">
      <c r="A527" t="s">
        <v>323</v>
      </c>
      <c r="B527">
        <v>199148</v>
      </c>
      <c r="C527">
        <v>2025</v>
      </c>
      <c r="D527">
        <v>38</v>
      </c>
      <c r="E527">
        <v>18</v>
      </c>
      <c r="F527">
        <v>25</v>
      </c>
      <c r="G527">
        <v>51.75</v>
      </c>
      <c r="H527">
        <v>21570.93533</v>
      </c>
      <c r="I527">
        <v>71.25</v>
      </c>
      <c r="J527">
        <v>14</v>
      </c>
      <c r="K527">
        <v>86</v>
      </c>
      <c r="L527">
        <v>-23</v>
      </c>
      <c r="M527">
        <v>19655.499469999999</v>
      </c>
      <c r="N527">
        <v>1.28</v>
      </c>
      <c r="O527">
        <v>447</v>
      </c>
      <c r="P527">
        <v>-6</v>
      </c>
      <c r="Q527">
        <v>377</v>
      </c>
      <c r="R527">
        <v>33</v>
      </c>
      <c r="S527">
        <v>623</v>
      </c>
      <c r="T527">
        <v>2.2000000000000002</v>
      </c>
      <c r="U527">
        <v>66</v>
      </c>
      <c r="V527">
        <v>18</v>
      </c>
      <c r="W527">
        <v>950</v>
      </c>
      <c r="X527">
        <v>17</v>
      </c>
      <c r="Y527">
        <v>1190</v>
      </c>
      <c r="Z527">
        <v>24</v>
      </c>
      <c r="AA527">
        <v>16.3</v>
      </c>
      <c r="AB527">
        <v>85631</v>
      </c>
      <c r="AC527">
        <f t="shared" si="186"/>
        <v>21</v>
      </c>
      <c r="AD527">
        <v>366</v>
      </c>
      <c r="AE527">
        <f t="shared" si="168"/>
        <v>4.3999999999999997E-2</v>
      </c>
      <c r="AF527">
        <f t="shared" si="169"/>
        <v>0.20799999999999999</v>
      </c>
      <c r="AG527">
        <f t="shared" si="170"/>
        <v>0.75600000000000001</v>
      </c>
      <c r="AH527">
        <f t="shared" si="171"/>
        <v>0.13700000000000001</v>
      </c>
      <c r="AI527">
        <f t="shared" si="172"/>
        <v>0.72</v>
      </c>
      <c r="AJ527">
        <f t="shared" si="173"/>
        <v>0.59199999999999997</v>
      </c>
      <c r="AK527">
        <f t="shared" si="174"/>
        <v>1.9E-2</v>
      </c>
      <c r="AL527">
        <f t="shared" si="175"/>
        <v>0.254</v>
      </c>
      <c r="AM527">
        <f t="shared" si="176"/>
        <v>0.496</v>
      </c>
      <c r="AN527">
        <f t="shared" si="177"/>
        <v>0.35499999999999998</v>
      </c>
      <c r="AO527">
        <f t="shared" si="178"/>
        <v>0.14599999999999999</v>
      </c>
      <c r="AP527">
        <f t="shared" si="179"/>
        <v>0.81299999999999994</v>
      </c>
      <c r="AQ527">
        <f t="shared" si="180"/>
        <v>0.25900000000000001</v>
      </c>
      <c r="AR527">
        <f t="shared" si="181"/>
        <v>0.78500000000000003</v>
      </c>
      <c r="AS527">
        <f t="shared" si="182"/>
        <v>0.63400000000000001</v>
      </c>
      <c r="AT527">
        <f t="shared" si="183"/>
        <v>0.38100000000000001</v>
      </c>
      <c r="AU527">
        <f t="shared" si="184"/>
        <v>0.40200000000000002</v>
      </c>
      <c r="AV527">
        <f t="shared" si="185"/>
        <v>0.115</v>
      </c>
      <c r="AW527">
        <f>AE527*[1]Sheet3!$B$5</f>
        <v>2.4199999999999998E-3</v>
      </c>
      <c r="AX527">
        <f>AF527*[1]Sheet3!$B$2</f>
        <v>3.3279999999999997E-2</v>
      </c>
      <c r="AY527">
        <f>AG527*[1]Sheet3!$B$10</f>
        <v>3.78E-2</v>
      </c>
      <c r="AZ527">
        <f>AH527*[1]Sheet3!$B$3</f>
        <v>6.8500000000000011E-3</v>
      </c>
      <c r="BA527">
        <f>AI527*[1]Sheet3!$B$17</f>
        <v>8.9999999999999993E-3</v>
      </c>
      <c r="BB527">
        <f>AJ527*[1]Sheet3!$B$9</f>
        <v>2.9600000000000001E-2</v>
      </c>
      <c r="BC527">
        <f>AK527*[1]Sheet3!$B$6</f>
        <v>1.0449999999999999E-3</v>
      </c>
      <c r="BD527">
        <f>AL527*[1]Sheet3!$B$12</f>
        <v>2.0320000000000001E-2</v>
      </c>
      <c r="BE527">
        <f>AM527*[1]Sheet3!$B$18</f>
        <v>6.2000000000000006E-3</v>
      </c>
      <c r="BF527">
        <f>AN527*[1]Sheet3!$B$14</f>
        <v>7.0999999999999995E-3</v>
      </c>
      <c r="BG527">
        <f>AO527*[1]Sheet3!$B$4</f>
        <v>1.46E-2</v>
      </c>
      <c r="BH527">
        <f>AQ527*[1]Sheet3!$B$11</f>
        <v>5.1800000000000006E-2</v>
      </c>
      <c r="BI527">
        <f>AR527*[1]Sheet3!$B$20</f>
        <v>3.9250000000000005E-3</v>
      </c>
      <c r="BJ527">
        <f>AS527*[1]Sheet3!$B$19</f>
        <v>6.3400000000000001E-3</v>
      </c>
      <c r="BK527">
        <f>AT527*[1]Sheet3!$B$15</f>
        <v>1.1429999999999999E-2</v>
      </c>
      <c r="BL527">
        <f>AU527*[1]Sheet3!$B$13</f>
        <v>2.4119999999999999E-2</v>
      </c>
      <c r="BM527">
        <f>AV527*[1]Sheet3!$B$16</f>
        <v>5.7500000000000008E-3</v>
      </c>
      <c r="BN527">
        <f t="shared" si="187"/>
        <v>0.27157999999999999</v>
      </c>
      <c r="BO527">
        <f t="shared" si="188"/>
        <v>753</v>
      </c>
    </row>
    <row r="528" spans="1:67" x14ac:dyDescent="0.35">
      <c r="A528" t="s">
        <v>324</v>
      </c>
      <c r="B528">
        <v>199218</v>
      </c>
      <c r="C528">
        <v>2024</v>
      </c>
      <c r="D528">
        <v>59</v>
      </c>
      <c r="E528">
        <v>23</v>
      </c>
      <c r="F528">
        <v>31</v>
      </c>
      <c r="G528">
        <v>72</v>
      </c>
      <c r="H528">
        <v>22750</v>
      </c>
      <c r="I528">
        <v>87.5</v>
      </c>
      <c r="J528">
        <v>13</v>
      </c>
      <c r="K528">
        <v>82</v>
      </c>
      <c r="L528">
        <v>-17</v>
      </c>
      <c r="M528">
        <v>22739.533739999999</v>
      </c>
      <c r="N528">
        <v>1.41</v>
      </c>
      <c r="O528">
        <v>1515</v>
      </c>
      <c r="P528">
        <v>-4</v>
      </c>
      <c r="Q528">
        <v>170</v>
      </c>
      <c r="R528">
        <v>55</v>
      </c>
      <c r="S528">
        <v>454</v>
      </c>
      <c r="T528">
        <v>3.2</v>
      </c>
      <c r="U528">
        <v>63</v>
      </c>
      <c r="V528">
        <v>17</v>
      </c>
      <c r="W528">
        <v>1130</v>
      </c>
      <c r="X528">
        <v>23</v>
      </c>
      <c r="Y528">
        <v>1410</v>
      </c>
      <c r="Z528">
        <v>31</v>
      </c>
      <c r="AA528">
        <v>19.2</v>
      </c>
      <c r="AB528">
        <v>87000</v>
      </c>
      <c r="AC528">
        <f t="shared" si="186"/>
        <v>27</v>
      </c>
      <c r="AD528">
        <v>167</v>
      </c>
      <c r="AE528">
        <f t="shared" si="168"/>
        <v>0.435</v>
      </c>
      <c r="AF528">
        <f t="shared" si="169"/>
        <v>0.66</v>
      </c>
      <c r="AG528">
        <f t="shared" si="170"/>
        <v>0.20899999999999996</v>
      </c>
      <c r="AH528">
        <f t="shared" si="171"/>
        <v>0.72099999999999997</v>
      </c>
      <c r="AI528">
        <f t="shared" si="172"/>
        <v>0.63800000000000001</v>
      </c>
      <c r="AJ528">
        <f t="shared" si="173"/>
        <v>0.33200000000000002</v>
      </c>
      <c r="AK528">
        <f t="shared" si="174"/>
        <v>0.11600000000000001</v>
      </c>
      <c r="AL528">
        <f t="shared" si="175"/>
        <v>0.35799999999999998</v>
      </c>
      <c r="AM528">
        <f t="shared" si="176"/>
        <v>0.63</v>
      </c>
      <c r="AN528">
        <f t="shared" si="177"/>
        <v>0.89100000000000001</v>
      </c>
      <c r="AO528">
        <f t="shared" si="178"/>
        <v>0.218</v>
      </c>
      <c r="AP528">
        <f t="shared" si="179"/>
        <v>0.67500000000000004</v>
      </c>
      <c r="AQ528">
        <f t="shared" si="180"/>
        <v>0.76400000000000001</v>
      </c>
      <c r="AR528">
        <f t="shared" si="181"/>
        <v>0.67500000000000004</v>
      </c>
      <c r="AS528">
        <f t="shared" si="182"/>
        <v>0.57599999999999996</v>
      </c>
      <c r="AT528">
        <f t="shared" si="183"/>
        <v>0.128</v>
      </c>
      <c r="AU528">
        <f t="shared" si="184"/>
        <v>0.42</v>
      </c>
      <c r="AV528">
        <f t="shared" si="185"/>
        <v>0.71699999999999997</v>
      </c>
      <c r="AW528">
        <f>AE528*[1]Sheet3!$B$5</f>
        <v>2.3924999999999998E-2</v>
      </c>
      <c r="AX528">
        <f>AF528*[1]Sheet3!$B$2</f>
        <v>0.10560000000000001</v>
      </c>
      <c r="AY528">
        <f>AG528*[1]Sheet3!$B$10</f>
        <v>1.0449999999999999E-2</v>
      </c>
      <c r="AZ528">
        <f>AH528*[1]Sheet3!$B$3</f>
        <v>3.6049999999999999E-2</v>
      </c>
      <c r="BA528">
        <f>AI528*[1]Sheet3!$B$17</f>
        <v>7.9750000000000012E-3</v>
      </c>
      <c r="BB528">
        <f>AJ528*[1]Sheet3!$B$9</f>
        <v>1.66E-2</v>
      </c>
      <c r="BC528">
        <f>AK528*[1]Sheet3!$B$6</f>
        <v>6.3800000000000003E-3</v>
      </c>
      <c r="BD528">
        <f>AL528*[1]Sheet3!$B$12</f>
        <v>2.8639999999999999E-2</v>
      </c>
      <c r="BE528">
        <f>AM528*[1]Sheet3!$B$18</f>
        <v>7.8750000000000001E-3</v>
      </c>
      <c r="BF528">
        <f>AN528*[1]Sheet3!$B$14</f>
        <v>1.7819999999999999E-2</v>
      </c>
      <c r="BG528">
        <f>AO528*[1]Sheet3!$B$4</f>
        <v>2.18E-2</v>
      </c>
      <c r="BH528">
        <f>AQ528*[1]Sheet3!$B$11</f>
        <v>0.15280000000000002</v>
      </c>
      <c r="BI528">
        <f>AR528*[1]Sheet3!$B$20</f>
        <v>3.3750000000000004E-3</v>
      </c>
      <c r="BJ528">
        <f>AS528*[1]Sheet3!$B$19</f>
        <v>5.7599999999999995E-3</v>
      </c>
      <c r="BK528">
        <f>AT528*[1]Sheet3!$B$15</f>
        <v>3.8400000000000001E-3</v>
      </c>
      <c r="BL528">
        <f>AU528*[1]Sheet3!$B$13</f>
        <v>2.5199999999999997E-2</v>
      </c>
      <c r="BM528">
        <f>AV528*[1]Sheet3!$B$16</f>
        <v>3.585E-2</v>
      </c>
      <c r="BN528">
        <f t="shared" si="187"/>
        <v>0.50993999999999995</v>
      </c>
      <c r="BO528">
        <f t="shared" si="188"/>
        <v>380</v>
      </c>
    </row>
    <row r="529" spans="1:67" x14ac:dyDescent="0.35">
      <c r="A529" t="s">
        <v>324</v>
      </c>
      <c r="B529">
        <v>199218</v>
      </c>
      <c r="C529">
        <v>2025</v>
      </c>
      <c r="D529">
        <v>59</v>
      </c>
      <c r="E529">
        <v>24</v>
      </c>
      <c r="F529">
        <v>31</v>
      </c>
      <c r="G529">
        <v>72.75</v>
      </c>
      <c r="H529">
        <v>21570.93533</v>
      </c>
      <c r="I529">
        <v>87.25</v>
      </c>
      <c r="J529">
        <v>13</v>
      </c>
      <c r="K529">
        <v>88</v>
      </c>
      <c r="L529">
        <v>-17</v>
      </c>
      <c r="M529">
        <v>22568.34276</v>
      </c>
      <c r="N529">
        <v>1.36</v>
      </c>
      <c r="O529">
        <v>1579</v>
      </c>
      <c r="P529">
        <v>-4</v>
      </c>
      <c r="Q529">
        <v>171</v>
      </c>
      <c r="R529">
        <v>54</v>
      </c>
      <c r="S529">
        <v>457</v>
      </c>
      <c r="T529">
        <v>3.2</v>
      </c>
      <c r="U529">
        <v>64</v>
      </c>
      <c r="V529">
        <v>17</v>
      </c>
      <c r="W529">
        <v>1170</v>
      </c>
      <c r="X529">
        <v>24</v>
      </c>
      <c r="Y529">
        <v>1400</v>
      </c>
      <c r="Z529">
        <v>31</v>
      </c>
      <c r="AA529">
        <v>19</v>
      </c>
      <c r="AB529">
        <v>87000</v>
      </c>
      <c r="AC529">
        <f t="shared" si="186"/>
        <v>27.5</v>
      </c>
      <c r="AD529">
        <v>165</v>
      </c>
      <c r="AE529">
        <f t="shared" si="168"/>
        <v>0.435</v>
      </c>
      <c r="AF529">
        <f t="shared" si="169"/>
        <v>0.67600000000000005</v>
      </c>
      <c r="AG529">
        <f t="shared" si="170"/>
        <v>0.75600000000000001</v>
      </c>
      <c r="AH529">
        <f t="shared" si="171"/>
        <v>0.71599999999999997</v>
      </c>
      <c r="AI529">
        <f t="shared" si="172"/>
        <v>0.63800000000000001</v>
      </c>
      <c r="AJ529">
        <f t="shared" si="173"/>
        <v>0.72799999999999998</v>
      </c>
      <c r="AK529">
        <f t="shared" si="174"/>
        <v>0.11600000000000001</v>
      </c>
      <c r="AL529">
        <f t="shared" si="175"/>
        <v>0.35299999999999998</v>
      </c>
      <c r="AM529">
        <f t="shared" si="176"/>
        <v>0.58199999999999996</v>
      </c>
      <c r="AN529">
        <f t="shared" si="177"/>
        <v>0.9</v>
      </c>
      <c r="AO529">
        <f t="shared" si="178"/>
        <v>0.218</v>
      </c>
      <c r="AP529">
        <f t="shared" si="179"/>
        <v>0.68200000000000005</v>
      </c>
      <c r="AQ529">
        <f t="shared" si="180"/>
        <v>0.76400000000000001</v>
      </c>
      <c r="AR529">
        <f t="shared" si="181"/>
        <v>0.71</v>
      </c>
      <c r="AS529">
        <f t="shared" si="182"/>
        <v>0.57599999999999996</v>
      </c>
      <c r="AT529">
        <f t="shared" si="183"/>
        <v>0.14600000000000002</v>
      </c>
      <c r="AU529">
        <f t="shared" si="184"/>
        <v>0.42</v>
      </c>
      <c r="AV529">
        <f t="shared" si="185"/>
        <v>0.74399999999999999</v>
      </c>
      <c r="AW529">
        <f>AE529*[1]Sheet3!$B$5</f>
        <v>2.3924999999999998E-2</v>
      </c>
      <c r="AX529">
        <f>AF529*[1]Sheet3!$B$2</f>
        <v>0.10816000000000001</v>
      </c>
      <c r="AY529">
        <f>AG529*[1]Sheet3!$B$10</f>
        <v>3.78E-2</v>
      </c>
      <c r="AZ529">
        <f>AH529*[1]Sheet3!$B$3</f>
        <v>3.5799999999999998E-2</v>
      </c>
      <c r="BA529">
        <f>AI529*[1]Sheet3!$B$17</f>
        <v>7.9750000000000012E-3</v>
      </c>
      <c r="BB529">
        <f>AJ529*[1]Sheet3!$B$9</f>
        <v>3.6400000000000002E-2</v>
      </c>
      <c r="BC529">
        <f>AK529*[1]Sheet3!$B$6</f>
        <v>6.3800000000000003E-3</v>
      </c>
      <c r="BD529">
        <f>AL529*[1]Sheet3!$B$12</f>
        <v>2.8239999999999998E-2</v>
      </c>
      <c r="BE529">
        <f>AM529*[1]Sheet3!$B$18</f>
        <v>7.2750000000000002E-3</v>
      </c>
      <c r="BF529">
        <f>AN529*[1]Sheet3!$B$14</f>
        <v>1.8000000000000002E-2</v>
      </c>
      <c r="BG529">
        <f>AO529*[1]Sheet3!$B$4</f>
        <v>2.18E-2</v>
      </c>
      <c r="BH529">
        <f>AQ529*[1]Sheet3!$B$11</f>
        <v>0.15280000000000002</v>
      </c>
      <c r="BI529">
        <f>AR529*[1]Sheet3!$B$20</f>
        <v>3.5499999999999998E-3</v>
      </c>
      <c r="BJ529">
        <f>AS529*[1]Sheet3!$B$19</f>
        <v>5.7599999999999995E-3</v>
      </c>
      <c r="BK529">
        <f>AT529*[1]Sheet3!$B$15</f>
        <v>4.3800000000000002E-3</v>
      </c>
      <c r="BL529">
        <f>AU529*[1]Sheet3!$B$13</f>
        <v>2.5199999999999997E-2</v>
      </c>
      <c r="BM529">
        <f>AV529*[1]Sheet3!$B$16</f>
        <v>3.7200000000000004E-2</v>
      </c>
      <c r="BN529">
        <f t="shared" si="187"/>
        <v>0.56064499999999995</v>
      </c>
      <c r="BO529">
        <f t="shared" si="188"/>
        <v>327</v>
      </c>
    </row>
    <row r="530" spans="1:67" x14ac:dyDescent="0.35">
      <c r="A530" t="s">
        <v>325</v>
      </c>
      <c r="B530">
        <v>200280</v>
      </c>
      <c r="C530">
        <v>2024</v>
      </c>
      <c r="D530">
        <v>54</v>
      </c>
      <c r="E530">
        <v>18</v>
      </c>
      <c r="F530">
        <v>26</v>
      </c>
      <c r="G530">
        <v>51.75</v>
      </c>
      <c r="H530">
        <v>17527</v>
      </c>
      <c r="I530">
        <v>74</v>
      </c>
      <c r="J530">
        <v>11</v>
      </c>
      <c r="K530">
        <v>86</v>
      </c>
      <c r="L530">
        <v>1</v>
      </c>
      <c r="M530">
        <v>18058.761310000002</v>
      </c>
      <c r="N530">
        <v>1.43</v>
      </c>
      <c r="O530">
        <v>1067</v>
      </c>
      <c r="P530">
        <v>-6</v>
      </c>
      <c r="Q530">
        <v>236</v>
      </c>
      <c r="R530">
        <v>47</v>
      </c>
      <c r="S530">
        <v>679</v>
      </c>
      <c r="T530">
        <v>2.7</v>
      </c>
      <c r="U530">
        <v>62</v>
      </c>
      <c r="V530">
        <v>17</v>
      </c>
      <c r="W530">
        <v>1000</v>
      </c>
      <c r="X530">
        <v>19</v>
      </c>
      <c r="Y530">
        <v>1240</v>
      </c>
      <c r="Z530">
        <v>26</v>
      </c>
      <c r="AA530">
        <v>24.1</v>
      </c>
      <c r="AB530">
        <v>89636</v>
      </c>
      <c r="AC530">
        <f t="shared" si="186"/>
        <v>22.25</v>
      </c>
      <c r="AD530">
        <v>246</v>
      </c>
      <c r="AE530">
        <f t="shared" si="168"/>
        <v>0.34100000000000003</v>
      </c>
      <c r="AF530">
        <f t="shared" si="169"/>
        <v>0.20799999999999999</v>
      </c>
      <c r="AG530">
        <f t="shared" si="170"/>
        <v>0.93399999999999994</v>
      </c>
      <c r="AH530">
        <f t="shared" si="171"/>
        <v>0.217</v>
      </c>
      <c r="AI530">
        <f t="shared" si="172"/>
        <v>0.49399999999999999</v>
      </c>
      <c r="AJ530">
        <f t="shared" si="173"/>
        <v>0.59199999999999997</v>
      </c>
      <c r="AK530">
        <f t="shared" si="174"/>
        <v>0.96499999999999997</v>
      </c>
      <c r="AL530">
        <f t="shared" si="175"/>
        <v>0.191</v>
      </c>
      <c r="AM530">
        <f t="shared" si="176"/>
        <v>0.64200000000000002</v>
      </c>
      <c r="AN530">
        <f t="shared" si="177"/>
        <v>0.754</v>
      </c>
      <c r="AO530">
        <f t="shared" si="178"/>
        <v>0.14599999999999999</v>
      </c>
      <c r="AP530">
        <f t="shared" si="179"/>
        <v>0.84599999999999997</v>
      </c>
      <c r="AQ530">
        <f t="shared" si="180"/>
        <v>0.54800000000000004</v>
      </c>
      <c r="AR530">
        <f t="shared" si="181"/>
        <v>0.622</v>
      </c>
      <c r="AS530">
        <f t="shared" si="182"/>
        <v>0.57599999999999996</v>
      </c>
      <c r="AT530">
        <f t="shared" si="183"/>
        <v>2.7000000000000024E-2</v>
      </c>
      <c r="AU530">
        <f t="shared" si="184"/>
        <v>0.441</v>
      </c>
      <c r="AV530">
        <f t="shared" si="185"/>
        <v>0.21</v>
      </c>
      <c r="AW530">
        <f>AE530*[1]Sheet3!$B$5</f>
        <v>1.8755000000000001E-2</v>
      </c>
      <c r="AX530">
        <f>AF530*[1]Sheet3!$B$2</f>
        <v>3.3279999999999997E-2</v>
      </c>
      <c r="AY530">
        <f>AG530*[1]Sheet3!$B$10</f>
        <v>4.6699999999999998E-2</v>
      </c>
      <c r="AZ530">
        <f>AH530*[1]Sheet3!$B$3</f>
        <v>1.085E-2</v>
      </c>
      <c r="BA530">
        <f>AI530*[1]Sheet3!$B$17</f>
        <v>6.1749999999999999E-3</v>
      </c>
      <c r="BB530">
        <f>AJ530*[1]Sheet3!$B$9</f>
        <v>2.9600000000000001E-2</v>
      </c>
      <c r="BC530">
        <f>AK530*[1]Sheet3!$B$6</f>
        <v>5.3074999999999997E-2</v>
      </c>
      <c r="BD530">
        <f>AL530*[1]Sheet3!$B$12</f>
        <v>1.528E-2</v>
      </c>
      <c r="BE530">
        <f>AM530*[1]Sheet3!$B$18</f>
        <v>8.0250000000000009E-3</v>
      </c>
      <c r="BF530">
        <f>AN530*[1]Sheet3!$B$14</f>
        <v>1.508E-2</v>
      </c>
      <c r="BG530">
        <f>AO530*[1]Sheet3!$B$4</f>
        <v>1.46E-2</v>
      </c>
      <c r="BH530">
        <f>AQ530*[1]Sheet3!$B$11</f>
        <v>0.10960000000000002</v>
      </c>
      <c r="BI530">
        <f>AR530*[1]Sheet3!$B$20</f>
        <v>3.1099999999999999E-3</v>
      </c>
      <c r="BJ530">
        <f>AS530*[1]Sheet3!$B$19</f>
        <v>5.7599999999999995E-3</v>
      </c>
      <c r="BK530">
        <f>AT530*[1]Sheet3!$B$15</f>
        <v>8.1000000000000072E-4</v>
      </c>
      <c r="BL530">
        <f>AU530*[1]Sheet3!$B$13</f>
        <v>2.6460000000000001E-2</v>
      </c>
      <c r="BM530">
        <f>AV530*[1]Sheet3!$B$16</f>
        <v>1.0500000000000001E-2</v>
      </c>
      <c r="BN530">
        <f t="shared" si="187"/>
        <v>0.40765999999999997</v>
      </c>
      <c r="BO530">
        <f t="shared" si="188"/>
        <v>519</v>
      </c>
    </row>
    <row r="531" spans="1:67" x14ac:dyDescent="0.35">
      <c r="A531" t="s">
        <v>325</v>
      </c>
      <c r="B531">
        <v>200280</v>
      </c>
      <c r="C531">
        <v>2025</v>
      </c>
      <c r="D531">
        <v>54</v>
      </c>
      <c r="E531">
        <v>18</v>
      </c>
      <c r="F531">
        <v>26</v>
      </c>
      <c r="G531">
        <v>53.25</v>
      </c>
      <c r="H531">
        <v>21570.93533</v>
      </c>
      <c r="I531">
        <v>73.5</v>
      </c>
      <c r="J531">
        <v>11</v>
      </c>
      <c r="K531">
        <v>89</v>
      </c>
      <c r="L531">
        <v>-4</v>
      </c>
      <c r="M531">
        <v>15275.86233</v>
      </c>
      <c r="N531">
        <v>1.4</v>
      </c>
      <c r="O531">
        <v>1114</v>
      </c>
      <c r="P531">
        <v>-4</v>
      </c>
      <c r="Q531">
        <v>231</v>
      </c>
      <c r="R531">
        <v>46</v>
      </c>
      <c r="S531">
        <v>673</v>
      </c>
      <c r="T531">
        <v>2.6</v>
      </c>
      <c r="U531">
        <v>63</v>
      </c>
      <c r="V531">
        <v>17</v>
      </c>
      <c r="W531">
        <v>990</v>
      </c>
      <c r="X531">
        <v>19</v>
      </c>
      <c r="Y531">
        <v>1230</v>
      </c>
      <c r="Z531">
        <v>26</v>
      </c>
      <c r="AA531">
        <v>23.9</v>
      </c>
      <c r="AB531">
        <v>89636</v>
      </c>
      <c r="AC531">
        <f t="shared" si="186"/>
        <v>22.25</v>
      </c>
      <c r="AD531">
        <v>233</v>
      </c>
      <c r="AE531">
        <f t="shared" si="168"/>
        <v>0.34100000000000003</v>
      </c>
      <c r="AF531">
        <f t="shared" si="169"/>
        <v>0.245</v>
      </c>
      <c r="AG531">
        <f t="shared" si="170"/>
        <v>0.75600000000000001</v>
      </c>
      <c r="AH531">
        <f t="shared" si="171"/>
        <v>0.193</v>
      </c>
      <c r="AI531">
        <f t="shared" si="172"/>
        <v>0.49399999999999999</v>
      </c>
      <c r="AJ531">
        <f t="shared" si="173"/>
        <v>0.80500000000000005</v>
      </c>
      <c r="AK531">
        <f t="shared" si="174"/>
        <v>0.77900000000000003</v>
      </c>
      <c r="AL531">
        <f t="shared" si="175"/>
        <v>8.4000000000000005E-2</v>
      </c>
      <c r="AM531">
        <f t="shared" si="176"/>
        <v>0.623</v>
      </c>
      <c r="AN531">
        <f t="shared" si="177"/>
        <v>0.77700000000000002</v>
      </c>
      <c r="AO531">
        <f t="shared" si="178"/>
        <v>0.218</v>
      </c>
      <c r="AP531">
        <f t="shared" si="179"/>
        <v>0.84</v>
      </c>
      <c r="AQ531">
        <f t="shared" si="180"/>
        <v>0.48899999999999999</v>
      </c>
      <c r="AR531">
        <f t="shared" si="181"/>
        <v>0.67500000000000004</v>
      </c>
      <c r="AS531">
        <f t="shared" si="182"/>
        <v>0.57599999999999996</v>
      </c>
      <c r="AT531">
        <f t="shared" si="183"/>
        <v>2.9000000000000026E-2</v>
      </c>
      <c r="AU531">
        <f t="shared" si="184"/>
        <v>0.441</v>
      </c>
      <c r="AV531">
        <f t="shared" si="185"/>
        <v>0.21</v>
      </c>
      <c r="AW531">
        <f>AE531*[1]Sheet3!$B$5</f>
        <v>1.8755000000000001E-2</v>
      </c>
      <c r="AX531">
        <f>AF531*[1]Sheet3!$B$2</f>
        <v>3.9199999999999999E-2</v>
      </c>
      <c r="AY531">
        <f>AG531*[1]Sheet3!$B$10</f>
        <v>3.78E-2</v>
      </c>
      <c r="AZ531">
        <f>AH531*[1]Sheet3!$B$3</f>
        <v>9.6500000000000006E-3</v>
      </c>
      <c r="BA531">
        <f>AI531*[1]Sheet3!$B$17</f>
        <v>6.1749999999999999E-3</v>
      </c>
      <c r="BB531">
        <f>AJ531*[1]Sheet3!$B$9</f>
        <v>4.0250000000000008E-2</v>
      </c>
      <c r="BC531">
        <f>AK531*[1]Sheet3!$B$6</f>
        <v>4.2845000000000001E-2</v>
      </c>
      <c r="BD531">
        <f>AL531*[1]Sheet3!$B$12</f>
        <v>6.7200000000000003E-3</v>
      </c>
      <c r="BE531">
        <f>AM531*[1]Sheet3!$B$18</f>
        <v>7.7875000000000002E-3</v>
      </c>
      <c r="BF531">
        <f>AN531*[1]Sheet3!$B$14</f>
        <v>1.554E-2</v>
      </c>
      <c r="BG531">
        <f>AO531*[1]Sheet3!$B$4</f>
        <v>2.18E-2</v>
      </c>
      <c r="BH531">
        <f>AQ531*[1]Sheet3!$B$11</f>
        <v>9.7799999999999998E-2</v>
      </c>
      <c r="BI531">
        <f>AR531*[1]Sheet3!$B$20</f>
        <v>3.3750000000000004E-3</v>
      </c>
      <c r="BJ531">
        <f>AS531*[1]Sheet3!$B$19</f>
        <v>5.7599999999999995E-3</v>
      </c>
      <c r="BK531">
        <f>AT531*[1]Sheet3!$B$15</f>
        <v>8.7000000000000076E-4</v>
      </c>
      <c r="BL531">
        <f>AU531*[1]Sheet3!$B$13</f>
        <v>2.6460000000000001E-2</v>
      </c>
      <c r="BM531">
        <f>AV531*[1]Sheet3!$B$16</f>
        <v>1.0500000000000001E-2</v>
      </c>
      <c r="BN531">
        <f t="shared" si="187"/>
        <v>0.39128750000000001</v>
      </c>
      <c r="BO531">
        <f t="shared" si="188"/>
        <v>554</v>
      </c>
    </row>
    <row r="532" spans="1:67" x14ac:dyDescent="0.35">
      <c r="A532" t="s">
        <v>326</v>
      </c>
      <c r="B532">
        <v>127741</v>
      </c>
      <c r="C532">
        <v>2024</v>
      </c>
      <c r="D532">
        <v>81</v>
      </c>
      <c r="E532">
        <v>29</v>
      </c>
      <c r="F532">
        <v>34</v>
      </c>
      <c r="G532">
        <v>87.5</v>
      </c>
      <c r="H532">
        <v>20500</v>
      </c>
      <c r="I532">
        <v>96</v>
      </c>
      <c r="J532">
        <v>15</v>
      </c>
      <c r="K532">
        <v>85</v>
      </c>
      <c r="L532">
        <v>-9</v>
      </c>
      <c r="M532">
        <v>47529.255499999999</v>
      </c>
      <c r="N532">
        <v>1.75</v>
      </c>
      <c r="O532">
        <v>2677</v>
      </c>
      <c r="P532">
        <v>3</v>
      </c>
      <c r="Q532">
        <v>32</v>
      </c>
      <c r="R532">
        <v>82</v>
      </c>
      <c r="S532">
        <v>577</v>
      </c>
      <c r="T532">
        <v>4.2</v>
      </c>
      <c r="U532">
        <v>70</v>
      </c>
      <c r="V532">
        <v>25</v>
      </c>
      <c r="X532">
        <v>22</v>
      </c>
      <c r="Z532">
        <v>28</v>
      </c>
      <c r="AA532">
        <v>18.399999999999999</v>
      </c>
      <c r="AB532">
        <v>78495</v>
      </c>
      <c r="AC532">
        <f t="shared" si="186"/>
        <v>28.25</v>
      </c>
      <c r="AD532">
        <v>33</v>
      </c>
      <c r="AE532">
        <f t="shared" si="168"/>
        <v>0.86</v>
      </c>
      <c r="AF532">
        <f t="shared" si="169"/>
        <v>0.89400000000000002</v>
      </c>
      <c r="AG532">
        <f t="shared" si="170"/>
        <v>0.83599999999999997</v>
      </c>
      <c r="AH532">
        <f t="shared" si="171"/>
        <v>0.94199999999999995</v>
      </c>
      <c r="AI532">
        <f t="shared" si="172"/>
        <v>0.78300000000000003</v>
      </c>
      <c r="AJ532">
        <f t="shared" si="173"/>
        <v>0.50900000000000001</v>
      </c>
      <c r="AK532">
        <f t="shared" si="174"/>
        <v>0.53400000000000003</v>
      </c>
      <c r="AL532">
        <f t="shared" si="175"/>
        <v>0.85399999999999998</v>
      </c>
      <c r="AM532">
        <f t="shared" si="176"/>
        <v>0.86699999999999999</v>
      </c>
      <c r="AN532">
        <f t="shared" si="177"/>
        <v>0.97599999999999998</v>
      </c>
      <c r="AO532">
        <f t="shared" si="178"/>
        <v>0.67500000000000004</v>
      </c>
      <c r="AP532">
        <f t="shared" si="179"/>
        <v>0.78400000000000003</v>
      </c>
      <c r="AQ532">
        <f t="shared" si="180"/>
        <v>0.93700000000000006</v>
      </c>
      <c r="AR532">
        <f t="shared" si="181"/>
        <v>0.92200000000000004</v>
      </c>
      <c r="AS532">
        <f t="shared" si="182"/>
        <v>0.93200000000000005</v>
      </c>
      <c r="AT532">
        <f t="shared" si="183"/>
        <v>0.18600000000000005</v>
      </c>
      <c r="AU532">
        <f t="shared" si="184"/>
        <v>0.26600000000000001</v>
      </c>
      <c r="AV532">
        <f t="shared" si="185"/>
        <v>0.78200000000000003</v>
      </c>
      <c r="AW532">
        <f>AE532*[1]Sheet3!$B$5</f>
        <v>4.7300000000000002E-2</v>
      </c>
      <c r="AX532">
        <f>AF532*[1]Sheet3!$B$2</f>
        <v>0.14304</v>
      </c>
      <c r="AY532">
        <f>AG532*[1]Sheet3!$B$10</f>
        <v>4.1800000000000004E-2</v>
      </c>
      <c r="AZ532">
        <f>AH532*[1]Sheet3!$B$3</f>
        <v>4.7100000000000003E-2</v>
      </c>
      <c r="BA532">
        <f>AI532*[1]Sheet3!$B$17</f>
        <v>9.7875000000000011E-3</v>
      </c>
      <c r="BB532">
        <f>AJ532*[1]Sheet3!$B$9</f>
        <v>2.545E-2</v>
      </c>
      <c r="BC532">
        <f>AK532*[1]Sheet3!$B$6</f>
        <v>2.937E-2</v>
      </c>
      <c r="BD532">
        <f>AL532*[1]Sheet3!$B$12</f>
        <v>6.8320000000000006E-2</v>
      </c>
      <c r="BE532">
        <f>AM532*[1]Sheet3!$B$18</f>
        <v>1.08375E-2</v>
      </c>
      <c r="BF532">
        <f>AN532*[1]Sheet3!$B$14</f>
        <v>1.9519999999999999E-2</v>
      </c>
      <c r="BG532">
        <f>AO532*[1]Sheet3!$B$4</f>
        <v>6.7500000000000004E-2</v>
      </c>
      <c r="BH532">
        <f>AQ532*[1]Sheet3!$B$11</f>
        <v>0.18740000000000001</v>
      </c>
      <c r="BI532">
        <f>AR532*[1]Sheet3!$B$20</f>
        <v>4.6100000000000004E-3</v>
      </c>
      <c r="BJ532">
        <f>AS532*[1]Sheet3!$B$19</f>
        <v>9.3200000000000002E-3</v>
      </c>
      <c r="BK532">
        <f>AT532*[1]Sheet3!$B$15</f>
        <v>5.5800000000000016E-3</v>
      </c>
      <c r="BL532">
        <f>AU532*[1]Sheet3!$B$13</f>
        <v>1.5960000000000002E-2</v>
      </c>
      <c r="BM532">
        <f>AV532*[1]Sheet3!$B$16</f>
        <v>3.9100000000000003E-2</v>
      </c>
      <c r="BN532">
        <f t="shared" si="187"/>
        <v>0.7719950000000001</v>
      </c>
      <c r="BO532">
        <f t="shared" si="188"/>
        <v>99</v>
      </c>
    </row>
    <row r="533" spans="1:67" x14ac:dyDescent="0.35">
      <c r="A533" t="s">
        <v>326</v>
      </c>
      <c r="B533">
        <v>127741</v>
      </c>
      <c r="C533">
        <v>2025</v>
      </c>
      <c r="D533">
        <v>81</v>
      </c>
      <c r="E533">
        <v>29</v>
      </c>
      <c r="F533">
        <v>34</v>
      </c>
      <c r="G533">
        <v>88</v>
      </c>
      <c r="H533">
        <v>21570.93533</v>
      </c>
      <c r="I533">
        <v>96</v>
      </c>
      <c r="J533">
        <v>16</v>
      </c>
      <c r="K533">
        <v>90</v>
      </c>
      <c r="L533">
        <v>-8</v>
      </c>
      <c r="M533">
        <v>48485.588009999999</v>
      </c>
      <c r="N533">
        <v>1.77</v>
      </c>
      <c r="O533">
        <v>2682</v>
      </c>
      <c r="P533">
        <v>1</v>
      </c>
      <c r="Q533">
        <v>30</v>
      </c>
      <c r="R533">
        <v>82</v>
      </c>
      <c r="S533">
        <v>562</v>
      </c>
      <c r="T533">
        <v>4.0999999999999996</v>
      </c>
      <c r="U533">
        <v>70</v>
      </c>
      <c r="V533">
        <v>24</v>
      </c>
      <c r="W533">
        <v>1310</v>
      </c>
      <c r="X533">
        <v>28</v>
      </c>
      <c r="Y533">
        <v>1520</v>
      </c>
      <c r="Z533">
        <v>34</v>
      </c>
      <c r="AA533">
        <v>18.600000000000001</v>
      </c>
      <c r="AB533">
        <v>78495</v>
      </c>
      <c r="AC533">
        <f t="shared" si="186"/>
        <v>31.25</v>
      </c>
      <c r="AD533">
        <v>34</v>
      </c>
      <c r="AE533">
        <f t="shared" si="168"/>
        <v>0.86</v>
      </c>
      <c r="AF533">
        <f t="shared" si="169"/>
        <v>0.90200000000000002</v>
      </c>
      <c r="AG533">
        <f t="shared" si="170"/>
        <v>0.75600000000000001</v>
      </c>
      <c r="AH533">
        <f t="shared" si="171"/>
        <v>0.94199999999999995</v>
      </c>
      <c r="AI533">
        <f t="shared" si="172"/>
        <v>0.85099999999999998</v>
      </c>
      <c r="AJ533">
        <f t="shared" si="173"/>
        <v>0.85499999999999998</v>
      </c>
      <c r="AK533">
        <f t="shared" si="174"/>
        <v>0.57799999999999996</v>
      </c>
      <c r="AL533">
        <f t="shared" si="175"/>
        <v>0.85699999999999998</v>
      </c>
      <c r="AM533">
        <f t="shared" si="176"/>
        <v>0.877</v>
      </c>
      <c r="AN533">
        <f t="shared" si="177"/>
        <v>0.97799999999999998</v>
      </c>
      <c r="AO533">
        <f t="shared" si="178"/>
        <v>0.53800000000000003</v>
      </c>
      <c r="AP533">
        <f t="shared" si="179"/>
        <v>0.77500000000000002</v>
      </c>
      <c r="AQ533">
        <f t="shared" si="180"/>
        <v>0.93</v>
      </c>
      <c r="AR533">
        <f t="shared" si="181"/>
        <v>0.92200000000000004</v>
      </c>
      <c r="AS533">
        <f t="shared" si="182"/>
        <v>0.90500000000000003</v>
      </c>
      <c r="AT533">
        <f t="shared" si="183"/>
        <v>0.17400000000000004</v>
      </c>
      <c r="AU533">
        <f t="shared" si="184"/>
        <v>0.26600000000000001</v>
      </c>
      <c r="AV533">
        <f t="shared" si="185"/>
        <v>0.88700000000000001</v>
      </c>
      <c r="AW533">
        <f>AE533*[1]Sheet3!$B$5</f>
        <v>4.7300000000000002E-2</v>
      </c>
      <c r="AX533">
        <f>AF533*[1]Sheet3!$B$2</f>
        <v>0.14432</v>
      </c>
      <c r="AY533">
        <f>AG533*[1]Sheet3!$B$10</f>
        <v>3.78E-2</v>
      </c>
      <c r="AZ533">
        <f>AH533*[1]Sheet3!$B$3</f>
        <v>4.7100000000000003E-2</v>
      </c>
      <c r="BA533">
        <f>AI533*[1]Sheet3!$B$17</f>
        <v>1.0637500000000001E-2</v>
      </c>
      <c r="BB533">
        <f>AJ533*[1]Sheet3!$B$9</f>
        <v>4.2750000000000003E-2</v>
      </c>
      <c r="BC533">
        <f>AK533*[1]Sheet3!$B$6</f>
        <v>3.1789999999999999E-2</v>
      </c>
      <c r="BD533">
        <f>AL533*[1]Sheet3!$B$12</f>
        <v>6.8559999999999996E-2</v>
      </c>
      <c r="BE533">
        <f>AM533*[1]Sheet3!$B$18</f>
        <v>1.09625E-2</v>
      </c>
      <c r="BF533">
        <f>AN533*[1]Sheet3!$B$14</f>
        <v>1.9560000000000001E-2</v>
      </c>
      <c r="BG533">
        <f>AO533*[1]Sheet3!$B$4</f>
        <v>5.3800000000000008E-2</v>
      </c>
      <c r="BH533">
        <f>AQ533*[1]Sheet3!$B$11</f>
        <v>0.18600000000000003</v>
      </c>
      <c r="BI533">
        <f>AR533*[1]Sheet3!$B$20</f>
        <v>4.6100000000000004E-3</v>
      </c>
      <c r="BJ533">
        <f>AS533*[1]Sheet3!$B$19</f>
        <v>9.0500000000000008E-3</v>
      </c>
      <c r="BK533">
        <f>AT533*[1]Sheet3!$B$15</f>
        <v>5.2200000000000007E-3</v>
      </c>
      <c r="BL533">
        <f>AU533*[1]Sheet3!$B$13</f>
        <v>1.5960000000000002E-2</v>
      </c>
      <c r="BM533">
        <f>AV533*[1]Sheet3!$B$16</f>
        <v>4.4350000000000001E-2</v>
      </c>
      <c r="BN533">
        <f t="shared" si="187"/>
        <v>0.77977000000000007</v>
      </c>
      <c r="BO533">
        <f t="shared" si="188"/>
        <v>93</v>
      </c>
    </row>
    <row r="534" spans="1:67" x14ac:dyDescent="0.35">
      <c r="A534" t="s">
        <v>327</v>
      </c>
      <c r="B534">
        <v>152080</v>
      </c>
      <c r="C534">
        <v>2024</v>
      </c>
      <c r="D534">
        <v>71</v>
      </c>
      <c r="E534">
        <v>24</v>
      </c>
      <c r="F534">
        <v>32</v>
      </c>
      <c r="G534">
        <v>71.25</v>
      </c>
      <c r="H534">
        <v>18000</v>
      </c>
      <c r="I534">
        <v>88.5</v>
      </c>
      <c r="J534">
        <v>14</v>
      </c>
      <c r="K534">
        <v>83</v>
      </c>
      <c r="L534">
        <v>-3</v>
      </c>
      <c r="M534">
        <v>21152.988659999999</v>
      </c>
      <c r="N534">
        <v>1.72</v>
      </c>
      <c r="O534">
        <v>956</v>
      </c>
      <c r="P534">
        <v>5</v>
      </c>
      <c r="Q534">
        <v>115</v>
      </c>
      <c r="R534">
        <v>62</v>
      </c>
      <c r="S534">
        <v>375</v>
      </c>
      <c r="T534">
        <v>2.9</v>
      </c>
      <c r="U534">
        <v>66</v>
      </c>
      <c r="V534">
        <v>23</v>
      </c>
      <c r="W534">
        <v>1170</v>
      </c>
      <c r="X534">
        <v>24</v>
      </c>
      <c r="Y534">
        <v>1430</v>
      </c>
      <c r="Z534">
        <v>32</v>
      </c>
      <c r="AA534">
        <v>25.3</v>
      </c>
      <c r="AB534">
        <v>151792</v>
      </c>
      <c r="AC534">
        <f t="shared" si="186"/>
        <v>28</v>
      </c>
      <c r="AD534">
        <v>110</v>
      </c>
      <c r="AE534">
        <f t="shared" si="168"/>
        <v>0.74099999999999999</v>
      </c>
      <c r="AF534">
        <f t="shared" si="169"/>
        <v>0.64700000000000002</v>
      </c>
      <c r="AG534">
        <f t="shared" si="170"/>
        <v>0.92800000000000005</v>
      </c>
      <c r="AH534">
        <f t="shared" si="171"/>
        <v>0.747</v>
      </c>
      <c r="AI534">
        <f t="shared" si="172"/>
        <v>0.72</v>
      </c>
      <c r="AJ534">
        <f t="shared" si="173"/>
        <v>0.39400000000000002</v>
      </c>
      <c r="AK534">
        <f t="shared" si="174"/>
        <v>0.82899999999999996</v>
      </c>
      <c r="AL534">
        <f t="shared" si="175"/>
        <v>0.30399999999999999</v>
      </c>
      <c r="AM534">
        <f t="shared" si="176"/>
        <v>0.85199999999999998</v>
      </c>
      <c r="AN534">
        <f t="shared" si="177"/>
        <v>0.71599999999999997</v>
      </c>
      <c r="AO534">
        <f t="shared" si="178"/>
        <v>0.77</v>
      </c>
      <c r="AP534">
        <f t="shared" si="179"/>
        <v>0.57299999999999995</v>
      </c>
      <c r="AQ534">
        <f t="shared" si="180"/>
        <v>0.64</v>
      </c>
      <c r="AR534">
        <f t="shared" si="181"/>
        <v>0.78500000000000003</v>
      </c>
      <c r="AS534">
        <f t="shared" si="182"/>
        <v>0.86399999999999999</v>
      </c>
      <c r="AT534">
        <f t="shared" si="183"/>
        <v>1.8000000000000016E-2</v>
      </c>
      <c r="AU534">
        <f t="shared" si="184"/>
        <v>0.92900000000000005</v>
      </c>
      <c r="AV534">
        <f t="shared" si="185"/>
        <v>0.76700000000000002</v>
      </c>
      <c r="AW534">
        <f>AE534*[1]Sheet3!$B$5</f>
        <v>4.0755E-2</v>
      </c>
      <c r="AX534">
        <f>AF534*[1]Sheet3!$B$2</f>
        <v>0.10352</v>
      </c>
      <c r="AY534">
        <f>AG534*[1]Sheet3!$B$10</f>
        <v>4.6400000000000004E-2</v>
      </c>
      <c r="AZ534">
        <f>AH534*[1]Sheet3!$B$3</f>
        <v>3.7350000000000001E-2</v>
      </c>
      <c r="BA534">
        <f>AI534*[1]Sheet3!$B$17</f>
        <v>8.9999999999999993E-3</v>
      </c>
      <c r="BB534">
        <f>AJ534*[1]Sheet3!$B$9</f>
        <v>1.9700000000000002E-2</v>
      </c>
      <c r="BC534">
        <f>AK534*[1]Sheet3!$B$6</f>
        <v>4.5594999999999997E-2</v>
      </c>
      <c r="BD534">
        <f>AL534*[1]Sheet3!$B$12</f>
        <v>2.4320000000000001E-2</v>
      </c>
      <c r="BE534">
        <f>AM534*[1]Sheet3!$B$18</f>
        <v>1.065E-2</v>
      </c>
      <c r="BF534">
        <f>AN534*[1]Sheet3!$B$14</f>
        <v>1.4319999999999999E-2</v>
      </c>
      <c r="BG534">
        <f>AO534*[1]Sheet3!$B$4</f>
        <v>7.7000000000000013E-2</v>
      </c>
      <c r="BH534">
        <f>AQ534*[1]Sheet3!$B$11</f>
        <v>0.128</v>
      </c>
      <c r="BI534">
        <f>AR534*[1]Sheet3!$B$20</f>
        <v>3.9250000000000005E-3</v>
      </c>
      <c r="BJ534">
        <f>AS534*[1]Sheet3!$B$19</f>
        <v>8.6400000000000001E-3</v>
      </c>
      <c r="BK534">
        <f>AT534*[1]Sheet3!$B$15</f>
        <v>5.4000000000000044E-4</v>
      </c>
      <c r="BL534">
        <f>AU534*[1]Sheet3!$B$13</f>
        <v>5.5739999999999998E-2</v>
      </c>
      <c r="BM534">
        <f>AV534*[1]Sheet3!$B$16</f>
        <v>3.8350000000000002E-2</v>
      </c>
      <c r="BN534">
        <f t="shared" si="187"/>
        <v>0.66380499999999998</v>
      </c>
      <c r="BO534">
        <f t="shared" si="188"/>
        <v>214</v>
      </c>
    </row>
    <row r="535" spans="1:67" x14ac:dyDescent="0.35">
      <c r="A535" t="s">
        <v>327</v>
      </c>
      <c r="B535">
        <v>152080</v>
      </c>
      <c r="C535">
        <v>2025</v>
      </c>
      <c r="D535">
        <v>70</v>
      </c>
      <c r="E535">
        <v>25</v>
      </c>
      <c r="F535">
        <v>32</v>
      </c>
      <c r="G535">
        <v>71.5</v>
      </c>
      <c r="H535">
        <v>21570.93533</v>
      </c>
      <c r="I535">
        <v>88.25</v>
      </c>
      <c r="J535">
        <v>14</v>
      </c>
      <c r="K535">
        <v>88</v>
      </c>
      <c r="L535">
        <v>-6</v>
      </c>
      <c r="M535">
        <v>19740.50664</v>
      </c>
      <c r="N535">
        <v>1.6</v>
      </c>
      <c r="O535">
        <v>941</v>
      </c>
      <c r="P535">
        <v>3</v>
      </c>
      <c r="Q535">
        <v>109</v>
      </c>
      <c r="R535">
        <v>62</v>
      </c>
      <c r="S535">
        <v>450</v>
      </c>
      <c r="T535">
        <v>3</v>
      </c>
      <c r="U535">
        <v>66</v>
      </c>
      <c r="V535">
        <v>21</v>
      </c>
      <c r="W535">
        <v>1170</v>
      </c>
      <c r="X535">
        <v>24</v>
      </c>
      <c r="Y535">
        <v>1410</v>
      </c>
      <c r="Z535">
        <v>31</v>
      </c>
      <c r="AA535">
        <v>24.8</v>
      </c>
      <c r="AB535">
        <v>151792</v>
      </c>
      <c r="AC535">
        <f t="shared" si="186"/>
        <v>28</v>
      </c>
      <c r="AD535">
        <v>114</v>
      </c>
      <c r="AE535">
        <f t="shared" si="168"/>
        <v>0.72799999999999998</v>
      </c>
      <c r="AF535">
        <f t="shared" si="169"/>
        <v>0.64900000000000002</v>
      </c>
      <c r="AG535">
        <f t="shared" si="170"/>
        <v>0.75600000000000001</v>
      </c>
      <c r="AH535">
        <f t="shared" si="171"/>
        <v>0.74399999999999999</v>
      </c>
      <c r="AI535">
        <f t="shared" si="172"/>
        <v>0.72</v>
      </c>
      <c r="AJ535">
        <f t="shared" si="173"/>
        <v>0.72799999999999998</v>
      </c>
      <c r="AK535">
        <f t="shared" si="174"/>
        <v>0.67200000000000004</v>
      </c>
      <c r="AL535">
        <f t="shared" si="175"/>
        <v>0.25600000000000001</v>
      </c>
      <c r="AM535">
        <f t="shared" si="176"/>
        <v>0.76700000000000002</v>
      </c>
      <c r="AN535">
        <f t="shared" si="177"/>
        <v>0.71099999999999997</v>
      </c>
      <c r="AO535">
        <f t="shared" si="178"/>
        <v>0.67500000000000004</v>
      </c>
      <c r="AP535">
        <f t="shared" si="179"/>
        <v>0.66900000000000004</v>
      </c>
      <c r="AQ535">
        <f t="shared" si="180"/>
        <v>0.68500000000000005</v>
      </c>
      <c r="AR535">
        <f t="shared" si="181"/>
        <v>0.78500000000000003</v>
      </c>
      <c r="AS535">
        <f t="shared" si="182"/>
        <v>0.78200000000000003</v>
      </c>
      <c r="AT535">
        <f t="shared" si="183"/>
        <v>2.0000000000000018E-2</v>
      </c>
      <c r="AU535">
        <f t="shared" si="184"/>
        <v>0.92900000000000005</v>
      </c>
      <c r="AV535">
        <f t="shared" si="185"/>
        <v>0.76700000000000002</v>
      </c>
      <c r="AW535">
        <f>AE535*[1]Sheet3!$B$5</f>
        <v>4.0039999999999999E-2</v>
      </c>
      <c r="AX535">
        <f>AF535*[1]Sheet3!$B$2</f>
        <v>0.10384</v>
      </c>
      <c r="AY535">
        <f>AG535*[1]Sheet3!$B$10</f>
        <v>3.78E-2</v>
      </c>
      <c r="AZ535">
        <f>AH535*[1]Sheet3!$B$3</f>
        <v>3.7200000000000004E-2</v>
      </c>
      <c r="BA535">
        <f>AI535*[1]Sheet3!$B$17</f>
        <v>8.9999999999999993E-3</v>
      </c>
      <c r="BB535">
        <f>AJ535*[1]Sheet3!$B$9</f>
        <v>3.6400000000000002E-2</v>
      </c>
      <c r="BC535">
        <f>AK535*[1]Sheet3!$B$6</f>
        <v>3.696E-2</v>
      </c>
      <c r="BD535">
        <f>AL535*[1]Sheet3!$B$12</f>
        <v>2.0480000000000002E-2</v>
      </c>
      <c r="BE535">
        <f>AM535*[1]Sheet3!$B$18</f>
        <v>9.5875000000000005E-3</v>
      </c>
      <c r="BF535">
        <f>AN535*[1]Sheet3!$B$14</f>
        <v>1.422E-2</v>
      </c>
      <c r="BG535">
        <f>AO535*[1]Sheet3!$B$4</f>
        <v>6.7500000000000004E-2</v>
      </c>
      <c r="BH535">
        <f>AQ535*[1]Sheet3!$B$11</f>
        <v>0.13700000000000001</v>
      </c>
      <c r="BI535">
        <f>AR535*[1]Sheet3!$B$20</f>
        <v>3.9250000000000005E-3</v>
      </c>
      <c r="BJ535">
        <f>AS535*[1]Sheet3!$B$19</f>
        <v>7.8200000000000006E-3</v>
      </c>
      <c r="BK535">
        <f>AT535*[1]Sheet3!$B$15</f>
        <v>6.0000000000000049E-4</v>
      </c>
      <c r="BL535">
        <f>AU535*[1]Sheet3!$B$13</f>
        <v>5.5739999999999998E-2</v>
      </c>
      <c r="BM535">
        <f>AV535*[1]Sheet3!$B$16</f>
        <v>3.8350000000000002E-2</v>
      </c>
      <c r="BN535">
        <f t="shared" si="187"/>
        <v>0.65646250000000017</v>
      </c>
      <c r="BO535">
        <f t="shared" si="188"/>
        <v>222</v>
      </c>
    </row>
    <row r="536" spans="1:67" x14ac:dyDescent="0.35">
      <c r="A536" t="s">
        <v>328</v>
      </c>
      <c r="B536">
        <v>207500</v>
      </c>
      <c r="C536">
        <v>2024</v>
      </c>
      <c r="D536">
        <v>46</v>
      </c>
      <c r="E536">
        <v>16</v>
      </c>
      <c r="F536">
        <v>22</v>
      </c>
      <c r="G536">
        <v>43.25</v>
      </c>
      <c r="H536">
        <v>18000</v>
      </c>
      <c r="I536">
        <v>74.25</v>
      </c>
      <c r="J536">
        <v>9</v>
      </c>
      <c r="K536">
        <v>75</v>
      </c>
      <c r="L536">
        <v>-4</v>
      </c>
      <c r="M536">
        <v>18004.237550000002</v>
      </c>
      <c r="N536">
        <v>1.1000000000000001</v>
      </c>
      <c r="O536">
        <v>809</v>
      </c>
      <c r="P536">
        <v>3</v>
      </c>
      <c r="Q536">
        <v>304</v>
      </c>
      <c r="R536">
        <v>41</v>
      </c>
      <c r="S536">
        <v>490</v>
      </c>
      <c r="T536">
        <v>2.5</v>
      </c>
      <c r="U536">
        <v>55</v>
      </c>
      <c r="V536">
        <v>14</v>
      </c>
      <c r="W536">
        <v>870</v>
      </c>
      <c r="X536">
        <v>15</v>
      </c>
      <c r="Y536">
        <v>1090</v>
      </c>
      <c r="Z536">
        <v>21</v>
      </c>
      <c r="AA536">
        <v>18.600000000000001</v>
      </c>
      <c r="AB536">
        <v>98466</v>
      </c>
      <c r="AC536">
        <f t="shared" si="186"/>
        <v>18.5</v>
      </c>
      <c r="AD536">
        <v>300</v>
      </c>
      <c r="AE536">
        <f t="shared" si="168"/>
        <v>0.17</v>
      </c>
      <c r="AF536">
        <f t="shared" si="169"/>
        <v>7.0999999999999994E-2</v>
      </c>
      <c r="AG536">
        <f t="shared" si="170"/>
        <v>0.92800000000000005</v>
      </c>
      <c r="AH536">
        <f t="shared" si="171"/>
        <v>0.22900000000000001</v>
      </c>
      <c r="AI536">
        <f t="shared" si="172"/>
        <v>0.35699999999999998</v>
      </c>
      <c r="AJ536">
        <f t="shared" si="173"/>
        <v>8.7999999999999995E-2</v>
      </c>
      <c r="AK536">
        <f t="shared" si="174"/>
        <v>0.77900000000000003</v>
      </c>
      <c r="AL536">
        <f t="shared" si="175"/>
        <v>0.188</v>
      </c>
      <c r="AM536">
        <f t="shared" si="176"/>
        <v>0.30599999999999999</v>
      </c>
      <c r="AN536">
        <f t="shared" si="177"/>
        <v>0.65800000000000003</v>
      </c>
      <c r="AO536">
        <f t="shared" si="178"/>
        <v>0.67500000000000004</v>
      </c>
      <c r="AP536">
        <f t="shared" si="179"/>
        <v>0.71</v>
      </c>
      <c r="AQ536">
        <f t="shared" si="180"/>
        <v>0.432</v>
      </c>
      <c r="AR536">
        <f t="shared" si="181"/>
        <v>0.41499999999999998</v>
      </c>
      <c r="AS536">
        <f t="shared" si="182"/>
        <v>0.432</v>
      </c>
      <c r="AT536">
        <f t="shared" si="183"/>
        <v>0.17400000000000004</v>
      </c>
      <c r="AU536">
        <f t="shared" si="184"/>
        <v>0.57699999999999996</v>
      </c>
      <c r="AV536">
        <f t="shared" si="185"/>
        <v>2.8000000000000001E-2</v>
      </c>
      <c r="AW536">
        <f>AE536*[1]Sheet3!$B$5</f>
        <v>9.3500000000000007E-3</v>
      </c>
      <c r="AX536">
        <f>AF536*[1]Sheet3!$B$2</f>
        <v>1.1359999999999999E-2</v>
      </c>
      <c r="AY536">
        <f>AG536*[1]Sheet3!$B$10</f>
        <v>4.6400000000000004E-2</v>
      </c>
      <c r="AZ536">
        <f>AH536*[1]Sheet3!$B$3</f>
        <v>1.1450000000000002E-2</v>
      </c>
      <c r="BA536">
        <f>AI536*[1]Sheet3!$B$17</f>
        <v>4.4625000000000003E-3</v>
      </c>
      <c r="BB536">
        <f>AJ536*[1]Sheet3!$B$9</f>
        <v>4.4000000000000003E-3</v>
      </c>
      <c r="BC536">
        <f>AK536*[1]Sheet3!$B$6</f>
        <v>4.2845000000000001E-2</v>
      </c>
      <c r="BD536">
        <f>AL536*[1]Sheet3!$B$12</f>
        <v>1.504E-2</v>
      </c>
      <c r="BE536">
        <f>AM536*[1]Sheet3!$B$18</f>
        <v>3.8250000000000003E-3</v>
      </c>
      <c r="BF536">
        <f>AN536*[1]Sheet3!$B$14</f>
        <v>1.3160000000000002E-2</v>
      </c>
      <c r="BG536">
        <f>AO536*[1]Sheet3!$B$4</f>
        <v>6.7500000000000004E-2</v>
      </c>
      <c r="BH536">
        <f>AQ536*[1]Sheet3!$B$11</f>
        <v>8.6400000000000005E-2</v>
      </c>
      <c r="BI536">
        <f>AR536*[1]Sheet3!$B$20</f>
        <v>2.075E-3</v>
      </c>
      <c r="BJ536">
        <f>AS536*[1]Sheet3!$B$19</f>
        <v>4.3200000000000001E-3</v>
      </c>
      <c r="BK536">
        <f>AT536*[1]Sheet3!$B$15</f>
        <v>5.2200000000000007E-3</v>
      </c>
      <c r="BL536">
        <f>AU536*[1]Sheet3!$B$13</f>
        <v>3.4619999999999998E-2</v>
      </c>
      <c r="BM536">
        <f>AV536*[1]Sheet3!$B$16</f>
        <v>1.4000000000000002E-3</v>
      </c>
      <c r="BN536">
        <f t="shared" si="187"/>
        <v>0.36382749999999997</v>
      </c>
      <c r="BO536">
        <f t="shared" si="188"/>
        <v>597</v>
      </c>
    </row>
    <row r="537" spans="1:67" x14ac:dyDescent="0.35">
      <c r="A537" t="s">
        <v>328</v>
      </c>
      <c r="B537">
        <v>207500</v>
      </c>
      <c r="C537">
        <v>2025</v>
      </c>
      <c r="D537">
        <v>44</v>
      </c>
      <c r="E537">
        <v>17</v>
      </c>
      <c r="F537">
        <v>23</v>
      </c>
      <c r="G537">
        <v>45.5</v>
      </c>
      <c r="H537">
        <v>21570.93533</v>
      </c>
      <c r="I537">
        <v>74.75</v>
      </c>
      <c r="J537">
        <v>10</v>
      </c>
      <c r="K537">
        <v>81</v>
      </c>
      <c r="L537">
        <v>-5</v>
      </c>
      <c r="M537">
        <v>17601.041430000001</v>
      </c>
      <c r="N537">
        <v>1.0900000000000001</v>
      </c>
      <c r="O537">
        <v>806</v>
      </c>
      <c r="P537">
        <v>5</v>
      </c>
      <c r="Q537">
        <v>266</v>
      </c>
      <c r="R537">
        <v>43</v>
      </c>
      <c r="S537">
        <v>509</v>
      </c>
      <c r="T537">
        <v>2.4</v>
      </c>
      <c r="U537">
        <v>54</v>
      </c>
      <c r="V537">
        <v>14</v>
      </c>
      <c r="W537">
        <v>870</v>
      </c>
      <c r="X537">
        <v>15</v>
      </c>
      <c r="Y537">
        <v>1090</v>
      </c>
      <c r="Z537">
        <v>21</v>
      </c>
      <c r="AA537">
        <v>19.399999999999999</v>
      </c>
      <c r="AB537">
        <v>98466</v>
      </c>
      <c r="AC537">
        <f t="shared" si="186"/>
        <v>19</v>
      </c>
      <c r="AD537">
        <v>274</v>
      </c>
      <c r="AE537">
        <f t="shared" si="168"/>
        <v>0.13700000000000001</v>
      </c>
      <c r="AF537">
        <f t="shared" si="169"/>
        <v>0.10199999999999999</v>
      </c>
      <c r="AG537">
        <f t="shared" si="170"/>
        <v>0.75600000000000001</v>
      </c>
      <c r="AH537">
        <f t="shared" si="171"/>
        <v>0.248</v>
      </c>
      <c r="AI537">
        <f t="shared" si="172"/>
        <v>0.433</v>
      </c>
      <c r="AJ537">
        <f t="shared" si="173"/>
        <v>0.28899999999999998</v>
      </c>
      <c r="AK537">
        <f t="shared" si="174"/>
        <v>0.72899999999999998</v>
      </c>
      <c r="AL537">
        <f t="shared" si="175"/>
        <v>0.17100000000000001</v>
      </c>
      <c r="AM537">
        <f t="shared" si="176"/>
        <v>0.29699999999999999</v>
      </c>
      <c r="AN537">
        <f t="shared" si="177"/>
        <v>0.65700000000000003</v>
      </c>
      <c r="AO537">
        <f t="shared" si="178"/>
        <v>0.77</v>
      </c>
      <c r="AP537">
        <f t="shared" si="179"/>
        <v>0.73199999999999998</v>
      </c>
      <c r="AQ537">
        <f t="shared" si="180"/>
        <v>0.38400000000000001</v>
      </c>
      <c r="AR537">
        <f t="shared" si="181"/>
        <v>0.38100000000000001</v>
      </c>
      <c r="AS537">
        <f t="shared" si="182"/>
        <v>0.432</v>
      </c>
      <c r="AT537">
        <f t="shared" si="183"/>
        <v>0.11799999999999999</v>
      </c>
      <c r="AU537">
        <f t="shared" si="184"/>
        <v>0.57699999999999996</v>
      </c>
      <c r="AV537">
        <f t="shared" si="185"/>
        <v>3.9E-2</v>
      </c>
      <c r="AW537">
        <f>AE537*[1]Sheet3!$B$5</f>
        <v>7.5350000000000009E-3</v>
      </c>
      <c r="AX537">
        <f>AF537*[1]Sheet3!$B$2</f>
        <v>1.6319999999999998E-2</v>
      </c>
      <c r="AY537">
        <f>AG537*[1]Sheet3!$B$10</f>
        <v>3.78E-2</v>
      </c>
      <c r="AZ537">
        <f>AH537*[1]Sheet3!$B$3</f>
        <v>1.2400000000000001E-2</v>
      </c>
      <c r="BA537">
        <f>AI537*[1]Sheet3!$B$17</f>
        <v>5.4125000000000006E-3</v>
      </c>
      <c r="BB537">
        <f>AJ537*[1]Sheet3!$B$9</f>
        <v>1.4449999999999999E-2</v>
      </c>
      <c r="BC537">
        <f>AK537*[1]Sheet3!$B$6</f>
        <v>4.0094999999999999E-2</v>
      </c>
      <c r="BD537">
        <f>AL537*[1]Sheet3!$B$12</f>
        <v>1.3680000000000001E-2</v>
      </c>
      <c r="BE537">
        <f>AM537*[1]Sheet3!$B$18</f>
        <v>3.7125000000000001E-3</v>
      </c>
      <c r="BF537">
        <f>AN537*[1]Sheet3!$B$14</f>
        <v>1.3140000000000001E-2</v>
      </c>
      <c r="BG537">
        <f>AO537*[1]Sheet3!$B$4</f>
        <v>7.7000000000000013E-2</v>
      </c>
      <c r="BH537">
        <f>AQ537*[1]Sheet3!$B$11</f>
        <v>7.6800000000000007E-2</v>
      </c>
      <c r="BI537">
        <f>AR537*[1]Sheet3!$B$20</f>
        <v>1.905E-3</v>
      </c>
      <c r="BJ537">
        <f>AS537*[1]Sheet3!$B$19</f>
        <v>4.3200000000000001E-3</v>
      </c>
      <c r="BK537">
        <f>AT537*[1]Sheet3!$B$15</f>
        <v>3.5399999999999997E-3</v>
      </c>
      <c r="BL537">
        <f>AU537*[1]Sheet3!$B$13</f>
        <v>3.4619999999999998E-2</v>
      </c>
      <c r="BM537">
        <f>AV537*[1]Sheet3!$B$16</f>
        <v>1.9500000000000001E-3</v>
      </c>
      <c r="BN537">
        <f t="shared" si="187"/>
        <v>0.36468</v>
      </c>
      <c r="BO537">
        <f t="shared" si="188"/>
        <v>595</v>
      </c>
    </row>
    <row r="538" spans="1:67" x14ac:dyDescent="0.35">
      <c r="A538" t="s">
        <v>329</v>
      </c>
      <c r="B538">
        <v>209551</v>
      </c>
      <c r="C538">
        <v>2024</v>
      </c>
      <c r="D538">
        <v>52</v>
      </c>
      <c r="E538">
        <v>16</v>
      </c>
      <c r="F538">
        <v>22</v>
      </c>
      <c r="G538">
        <v>49.25</v>
      </c>
      <c r="H538">
        <v>12950</v>
      </c>
      <c r="I538">
        <v>76.25</v>
      </c>
      <c r="J538">
        <v>13</v>
      </c>
      <c r="K538">
        <v>71</v>
      </c>
      <c r="L538">
        <v>-4</v>
      </c>
      <c r="M538">
        <v>16611.08815</v>
      </c>
      <c r="N538">
        <v>1.51</v>
      </c>
      <c r="O538">
        <v>1165</v>
      </c>
      <c r="P538">
        <v>11</v>
      </c>
      <c r="Q538">
        <v>227</v>
      </c>
      <c r="R538">
        <v>48</v>
      </c>
      <c r="S538">
        <v>379</v>
      </c>
      <c r="T538">
        <v>2.2000000000000002</v>
      </c>
      <c r="U538">
        <v>58</v>
      </c>
      <c r="V538">
        <v>16</v>
      </c>
      <c r="W538">
        <v>910</v>
      </c>
      <c r="X538">
        <v>16</v>
      </c>
      <c r="Y538">
        <v>1120</v>
      </c>
      <c r="Z538">
        <v>22</v>
      </c>
      <c r="AA538">
        <v>19</v>
      </c>
      <c r="AB538">
        <v>108559</v>
      </c>
      <c r="AC538">
        <f t="shared" si="186"/>
        <v>19</v>
      </c>
      <c r="AD538">
        <v>227</v>
      </c>
      <c r="AE538">
        <f t="shared" si="168"/>
        <v>0.29199999999999998</v>
      </c>
      <c r="AF538">
        <f t="shared" si="169"/>
        <v>0.156</v>
      </c>
      <c r="AG538">
        <f t="shared" si="170"/>
        <v>0.99</v>
      </c>
      <c r="AH538">
        <f t="shared" si="171"/>
        <v>0.314</v>
      </c>
      <c r="AI538">
        <f t="shared" si="172"/>
        <v>0.63800000000000001</v>
      </c>
      <c r="AJ538">
        <f t="shared" si="173"/>
        <v>3.9E-2</v>
      </c>
      <c r="AK538">
        <f t="shared" si="174"/>
        <v>0.77900000000000003</v>
      </c>
      <c r="AL538">
        <f t="shared" si="175"/>
        <v>0.13100000000000001</v>
      </c>
      <c r="AM538">
        <f t="shared" si="176"/>
        <v>0.71599999999999997</v>
      </c>
      <c r="AN538">
        <f t="shared" si="177"/>
        <v>0.79600000000000004</v>
      </c>
      <c r="AO538">
        <f t="shared" si="178"/>
        <v>0.94699999999999995</v>
      </c>
      <c r="AP538">
        <f t="shared" si="179"/>
        <v>0.58099999999999996</v>
      </c>
      <c r="AQ538">
        <f t="shared" si="180"/>
        <v>0.25900000000000001</v>
      </c>
      <c r="AR538">
        <f t="shared" si="181"/>
        <v>0.5</v>
      </c>
      <c r="AS538">
        <f t="shared" si="182"/>
        <v>0.51900000000000002</v>
      </c>
      <c r="AT538">
        <f t="shared" si="183"/>
        <v>0.14600000000000002</v>
      </c>
      <c r="AU538">
        <f t="shared" si="184"/>
        <v>0.70799999999999996</v>
      </c>
      <c r="AV538">
        <f t="shared" si="185"/>
        <v>3.9E-2</v>
      </c>
      <c r="AW538">
        <f>AE538*[1]Sheet3!$B$5</f>
        <v>1.6059999999999998E-2</v>
      </c>
      <c r="AX538">
        <f>AF538*[1]Sheet3!$B$2</f>
        <v>2.496E-2</v>
      </c>
      <c r="AY538">
        <f>AG538*[1]Sheet3!$B$10</f>
        <v>4.9500000000000002E-2</v>
      </c>
      <c r="AZ538">
        <f>AH538*[1]Sheet3!$B$3</f>
        <v>1.5700000000000002E-2</v>
      </c>
      <c r="BA538">
        <f>AI538*[1]Sheet3!$B$17</f>
        <v>7.9750000000000012E-3</v>
      </c>
      <c r="BB538">
        <f>AJ538*[1]Sheet3!$B$9</f>
        <v>1.9500000000000001E-3</v>
      </c>
      <c r="BC538">
        <f>AK538*[1]Sheet3!$B$6</f>
        <v>4.2845000000000001E-2</v>
      </c>
      <c r="BD538">
        <f>AL538*[1]Sheet3!$B$12</f>
        <v>1.0480000000000001E-2</v>
      </c>
      <c r="BE538">
        <f>AM538*[1]Sheet3!$B$18</f>
        <v>8.9499999999999996E-3</v>
      </c>
      <c r="BF538">
        <f>AN538*[1]Sheet3!$B$14</f>
        <v>1.592E-2</v>
      </c>
      <c r="BG538">
        <f>AO538*[1]Sheet3!$B$4</f>
        <v>9.4700000000000006E-2</v>
      </c>
      <c r="BH538">
        <f>AQ538*[1]Sheet3!$B$11</f>
        <v>5.1800000000000006E-2</v>
      </c>
      <c r="BI538">
        <f>AR538*[1]Sheet3!$B$20</f>
        <v>2.5000000000000001E-3</v>
      </c>
      <c r="BJ538">
        <f>AS538*[1]Sheet3!$B$19</f>
        <v>5.1900000000000002E-3</v>
      </c>
      <c r="BK538">
        <f>AT538*[1]Sheet3!$B$15</f>
        <v>4.3800000000000002E-3</v>
      </c>
      <c r="BL538">
        <f>AU538*[1]Sheet3!$B$13</f>
        <v>4.2479999999999997E-2</v>
      </c>
      <c r="BM538">
        <f>AV538*[1]Sheet3!$B$16</f>
        <v>1.9500000000000001E-3</v>
      </c>
      <c r="BN538">
        <f t="shared" si="187"/>
        <v>0.39734000000000003</v>
      </c>
      <c r="BO538">
        <f t="shared" si="188"/>
        <v>544</v>
      </c>
    </row>
    <row r="539" spans="1:67" x14ac:dyDescent="0.35">
      <c r="A539" t="s">
        <v>329</v>
      </c>
      <c r="B539">
        <v>209551</v>
      </c>
      <c r="C539">
        <v>2025</v>
      </c>
      <c r="D539">
        <v>48</v>
      </c>
      <c r="E539">
        <v>16</v>
      </c>
      <c r="F539">
        <v>22</v>
      </c>
      <c r="G539">
        <v>50</v>
      </c>
      <c r="H539">
        <v>21570.93533</v>
      </c>
      <c r="I539">
        <v>77</v>
      </c>
      <c r="J539">
        <v>15</v>
      </c>
      <c r="K539">
        <v>81</v>
      </c>
      <c r="L539">
        <v>-6</v>
      </c>
      <c r="M539">
        <v>14224.348470000001</v>
      </c>
      <c r="N539">
        <v>1.51</v>
      </c>
      <c r="O539">
        <v>1171</v>
      </c>
      <c r="P539">
        <v>6</v>
      </c>
      <c r="Q539">
        <v>220</v>
      </c>
      <c r="R539">
        <v>47</v>
      </c>
      <c r="S539">
        <v>401</v>
      </c>
      <c r="T539">
        <v>2.2000000000000002</v>
      </c>
      <c r="U539">
        <v>59</v>
      </c>
      <c r="V539">
        <v>17</v>
      </c>
      <c r="W539">
        <v>910</v>
      </c>
      <c r="X539">
        <v>16</v>
      </c>
      <c r="Y539">
        <v>1110</v>
      </c>
      <c r="Z539">
        <v>22</v>
      </c>
      <c r="AA539">
        <v>19.100000000000001</v>
      </c>
      <c r="AB539">
        <v>108559</v>
      </c>
      <c r="AC539">
        <f t="shared" si="186"/>
        <v>19</v>
      </c>
      <c r="AD539">
        <v>231</v>
      </c>
      <c r="AE539">
        <f t="shared" si="168"/>
        <v>0.21299999999999999</v>
      </c>
      <c r="AF539">
        <f t="shared" si="169"/>
        <v>0.17</v>
      </c>
      <c r="AG539">
        <f t="shared" si="170"/>
        <v>0.75600000000000001</v>
      </c>
      <c r="AH539">
        <f t="shared" si="171"/>
        <v>0.34200000000000003</v>
      </c>
      <c r="AI539">
        <f t="shared" si="172"/>
        <v>0.78300000000000003</v>
      </c>
      <c r="AJ539">
        <f t="shared" si="173"/>
        <v>0.28899999999999998</v>
      </c>
      <c r="AK539">
        <f t="shared" si="174"/>
        <v>0.67200000000000004</v>
      </c>
      <c r="AL539">
        <f t="shared" si="175"/>
        <v>5.5E-2</v>
      </c>
      <c r="AM539">
        <f t="shared" si="176"/>
        <v>0.71599999999999997</v>
      </c>
      <c r="AN539">
        <f t="shared" si="177"/>
        <v>0.79900000000000004</v>
      </c>
      <c r="AO539">
        <f t="shared" si="178"/>
        <v>0.83199999999999996</v>
      </c>
      <c r="AP539">
        <f t="shared" si="179"/>
        <v>0.60099999999999998</v>
      </c>
      <c r="AQ539">
        <f t="shared" si="180"/>
        <v>0.25900000000000001</v>
      </c>
      <c r="AR539">
        <f t="shared" si="181"/>
        <v>0.52900000000000003</v>
      </c>
      <c r="AS539">
        <f t="shared" si="182"/>
        <v>0.57599999999999996</v>
      </c>
      <c r="AT539">
        <f t="shared" si="183"/>
        <v>0.13800000000000001</v>
      </c>
      <c r="AU539">
        <f t="shared" si="184"/>
        <v>0.70799999999999996</v>
      </c>
      <c r="AV539">
        <f t="shared" si="185"/>
        <v>3.9E-2</v>
      </c>
      <c r="AW539">
        <f>AE539*[1]Sheet3!$B$5</f>
        <v>1.1715E-2</v>
      </c>
      <c r="AX539">
        <f>AF539*[1]Sheet3!$B$2</f>
        <v>2.7200000000000002E-2</v>
      </c>
      <c r="AY539">
        <f>AG539*[1]Sheet3!$B$10</f>
        <v>3.78E-2</v>
      </c>
      <c r="AZ539">
        <f>AH539*[1]Sheet3!$B$3</f>
        <v>1.7100000000000001E-2</v>
      </c>
      <c r="BA539">
        <f>AI539*[1]Sheet3!$B$17</f>
        <v>9.7875000000000011E-3</v>
      </c>
      <c r="BB539">
        <f>AJ539*[1]Sheet3!$B$9</f>
        <v>1.4449999999999999E-2</v>
      </c>
      <c r="BC539">
        <f>AK539*[1]Sheet3!$B$6</f>
        <v>3.696E-2</v>
      </c>
      <c r="BD539">
        <f>AL539*[1]Sheet3!$B$12</f>
        <v>4.4000000000000003E-3</v>
      </c>
      <c r="BE539">
        <f>AM539*[1]Sheet3!$B$18</f>
        <v>8.9499999999999996E-3</v>
      </c>
      <c r="BF539">
        <f>AN539*[1]Sheet3!$B$14</f>
        <v>1.5980000000000001E-2</v>
      </c>
      <c r="BG539">
        <f>AO539*[1]Sheet3!$B$4</f>
        <v>8.3199999999999996E-2</v>
      </c>
      <c r="BH539">
        <f>AQ539*[1]Sheet3!$B$11</f>
        <v>5.1800000000000006E-2</v>
      </c>
      <c r="BI539">
        <f>AR539*[1]Sheet3!$B$20</f>
        <v>2.6450000000000002E-3</v>
      </c>
      <c r="BJ539">
        <f>AS539*[1]Sheet3!$B$19</f>
        <v>5.7599999999999995E-3</v>
      </c>
      <c r="BK539">
        <f>AT539*[1]Sheet3!$B$15</f>
        <v>4.1400000000000005E-3</v>
      </c>
      <c r="BL539">
        <f>AU539*[1]Sheet3!$B$13</f>
        <v>4.2479999999999997E-2</v>
      </c>
      <c r="BM539">
        <f>AV539*[1]Sheet3!$B$16</f>
        <v>1.9500000000000001E-3</v>
      </c>
      <c r="BN539">
        <f t="shared" si="187"/>
        <v>0.37631750000000003</v>
      </c>
      <c r="BO539">
        <f t="shared" si="188"/>
        <v>568</v>
      </c>
    </row>
    <row r="540" spans="1:67" x14ac:dyDescent="0.35">
      <c r="A540" t="s">
        <v>330</v>
      </c>
      <c r="B540">
        <v>157535</v>
      </c>
      <c r="C540">
        <v>2024</v>
      </c>
      <c r="D540">
        <v>52</v>
      </c>
      <c r="E540">
        <v>19</v>
      </c>
      <c r="F540">
        <v>26</v>
      </c>
      <c r="G540">
        <v>48.25</v>
      </c>
      <c r="H540">
        <v>20500</v>
      </c>
      <c r="I540">
        <v>77.25</v>
      </c>
      <c r="J540">
        <v>13</v>
      </c>
      <c r="K540">
        <v>78</v>
      </c>
      <c r="L540">
        <v>-3</v>
      </c>
      <c r="M540">
        <v>16271.75606</v>
      </c>
      <c r="N540">
        <v>1.57</v>
      </c>
      <c r="O540">
        <v>1024</v>
      </c>
      <c r="P540">
        <v>0</v>
      </c>
      <c r="Q540">
        <v>280</v>
      </c>
      <c r="R540">
        <v>43</v>
      </c>
      <c r="S540">
        <v>315</v>
      </c>
      <c r="T540">
        <v>2.7</v>
      </c>
      <c r="U540">
        <v>65</v>
      </c>
      <c r="V540">
        <v>22</v>
      </c>
      <c r="W540">
        <v>1010</v>
      </c>
      <c r="X540">
        <v>19</v>
      </c>
      <c r="Y540">
        <v>1220</v>
      </c>
      <c r="Z540">
        <v>25</v>
      </c>
      <c r="AA540">
        <v>25.5</v>
      </c>
      <c r="AB540">
        <v>62910</v>
      </c>
      <c r="AC540">
        <f t="shared" si="186"/>
        <v>22.25</v>
      </c>
      <c r="AD540">
        <v>274</v>
      </c>
      <c r="AE540">
        <f t="shared" si="168"/>
        <v>0.29199999999999998</v>
      </c>
      <c r="AF540">
        <f t="shared" si="169"/>
        <v>0.13900000000000001</v>
      </c>
      <c r="AG540">
        <f t="shared" si="170"/>
        <v>0.83599999999999997</v>
      </c>
      <c r="AH540">
        <f t="shared" si="171"/>
        <v>0.35099999999999998</v>
      </c>
      <c r="AI540">
        <f t="shared" si="172"/>
        <v>0.63800000000000001</v>
      </c>
      <c r="AJ540">
        <f t="shared" si="173"/>
        <v>0.16700000000000001</v>
      </c>
      <c r="AK540">
        <f t="shared" si="174"/>
        <v>0.82899999999999996</v>
      </c>
      <c r="AL540">
        <f t="shared" si="175"/>
        <v>0.12</v>
      </c>
      <c r="AM540">
        <f t="shared" si="176"/>
        <v>0.75600000000000001</v>
      </c>
      <c r="AN540">
        <f t="shared" si="177"/>
        <v>0.73299999999999998</v>
      </c>
      <c r="AO540">
        <f t="shared" si="178"/>
        <v>0.46800000000000003</v>
      </c>
      <c r="AP540">
        <f t="shared" si="179"/>
        <v>0.47</v>
      </c>
      <c r="AQ540">
        <f t="shared" si="180"/>
        <v>0.54800000000000004</v>
      </c>
      <c r="AR540">
        <f t="shared" si="181"/>
        <v>0.74099999999999999</v>
      </c>
      <c r="AS540">
        <f t="shared" si="182"/>
        <v>0.82699999999999996</v>
      </c>
      <c r="AT540">
        <f t="shared" si="183"/>
        <v>1.7000000000000015E-2</v>
      </c>
      <c r="AU540">
        <f t="shared" si="184"/>
        <v>0.05</v>
      </c>
      <c r="AV540">
        <f t="shared" si="185"/>
        <v>0.21</v>
      </c>
      <c r="AW540">
        <f>AE540*[1]Sheet3!$B$5</f>
        <v>1.6059999999999998E-2</v>
      </c>
      <c r="AX540">
        <f>AF540*[1]Sheet3!$B$2</f>
        <v>2.2240000000000003E-2</v>
      </c>
      <c r="AY540">
        <f>AG540*[1]Sheet3!$B$10</f>
        <v>4.1800000000000004E-2</v>
      </c>
      <c r="AZ540">
        <f>AH540*[1]Sheet3!$B$3</f>
        <v>1.755E-2</v>
      </c>
      <c r="BA540">
        <f>AI540*[1]Sheet3!$B$17</f>
        <v>7.9750000000000012E-3</v>
      </c>
      <c r="BB540">
        <f>AJ540*[1]Sheet3!$B$9</f>
        <v>8.3500000000000015E-3</v>
      </c>
      <c r="BC540">
        <f>AK540*[1]Sheet3!$B$6</f>
        <v>4.5594999999999997E-2</v>
      </c>
      <c r="BD540">
        <f>AL540*[1]Sheet3!$B$12</f>
        <v>9.5999999999999992E-3</v>
      </c>
      <c r="BE540">
        <f>AM540*[1]Sheet3!$B$18</f>
        <v>9.4500000000000001E-3</v>
      </c>
      <c r="BF540">
        <f>AN540*[1]Sheet3!$B$14</f>
        <v>1.4659999999999999E-2</v>
      </c>
      <c r="BG540">
        <f>AO540*[1]Sheet3!$B$4</f>
        <v>4.6800000000000008E-2</v>
      </c>
      <c r="BH540">
        <f>AQ540*[1]Sheet3!$B$11</f>
        <v>0.10960000000000002</v>
      </c>
      <c r="BI540">
        <f>AR540*[1]Sheet3!$B$20</f>
        <v>3.705E-3</v>
      </c>
      <c r="BJ540">
        <f>AS540*[1]Sheet3!$B$19</f>
        <v>8.2699999999999996E-3</v>
      </c>
      <c r="BK540">
        <f>AT540*[1]Sheet3!$B$15</f>
        <v>5.1000000000000047E-4</v>
      </c>
      <c r="BL540">
        <f>AU540*[1]Sheet3!$B$13</f>
        <v>3.0000000000000001E-3</v>
      </c>
      <c r="BM540">
        <f>AV540*[1]Sheet3!$B$16</f>
        <v>1.0500000000000001E-2</v>
      </c>
      <c r="BN540">
        <f t="shared" si="187"/>
        <v>0.37566500000000008</v>
      </c>
      <c r="BO540">
        <f t="shared" si="188"/>
        <v>571</v>
      </c>
    </row>
    <row r="541" spans="1:67" x14ac:dyDescent="0.35">
      <c r="A541" t="s">
        <v>330</v>
      </c>
      <c r="B541">
        <v>157535</v>
      </c>
      <c r="C541">
        <v>2025</v>
      </c>
      <c r="D541">
        <v>51</v>
      </c>
      <c r="E541">
        <v>19</v>
      </c>
      <c r="F541">
        <v>26</v>
      </c>
      <c r="G541">
        <v>50.5</v>
      </c>
      <c r="H541">
        <v>21570.93533</v>
      </c>
      <c r="I541">
        <v>78.75</v>
      </c>
      <c r="J541">
        <v>14</v>
      </c>
      <c r="K541">
        <v>83</v>
      </c>
      <c r="L541">
        <v>-1</v>
      </c>
      <c r="M541">
        <v>17341.279760000001</v>
      </c>
      <c r="N541">
        <v>1.51</v>
      </c>
      <c r="O541">
        <v>1046</v>
      </c>
      <c r="P541">
        <v>-4</v>
      </c>
      <c r="Q541">
        <v>231</v>
      </c>
      <c r="R541">
        <v>46</v>
      </c>
      <c r="S541">
        <v>332</v>
      </c>
      <c r="T541">
        <v>2.7</v>
      </c>
      <c r="U541">
        <v>66</v>
      </c>
      <c r="V541">
        <v>21</v>
      </c>
      <c r="W541">
        <v>1000</v>
      </c>
      <c r="X541">
        <v>19</v>
      </c>
      <c r="Y541">
        <v>1200</v>
      </c>
      <c r="Z541">
        <v>25</v>
      </c>
      <c r="AA541">
        <v>24.3</v>
      </c>
      <c r="AB541">
        <v>62910</v>
      </c>
      <c r="AC541">
        <f t="shared" si="186"/>
        <v>22.25</v>
      </c>
      <c r="AD541">
        <v>241</v>
      </c>
      <c r="AE541">
        <f t="shared" si="168"/>
        <v>0.26900000000000002</v>
      </c>
      <c r="AF541">
        <f t="shared" si="169"/>
        <v>0.17699999999999999</v>
      </c>
      <c r="AG541">
        <f t="shared" si="170"/>
        <v>0.75600000000000001</v>
      </c>
      <c r="AH541">
        <f t="shared" si="171"/>
        <v>0.40400000000000003</v>
      </c>
      <c r="AI541">
        <f t="shared" si="172"/>
        <v>0.72</v>
      </c>
      <c r="AJ541">
        <f t="shared" si="173"/>
        <v>0.39400000000000002</v>
      </c>
      <c r="AK541">
        <f t="shared" si="174"/>
        <v>0.90800000000000003</v>
      </c>
      <c r="AL541">
        <f t="shared" si="175"/>
        <v>0.157</v>
      </c>
      <c r="AM541">
        <f t="shared" si="176"/>
        <v>0.71599999999999997</v>
      </c>
      <c r="AN541">
        <f t="shared" si="177"/>
        <v>0.74</v>
      </c>
      <c r="AO541">
        <f t="shared" si="178"/>
        <v>0.218</v>
      </c>
      <c r="AP541">
        <f t="shared" si="179"/>
        <v>0.50800000000000001</v>
      </c>
      <c r="AQ541">
        <f t="shared" si="180"/>
        <v>0.54800000000000004</v>
      </c>
      <c r="AR541">
        <f t="shared" si="181"/>
        <v>0.78500000000000003</v>
      </c>
      <c r="AS541">
        <f t="shared" si="182"/>
        <v>0.78200000000000003</v>
      </c>
      <c r="AT541">
        <f t="shared" si="183"/>
        <v>2.5000000000000022E-2</v>
      </c>
      <c r="AU541">
        <f t="shared" si="184"/>
        <v>0.05</v>
      </c>
      <c r="AV541">
        <f t="shared" si="185"/>
        <v>0.21</v>
      </c>
      <c r="AW541">
        <f>AE541*[1]Sheet3!$B$5</f>
        <v>1.4795000000000001E-2</v>
      </c>
      <c r="AX541">
        <f>AF541*[1]Sheet3!$B$2</f>
        <v>2.8319999999999998E-2</v>
      </c>
      <c r="AY541">
        <f>AG541*[1]Sheet3!$B$10</f>
        <v>3.78E-2</v>
      </c>
      <c r="AZ541">
        <f>AH541*[1]Sheet3!$B$3</f>
        <v>2.0200000000000003E-2</v>
      </c>
      <c r="BA541">
        <f>AI541*[1]Sheet3!$B$17</f>
        <v>8.9999999999999993E-3</v>
      </c>
      <c r="BB541">
        <f>AJ541*[1]Sheet3!$B$9</f>
        <v>1.9700000000000002E-2</v>
      </c>
      <c r="BC541">
        <f>AK541*[1]Sheet3!$B$6</f>
        <v>4.9940000000000005E-2</v>
      </c>
      <c r="BD541">
        <f>AL541*[1]Sheet3!$B$12</f>
        <v>1.256E-2</v>
      </c>
      <c r="BE541">
        <f>AM541*[1]Sheet3!$B$18</f>
        <v>8.9499999999999996E-3</v>
      </c>
      <c r="BF541">
        <f>AN541*[1]Sheet3!$B$14</f>
        <v>1.4800000000000001E-2</v>
      </c>
      <c r="BG541">
        <f>AO541*[1]Sheet3!$B$4</f>
        <v>2.18E-2</v>
      </c>
      <c r="BH541">
        <f>AQ541*[1]Sheet3!$B$11</f>
        <v>0.10960000000000002</v>
      </c>
      <c r="BI541">
        <f>AR541*[1]Sheet3!$B$20</f>
        <v>3.9250000000000005E-3</v>
      </c>
      <c r="BJ541">
        <f>AS541*[1]Sheet3!$B$19</f>
        <v>7.8200000000000006E-3</v>
      </c>
      <c r="BK541">
        <f>AT541*[1]Sheet3!$B$15</f>
        <v>7.5000000000000067E-4</v>
      </c>
      <c r="BL541">
        <f>AU541*[1]Sheet3!$B$13</f>
        <v>3.0000000000000001E-3</v>
      </c>
      <c r="BM541">
        <f>AV541*[1]Sheet3!$B$16</f>
        <v>1.0500000000000001E-2</v>
      </c>
      <c r="BN541">
        <f t="shared" si="187"/>
        <v>0.37346000000000007</v>
      </c>
      <c r="BO541">
        <f t="shared" si="188"/>
        <v>576</v>
      </c>
    </row>
    <row r="542" spans="1:67" x14ac:dyDescent="0.35">
      <c r="A542" t="s">
        <v>331</v>
      </c>
      <c r="B542">
        <v>195030</v>
      </c>
      <c r="C542">
        <v>2024</v>
      </c>
      <c r="D542">
        <v>39</v>
      </c>
      <c r="E542">
        <v>19</v>
      </c>
      <c r="F542">
        <v>24</v>
      </c>
      <c r="G542">
        <v>42.75</v>
      </c>
      <c r="H542">
        <v>17137</v>
      </c>
      <c r="I542">
        <v>64.5</v>
      </c>
      <c r="J542">
        <v>9</v>
      </c>
      <c r="K542">
        <v>82</v>
      </c>
      <c r="L542">
        <v>-8</v>
      </c>
      <c r="M542">
        <v>33505.437919999997</v>
      </c>
      <c r="N542">
        <v>1.21</v>
      </c>
      <c r="O542">
        <v>369</v>
      </c>
      <c r="P542">
        <v>-15</v>
      </c>
      <c r="Q542">
        <v>361</v>
      </c>
      <c r="R542">
        <v>36</v>
      </c>
      <c r="S542">
        <v>247</v>
      </c>
      <c r="T542">
        <v>2.2000000000000002</v>
      </c>
      <c r="U542">
        <v>52</v>
      </c>
      <c r="V542">
        <v>12</v>
      </c>
      <c r="W542">
        <v>1000</v>
      </c>
      <c r="X542">
        <v>19</v>
      </c>
      <c r="Y542">
        <v>1220</v>
      </c>
      <c r="Z542">
        <v>25</v>
      </c>
      <c r="AA542">
        <v>15.4</v>
      </c>
      <c r="AB542">
        <v>127518</v>
      </c>
      <c r="AC542">
        <f t="shared" si="186"/>
        <v>21.75</v>
      </c>
      <c r="AD542">
        <v>361</v>
      </c>
      <c r="AE542">
        <f t="shared" si="168"/>
        <v>5.8000000000000003E-2</v>
      </c>
      <c r="AF542">
        <f t="shared" si="169"/>
        <v>6.7000000000000004E-2</v>
      </c>
      <c r="AG542">
        <f t="shared" si="170"/>
        <v>0.94199999999999995</v>
      </c>
      <c r="AH542">
        <f t="shared" si="171"/>
        <v>5.7000000000000002E-2</v>
      </c>
      <c r="AI542">
        <f t="shared" si="172"/>
        <v>0.35699999999999998</v>
      </c>
      <c r="AJ542">
        <f t="shared" si="173"/>
        <v>0.33200000000000002</v>
      </c>
      <c r="AK542">
        <f t="shared" si="174"/>
        <v>0.57799999999999996</v>
      </c>
      <c r="AL542">
        <f t="shared" si="175"/>
        <v>0.69099999999999995</v>
      </c>
      <c r="AM542">
        <f t="shared" si="176"/>
        <v>0.42599999999999999</v>
      </c>
      <c r="AN542">
        <f t="shared" si="177"/>
        <v>0.28799999999999998</v>
      </c>
      <c r="AO542">
        <f t="shared" si="178"/>
        <v>1.9E-2</v>
      </c>
      <c r="AP542">
        <f t="shared" si="179"/>
        <v>0.35499999999999998</v>
      </c>
      <c r="AQ542">
        <f t="shared" si="180"/>
        <v>0.25900000000000001</v>
      </c>
      <c r="AR542">
        <f t="shared" si="181"/>
        <v>0.314</v>
      </c>
      <c r="AS542">
        <f t="shared" si="182"/>
        <v>0.30199999999999999</v>
      </c>
      <c r="AT542">
        <f t="shared" si="183"/>
        <v>0.45299999999999996</v>
      </c>
      <c r="AU542">
        <f t="shared" si="184"/>
        <v>0.86199999999999999</v>
      </c>
      <c r="AV542">
        <f t="shared" si="185"/>
        <v>0.17</v>
      </c>
      <c r="AW542">
        <f>AE542*[1]Sheet3!$B$5</f>
        <v>3.1900000000000001E-3</v>
      </c>
      <c r="AX542">
        <f>AF542*[1]Sheet3!$B$2</f>
        <v>1.072E-2</v>
      </c>
      <c r="AY542">
        <f>AG542*[1]Sheet3!$B$10</f>
        <v>4.7100000000000003E-2</v>
      </c>
      <c r="AZ542">
        <f>AH542*[1]Sheet3!$B$3</f>
        <v>2.8500000000000001E-3</v>
      </c>
      <c r="BA542">
        <f>AI542*[1]Sheet3!$B$17</f>
        <v>4.4625000000000003E-3</v>
      </c>
      <c r="BB542">
        <f>AJ542*[1]Sheet3!$B$9</f>
        <v>1.66E-2</v>
      </c>
      <c r="BC542">
        <f>AK542*[1]Sheet3!$B$6</f>
        <v>3.1789999999999999E-2</v>
      </c>
      <c r="BD542">
        <f>AL542*[1]Sheet3!$B$12</f>
        <v>5.5279999999999996E-2</v>
      </c>
      <c r="BE542">
        <f>AM542*[1]Sheet3!$B$18</f>
        <v>5.3249999999999999E-3</v>
      </c>
      <c r="BF542">
        <f>AN542*[1]Sheet3!$B$14</f>
        <v>5.7599999999999995E-3</v>
      </c>
      <c r="BG542">
        <f>AO542*[1]Sheet3!$B$4</f>
        <v>1.9E-3</v>
      </c>
      <c r="BH542">
        <f>AQ542*[1]Sheet3!$B$11</f>
        <v>5.1800000000000006E-2</v>
      </c>
      <c r="BI542">
        <f>AR542*[1]Sheet3!$B$20</f>
        <v>1.57E-3</v>
      </c>
      <c r="BJ542">
        <f>AS542*[1]Sheet3!$B$19</f>
        <v>3.0200000000000001E-3</v>
      </c>
      <c r="BK542">
        <f>AT542*[1]Sheet3!$B$15</f>
        <v>1.3589999999999998E-2</v>
      </c>
      <c r="BL542">
        <f>AU542*[1]Sheet3!$B$13</f>
        <v>5.1719999999999995E-2</v>
      </c>
      <c r="BM542">
        <f>AV542*[1]Sheet3!$B$16</f>
        <v>8.5000000000000006E-3</v>
      </c>
      <c r="BN542">
        <f t="shared" si="187"/>
        <v>0.3151775</v>
      </c>
      <c r="BO542">
        <f t="shared" si="188"/>
        <v>680</v>
      </c>
    </row>
    <row r="543" spans="1:67" x14ac:dyDescent="0.35">
      <c r="A543" t="s">
        <v>331</v>
      </c>
      <c r="B543">
        <v>195030</v>
      </c>
      <c r="C543">
        <v>2025</v>
      </c>
      <c r="D543">
        <v>52</v>
      </c>
      <c r="E543">
        <v>19</v>
      </c>
      <c r="F543">
        <v>25</v>
      </c>
      <c r="G543">
        <v>44</v>
      </c>
      <c r="H543">
        <v>21570.93533</v>
      </c>
      <c r="I543">
        <v>65</v>
      </c>
      <c r="J543">
        <v>9</v>
      </c>
      <c r="K543">
        <v>87</v>
      </c>
      <c r="L543">
        <v>7</v>
      </c>
      <c r="M543">
        <v>32791.089749999999</v>
      </c>
      <c r="N543">
        <v>1.1499999999999999</v>
      </c>
      <c r="O543">
        <v>365</v>
      </c>
      <c r="P543">
        <v>-16</v>
      </c>
      <c r="Q543">
        <v>359</v>
      </c>
      <c r="R543">
        <v>35</v>
      </c>
      <c r="S543">
        <v>206</v>
      </c>
      <c r="T543">
        <v>2.2000000000000002</v>
      </c>
      <c r="U543">
        <v>52</v>
      </c>
      <c r="V543">
        <v>13</v>
      </c>
      <c r="W543">
        <v>1010</v>
      </c>
      <c r="X543">
        <v>19</v>
      </c>
      <c r="Y543">
        <v>1220</v>
      </c>
      <c r="Z543">
        <v>25</v>
      </c>
      <c r="AA543">
        <v>16.600000000000001</v>
      </c>
      <c r="AB543">
        <v>127518</v>
      </c>
      <c r="AC543">
        <f t="shared" si="186"/>
        <v>22</v>
      </c>
      <c r="AD543">
        <v>361</v>
      </c>
      <c r="AE543">
        <f t="shared" si="168"/>
        <v>0.29199999999999998</v>
      </c>
      <c r="AF543">
        <f t="shared" si="169"/>
        <v>8.5000000000000006E-2</v>
      </c>
      <c r="AG543">
        <f t="shared" si="170"/>
        <v>0.75600000000000001</v>
      </c>
      <c r="AH543">
        <f t="shared" si="171"/>
        <v>6.3E-2</v>
      </c>
      <c r="AI543">
        <f t="shared" si="172"/>
        <v>0.35699999999999998</v>
      </c>
      <c r="AJ543">
        <f t="shared" si="173"/>
        <v>0.66800000000000004</v>
      </c>
      <c r="AK543">
        <f t="shared" si="174"/>
        <v>0.996</v>
      </c>
      <c r="AL543">
        <f t="shared" si="175"/>
        <v>0.66700000000000004</v>
      </c>
      <c r="AM543">
        <f t="shared" si="176"/>
        <v>0.36499999999999999</v>
      </c>
      <c r="AN543">
        <f t="shared" si="177"/>
        <v>0.28100000000000003</v>
      </c>
      <c r="AO543">
        <f t="shared" si="178"/>
        <v>1.4E-2</v>
      </c>
      <c r="AP543">
        <f t="shared" si="179"/>
        <v>0.29199999999999998</v>
      </c>
      <c r="AQ543">
        <f t="shared" si="180"/>
        <v>0.25900000000000001</v>
      </c>
      <c r="AR543">
        <f t="shared" si="181"/>
        <v>0.314</v>
      </c>
      <c r="AS543">
        <f t="shared" si="182"/>
        <v>0.36499999999999999</v>
      </c>
      <c r="AT543">
        <f t="shared" si="183"/>
        <v>0.34799999999999998</v>
      </c>
      <c r="AU543">
        <f t="shared" si="184"/>
        <v>0.86199999999999999</v>
      </c>
      <c r="AV543">
        <f t="shared" si="185"/>
        <v>0.191</v>
      </c>
      <c r="AW543">
        <f>AE543*[1]Sheet3!$B$5</f>
        <v>1.6059999999999998E-2</v>
      </c>
      <c r="AX543">
        <f>AF543*[1]Sheet3!$B$2</f>
        <v>1.3600000000000001E-2</v>
      </c>
      <c r="AY543">
        <f>AG543*[1]Sheet3!$B$10</f>
        <v>3.78E-2</v>
      </c>
      <c r="AZ543">
        <f>AH543*[1]Sheet3!$B$3</f>
        <v>3.15E-3</v>
      </c>
      <c r="BA543">
        <f>AI543*[1]Sheet3!$B$17</f>
        <v>4.4625000000000003E-3</v>
      </c>
      <c r="BB543">
        <f>AJ543*[1]Sheet3!$B$9</f>
        <v>3.3400000000000006E-2</v>
      </c>
      <c r="BC543">
        <f>AK543*[1]Sheet3!$B$6</f>
        <v>5.4780000000000002E-2</v>
      </c>
      <c r="BD543">
        <f>AL543*[1]Sheet3!$B$12</f>
        <v>5.3360000000000005E-2</v>
      </c>
      <c r="BE543">
        <f>AM543*[1]Sheet3!$B$18</f>
        <v>4.5624999999999997E-3</v>
      </c>
      <c r="BF543">
        <f>AN543*[1]Sheet3!$B$14</f>
        <v>5.6200000000000009E-3</v>
      </c>
      <c r="BG543">
        <f>AO543*[1]Sheet3!$B$4</f>
        <v>1.4000000000000002E-3</v>
      </c>
      <c r="BH543">
        <f>AQ543*[1]Sheet3!$B$11</f>
        <v>5.1800000000000006E-2</v>
      </c>
      <c r="BI543">
        <f>AR543*[1]Sheet3!$B$20</f>
        <v>1.57E-3</v>
      </c>
      <c r="BJ543">
        <f>AS543*[1]Sheet3!$B$19</f>
        <v>3.65E-3</v>
      </c>
      <c r="BK543">
        <f>AT543*[1]Sheet3!$B$15</f>
        <v>1.044E-2</v>
      </c>
      <c r="BL543">
        <f>AU543*[1]Sheet3!$B$13</f>
        <v>5.1719999999999995E-2</v>
      </c>
      <c r="BM543">
        <f>AV543*[1]Sheet3!$B$16</f>
        <v>9.5500000000000012E-3</v>
      </c>
      <c r="BN543">
        <f t="shared" si="187"/>
        <v>0.35692499999999999</v>
      </c>
      <c r="BO543">
        <f t="shared" si="188"/>
        <v>607</v>
      </c>
    </row>
    <row r="544" spans="1:67" x14ac:dyDescent="0.35">
      <c r="A544" t="s">
        <v>332</v>
      </c>
      <c r="B544">
        <v>122436</v>
      </c>
      <c r="C544">
        <v>2024</v>
      </c>
      <c r="D544">
        <v>44</v>
      </c>
      <c r="E544">
        <v>21</v>
      </c>
      <c r="F544">
        <v>28</v>
      </c>
      <c r="G544">
        <v>54.25</v>
      </c>
      <c r="H544">
        <v>22250</v>
      </c>
      <c r="I544">
        <v>75.75</v>
      </c>
      <c r="J544">
        <v>12</v>
      </c>
      <c r="K544">
        <v>82</v>
      </c>
      <c r="L544">
        <v>-20</v>
      </c>
      <c r="M544">
        <v>26672.908899999999</v>
      </c>
      <c r="N544">
        <v>1.29</v>
      </c>
      <c r="O544">
        <v>616</v>
      </c>
      <c r="P544">
        <v>-3</v>
      </c>
      <c r="Q544">
        <v>280</v>
      </c>
      <c r="R544">
        <v>43</v>
      </c>
      <c r="S544">
        <v>317</v>
      </c>
      <c r="T544">
        <v>2.2999999999999998</v>
      </c>
      <c r="U544">
        <v>55</v>
      </c>
      <c r="V544">
        <v>13</v>
      </c>
      <c r="W544">
        <v>1060</v>
      </c>
      <c r="X544">
        <v>21</v>
      </c>
      <c r="Y544">
        <v>1280</v>
      </c>
      <c r="Z544">
        <v>27</v>
      </c>
      <c r="AA544">
        <v>17.5</v>
      </c>
      <c r="AB544">
        <v>118373</v>
      </c>
      <c r="AC544">
        <f t="shared" si="186"/>
        <v>24.25</v>
      </c>
      <c r="AD544">
        <v>293</v>
      </c>
      <c r="AE544">
        <f t="shared" si="168"/>
        <v>0.13700000000000001</v>
      </c>
      <c r="AF544">
        <f t="shared" si="169"/>
        <v>0.26</v>
      </c>
      <c r="AG544">
        <f t="shared" si="170"/>
        <v>0.22599999999999998</v>
      </c>
      <c r="AH544">
        <f t="shared" si="171"/>
        <v>0.29399999999999998</v>
      </c>
      <c r="AI544">
        <f t="shared" si="172"/>
        <v>0.56100000000000005</v>
      </c>
      <c r="AJ544">
        <f t="shared" si="173"/>
        <v>0.33200000000000002</v>
      </c>
      <c r="AK544">
        <f t="shared" si="174"/>
        <v>4.8000000000000001E-2</v>
      </c>
      <c r="AL544">
        <f t="shared" si="175"/>
        <v>0.502</v>
      </c>
      <c r="AM544">
        <f t="shared" si="176"/>
        <v>0.503</v>
      </c>
      <c r="AN544">
        <f t="shared" si="177"/>
        <v>0.47</v>
      </c>
      <c r="AO544">
        <f t="shared" si="178"/>
        <v>0.27100000000000002</v>
      </c>
      <c r="AP544">
        <f t="shared" si="179"/>
        <v>0.47699999999999998</v>
      </c>
      <c r="AQ544">
        <f t="shared" si="180"/>
        <v>0.33800000000000002</v>
      </c>
      <c r="AR544">
        <f t="shared" si="181"/>
        <v>0.41499999999999998</v>
      </c>
      <c r="AS544">
        <f t="shared" si="182"/>
        <v>0.36499999999999999</v>
      </c>
      <c r="AT544">
        <f t="shared" si="183"/>
        <v>0.252</v>
      </c>
      <c r="AU544">
        <f t="shared" si="184"/>
        <v>0.78400000000000003</v>
      </c>
      <c r="AV544">
        <f t="shared" si="185"/>
        <v>0.40699999999999997</v>
      </c>
      <c r="AW544">
        <f>AE544*[1]Sheet3!$B$5</f>
        <v>7.5350000000000009E-3</v>
      </c>
      <c r="AX544">
        <f>AF544*[1]Sheet3!$B$2</f>
        <v>4.1600000000000005E-2</v>
      </c>
      <c r="AY544">
        <f>AG544*[1]Sheet3!$B$10</f>
        <v>1.1299999999999999E-2</v>
      </c>
      <c r="AZ544">
        <f>AH544*[1]Sheet3!$B$3</f>
        <v>1.47E-2</v>
      </c>
      <c r="BA544">
        <f>AI544*[1]Sheet3!$B$17</f>
        <v>7.0125000000000014E-3</v>
      </c>
      <c r="BB544">
        <f>AJ544*[1]Sheet3!$B$9</f>
        <v>1.66E-2</v>
      </c>
      <c r="BC544">
        <f>AK544*[1]Sheet3!$B$6</f>
        <v>2.64E-3</v>
      </c>
      <c r="BD544">
        <f>AL544*[1]Sheet3!$B$12</f>
        <v>4.0160000000000001E-2</v>
      </c>
      <c r="BE544">
        <f>AM544*[1]Sheet3!$B$18</f>
        <v>6.2875000000000006E-3</v>
      </c>
      <c r="BF544">
        <f>AN544*[1]Sheet3!$B$14</f>
        <v>9.4000000000000004E-3</v>
      </c>
      <c r="BG544">
        <f>AO544*[1]Sheet3!$B$4</f>
        <v>2.7100000000000003E-2</v>
      </c>
      <c r="BH544">
        <f>AQ544*[1]Sheet3!$B$11</f>
        <v>6.7600000000000007E-2</v>
      </c>
      <c r="BI544">
        <f>AR544*[1]Sheet3!$B$20</f>
        <v>2.075E-3</v>
      </c>
      <c r="BJ544">
        <f>AS544*[1]Sheet3!$B$19</f>
        <v>3.65E-3</v>
      </c>
      <c r="BK544">
        <f>AT544*[1]Sheet3!$B$15</f>
        <v>7.5599999999999999E-3</v>
      </c>
      <c r="BL544">
        <f>AU544*[1]Sheet3!$B$13</f>
        <v>4.7039999999999998E-2</v>
      </c>
      <c r="BM544">
        <f>AV544*[1]Sheet3!$B$16</f>
        <v>2.035E-2</v>
      </c>
      <c r="BN544">
        <f t="shared" si="187"/>
        <v>0.33260999999999996</v>
      </c>
      <c r="BO544">
        <f t="shared" si="188"/>
        <v>639</v>
      </c>
    </row>
    <row r="545" spans="1:67" x14ac:dyDescent="0.35">
      <c r="A545" t="s">
        <v>332</v>
      </c>
      <c r="B545">
        <v>122436</v>
      </c>
      <c r="C545">
        <v>2025</v>
      </c>
      <c r="D545">
        <v>42</v>
      </c>
      <c r="E545">
        <v>22</v>
      </c>
      <c r="F545">
        <v>28</v>
      </c>
      <c r="G545">
        <v>56</v>
      </c>
      <c r="H545">
        <v>21570.93533</v>
      </c>
      <c r="I545">
        <v>76</v>
      </c>
      <c r="J545">
        <v>13</v>
      </c>
      <c r="K545">
        <v>88</v>
      </c>
      <c r="L545">
        <v>-25</v>
      </c>
      <c r="M545">
        <v>27727.227169999998</v>
      </c>
      <c r="N545">
        <v>1.3</v>
      </c>
      <c r="O545">
        <v>574</v>
      </c>
      <c r="P545">
        <v>-2</v>
      </c>
      <c r="Q545">
        <v>296</v>
      </c>
      <c r="R545">
        <v>40</v>
      </c>
      <c r="S545">
        <v>173</v>
      </c>
      <c r="T545">
        <v>2.2999999999999998</v>
      </c>
      <c r="U545">
        <v>55</v>
      </c>
      <c r="V545">
        <v>13</v>
      </c>
      <c r="W545">
        <v>1050</v>
      </c>
      <c r="X545">
        <v>20</v>
      </c>
      <c r="Y545">
        <v>1300</v>
      </c>
      <c r="Z545">
        <v>28</v>
      </c>
      <c r="AA545">
        <v>18.2</v>
      </c>
      <c r="AB545">
        <v>118373</v>
      </c>
      <c r="AC545">
        <f t="shared" si="186"/>
        <v>24.5</v>
      </c>
      <c r="AD545">
        <v>289</v>
      </c>
      <c r="AE545">
        <f t="shared" si="168"/>
        <v>0.10100000000000001</v>
      </c>
      <c r="AF545">
        <f t="shared" si="169"/>
        <v>0.29699999999999999</v>
      </c>
      <c r="AG545">
        <f t="shared" si="170"/>
        <v>0.75600000000000001</v>
      </c>
      <c r="AH545">
        <f t="shared" si="171"/>
        <v>0.30499999999999999</v>
      </c>
      <c r="AI545">
        <f t="shared" si="172"/>
        <v>0.63800000000000001</v>
      </c>
      <c r="AJ545">
        <f t="shared" si="173"/>
        <v>0.72799999999999998</v>
      </c>
      <c r="AK545">
        <f t="shared" si="174"/>
        <v>4.0000000000000001E-3</v>
      </c>
      <c r="AL545">
        <f t="shared" si="175"/>
        <v>0.53300000000000003</v>
      </c>
      <c r="AM545">
        <f t="shared" si="176"/>
        <v>0.51400000000000001</v>
      </c>
      <c r="AN545">
        <f t="shared" si="177"/>
        <v>0.443</v>
      </c>
      <c r="AO545">
        <f t="shared" si="178"/>
        <v>0.33100000000000002</v>
      </c>
      <c r="AP545">
        <f t="shared" si="179"/>
        <v>0.21299999999999999</v>
      </c>
      <c r="AQ545">
        <f t="shared" si="180"/>
        <v>0.33800000000000002</v>
      </c>
      <c r="AR545">
        <f t="shared" si="181"/>
        <v>0.41499999999999998</v>
      </c>
      <c r="AS545">
        <f t="shared" si="182"/>
        <v>0.36499999999999999</v>
      </c>
      <c r="AT545">
        <f t="shared" si="183"/>
        <v>0.19899999999999995</v>
      </c>
      <c r="AU545">
        <f t="shared" si="184"/>
        <v>0.78400000000000003</v>
      </c>
      <c r="AV545">
        <f t="shared" si="185"/>
        <v>0.42299999999999999</v>
      </c>
      <c r="AW545">
        <f>AE545*[1]Sheet3!$B$5</f>
        <v>5.555E-3</v>
      </c>
      <c r="AX545">
        <f>AF545*[1]Sheet3!$B$2</f>
        <v>4.752E-2</v>
      </c>
      <c r="AY545">
        <f>AG545*[1]Sheet3!$B$10</f>
        <v>3.78E-2</v>
      </c>
      <c r="AZ545">
        <f>AH545*[1]Sheet3!$B$3</f>
        <v>1.525E-2</v>
      </c>
      <c r="BA545">
        <f>AI545*[1]Sheet3!$B$17</f>
        <v>7.9750000000000012E-3</v>
      </c>
      <c r="BB545">
        <f>AJ545*[1]Sheet3!$B$9</f>
        <v>3.6400000000000002E-2</v>
      </c>
      <c r="BC545">
        <f>AK545*[1]Sheet3!$B$6</f>
        <v>2.2000000000000001E-4</v>
      </c>
      <c r="BD545">
        <f>AL545*[1]Sheet3!$B$12</f>
        <v>4.2640000000000004E-2</v>
      </c>
      <c r="BE545">
        <f>AM545*[1]Sheet3!$B$18</f>
        <v>6.4250000000000002E-3</v>
      </c>
      <c r="BF545">
        <f>AN545*[1]Sheet3!$B$14</f>
        <v>8.8599999999999998E-3</v>
      </c>
      <c r="BG545">
        <f>AO545*[1]Sheet3!$B$4</f>
        <v>3.3100000000000004E-2</v>
      </c>
      <c r="BH545">
        <f>AQ545*[1]Sheet3!$B$11</f>
        <v>6.7600000000000007E-2</v>
      </c>
      <c r="BI545">
        <f>AR545*[1]Sheet3!$B$20</f>
        <v>2.075E-3</v>
      </c>
      <c r="BJ545">
        <f>AS545*[1]Sheet3!$B$19</f>
        <v>3.65E-3</v>
      </c>
      <c r="BK545">
        <f>AT545*[1]Sheet3!$B$15</f>
        <v>5.9699999999999987E-3</v>
      </c>
      <c r="BL545">
        <f>AU545*[1]Sheet3!$B$13</f>
        <v>4.7039999999999998E-2</v>
      </c>
      <c r="BM545">
        <f>AV545*[1]Sheet3!$B$16</f>
        <v>2.1150000000000002E-2</v>
      </c>
      <c r="BN545">
        <f t="shared" si="187"/>
        <v>0.38922999999999996</v>
      </c>
      <c r="BO545">
        <f t="shared" si="188"/>
        <v>555</v>
      </c>
    </row>
    <row r="546" spans="1:67" x14ac:dyDescent="0.35">
      <c r="A546" t="s">
        <v>333</v>
      </c>
      <c r="B546">
        <v>122612</v>
      </c>
      <c r="C546">
        <v>2024</v>
      </c>
      <c r="D546">
        <v>59</v>
      </c>
      <c r="E546">
        <v>26</v>
      </c>
      <c r="F546">
        <v>31</v>
      </c>
      <c r="G546">
        <v>69.75</v>
      </c>
      <c r="H546">
        <v>14744</v>
      </c>
      <c r="I546">
        <v>83.5</v>
      </c>
      <c r="J546">
        <v>14</v>
      </c>
      <c r="K546">
        <v>86</v>
      </c>
      <c r="L546">
        <v>-12</v>
      </c>
      <c r="M546">
        <v>79838.436849999998</v>
      </c>
      <c r="N546">
        <v>1.59</v>
      </c>
      <c r="O546">
        <v>293</v>
      </c>
      <c r="P546">
        <v>-6</v>
      </c>
      <c r="Q546">
        <v>142</v>
      </c>
      <c r="R546">
        <v>59</v>
      </c>
      <c r="S546">
        <v>637</v>
      </c>
      <c r="T546">
        <v>2.6</v>
      </c>
      <c r="U546">
        <v>58</v>
      </c>
      <c r="V546">
        <v>17</v>
      </c>
      <c r="W546">
        <v>1120</v>
      </c>
      <c r="X546">
        <v>22</v>
      </c>
      <c r="Y546">
        <v>1330</v>
      </c>
      <c r="Z546">
        <v>29</v>
      </c>
      <c r="AA546">
        <v>11.9</v>
      </c>
      <c r="AB546">
        <v>126647</v>
      </c>
      <c r="AC546">
        <f t="shared" si="186"/>
        <v>27</v>
      </c>
      <c r="AD546">
        <v>147</v>
      </c>
      <c r="AE546">
        <f t="shared" si="168"/>
        <v>0.435</v>
      </c>
      <c r="AF546">
        <f t="shared" si="169"/>
        <v>0.623</v>
      </c>
      <c r="AG546">
        <f t="shared" si="170"/>
        <v>0.96899999999999997</v>
      </c>
      <c r="AH546">
        <f t="shared" si="171"/>
        <v>0.56699999999999995</v>
      </c>
      <c r="AI546">
        <f t="shared" si="172"/>
        <v>0.72</v>
      </c>
      <c r="AJ546">
        <f t="shared" si="173"/>
        <v>0.59199999999999997</v>
      </c>
      <c r="AK546">
        <f t="shared" si="174"/>
        <v>0.28499999999999998</v>
      </c>
      <c r="AL546">
        <f t="shared" si="175"/>
        <v>0.94499999999999995</v>
      </c>
      <c r="AM546">
        <f t="shared" si="176"/>
        <v>0.76200000000000001</v>
      </c>
      <c r="AN546">
        <f t="shared" si="177"/>
        <v>0.21099999999999999</v>
      </c>
      <c r="AO546">
        <f t="shared" si="178"/>
        <v>0.14599999999999999</v>
      </c>
      <c r="AP546">
        <f t="shared" si="179"/>
        <v>0.82099999999999995</v>
      </c>
      <c r="AQ546">
        <f t="shared" si="180"/>
        <v>0.48899999999999999</v>
      </c>
      <c r="AR546">
        <f t="shared" si="181"/>
        <v>0.5</v>
      </c>
      <c r="AS546">
        <f t="shared" si="182"/>
        <v>0.57599999999999996</v>
      </c>
      <c r="AT546">
        <f t="shared" si="183"/>
        <v>0.746</v>
      </c>
      <c r="AU546">
        <f t="shared" si="184"/>
        <v>0.85499999999999998</v>
      </c>
      <c r="AV546">
        <f t="shared" si="185"/>
        <v>0.71699999999999997</v>
      </c>
      <c r="AW546">
        <f>AE546*[1]Sheet3!$B$5</f>
        <v>2.3924999999999998E-2</v>
      </c>
      <c r="AX546">
        <f>AF546*[1]Sheet3!$B$2</f>
        <v>9.9680000000000005E-2</v>
      </c>
      <c r="AY546">
        <f>AG546*[1]Sheet3!$B$10</f>
        <v>4.845E-2</v>
      </c>
      <c r="AZ546">
        <f>AH546*[1]Sheet3!$B$3</f>
        <v>2.835E-2</v>
      </c>
      <c r="BA546">
        <f>AI546*[1]Sheet3!$B$17</f>
        <v>8.9999999999999993E-3</v>
      </c>
      <c r="BB546">
        <f>AJ546*[1]Sheet3!$B$9</f>
        <v>2.9600000000000001E-2</v>
      </c>
      <c r="BC546">
        <f>AK546*[1]Sheet3!$B$6</f>
        <v>1.5674999999999998E-2</v>
      </c>
      <c r="BD546">
        <f>AL546*[1]Sheet3!$B$12</f>
        <v>7.5600000000000001E-2</v>
      </c>
      <c r="BE546">
        <f>AM546*[1]Sheet3!$B$18</f>
        <v>9.5250000000000005E-3</v>
      </c>
      <c r="BF546">
        <f>AN546*[1]Sheet3!$B$14</f>
        <v>4.2199999999999998E-3</v>
      </c>
      <c r="BG546">
        <f>AO546*[1]Sheet3!$B$4</f>
        <v>1.46E-2</v>
      </c>
      <c r="BH546">
        <f>AQ546*[1]Sheet3!$B$11</f>
        <v>9.7799999999999998E-2</v>
      </c>
      <c r="BI546">
        <f>AR546*[1]Sheet3!$B$20</f>
        <v>2.5000000000000001E-3</v>
      </c>
      <c r="BJ546">
        <f>AS546*[1]Sheet3!$B$19</f>
        <v>5.7599999999999995E-3</v>
      </c>
      <c r="BK546">
        <f>AT546*[1]Sheet3!$B$15</f>
        <v>2.2380000000000001E-2</v>
      </c>
      <c r="BL546">
        <f>AU546*[1]Sheet3!$B$13</f>
        <v>5.1299999999999998E-2</v>
      </c>
      <c r="BM546">
        <f>AV546*[1]Sheet3!$B$16</f>
        <v>3.585E-2</v>
      </c>
      <c r="BN546">
        <f t="shared" si="187"/>
        <v>0.57421500000000003</v>
      </c>
      <c r="BO546">
        <f t="shared" si="188"/>
        <v>306</v>
      </c>
    </row>
    <row r="547" spans="1:67" x14ac:dyDescent="0.35">
      <c r="A547" t="s">
        <v>333</v>
      </c>
      <c r="B547">
        <v>122612</v>
      </c>
      <c r="C547">
        <v>2025</v>
      </c>
      <c r="D547">
        <v>59</v>
      </c>
      <c r="E547">
        <v>27</v>
      </c>
      <c r="F547">
        <v>32</v>
      </c>
      <c r="G547">
        <v>69.25</v>
      </c>
      <c r="H547">
        <v>21570.93533</v>
      </c>
      <c r="I547">
        <v>83</v>
      </c>
      <c r="J547">
        <v>14</v>
      </c>
      <c r="K547">
        <v>89</v>
      </c>
      <c r="L547">
        <v>-15</v>
      </c>
      <c r="M547">
        <v>72130.499909999999</v>
      </c>
      <c r="N547">
        <v>1.56</v>
      </c>
      <c r="O547">
        <v>328</v>
      </c>
      <c r="P547">
        <v>5</v>
      </c>
      <c r="Q547">
        <v>136</v>
      </c>
      <c r="R547">
        <v>59</v>
      </c>
      <c r="S547">
        <v>482</v>
      </c>
      <c r="T547">
        <v>2.6</v>
      </c>
      <c r="U547">
        <v>58</v>
      </c>
      <c r="V547">
        <v>17</v>
      </c>
      <c r="W547">
        <v>1150</v>
      </c>
      <c r="X547">
        <v>23</v>
      </c>
      <c r="Y547">
        <v>1350</v>
      </c>
      <c r="Z547">
        <v>29</v>
      </c>
      <c r="AA547">
        <v>12.4</v>
      </c>
      <c r="AB547">
        <v>126647</v>
      </c>
      <c r="AC547">
        <f t="shared" si="186"/>
        <v>27.75</v>
      </c>
      <c r="AD547">
        <v>139</v>
      </c>
      <c r="AE547">
        <f t="shared" si="168"/>
        <v>0.435</v>
      </c>
      <c r="AF547">
        <f t="shared" si="169"/>
        <v>0.60299999999999998</v>
      </c>
      <c r="AG547">
        <f t="shared" si="170"/>
        <v>0.75600000000000001</v>
      </c>
      <c r="AH547">
        <f t="shared" si="171"/>
        <v>0.55400000000000005</v>
      </c>
      <c r="AI547">
        <f t="shared" si="172"/>
        <v>0.72</v>
      </c>
      <c r="AJ547">
        <f t="shared" si="173"/>
        <v>0.80500000000000005</v>
      </c>
      <c r="AK547">
        <f t="shared" si="174"/>
        <v>0.16900000000000001</v>
      </c>
      <c r="AL547">
        <f t="shared" si="175"/>
        <v>0.92800000000000005</v>
      </c>
      <c r="AM547">
        <f t="shared" si="176"/>
        <v>0.748</v>
      </c>
      <c r="AN547">
        <f t="shared" si="177"/>
        <v>0.23799999999999999</v>
      </c>
      <c r="AO547">
        <f t="shared" si="178"/>
        <v>0.77</v>
      </c>
      <c r="AP547">
        <f t="shared" si="179"/>
        <v>0.70299999999999996</v>
      </c>
      <c r="AQ547">
        <f t="shared" si="180"/>
        <v>0.48899999999999999</v>
      </c>
      <c r="AR547">
        <f t="shared" si="181"/>
        <v>0.5</v>
      </c>
      <c r="AS547">
        <f t="shared" si="182"/>
        <v>0.57599999999999996</v>
      </c>
      <c r="AT547">
        <f t="shared" si="183"/>
        <v>0.7</v>
      </c>
      <c r="AU547">
        <f t="shared" si="184"/>
        <v>0.85499999999999998</v>
      </c>
      <c r="AV547">
        <f t="shared" si="185"/>
        <v>0.754</v>
      </c>
      <c r="AW547">
        <f>AE547*[1]Sheet3!$B$5</f>
        <v>2.3924999999999998E-2</v>
      </c>
      <c r="AX547">
        <f>AF547*[1]Sheet3!$B$2</f>
        <v>9.6479999999999996E-2</v>
      </c>
      <c r="AY547">
        <f>AG547*[1]Sheet3!$B$10</f>
        <v>3.78E-2</v>
      </c>
      <c r="AZ547">
        <f>AH547*[1]Sheet3!$B$3</f>
        <v>2.7700000000000002E-2</v>
      </c>
      <c r="BA547">
        <f>AI547*[1]Sheet3!$B$17</f>
        <v>8.9999999999999993E-3</v>
      </c>
      <c r="BB547">
        <f>AJ547*[1]Sheet3!$B$9</f>
        <v>4.0250000000000008E-2</v>
      </c>
      <c r="BC547">
        <f>AK547*[1]Sheet3!$B$6</f>
        <v>9.2950000000000012E-3</v>
      </c>
      <c r="BD547">
        <f>AL547*[1]Sheet3!$B$12</f>
        <v>7.424E-2</v>
      </c>
      <c r="BE547">
        <f>AM547*[1]Sheet3!$B$18</f>
        <v>9.3500000000000007E-3</v>
      </c>
      <c r="BF547">
        <f>AN547*[1]Sheet3!$B$14</f>
        <v>4.7599999999999995E-3</v>
      </c>
      <c r="BG547">
        <f>AO547*[1]Sheet3!$B$4</f>
        <v>7.7000000000000013E-2</v>
      </c>
      <c r="BH547">
        <f>AQ547*[1]Sheet3!$B$11</f>
        <v>9.7799999999999998E-2</v>
      </c>
      <c r="BI547">
        <f>AR547*[1]Sheet3!$B$20</f>
        <v>2.5000000000000001E-3</v>
      </c>
      <c r="BJ547">
        <f>AS547*[1]Sheet3!$B$19</f>
        <v>5.7599999999999995E-3</v>
      </c>
      <c r="BK547">
        <f>AT547*[1]Sheet3!$B$15</f>
        <v>2.0999999999999998E-2</v>
      </c>
      <c r="BL547">
        <f>AU547*[1]Sheet3!$B$13</f>
        <v>5.1299999999999998E-2</v>
      </c>
      <c r="BM547">
        <f>AV547*[1]Sheet3!$B$16</f>
        <v>3.7700000000000004E-2</v>
      </c>
      <c r="BN547">
        <f t="shared" si="187"/>
        <v>0.62585999999999997</v>
      </c>
      <c r="BO547">
        <f t="shared" si="188"/>
        <v>252</v>
      </c>
    </row>
    <row r="548" spans="1:67" x14ac:dyDescent="0.35">
      <c r="A548" t="s">
        <v>334</v>
      </c>
      <c r="B548">
        <v>102094</v>
      </c>
      <c r="C548">
        <v>2024</v>
      </c>
      <c r="D548">
        <v>64</v>
      </c>
      <c r="E548">
        <v>25</v>
      </c>
      <c r="F548">
        <v>32</v>
      </c>
      <c r="G548">
        <v>66</v>
      </c>
      <c r="H548">
        <v>15547</v>
      </c>
      <c r="I548">
        <v>86.25</v>
      </c>
      <c r="J548">
        <v>13</v>
      </c>
      <c r="K548">
        <v>74</v>
      </c>
      <c r="L548">
        <v>-7</v>
      </c>
      <c r="M548">
        <v>30810.058570000001</v>
      </c>
      <c r="N548">
        <v>1.62</v>
      </c>
      <c r="O548">
        <v>486</v>
      </c>
      <c r="P548">
        <v>13</v>
      </c>
      <c r="Q548">
        <v>195</v>
      </c>
      <c r="R548">
        <v>52</v>
      </c>
      <c r="S548">
        <v>822</v>
      </c>
      <c r="T548">
        <v>1.9</v>
      </c>
      <c r="U548">
        <v>49</v>
      </c>
      <c r="V548">
        <v>12</v>
      </c>
      <c r="W548">
        <v>1220</v>
      </c>
      <c r="X548">
        <v>25</v>
      </c>
      <c r="Y548">
        <v>1428</v>
      </c>
      <c r="Z548">
        <v>32</v>
      </c>
      <c r="AA548">
        <v>9.4</v>
      </c>
      <c r="AB548">
        <v>70416</v>
      </c>
      <c r="AC548">
        <f t="shared" si="186"/>
        <v>28.5</v>
      </c>
      <c r="AD548">
        <v>187</v>
      </c>
      <c r="AE548">
        <f t="shared" si="168"/>
        <v>0.63800000000000001</v>
      </c>
      <c r="AF548">
        <f t="shared" si="169"/>
        <v>0.52100000000000002</v>
      </c>
      <c r="AG548">
        <f t="shared" si="170"/>
        <v>0.95399999999999996</v>
      </c>
      <c r="AH548">
        <f t="shared" si="171"/>
        <v>0.67900000000000005</v>
      </c>
      <c r="AI548">
        <f t="shared" si="172"/>
        <v>0.63800000000000001</v>
      </c>
      <c r="AJ548">
        <f t="shared" si="173"/>
        <v>6.7000000000000004E-2</v>
      </c>
      <c r="AK548">
        <f t="shared" si="174"/>
        <v>0.63</v>
      </c>
      <c r="AL548">
        <f t="shared" si="175"/>
        <v>0.61599999999999999</v>
      </c>
      <c r="AM548">
        <f t="shared" si="176"/>
        <v>0.78300000000000003</v>
      </c>
      <c r="AN548">
        <f t="shared" si="177"/>
        <v>0.38300000000000001</v>
      </c>
      <c r="AO548">
        <f t="shared" si="178"/>
        <v>0.95799999999999996</v>
      </c>
      <c r="AP548">
        <f t="shared" si="179"/>
        <v>0.90300000000000002</v>
      </c>
      <c r="AQ548">
        <f t="shared" si="180"/>
        <v>6.4000000000000001E-2</v>
      </c>
      <c r="AR548">
        <f t="shared" si="181"/>
        <v>0.23899999999999999</v>
      </c>
      <c r="AS548">
        <f t="shared" si="182"/>
        <v>0.30199999999999999</v>
      </c>
      <c r="AT548">
        <f t="shared" si="183"/>
        <v>0.90100000000000002</v>
      </c>
      <c r="AU548">
        <f t="shared" si="184"/>
        <v>0.11700000000000001</v>
      </c>
      <c r="AV548">
        <f t="shared" si="185"/>
        <v>0.8</v>
      </c>
      <c r="AW548">
        <f>AE548*[1]Sheet3!$B$5</f>
        <v>3.5090000000000003E-2</v>
      </c>
      <c r="AX548">
        <f>AF548*[1]Sheet3!$B$2</f>
        <v>8.3360000000000004E-2</v>
      </c>
      <c r="AY548">
        <f>AG548*[1]Sheet3!$B$10</f>
        <v>4.7699999999999999E-2</v>
      </c>
      <c r="AZ548">
        <f>AH548*[1]Sheet3!$B$3</f>
        <v>3.3950000000000001E-2</v>
      </c>
      <c r="BA548">
        <f>AI548*[1]Sheet3!$B$17</f>
        <v>7.9750000000000012E-3</v>
      </c>
      <c r="BB548">
        <f>AJ548*[1]Sheet3!$B$9</f>
        <v>3.3500000000000005E-3</v>
      </c>
      <c r="BC548">
        <f>AK548*[1]Sheet3!$B$6</f>
        <v>3.465E-2</v>
      </c>
      <c r="BD548">
        <f>AL548*[1]Sheet3!$B$12</f>
        <v>4.9279999999999997E-2</v>
      </c>
      <c r="BE548">
        <f>AM548*[1]Sheet3!$B$18</f>
        <v>9.7875000000000011E-3</v>
      </c>
      <c r="BF548">
        <f>AN548*[1]Sheet3!$B$14</f>
        <v>7.6600000000000001E-3</v>
      </c>
      <c r="BG548">
        <f>AO548*[1]Sheet3!$B$4</f>
        <v>9.5799999999999996E-2</v>
      </c>
      <c r="BH548">
        <f>AQ548*[1]Sheet3!$B$11</f>
        <v>1.2800000000000001E-2</v>
      </c>
      <c r="BI548">
        <f>AR548*[1]Sheet3!$B$20</f>
        <v>1.1949999999999999E-3</v>
      </c>
      <c r="BJ548">
        <f>AS548*[1]Sheet3!$B$19</f>
        <v>3.0200000000000001E-3</v>
      </c>
      <c r="BK548">
        <f>AT548*[1]Sheet3!$B$15</f>
        <v>2.7029999999999998E-2</v>
      </c>
      <c r="BL548">
        <f>AU548*[1]Sheet3!$B$13</f>
        <v>7.0200000000000002E-3</v>
      </c>
      <c r="BM548">
        <f>AV548*[1]Sheet3!$B$16</f>
        <v>4.0000000000000008E-2</v>
      </c>
      <c r="BN548">
        <f t="shared" si="187"/>
        <v>0.49966750000000004</v>
      </c>
      <c r="BO548">
        <f t="shared" si="188"/>
        <v>393</v>
      </c>
    </row>
    <row r="549" spans="1:67" x14ac:dyDescent="0.35">
      <c r="A549" t="s">
        <v>334</v>
      </c>
      <c r="B549">
        <v>102094</v>
      </c>
      <c r="C549">
        <v>2025</v>
      </c>
      <c r="D549">
        <v>70</v>
      </c>
      <c r="E549">
        <v>28</v>
      </c>
      <c r="F549">
        <v>33</v>
      </c>
      <c r="G549">
        <v>68.75</v>
      </c>
      <c r="H549">
        <v>21570.93533</v>
      </c>
      <c r="I549">
        <v>86.75</v>
      </c>
      <c r="J549">
        <v>12</v>
      </c>
      <c r="K549">
        <v>77</v>
      </c>
      <c r="L549">
        <v>-3</v>
      </c>
      <c r="M549">
        <v>29642.438099999999</v>
      </c>
      <c r="N549">
        <v>1.31</v>
      </c>
      <c r="O549">
        <v>486</v>
      </c>
      <c r="P549">
        <v>16</v>
      </c>
      <c r="Q549">
        <v>171</v>
      </c>
      <c r="R549">
        <v>54</v>
      </c>
      <c r="S549">
        <v>930</v>
      </c>
      <c r="T549">
        <v>1.9</v>
      </c>
      <c r="U549">
        <v>47</v>
      </c>
      <c r="V549">
        <v>12</v>
      </c>
      <c r="W549">
        <v>1275</v>
      </c>
      <c r="X549">
        <v>27</v>
      </c>
      <c r="Y549">
        <v>1440</v>
      </c>
      <c r="Z549">
        <v>32</v>
      </c>
      <c r="AA549">
        <v>9.6999999999999993</v>
      </c>
      <c r="AB549">
        <v>70416</v>
      </c>
      <c r="AC549">
        <f t="shared" si="186"/>
        <v>30</v>
      </c>
      <c r="AD549">
        <v>175</v>
      </c>
      <c r="AE549">
        <f t="shared" si="168"/>
        <v>0.72799999999999998</v>
      </c>
      <c r="AF549">
        <f t="shared" si="169"/>
        <v>0.59599999999999997</v>
      </c>
      <c r="AG549">
        <f t="shared" si="170"/>
        <v>0.75600000000000001</v>
      </c>
      <c r="AH549">
        <f t="shared" si="171"/>
        <v>0.69799999999999995</v>
      </c>
      <c r="AI549">
        <f t="shared" si="172"/>
        <v>0.56100000000000005</v>
      </c>
      <c r="AJ549">
        <f t="shared" si="173"/>
        <v>0.13100000000000001</v>
      </c>
      <c r="AK549">
        <f t="shared" si="174"/>
        <v>0.82899999999999996</v>
      </c>
      <c r="AL549">
        <f t="shared" si="175"/>
        <v>0.57999999999999996</v>
      </c>
      <c r="AM549">
        <f t="shared" si="176"/>
        <v>0.52800000000000002</v>
      </c>
      <c r="AN549">
        <f t="shared" si="177"/>
        <v>0.38300000000000001</v>
      </c>
      <c r="AO549">
        <f t="shared" si="178"/>
        <v>0.97599999999999998</v>
      </c>
      <c r="AP549">
        <f t="shared" si="179"/>
        <v>0.93200000000000005</v>
      </c>
      <c r="AQ549">
        <f t="shared" si="180"/>
        <v>6.4000000000000001E-2</v>
      </c>
      <c r="AR549">
        <f t="shared" si="181"/>
        <v>0.19</v>
      </c>
      <c r="AS549">
        <f t="shared" si="182"/>
        <v>0.30199999999999999</v>
      </c>
      <c r="AT549">
        <f t="shared" si="183"/>
        <v>0.88800000000000001</v>
      </c>
      <c r="AU549">
        <f t="shared" si="184"/>
        <v>0.11700000000000001</v>
      </c>
      <c r="AV549">
        <f t="shared" si="185"/>
        <v>0.85099999999999998</v>
      </c>
      <c r="AW549">
        <f>AE549*[1]Sheet3!$B$5</f>
        <v>4.0039999999999999E-2</v>
      </c>
      <c r="AX549">
        <f>AF549*[1]Sheet3!$B$2</f>
        <v>9.536E-2</v>
      </c>
      <c r="AY549">
        <f>AG549*[1]Sheet3!$B$10</f>
        <v>3.78E-2</v>
      </c>
      <c r="AZ549">
        <f>AH549*[1]Sheet3!$B$3</f>
        <v>3.49E-2</v>
      </c>
      <c r="BA549">
        <f>AI549*[1]Sheet3!$B$17</f>
        <v>7.0125000000000014E-3</v>
      </c>
      <c r="BB549">
        <f>AJ549*[1]Sheet3!$B$9</f>
        <v>6.5500000000000003E-3</v>
      </c>
      <c r="BC549">
        <f>AK549*[1]Sheet3!$B$6</f>
        <v>4.5594999999999997E-2</v>
      </c>
      <c r="BD549">
        <f>AL549*[1]Sheet3!$B$12</f>
        <v>4.6399999999999997E-2</v>
      </c>
      <c r="BE549">
        <f>AM549*[1]Sheet3!$B$18</f>
        <v>6.6000000000000008E-3</v>
      </c>
      <c r="BF549">
        <f>AN549*[1]Sheet3!$B$14</f>
        <v>7.6600000000000001E-3</v>
      </c>
      <c r="BG549">
        <f>AO549*[1]Sheet3!$B$4</f>
        <v>9.7600000000000006E-2</v>
      </c>
      <c r="BH549">
        <f>AQ549*[1]Sheet3!$B$11</f>
        <v>1.2800000000000001E-2</v>
      </c>
      <c r="BI549">
        <f>AR549*[1]Sheet3!$B$20</f>
        <v>9.5E-4</v>
      </c>
      <c r="BJ549">
        <f>AS549*[1]Sheet3!$B$19</f>
        <v>3.0200000000000001E-3</v>
      </c>
      <c r="BK549">
        <f>AT549*[1]Sheet3!$B$15</f>
        <v>2.664E-2</v>
      </c>
      <c r="BL549">
        <f>AU549*[1]Sheet3!$B$13</f>
        <v>7.0200000000000002E-3</v>
      </c>
      <c r="BM549">
        <f>AV549*[1]Sheet3!$B$16</f>
        <v>4.2550000000000004E-2</v>
      </c>
      <c r="BN549">
        <f t="shared" si="187"/>
        <v>0.51849750000000006</v>
      </c>
      <c r="BO549">
        <f t="shared" si="188"/>
        <v>369</v>
      </c>
    </row>
    <row r="550" spans="1:67" x14ac:dyDescent="0.35">
      <c r="A550" t="s">
        <v>335</v>
      </c>
      <c r="B550">
        <v>219471</v>
      </c>
      <c r="C550">
        <v>2024</v>
      </c>
      <c r="D550">
        <v>67</v>
      </c>
      <c r="E550">
        <v>18</v>
      </c>
      <c r="F550">
        <v>25</v>
      </c>
      <c r="G550">
        <v>55.5</v>
      </c>
      <c r="H550">
        <v>18744</v>
      </c>
      <c r="I550">
        <v>74.25</v>
      </c>
      <c r="J550">
        <v>5</v>
      </c>
      <c r="K550">
        <v>72</v>
      </c>
      <c r="L550">
        <v>8</v>
      </c>
      <c r="M550">
        <v>15699.51916</v>
      </c>
      <c r="N550">
        <v>1.01</v>
      </c>
      <c r="O550">
        <v>101</v>
      </c>
      <c r="P550">
        <v>7</v>
      </c>
      <c r="Q550">
        <v>382</v>
      </c>
      <c r="R550">
        <v>33</v>
      </c>
      <c r="S550">
        <v>108</v>
      </c>
      <c r="T550">
        <v>1.8</v>
      </c>
      <c r="U550">
        <v>50</v>
      </c>
      <c r="V550">
        <v>10</v>
      </c>
      <c r="W550">
        <v>1010</v>
      </c>
      <c r="X550">
        <v>19</v>
      </c>
      <c r="Y550">
        <v>1250</v>
      </c>
      <c r="Z550">
        <v>26</v>
      </c>
      <c r="AA550">
        <v>22.1</v>
      </c>
      <c r="AB550">
        <v>82425</v>
      </c>
      <c r="AC550">
        <f t="shared" si="186"/>
        <v>22</v>
      </c>
      <c r="AD550">
        <v>377</v>
      </c>
      <c r="AE550">
        <f t="shared" si="168"/>
        <v>0.67800000000000005</v>
      </c>
      <c r="AF550">
        <f t="shared" si="169"/>
        <v>0.28799999999999998</v>
      </c>
      <c r="AG550">
        <f t="shared" si="170"/>
        <v>0.90800000000000003</v>
      </c>
      <c r="AH550">
        <f t="shared" si="171"/>
        <v>0.22900000000000001</v>
      </c>
      <c r="AI550">
        <f t="shared" si="172"/>
        <v>8.4000000000000005E-2</v>
      </c>
      <c r="AJ550">
        <f t="shared" si="173"/>
        <v>4.8000000000000001E-2</v>
      </c>
      <c r="AK550">
        <f t="shared" si="174"/>
        <v>0.997</v>
      </c>
      <c r="AL550">
        <f t="shared" si="175"/>
        <v>0.10299999999999999</v>
      </c>
      <c r="AM550">
        <f t="shared" si="176"/>
        <v>0.247</v>
      </c>
      <c r="AN550">
        <f t="shared" si="177"/>
        <v>3.4000000000000002E-2</v>
      </c>
      <c r="AO550">
        <f t="shared" si="178"/>
        <v>0.86499999999999999</v>
      </c>
      <c r="AP550">
        <f t="shared" si="179"/>
        <v>7.2999999999999995E-2</v>
      </c>
      <c r="AQ550">
        <f t="shared" si="180"/>
        <v>2.9000000000000001E-2</v>
      </c>
      <c r="AR550">
        <f t="shared" si="181"/>
        <v>0.252</v>
      </c>
      <c r="AS550">
        <f t="shared" si="182"/>
        <v>0.19500000000000001</v>
      </c>
      <c r="AT550">
        <f t="shared" si="183"/>
        <v>4.3000000000000038E-2</v>
      </c>
      <c r="AU550">
        <f t="shared" si="184"/>
        <v>0.33900000000000002</v>
      </c>
      <c r="AV550">
        <f t="shared" si="185"/>
        <v>0.191</v>
      </c>
      <c r="AW550">
        <f>AE550*[1]Sheet3!$B$5</f>
        <v>3.7290000000000004E-2</v>
      </c>
      <c r="AX550">
        <f>AF550*[1]Sheet3!$B$2</f>
        <v>4.6079999999999996E-2</v>
      </c>
      <c r="AY550">
        <f>AG550*[1]Sheet3!$B$10</f>
        <v>4.5400000000000003E-2</v>
      </c>
      <c r="AZ550">
        <f>AH550*[1]Sheet3!$B$3</f>
        <v>1.1450000000000002E-2</v>
      </c>
      <c r="BA550">
        <f>AI550*[1]Sheet3!$B$17</f>
        <v>1.0500000000000002E-3</v>
      </c>
      <c r="BB550">
        <f>AJ550*[1]Sheet3!$B$9</f>
        <v>2.4000000000000002E-3</v>
      </c>
      <c r="BC550">
        <f>AK550*[1]Sheet3!$B$6</f>
        <v>5.4835000000000002E-2</v>
      </c>
      <c r="BD550">
        <f>AL550*[1]Sheet3!$B$12</f>
        <v>8.2399999999999991E-3</v>
      </c>
      <c r="BE550">
        <f>AM550*[1]Sheet3!$B$18</f>
        <v>3.0875E-3</v>
      </c>
      <c r="BF550">
        <f>AN550*[1]Sheet3!$B$14</f>
        <v>6.8000000000000005E-4</v>
      </c>
      <c r="BG550">
        <f>AO550*[1]Sheet3!$B$4</f>
        <v>8.6500000000000007E-2</v>
      </c>
      <c r="BH550">
        <f>AQ550*[1]Sheet3!$B$11</f>
        <v>5.8000000000000005E-3</v>
      </c>
      <c r="BI550">
        <f>AR550*[1]Sheet3!$B$20</f>
        <v>1.2600000000000001E-3</v>
      </c>
      <c r="BJ550">
        <f>AS550*[1]Sheet3!$B$19</f>
        <v>1.9500000000000001E-3</v>
      </c>
      <c r="BK550">
        <f>AT550*[1]Sheet3!$B$15</f>
        <v>1.290000000000001E-3</v>
      </c>
      <c r="BL550">
        <f>AU550*[1]Sheet3!$B$13</f>
        <v>2.034E-2</v>
      </c>
      <c r="BM550">
        <f>AV550*[1]Sheet3!$B$16</f>
        <v>9.5500000000000012E-3</v>
      </c>
      <c r="BN550">
        <f t="shared" si="187"/>
        <v>0.33720250000000007</v>
      </c>
      <c r="BO550">
        <f t="shared" si="188"/>
        <v>631</v>
      </c>
    </row>
    <row r="551" spans="1:67" x14ac:dyDescent="0.35">
      <c r="A551" t="s">
        <v>335</v>
      </c>
      <c r="B551">
        <v>219471</v>
      </c>
      <c r="C551">
        <v>2025</v>
      </c>
      <c r="D551">
        <v>43</v>
      </c>
      <c r="E551">
        <v>18</v>
      </c>
      <c r="F551">
        <v>24</v>
      </c>
      <c r="G551">
        <v>55.25</v>
      </c>
      <c r="H551">
        <v>21570.93533</v>
      </c>
      <c r="I551">
        <v>74</v>
      </c>
      <c r="J551">
        <v>4</v>
      </c>
      <c r="K551">
        <v>80</v>
      </c>
      <c r="L551">
        <v>-19</v>
      </c>
      <c r="M551">
        <v>17168.28975</v>
      </c>
      <c r="N551">
        <v>0.54</v>
      </c>
      <c r="O551">
        <v>122</v>
      </c>
      <c r="P551">
        <v>-6</v>
      </c>
      <c r="Q551">
        <v>359</v>
      </c>
      <c r="R551">
        <v>35</v>
      </c>
      <c r="S551">
        <v>6</v>
      </c>
      <c r="T551">
        <v>1.8</v>
      </c>
      <c r="U551">
        <v>36</v>
      </c>
      <c r="V551">
        <v>9</v>
      </c>
      <c r="W551">
        <v>973</v>
      </c>
      <c r="X551">
        <v>18</v>
      </c>
      <c r="Y551">
        <v>1193</v>
      </c>
      <c r="Z551">
        <v>24.3</v>
      </c>
      <c r="AA551">
        <v>21.6</v>
      </c>
      <c r="AB551">
        <v>82425</v>
      </c>
      <c r="AC551">
        <f t="shared" si="186"/>
        <v>21.074999999999999</v>
      </c>
      <c r="AD551">
        <v>364</v>
      </c>
      <c r="AE551">
        <f t="shared" si="168"/>
        <v>0.122</v>
      </c>
      <c r="AF551">
        <f t="shared" si="169"/>
        <v>0.28499999999999998</v>
      </c>
      <c r="AG551">
        <f t="shared" si="170"/>
        <v>0.75600000000000001</v>
      </c>
      <c r="AH551">
        <f t="shared" si="171"/>
        <v>0.217</v>
      </c>
      <c r="AI551">
        <f t="shared" si="172"/>
        <v>0.04</v>
      </c>
      <c r="AJ551">
        <f t="shared" si="173"/>
        <v>0.24299999999999999</v>
      </c>
      <c r="AK551">
        <f t="shared" si="174"/>
        <v>7.1999999999999995E-2</v>
      </c>
      <c r="AL551">
        <f t="shared" si="175"/>
        <v>0.14899999999999999</v>
      </c>
      <c r="AM551">
        <f t="shared" si="176"/>
        <v>3.1E-2</v>
      </c>
      <c r="AN551">
        <f t="shared" si="177"/>
        <v>0.05</v>
      </c>
      <c r="AO551">
        <f t="shared" si="178"/>
        <v>0.14599999999999999</v>
      </c>
      <c r="AP551">
        <f t="shared" si="179"/>
        <v>5.0000000000000001E-3</v>
      </c>
      <c r="AQ551">
        <f t="shared" si="180"/>
        <v>2.9000000000000001E-2</v>
      </c>
      <c r="AR551">
        <f t="shared" si="181"/>
        <v>6.0999999999999999E-2</v>
      </c>
      <c r="AS551">
        <f t="shared" si="182"/>
        <v>0.14199999999999999</v>
      </c>
      <c r="AT551">
        <f t="shared" si="183"/>
        <v>5.600000000000005E-2</v>
      </c>
      <c r="AU551">
        <f t="shared" si="184"/>
        <v>0.33900000000000002</v>
      </c>
      <c r="AV551">
        <f t="shared" si="185"/>
        <v>0.13800000000000001</v>
      </c>
      <c r="AW551">
        <f>AE551*[1]Sheet3!$B$5</f>
        <v>6.7099999999999998E-3</v>
      </c>
      <c r="AX551">
        <f>AF551*[1]Sheet3!$B$2</f>
        <v>4.5599999999999995E-2</v>
      </c>
      <c r="AY551">
        <f>AG551*[1]Sheet3!$B$10</f>
        <v>3.78E-2</v>
      </c>
      <c r="AZ551">
        <f>AH551*[1]Sheet3!$B$3</f>
        <v>1.085E-2</v>
      </c>
      <c r="BA551">
        <f>AI551*[1]Sheet3!$B$17</f>
        <v>5.0000000000000001E-4</v>
      </c>
      <c r="BB551">
        <f>AJ551*[1]Sheet3!$B$9</f>
        <v>1.2150000000000001E-2</v>
      </c>
      <c r="BC551">
        <f>AK551*[1]Sheet3!$B$6</f>
        <v>3.96E-3</v>
      </c>
      <c r="BD551">
        <f>AL551*[1]Sheet3!$B$12</f>
        <v>1.192E-2</v>
      </c>
      <c r="BE551">
        <f>AM551*[1]Sheet3!$B$18</f>
        <v>3.8750000000000004E-4</v>
      </c>
      <c r="BF551">
        <f>AN551*[1]Sheet3!$B$14</f>
        <v>1E-3</v>
      </c>
      <c r="BG551">
        <f>AO551*[1]Sheet3!$B$4</f>
        <v>1.46E-2</v>
      </c>
      <c r="BH551">
        <f>AQ551*[1]Sheet3!$B$11</f>
        <v>5.8000000000000005E-3</v>
      </c>
      <c r="BI551">
        <f>AR551*[1]Sheet3!$B$20</f>
        <v>3.0499999999999999E-4</v>
      </c>
      <c r="BJ551">
        <f>AS551*[1]Sheet3!$B$19</f>
        <v>1.4199999999999998E-3</v>
      </c>
      <c r="BK551">
        <f>AT551*[1]Sheet3!$B$15</f>
        <v>1.6800000000000014E-3</v>
      </c>
      <c r="BL551">
        <f>AU551*[1]Sheet3!$B$13</f>
        <v>2.034E-2</v>
      </c>
      <c r="BM551">
        <f>AV551*[1]Sheet3!$B$16</f>
        <v>6.9000000000000008E-3</v>
      </c>
      <c r="BN551">
        <f t="shared" si="187"/>
        <v>0.18192250000000001</v>
      </c>
      <c r="BO551">
        <f t="shared" si="188"/>
        <v>856</v>
      </c>
    </row>
    <row r="552" spans="1:67" x14ac:dyDescent="0.35">
      <c r="A552" t="s">
        <v>336</v>
      </c>
      <c r="B552">
        <v>137351</v>
      </c>
      <c r="C552">
        <v>2024</v>
      </c>
      <c r="D552">
        <v>61.024142310000002</v>
      </c>
      <c r="E552">
        <v>15</v>
      </c>
      <c r="F552">
        <v>21</v>
      </c>
      <c r="G552">
        <v>52.333333330000002</v>
      </c>
      <c r="H552">
        <v>26082</v>
      </c>
      <c r="I552">
        <v>63.333333330000002</v>
      </c>
      <c r="J552">
        <v>1</v>
      </c>
      <c r="K552">
        <v>70</v>
      </c>
      <c r="L552">
        <v>-9.4980940280000006</v>
      </c>
      <c r="M552">
        <v>26560.21919</v>
      </c>
      <c r="N552">
        <v>0.41</v>
      </c>
      <c r="O552">
        <v>802.90277779999997</v>
      </c>
      <c r="P552">
        <v>-5</v>
      </c>
      <c r="Q552">
        <v>400</v>
      </c>
      <c r="R552">
        <v>29</v>
      </c>
      <c r="T552">
        <v>1.9</v>
      </c>
      <c r="U552">
        <v>25</v>
      </c>
      <c r="V552">
        <v>8</v>
      </c>
      <c r="W552">
        <v>980</v>
      </c>
      <c r="X552">
        <v>18</v>
      </c>
      <c r="Y552">
        <v>1120</v>
      </c>
      <c r="Z552">
        <v>22</v>
      </c>
      <c r="AA552">
        <v>12</v>
      </c>
      <c r="AB552">
        <v>101738</v>
      </c>
      <c r="AC552">
        <f t="shared" si="186"/>
        <v>19</v>
      </c>
      <c r="AD552">
        <v>402</v>
      </c>
      <c r="AE552">
        <f t="shared" si="168"/>
        <v>0.504</v>
      </c>
      <c r="AF552">
        <f t="shared" si="169"/>
        <v>0.224</v>
      </c>
      <c r="AG552">
        <f t="shared" si="170"/>
        <v>5.600000000000005E-2</v>
      </c>
      <c r="AH552">
        <f t="shared" si="171"/>
        <v>4.2000000000000003E-2</v>
      </c>
      <c r="AI552">
        <f t="shared" si="172"/>
        <v>1E-3</v>
      </c>
      <c r="AJ552">
        <f t="shared" si="173"/>
        <v>3.3000000000000002E-2</v>
      </c>
      <c r="AK552">
        <f t="shared" si="174"/>
        <v>0.44</v>
      </c>
      <c r="AL552">
        <f t="shared" si="175"/>
        <v>0.495</v>
      </c>
      <c r="AM552">
        <f t="shared" si="176"/>
        <v>1.7000000000000001E-2</v>
      </c>
      <c r="AN552">
        <f t="shared" si="177"/>
        <v>0.56699999999999995</v>
      </c>
      <c r="AO552">
        <f t="shared" si="178"/>
        <v>0.188</v>
      </c>
      <c r="AP552" t="e">
        <f t="shared" si="179"/>
        <v>#N/A</v>
      </c>
      <c r="AQ552">
        <f t="shared" si="180"/>
        <v>6.4000000000000001E-2</v>
      </c>
      <c r="AR552">
        <f t="shared" si="181"/>
        <v>1.2E-2</v>
      </c>
      <c r="AS552">
        <f t="shared" si="182"/>
        <v>0.11</v>
      </c>
      <c r="AT552">
        <f t="shared" si="183"/>
        <v>0.73399999999999999</v>
      </c>
      <c r="AU552">
        <f t="shared" si="184"/>
        <v>0.61599999999999999</v>
      </c>
      <c r="AV552">
        <f t="shared" si="185"/>
        <v>3.9E-2</v>
      </c>
      <c r="AW552">
        <f>AE552*[1]Sheet3!$B$5</f>
        <v>2.7720000000000002E-2</v>
      </c>
      <c r="AX552">
        <f>AF552*[1]Sheet3!$B$2</f>
        <v>3.5840000000000004E-2</v>
      </c>
      <c r="AY552">
        <f>AG552*[1]Sheet3!$B$10</f>
        <v>2.8000000000000026E-3</v>
      </c>
      <c r="AZ552">
        <f>AH552*[1]Sheet3!$B$3</f>
        <v>2.1000000000000003E-3</v>
      </c>
      <c r="BA552">
        <f>AI552*[1]Sheet3!$B$17</f>
        <v>1.2500000000000001E-5</v>
      </c>
      <c r="BB552">
        <f>AJ552*[1]Sheet3!$B$9</f>
        <v>1.6500000000000002E-3</v>
      </c>
      <c r="BC552">
        <f>AK552*[1]Sheet3!$B$6</f>
        <v>2.4199999999999999E-2</v>
      </c>
      <c r="BD552">
        <f>AL552*[1]Sheet3!$B$12</f>
        <v>3.9600000000000003E-2</v>
      </c>
      <c r="BE552">
        <f>AM552*[1]Sheet3!$B$18</f>
        <v>2.1250000000000002E-4</v>
      </c>
      <c r="BF552">
        <f>AN552*[1]Sheet3!$B$14</f>
        <v>1.1339999999999999E-2</v>
      </c>
      <c r="BG552">
        <f>AO552*[1]Sheet3!$B$4</f>
        <v>1.8800000000000001E-2</v>
      </c>
      <c r="BH552">
        <f>AQ552*[1]Sheet3!$B$11</f>
        <v>1.2800000000000001E-2</v>
      </c>
      <c r="BI552">
        <f>AR552*[1]Sheet3!$B$20</f>
        <v>6.0000000000000002E-5</v>
      </c>
      <c r="BJ552">
        <f>AS552*[1]Sheet3!$B$19</f>
        <v>1.1000000000000001E-3</v>
      </c>
      <c r="BK552">
        <f>AT552*[1]Sheet3!$B$15</f>
        <v>2.2019999999999998E-2</v>
      </c>
      <c r="BL552">
        <f>AU552*[1]Sheet3!$B$13</f>
        <v>3.696E-2</v>
      </c>
      <c r="BM552">
        <f>AV552*[1]Sheet3!$B$16</f>
        <v>1.9500000000000001E-3</v>
      </c>
      <c r="BN552">
        <f t="shared" si="187"/>
        <v>0.23916500000000002</v>
      </c>
      <c r="BO552">
        <f t="shared" si="188"/>
        <v>795</v>
      </c>
    </row>
    <row r="553" spans="1:67" x14ac:dyDescent="0.35">
      <c r="A553" t="s">
        <v>336</v>
      </c>
      <c r="B553">
        <v>137351</v>
      </c>
      <c r="C553">
        <v>2025</v>
      </c>
      <c r="D553">
        <v>61.024142310000002</v>
      </c>
      <c r="E553">
        <v>18</v>
      </c>
      <c r="F553">
        <v>24</v>
      </c>
      <c r="G553">
        <v>49.333333330000002</v>
      </c>
      <c r="H553">
        <v>21570.93533</v>
      </c>
      <c r="I553">
        <v>65.333333330000002</v>
      </c>
      <c r="J553">
        <v>1</v>
      </c>
      <c r="K553">
        <v>79</v>
      </c>
      <c r="L553">
        <v>-9.4980940280000006</v>
      </c>
      <c r="M553">
        <v>30646.931570000001</v>
      </c>
      <c r="N553">
        <v>0.41</v>
      </c>
      <c r="O553">
        <v>802.90277779999997</v>
      </c>
      <c r="P553">
        <v>-9</v>
      </c>
      <c r="Q553">
        <v>399</v>
      </c>
      <c r="R553">
        <v>30</v>
      </c>
      <c r="T553">
        <v>1.8</v>
      </c>
      <c r="U553">
        <v>27</v>
      </c>
      <c r="V553">
        <v>5</v>
      </c>
      <c r="W553">
        <v>925</v>
      </c>
      <c r="X553">
        <v>17</v>
      </c>
      <c r="Y553">
        <v>1106</v>
      </c>
      <c r="Z553">
        <v>22</v>
      </c>
      <c r="AA553">
        <v>12</v>
      </c>
      <c r="AB553">
        <v>101738</v>
      </c>
      <c r="AC553">
        <f t="shared" si="186"/>
        <v>20.25</v>
      </c>
      <c r="AD553">
        <v>396</v>
      </c>
      <c r="AE553">
        <f t="shared" si="168"/>
        <v>0.504</v>
      </c>
      <c r="AF553">
        <f t="shared" si="169"/>
        <v>0.16200000000000001</v>
      </c>
      <c r="AG553">
        <f t="shared" si="170"/>
        <v>0.75600000000000001</v>
      </c>
      <c r="AH553">
        <f t="shared" si="171"/>
        <v>6.5000000000000002E-2</v>
      </c>
      <c r="AI553">
        <f t="shared" si="172"/>
        <v>1E-3</v>
      </c>
      <c r="AJ553">
        <f t="shared" si="173"/>
        <v>0.2</v>
      </c>
      <c r="AK553">
        <f t="shared" si="174"/>
        <v>0.44</v>
      </c>
      <c r="AL553">
        <f t="shared" si="175"/>
        <v>0.61399999999999999</v>
      </c>
      <c r="AM553">
        <f t="shared" si="176"/>
        <v>1.7000000000000001E-2</v>
      </c>
      <c r="AN553">
        <f t="shared" si="177"/>
        <v>0.56699999999999995</v>
      </c>
      <c r="AO553">
        <f t="shared" si="178"/>
        <v>7.0999999999999994E-2</v>
      </c>
      <c r="AP553" t="e">
        <f t="shared" si="179"/>
        <v>#N/A</v>
      </c>
      <c r="AQ553">
        <f t="shared" si="180"/>
        <v>2.9000000000000001E-2</v>
      </c>
      <c r="AR553">
        <f t="shared" si="181"/>
        <v>1.6E-2</v>
      </c>
      <c r="AS553">
        <f t="shared" si="182"/>
        <v>4.2000000000000003E-2</v>
      </c>
      <c r="AT553">
        <f t="shared" si="183"/>
        <v>0.73399999999999999</v>
      </c>
      <c r="AU553">
        <f t="shared" si="184"/>
        <v>0.61599999999999999</v>
      </c>
      <c r="AV553">
        <f t="shared" si="185"/>
        <v>8.2000000000000003E-2</v>
      </c>
      <c r="AW553">
        <f>AE553*[1]Sheet3!$B$5</f>
        <v>2.7720000000000002E-2</v>
      </c>
      <c r="AX553">
        <f>AF553*[1]Sheet3!$B$2</f>
        <v>2.5920000000000002E-2</v>
      </c>
      <c r="AY553">
        <f>AG553*[1]Sheet3!$B$10</f>
        <v>3.78E-2</v>
      </c>
      <c r="AZ553">
        <f>AH553*[1]Sheet3!$B$3</f>
        <v>3.2500000000000003E-3</v>
      </c>
      <c r="BA553">
        <f>AI553*[1]Sheet3!$B$17</f>
        <v>1.2500000000000001E-5</v>
      </c>
      <c r="BB553">
        <f>AJ553*[1]Sheet3!$B$9</f>
        <v>1.0000000000000002E-2</v>
      </c>
      <c r="BC553">
        <f>AK553*[1]Sheet3!$B$6</f>
        <v>2.4199999999999999E-2</v>
      </c>
      <c r="BD553">
        <f>AL553*[1]Sheet3!$B$12</f>
        <v>4.9119999999999997E-2</v>
      </c>
      <c r="BE553">
        <f>AM553*[1]Sheet3!$B$18</f>
        <v>2.1250000000000002E-4</v>
      </c>
      <c r="BF553">
        <f>AN553*[1]Sheet3!$B$14</f>
        <v>1.1339999999999999E-2</v>
      </c>
      <c r="BG553">
        <f>AO553*[1]Sheet3!$B$4</f>
        <v>7.0999999999999995E-3</v>
      </c>
      <c r="BH553">
        <f>AQ553*[1]Sheet3!$B$11</f>
        <v>5.8000000000000005E-3</v>
      </c>
      <c r="BI553">
        <f>AR553*[1]Sheet3!$B$20</f>
        <v>8.0000000000000007E-5</v>
      </c>
      <c r="BJ553">
        <f>AS553*[1]Sheet3!$B$19</f>
        <v>4.2000000000000002E-4</v>
      </c>
      <c r="BK553">
        <f>AT553*[1]Sheet3!$B$15</f>
        <v>2.2019999999999998E-2</v>
      </c>
      <c r="BL553">
        <f>AU553*[1]Sheet3!$B$13</f>
        <v>3.696E-2</v>
      </c>
      <c r="BM553">
        <f>AV553*[1]Sheet3!$B$16</f>
        <v>4.1000000000000003E-3</v>
      </c>
      <c r="BN553">
        <f t="shared" si="187"/>
        <v>0.26605499999999999</v>
      </c>
      <c r="BO553">
        <f t="shared" si="188"/>
        <v>757</v>
      </c>
    </row>
    <row r="554" spans="1:67" x14ac:dyDescent="0.35">
      <c r="A554" t="s">
        <v>337</v>
      </c>
      <c r="B554">
        <v>123961</v>
      </c>
      <c r="C554">
        <v>2024</v>
      </c>
      <c r="D554">
        <v>92</v>
      </c>
      <c r="E554">
        <v>33</v>
      </c>
      <c r="F554">
        <v>35</v>
      </c>
      <c r="G554">
        <v>94</v>
      </c>
      <c r="H554">
        <v>16250</v>
      </c>
      <c r="I554">
        <v>95.25</v>
      </c>
      <c r="J554">
        <v>16</v>
      </c>
      <c r="K554">
        <v>83</v>
      </c>
      <c r="L554">
        <v>-2</v>
      </c>
      <c r="M554">
        <v>71851.904599999994</v>
      </c>
      <c r="N554">
        <v>1.8</v>
      </c>
      <c r="O554">
        <v>718</v>
      </c>
      <c r="P554">
        <v>3</v>
      </c>
      <c r="Q554">
        <v>40</v>
      </c>
      <c r="R554">
        <v>78</v>
      </c>
      <c r="S554">
        <v>478</v>
      </c>
      <c r="T554">
        <v>3.8</v>
      </c>
      <c r="U554">
        <v>66</v>
      </c>
      <c r="V554">
        <v>21</v>
      </c>
      <c r="W554">
        <v>1450</v>
      </c>
      <c r="X554">
        <v>33</v>
      </c>
      <c r="Y554">
        <v>1550</v>
      </c>
      <c r="Z554">
        <v>35</v>
      </c>
      <c r="AA554">
        <v>10</v>
      </c>
      <c r="AB554">
        <v>158891</v>
      </c>
      <c r="AC554">
        <f t="shared" si="186"/>
        <v>34</v>
      </c>
      <c r="AD554">
        <v>34</v>
      </c>
      <c r="AE554">
        <f t="shared" si="168"/>
        <v>0.95799999999999996</v>
      </c>
      <c r="AF554">
        <f t="shared" si="169"/>
        <v>0.95899999999999996</v>
      </c>
      <c r="AG554">
        <f t="shared" si="170"/>
        <v>0.95</v>
      </c>
      <c r="AH554">
        <f t="shared" si="171"/>
        <v>0.93400000000000005</v>
      </c>
      <c r="AI554">
        <f t="shared" si="172"/>
        <v>0.85099999999999998</v>
      </c>
      <c r="AJ554">
        <f t="shared" si="173"/>
        <v>0.39400000000000002</v>
      </c>
      <c r="AK554">
        <f t="shared" si="174"/>
        <v>0.875</v>
      </c>
      <c r="AL554">
        <f t="shared" si="175"/>
        <v>0.92700000000000005</v>
      </c>
      <c r="AM554">
        <f t="shared" si="176"/>
        <v>0.88500000000000001</v>
      </c>
      <c r="AN554">
        <f t="shared" si="177"/>
        <v>0.52100000000000002</v>
      </c>
      <c r="AO554">
        <f t="shared" si="178"/>
        <v>0.67500000000000004</v>
      </c>
      <c r="AP554">
        <f t="shared" si="179"/>
        <v>0.69699999999999995</v>
      </c>
      <c r="AQ554">
        <f t="shared" si="180"/>
        <v>0.89600000000000002</v>
      </c>
      <c r="AR554">
        <f t="shared" si="181"/>
        <v>0.78500000000000003</v>
      </c>
      <c r="AS554">
        <f t="shared" si="182"/>
        <v>0.78200000000000003</v>
      </c>
      <c r="AT554">
        <f t="shared" si="183"/>
        <v>0.871</v>
      </c>
      <c r="AU554">
        <f t="shared" si="184"/>
        <v>0.95</v>
      </c>
      <c r="AV554">
        <f t="shared" si="185"/>
        <v>0.95299999999999996</v>
      </c>
      <c r="AW554">
        <f>AE554*[1]Sheet3!$B$5</f>
        <v>5.2690000000000001E-2</v>
      </c>
      <c r="AX554">
        <f>AF554*[1]Sheet3!$B$2</f>
        <v>0.15343999999999999</v>
      </c>
      <c r="AY554">
        <f>AG554*[1]Sheet3!$B$10</f>
        <v>4.7500000000000001E-2</v>
      </c>
      <c r="AZ554">
        <f>AH554*[1]Sheet3!$B$3</f>
        <v>4.6700000000000005E-2</v>
      </c>
      <c r="BA554">
        <f>AI554*[1]Sheet3!$B$17</f>
        <v>1.0637500000000001E-2</v>
      </c>
      <c r="BB554">
        <f>AJ554*[1]Sheet3!$B$9</f>
        <v>1.9700000000000002E-2</v>
      </c>
      <c r="BC554">
        <f>AK554*[1]Sheet3!$B$6</f>
        <v>4.8125000000000001E-2</v>
      </c>
      <c r="BD554">
        <f>AL554*[1]Sheet3!$B$12</f>
        <v>7.4160000000000004E-2</v>
      </c>
      <c r="BE554">
        <f>AM554*[1]Sheet3!$B$18</f>
        <v>1.1062500000000001E-2</v>
      </c>
      <c r="BF554">
        <f>AN554*[1]Sheet3!$B$14</f>
        <v>1.042E-2</v>
      </c>
      <c r="BG554">
        <f>AO554*[1]Sheet3!$B$4</f>
        <v>6.7500000000000004E-2</v>
      </c>
      <c r="BH554">
        <f>AQ554*[1]Sheet3!$B$11</f>
        <v>0.17920000000000003</v>
      </c>
      <c r="BI554">
        <f>AR554*[1]Sheet3!$B$20</f>
        <v>3.9250000000000005E-3</v>
      </c>
      <c r="BJ554">
        <f>AS554*[1]Sheet3!$B$19</f>
        <v>7.8200000000000006E-3</v>
      </c>
      <c r="BK554">
        <f>AT554*[1]Sheet3!$B$15</f>
        <v>2.613E-2</v>
      </c>
      <c r="BL554">
        <f>AU554*[1]Sheet3!$B$13</f>
        <v>5.6999999999999995E-2</v>
      </c>
      <c r="BM554">
        <f>AV554*[1]Sheet3!$B$16</f>
        <v>4.7649999999999998E-2</v>
      </c>
      <c r="BN554">
        <f t="shared" si="187"/>
        <v>0.86365999999999987</v>
      </c>
      <c r="BO554">
        <f t="shared" si="188"/>
        <v>19</v>
      </c>
    </row>
    <row r="555" spans="1:67" x14ac:dyDescent="0.35">
      <c r="A555" t="s">
        <v>337</v>
      </c>
      <c r="B555">
        <v>123961</v>
      </c>
      <c r="C555">
        <v>2025</v>
      </c>
      <c r="D555">
        <v>91</v>
      </c>
      <c r="E555">
        <v>33</v>
      </c>
      <c r="F555">
        <v>35</v>
      </c>
      <c r="G555">
        <v>93.75</v>
      </c>
      <c r="H555">
        <v>21570.93533</v>
      </c>
      <c r="I555">
        <v>95.25</v>
      </c>
      <c r="J555">
        <v>17</v>
      </c>
      <c r="K555">
        <v>88</v>
      </c>
      <c r="L555">
        <v>-3</v>
      </c>
      <c r="M555">
        <v>66138.699009999997</v>
      </c>
      <c r="N555">
        <v>1.84</v>
      </c>
      <c r="O555">
        <v>721</v>
      </c>
      <c r="P555">
        <v>-1</v>
      </c>
      <c r="Q555">
        <v>37</v>
      </c>
      <c r="R555">
        <v>80</v>
      </c>
      <c r="S555">
        <v>463</v>
      </c>
      <c r="T555">
        <v>3.8</v>
      </c>
      <c r="U555">
        <v>65</v>
      </c>
      <c r="V555">
        <v>21</v>
      </c>
      <c r="W555">
        <v>1460</v>
      </c>
      <c r="X555">
        <v>33</v>
      </c>
      <c r="Y555">
        <v>1550</v>
      </c>
      <c r="Z555">
        <v>35</v>
      </c>
      <c r="AA555">
        <v>9.6</v>
      </c>
      <c r="AB555">
        <v>158891</v>
      </c>
      <c r="AC555">
        <f t="shared" si="186"/>
        <v>34</v>
      </c>
      <c r="AD555">
        <v>38</v>
      </c>
      <c r="AE555">
        <f t="shared" si="168"/>
        <v>0.95199999999999996</v>
      </c>
      <c r="AF555">
        <f t="shared" si="169"/>
        <v>0.95599999999999996</v>
      </c>
      <c r="AG555">
        <f t="shared" si="170"/>
        <v>0.75600000000000001</v>
      </c>
      <c r="AH555">
        <f t="shared" si="171"/>
        <v>0.93400000000000005</v>
      </c>
      <c r="AI555">
        <f t="shared" si="172"/>
        <v>0.88400000000000001</v>
      </c>
      <c r="AJ555">
        <f t="shared" si="173"/>
        <v>0.72799999999999998</v>
      </c>
      <c r="AK555">
        <f t="shared" si="174"/>
        <v>0.82899999999999996</v>
      </c>
      <c r="AL555">
        <f t="shared" si="175"/>
        <v>0.91400000000000003</v>
      </c>
      <c r="AM555">
        <f t="shared" si="176"/>
        <v>0.89800000000000002</v>
      </c>
      <c r="AN555">
        <f t="shared" si="177"/>
        <v>0.52500000000000002</v>
      </c>
      <c r="AO555">
        <f t="shared" si="178"/>
        <v>0.39500000000000002</v>
      </c>
      <c r="AP555">
        <f t="shared" si="179"/>
        <v>0.68700000000000006</v>
      </c>
      <c r="AQ555">
        <f t="shared" si="180"/>
        <v>0.89600000000000002</v>
      </c>
      <c r="AR555">
        <f t="shared" si="181"/>
        <v>0.74099999999999999</v>
      </c>
      <c r="AS555">
        <f t="shared" si="182"/>
        <v>0.78200000000000003</v>
      </c>
      <c r="AT555">
        <f t="shared" si="183"/>
        <v>0.89100000000000001</v>
      </c>
      <c r="AU555">
        <f t="shared" si="184"/>
        <v>0.95</v>
      </c>
      <c r="AV555">
        <f t="shared" si="185"/>
        <v>0.95299999999999996</v>
      </c>
      <c r="AW555">
        <f>AE555*[1]Sheet3!$B$5</f>
        <v>5.2359999999999997E-2</v>
      </c>
      <c r="AX555">
        <f>AF555*[1]Sheet3!$B$2</f>
        <v>0.15295999999999998</v>
      </c>
      <c r="AY555">
        <f>AG555*[1]Sheet3!$B$10</f>
        <v>3.78E-2</v>
      </c>
      <c r="AZ555">
        <f>AH555*[1]Sheet3!$B$3</f>
        <v>4.6700000000000005E-2</v>
      </c>
      <c r="BA555">
        <f>AI555*[1]Sheet3!$B$17</f>
        <v>1.1050000000000001E-2</v>
      </c>
      <c r="BB555">
        <f>AJ555*[1]Sheet3!$B$9</f>
        <v>3.6400000000000002E-2</v>
      </c>
      <c r="BC555">
        <f>AK555*[1]Sheet3!$B$6</f>
        <v>4.5594999999999997E-2</v>
      </c>
      <c r="BD555">
        <f>AL555*[1]Sheet3!$B$12</f>
        <v>7.3120000000000004E-2</v>
      </c>
      <c r="BE555">
        <f>AM555*[1]Sheet3!$B$18</f>
        <v>1.1225000000000001E-2</v>
      </c>
      <c r="BF555">
        <f>AN555*[1]Sheet3!$B$14</f>
        <v>1.0500000000000001E-2</v>
      </c>
      <c r="BG555">
        <f>AO555*[1]Sheet3!$B$4</f>
        <v>3.9500000000000007E-2</v>
      </c>
      <c r="BH555">
        <f>AQ555*[1]Sheet3!$B$11</f>
        <v>0.17920000000000003</v>
      </c>
      <c r="BI555">
        <f>AR555*[1]Sheet3!$B$20</f>
        <v>3.705E-3</v>
      </c>
      <c r="BJ555">
        <f>AS555*[1]Sheet3!$B$19</f>
        <v>7.8200000000000006E-3</v>
      </c>
      <c r="BK555">
        <f>AT555*[1]Sheet3!$B$15</f>
        <v>2.673E-2</v>
      </c>
      <c r="BL555">
        <f>AU555*[1]Sheet3!$B$13</f>
        <v>5.6999999999999995E-2</v>
      </c>
      <c r="BM555">
        <f>AV555*[1]Sheet3!$B$16</f>
        <v>4.7649999999999998E-2</v>
      </c>
      <c r="BN555">
        <f t="shared" si="187"/>
        <v>0.83931500000000003</v>
      </c>
      <c r="BO555">
        <f t="shared" si="188"/>
        <v>42</v>
      </c>
    </row>
    <row r="556" spans="1:67" x14ac:dyDescent="0.35">
      <c r="A556" t="s">
        <v>338</v>
      </c>
      <c r="B556">
        <v>176372</v>
      </c>
      <c r="C556">
        <v>2024</v>
      </c>
      <c r="D556">
        <v>83</v>
      </c>
      <c r="E556">
        <v>31</v>
      </c>
      <c r="F556">
        <v>33</v>
      </c>
      <c r="G556">
        <v>86.25</v>
      </c>
      <c r="H556">
        <v>20500</v>
      </c>
      <c r="I556">
        <v>93</v>
      </c>
      <c r="J556">
        <v>14</v>
      </c>
      <c r="K556">
        <v>79</v>
      </c>
      <c r="L556">
        <v>-5</v>
      </c>
      <c r="M556">
        <v>76675.210579999999</v>
      </c>
      <c r="N556">
        <v>1.64</v>
      </c>
      <c r="O556">
        <v>896</v>
      </c>
      <c r="P556">
        <v>-5</v>
      </c>
      <c r="Q556">
        <v>73</v>
      </c>
      <c r="R556">
        <v>70</v>
      </c>
      <c r="S556">
        <v>450</v>
      </c>
      <c r="T556">
        <v>3.6</v>
      </c>
      <c r="U556">
        <v>62</v>
      </c>
      <c r="V556">
        <v>18</v>
      </c>
      <c r="W556">
        <v>1370</v>
      </c>
      <c r="X556">
        <v>30</v>
      </c>
      <c r="Y556">
        <v>1510</v>
      </c>
      <c r="Z556">
        <v>34</v>
      </c>
      <c r="AA556">
        <v>7.8</v>
      </c>
      <c r="AB556">
        <v>74980</v>
      </c>
      <c r="AC556">
        <f t="shared" si="186"/>
        <v>32</v>
      </c>
      <c r="AD556">
        <v>69</v>
      </c>
      <c r="AE556">
        <f t="shared" si="168"/>
        <v>0.88</v>
      </c>
      <c r="AF556">
        <f t="shared" si="169"/>
        <v>0.877</v>
      </c>
      <c r="AG556">
        <f t="shared" si="170"/>
        <v>0.83599999999999997</v>
      </c>
      <c r="AH556">
        <f t="shared" si="171"/>
        <v>0.873</v>
      </c>
      <c r="AI556">
        <f t="shared" si="172"/>
        <v>0.72</v>
      </c>
      <c r="AJ556">
        <f t="shared" si="173"/>
        <v>0.2</v>
      </c>
      <c r="AK556">
        <f t="shared" si="174"/>
        <v>0.72899999999999998</v>
      </c>
      <c r="AL556">
        <f t="shared" si="175"/>
        <v>0.94099999999999995</v>
      </c>
      <c r="AM556">
        <f t="shared" si="176"/>
        <v>0.8</v>
      </c>
      <c r="AN556">
        <f t="shared" si="177"/>
        <v>0.69199999999999995</v>
      </c>
      <c r="AO556">
        <f t="shared" si="178"/>
        <v>0.188</v>
      </c>
      <c r="AP556">
        <f t="shared" si="179"/>
        <v>0.66900000000000004</v>
      </c>
      <c r="AQ556">
        <f t="shared" si="180"/>
        <v>0.85799999999999998</v>
      </c>
      <c r="AR556">
        <f t="shared" si="181"/>
        <v>0.622</v>
      </c>
      <c r="AS556">
        <f t="shared" si="182"/>
        <v>0.63400000000000001</v>
      </c>
      <c r="AT556">
        <f t="shared" si="183"/>
        <v>0.94599999999999995</v>
      </c>
      <c r="AU556">
        <f t="shared" si="184"/>
        <v>0.20599999999999999</v>
      </c>
      <c r="AV556">
        <f t="shared" si="185"/>
        <v>0.90300000000000002</v>
      </c>
      <c r="AW556">
        <f>AE556*[1]Sheet3!$B$5</f>
        <v>4.8399999999999999E-2</v>
      </c>
      <c r="AX556">
        <f>AF556*[1]Sheet3!$B$2</f>
        <v>0.14032</v>
      </c>
      <c r="AY556">
        <f>AG556*[1]Sheet3!$B$10</f>
        <v>4.1800000000000004E-2</v>
      </c>
      <c r="AZ556">
        <f>AH556*[1]Sheet3!$B$3</f>
        <v>4.3650000000000001E-2</v>
      </c>
      <c r="BA556">
        <f>AI556*[1]Sheet3!$B$17</f>
        <v>8.9999999999999993E-3</v>
      </c>
      <c r="BB556">
        <f>AJ556*[1]Sheet3!$B$9</f>
        <v>1.0000000000000002E-2</v>
      </c>
      <c r="BC556">
        <f>AK556*[1]Sheet3!$B$6</f>
        <v>4.0094999999999999E-2</v>
      </c>
      <c r="BD556">
        <f>AL556*[1]Sheet3!$B$12</f>
        <v>7.528E-2</v>
      </c>
      <c r="BE556">
        <f>AM556*[1]Sheet3!$B$18</f>
        <v>1.0000000000000002E-2</v>
      </c>
      <c r="BF556">
        <f>AN556*[1]Sheet3!$B$14</f>
        <v>1.384E-2</v>
      </c>
      <c r="BG556">
        <f>AO556*[1]Sheet3!$B$4</f>
        <v>1.8800000000000001E-2</v>
      </c>
      <c r="BH556">
        <f>AQ556*[1]Sheet3!$B$11</f>
        <v>0.1716</v>
      </c>
      <c r="BI556">
        <f>AR556*[1]Sheet3!$B$20</f>
        <v>3.1099999999999999E-3</v>
      </c>
      <c r="BJ556">
        <f>AS556*[1]Sheet3!$B$19</f>
        <v>6.3400000000000001E-3</v>
      </c>
      <c r="BK556">
        <f>AT556*[1]Sheet3!$B$15</f>
        <v>2.8379999999999999E-2</v>
      </c>
      <c r="BL556">
        <f>AU556*[1]Sheet3!$B$13</f>
        <v>1.2359999999999999E-2</v>
      </c>
      <c r="BM556">
        <f>AV556*[1]Sheet3!$B$16</f>
        <v>4.5150000000000003E-2</v>
      </c>
      <c r="BN556">
        <f t="shared" si="187"/>
        <v>0.71812500000000001</v>
      </c>
      <c r="BO556">
        <f t="shared" si="188"/>
        <v>158</v>
      </c>
    </row>
    <row r="557" spans="1:67" x14ac:dyDescent="0.35">
      <c r="A557" t="s">
        <v>338</v>
      </c>
      <c r="B557">
        <v>176372</v>
      </c>
      <c r="C557">
        <v>2025</v>
      </c>
      <c r="D557">
        <v>75</v>
      </c>
      <c r="E557">
        <v>31</v>
      </c>
      <c r="F557">
        <v>33</v>
      </c>
      <c r="G557">
        <v>87</v>
      </c>
      <c r="H557">
        <v>21570.93533</v>
      </c>
      <c r="I557">
        <v>93.25</v>
      </c>
      <c r="J557">
        <v>15</v>
      </c>
      <c r="K557">
        <v>84</v>
      </c>
      <c r="L557">
        <v>-15</v>
      </c>
      <c r="M557">
        <v>75581.677249999993</v>
      </c>
      <c r="N557">
        <v>1.68</v>
      </c>
      <c r="O557">
        <v>903</v>
      </c>
      <c r="P557">
        <v>-4</v>
      </c>
      <c r="Q557">
        <v>63</v>
      </c>
      <c r="R557">
        <v>72</v>
      </c>
      <c r="S557">
        <v>415</v>
      </c>
      <c r="T557">
        <v>3.7</v>
      </c>
      <c r="U557">
        <v>61</v>
      </c>
      <c r="V557">
        <v>18</v>
      </c>
      <c r="W557">
        <v>1390</v>
      </c>
      <c r="X557">
        <v>31</v>
      </c>
      <c r="Y557">
        <v>1510</v>
      </c>
      <c r="Z557">
        <v>34</v>
      </c>
      <c r="AA557">
        <v>7.7</v>
      </c>
      <c r="AB557">
        <v>74980</v>
      </c>
      <c r="AC557">
        <f t="shared" si="186"/>
        <v>32.25</v>
      </c>
      <c r="AD557">
        <v>61</v>
      </c>
      <c r="AE557">
        <f t="shared" si="168"/>
        <v>0.78500000000000003</v>
      </c>
      <c r="AF557">
        <f t="shared" si="169"/>
        <v>0.88700000000000001</v>
      </c>
      <c r="AG557">
        <f t="shared" si="170"/>
        <v>0.75600000000000001</v>
      </c>
      <c r="AH557">
        <f t="shared" si="171"/>
        <v>0.88100000000000001</v>
      </c>
      <c r="AI557">
        <f t="shared" si="172"/>
        <v>0.78300000000000003</v>
      </c>
      <c r="AJ557">
        <f t="shared" si="173"/>
        <v>0.44800000000000001</v>
      </c>
      <c r="AK557">
        <f t="shared" si="174"/>
        <v>0.16900000000000001</v>
      </c>
      <c r="AL557">
        <f t="shared" si="175"/>
        <v>0.93600000000000005</v>
      </c>
      <c r="AM557">
        <f t="shared" si="176"/>
        <v>0.82899999999999996</v>
      </c>
      <c r="AN557">
        <f t="shared" si="177"/>
        <v>0.69499999999999995</v>
      </c>
      <c r="AO557">
        <f t="shared" si="178"/>
        <v>0.218</v>
      </c>
      <c r="AP557">
        <f t="shared" si="179"/>
        <v>0.61799999999999999</v>
      </c>
      <c r="AQ557">
        <f t="shared" si="180"/>
        <v>0.875</v>
      </c>
      <c r="AR557">
        <f t="shared" si="181"/>
        <v>0.59299999999999997</v>
      </c>
      <c r="AS557">
        <f t="shared" si="182"/>
        <v>0.63400000000000001</v>
      </c>
      <c r="AT557">
        <f t="shared" si="183"/>
        <v>0.95</v>
      </c>
      <c r="AU557">
        <f t="shared" si="184"/>
        <v>0.20599999999999999</v>
      </c>
      <c r="AV557">
        <f t="shared" si="185"/>
        <v>0.91300000000000003</v>
      </c>
      <c r="AW557">
        <f>AE557*[1]Sheet3!$B$5</f>
        <v>4.3175000000000005E-2</v>
      </c>
      <c r="AX557">
        <f>AF557*[1]Sheet3!$B$2</f>
        <v>0.14192000000000002</v>
      </c>
      <c r="AY557">
        <f>AG557*[1]Sheet3!$B$10</f>
        <v>3.78E-2</v>
      </c>
      <c r="AZ557">
        <f>AH557*[1]Sheet3!$B$3</f>
        <v>4.4050000000000006E-2</v>
      </c>
      <c r="BA557">
        <f>AI557*[1]Sheet3!$B$17</f>
        <v>9.7875000000000011E-3</v>
      </c>
      <c r="BB557">
        <f>AJ557*[1]Sheet3!$B$9</f>
        <v>2.2400000000000003E-2</v>
      </c>
      <c r="BC557">
        <f>AK557*[1]Sheet3!$B$6</f>
        <v>9.2950000000000012E-3</v>
      </c>
      <c r="BD557">
        <f>AL557*[1]Sheet3!$B$12</f>
        <v>7.4880000000000002E-2</v>
      </c>
      <c r="BE557">
        <f>AM557*[1]Sheet3!$B$18</f>
        <v>1.03625E-2</v>
      </c>
      <c r="BF557">
        <f>AN557*[1]Sheet3!$B$14</f>
        <v>1.3899999999999999E-2</v>
      </c>
      <c r="BG557">
        <f>AO557*[1]Sheet3!$B$4</f>
        <v>2.18E-2</v>
      </c>
      <c r="BH557">
        <f>AQ557*[1]Sheet3!$B$11</f>
        <v>0.17500000000000002</v>
      </c>
      <c r="BI557">
        <f>AR557*[1]Sheet3!$B$20</f>
        <v>2.9649999999999998E-3</v>
      </c>
      <c r="BJ557">
        <f>AS557*[1]Sheet3!$B$19</f>
        <v>6.3400000000000001E-3</v>
      </c>
      <c r="BK557">
        <f>AT557*[1]Sheet3!$B$15</f>
        <v>2.8499999999999998E-2</v>
      </c>
      <c r="BL557">
        <f>AU557*[1]Sheet3!$B$13</f>
        <v>1.2359999999999999E-2</v>
      </c>
      <c r="BM557">
        <f>AV557*[1]Sheet3!$B$16</f>
        <v>4.5650000000000003E-2</v>
      </c>
      <c r="BN557">
        <f t="shared" si="187"/>
        <v>0.70018500000000006</v>
      </c>
      <c r="BO557">
        <f t="shared" si="188"/>
        <v>172</v>
      </c>
    </row>
    <row r="558" spans="1:67" x14ac:dyDescent="0.35">
      <c r="A558" t="s">
        <v>339</v>
      </c>
      <c r="B558">
        <v>148584</v>
      </c>
      <c r="C558">
        <v>2024</v>
      </c>
      <c r="D558">
        <v>62</v>
      </c>
      <c r="E558">
        <v>23</v>
      </c>
      <c r="F558">
        <v>30</v>
      </c>
      <c r="G558">
        <v>67.25</v>
      </c>
      <c r="H558">
        <v>20714</v>
      </c>
      <c r="I558">
        <v>85.5</v>
      </c>
      <c r="J558">
        <v>6</v>
      </c>
      <c r="K558">
        <v>77</v>
      </c>
      <c r="L558">
        <v>-6</v>
      </c>
      <c r="M558">
        <v>21689.715660000002</v>
      </c>
      <c r="N558">
        <v>0.79</v>
      </c>
      <c r="O558">
        <v>201</v>
      </c>
      <c r="P558">
        <v>-2</v>
      </c>
      <c r="Q558">
        <v>249</v>
      </c>
      <c r="R558">
        <v>46</v>
      </c>
      <c r="S558">
        <v>3</v>
      </c>
      <c r="T558">
        <v>2</v>
      </c>
      <c r="U558">
        <v>41</v>
      </c>
      <c r="V558">
        <v>11</v>
      </c>
      <c r="W558">
        <v>1100</v>
      </c>
      <c r="X558">
        <v>22</v>
      </c>
      <c r="Y558">
        <v>1370</v>
      </c>
      <c r="Z558">
        <v>30</v>
      </c>
      <c r="AA558">
        <v>9.1</v>
      </c>
      <c r="AB558">
        <v>71784</v>
      </c>
      <c r="AC558">
        <f t="shared" si="186"/>
        <v>26.25</v>
      </c>
      <c r="AD558">
        <v>253</v>
      </c>
      <c r="AE558">
        <f t="shared" si="168"/>
        <v>0.59899999999999998</v>
      </c>
      <c r="AF558">
        <f t="shared" si="169"/>
        <v>0.56100000000000005</v>
      </c>
      <c r="AG558">
        <f t="shared" si="170"/>
        <v>0.80499999999999994</v>
      </c>
      <c r="AH558">
        <f t="shared" si="171"/>
        <v>0.64900000000000002</v>
      </c>
      <c r="AI558">
        <f t="shared" si="172"/>
        <v>0.13900000000000001</v>
      </c>
      <c r="AJ558">
        <f t="shared" si="173"/>
        <v>0.13100000000000001</v>
      </c>
      <c r="AK558">
        <f t="shared" si="174"/>
        <v>0.67200000000000004</v>
      </c>
      <c r="AL558">
        <f t="shared" si="175"/>
        <v>0.32700000000000001</v>
      </c>
      <c r="AM558">
        <f t="shared" si="176"/>
        <v>0.1</v>
      </c>
      <c r="AN558">
        <f t="shared" si="177"/>
        <v>0.14499999999999999</v>
      </c>
      <c r="AO558">
        <f t="shared" si="178"/>
        <v>0.33100000000000002</v>
      </c>
      <c r="AP558">
        <f t="shared" si="179"/>
        <v>1E-3</v>
      </c>
      <c r="AQ558">
        <f t="shared" si="180"/>
        <v>0.125</v>
      </c>
      <c r="AR558">
        <f t="shared" si="181"/>
        <v>0.107</v>
      </c>
      <c r="AS558">
        <f t="shared" si="182"/>
        <v>0.252</v>
      </c>
      <c r="AT558">
        <f t="shared" si="183"/>
        <v>0.91100000000000003</v>
      </c>
      <c r="AU558">
        <f t="shared" si="184"/>
        <v>0.15</v>
      </c>
      <c r="AV558">
        <f t="shared" si="185"/>
        <v>0.66900000000000004</v>
      </c>
      <c r="AW558">
        <f>AE558*[1]Sheet3!$B$5</f>
        <v>3.2945000000000002E-2</v>
      </c>
      <c r="AX558">
        <f>AF558*[1]Sheet3!$B$2</f>
        <v>8.9760000000000006E-2</v>
      </c>
      <c r="AY558">
        <f>AG558*[1]Sheet3!$B$10</f>
        <v>4.0250000000000001E-2</v>
      </c>
      <c r="AZ558">
        <f>AH558*[1]Sheet3!$B$3</f>
        <v>3.245E-2</v>
      </c>
      <c r="BA558">
        <f>AI558*[1]Sheet3!$B$17</f>
        <v>1.7375000000000003E-3</v>
      </c>
      <c r="BB558">
        <f>AJ558*[1]Sheet3!$B$9</f>
        <v>6.5500000000000003E-3</v>
      </c>
      <c r="BC558">
        <f>AK558*[1]Sheet3!$B$6</f>
        <v>3.696E-2</v>
      </c>
      <c r="BD558">
        <f>AL558*[1]Sheet3!$B$12</f>
        <v>2.6160000000000003E-2</v>
      </c>
      <c r="BE558">
        <f>AM558*[1]Sheet3!$B$18</f>
        <v>1.2500000000000002E-3</v>
      </c>
      <c r="BF558">
        <f>AN558*[1]Sheet3!$B$14</f>
        <v>2.8999999999999998E-3</v>
      </c>
      <c r="BG558">
        <f>AO558*[1]Sheet3!$B$4</f>
        <v>3.3100000000000004E-2</v>
      </c>
      <c r="BH558">
        <f>AQ558*[1]Sheet3!$B$11</f>
        <v>2.5000000000000001E-2</v>
      </c>
      <c r="BI558">
        <f>AR558*[1]Sheet3!$B$20</f>
        <v>5.3499999999999999E-4</v>
      </c>
      <c r="BJ558">
        <f>AS558*[1]Sheet3!$B$19</f>
        <v>2.5200000000000001E-3</v>
      </c>
      <c r="BK558">
        <f>AT558*[1]Sheet3!$B$15</f>
        <v>2.733E-2</v>
      </c>
      <c r="BL558">
        <f>AU558*[1]Sheet3!$B$13</f>
        <v>8.9999999999999993E-3</v>
      </c>
      <c r="BM558">
        <f>AV558*[1]Sheet3!$B$16</f>
        <v>3.3450000000000001E-2</v>
      </c>
      <c r="BN558">
        <f t="shared" si="187"/>
        <v>0.40189750000000007</v>
      </c>
      <c r="BO558">
        <f t="shared" si="188"/>
        <v>535</v>
      </c>
    </row>
    <row r="559" spans="1:67" x14ac:dyDescent="0.35">
      <c r="A559" t="s">
        <v>339</v>
      </c>
      <c r="B559">
        <v>148584</v>
      </c>
      <c r="C559">
        <v>2025</v>
      </c>
      <c r="D559">
        <v>79</v>
      </c>
      <c r="E559">
        <v>22</v>
      </c>
      <c r="F559">
        <v>29</v>
      </c>
      <c r="G559">
        <v>68</v>
      </c>
      <c r="H559">
        <v>21570.93533</v>
      </c>
      <c r="I559">
        <v>86.25</v>
      </c>
      <c r="J559">
        <v>4</v>
      </c>
      <c r="K559">
        <v>83</v>
      </c>
      <c r="L559">
        <v>10</v>
      </c>
      <c r="M559">
        <v>22777.756740000001</v>
      </c>
      <c r="N559">
        <v>0.72</v>
      </c>
      <c r="O559">
        <v>196</v>
      </c>
      <c r="P559">
        <v>-4</v>
      </c>
      <c r="Q559">
        <v>209</v>
      </c>
      <c r="R559">
        <v>49</v>
      </c>
      <c r="S559">
        <v>2</v>
      </c>
      <c r="T559">
        <v>2</v>
      </c>
      <c r="U559">
        <v>39</v>
      </c>
      <c r="V559">
        <v>6</v>
      </c>
      <c r="W559">
        <v>1030</v>
      </c>
      <c r="X559">
        <v>20</v>
      </c>
      <c r="Y559">
        <v>1340</v>
      </c>
      <c r="Z559">
        <v>29</v>
      </c>
      <c r="AA559">
        <v>7.6</v>
      </c>
      <c r="AB559">
        <v>71784</v>
      </c>
      <c r="AC559">
        <f t="shared" si="186"/>
        <v>25</v>
      </c>
      <c r="AD559">
        <v>218</v>
      </c>
      <c r="AE559">
        <f t="shared" si="168"/>
        <v>0.83599999999999997</v>
      </c>
      <c r="AF559">
        <f t="shared" si="169"/>
        <v>0.58399999999999996</v>
      </c>
      <c r="AG559">
        <f t="shared" si="170"/>
        <v>0.75600000000000001</v>
      </c>
      <c r="AH559">
        <f t="shared" si="171"/>
        <v>0.67900000000000005</v>
      </c>
      <c r="AI559">
        <f t="shared" si="172"/>
        <v>0.04</v>
      </c>
      <c r="AJ559">
        <f t="shared" si="173"/>
        <v>0.39400000000000002</v>
      </c>
      <c r="AK559">
        <f t="shared" si="174"/>
        <v>0.998</v>
      </c>
      <c r="AL559">
        <f t="shared" si="175"/>
        <v>0.35899999999999999</v>
      </c>
      <c r="AM559">
        <f t="shared" si="176"/>
        <v>7.1999999999999995E-2</v>
      </c>
      <c r="AN559">
        <f t="shared" si="177"/>
        <v>0.13700000000000001</v>
      </c>
      <c r="AO559">
        <f t="shared" si="178"/>
        <v>0.218</v>
      </c>
      <c r="AP559">
        <f t="shared" si="179"/>
        <v>0</v>
      </c>
      <c r="AQ559">
        <f t="shared" si="180"/>
        <v>0.125</v>
      </c>
      <c r="AR559">
        <f t="shared" si="181"/>
        <v>8.4000000000000005E-2</v>
      </c>
      <c r="AS559">
        <f t="shared" si="182"/>
        <v>5.8999999999999997E-2</v>
      </c>
      <c r="AT559">
        <f t="shared" si="183"/>
        <v>0.95399999999999996</v>
      </c>
      <c r="AU559">
        <f t="shared" si="184"/>
        <v>0.15</v>
      </c>
      <c r="AV559">
        <f t="shared" si="185"/>
        <v>0.46700000000000003</v>
      </c>
      <c r="AW559">
        <f>AE559*[1]Sheet3!$B$5</f>
        <v>4.598E-2</v>
      </c>
      <c r="AX559">
        <f>AF559*[1]Sheet3!$B$2</f>
        <v>9.3439999999999995E-2</v>
      </c>
      <c r="AY559">
        <f>AG559*[1]Sheet3!$B$10</f>
        <v>3.78E-2</v>
      </c>
      <c r="AZ559">
        <f>AH559*[1]Sheet3!$B$3</f>
        <v>3.3950000000000001E-2</v>
      </c>
      <c r="BA559">
        <f>AI559*[1]Sheet3!$B$17</f>
        <v>5.0000000000000001E-4</v>
      </c>
      <c r="BB559">
        <f>AJ559*[1]Sheet3!$B$9</f>
        <v>1.9700000000000002E-2</v>
      </c>
      <c r="BC559">
        <f>AK559*[1]Sheet3!$B$6</f>
        <v>5.4890000000000001E-2</v>
      </c>
      <c r="BD559">
        <f>AL559*[1]Sheet3!$B$12</f>
        <v>2.8719999999999999E-2</v>
      </c>
      <c r="BE559">
        <f>AM559*[1]Sheet3!$B$18</f>
        <v>8.9999999999999998E-4</v>
      </c>
      <c r="BF559">
        <f>AN559*[1]Sheet3!$B$14</f>
        <v>2.7400000000000002E-3</v>
      </c>
      <c r="BG559">
        <f>AO559*[1]Sheet3!$B$4</f>
        <v>2.18E-2</v>
      </c>
      <c r="BH559">
        <f>AQ559*[1]Sheet3!$B$11</f>
        <v>2.5000000000000001E-2</v>
      </c>
      <c r="BI559">
        <f>AR559*[1]Sheet3!$B$20</f>
        <v>4.2000000000000002E-4</v>
      </c>
      <c r="BJ559">
        <f>AS559*[1]Sheet3!$B$19</f>
        <v>5.9000000000000003E-4</v>
      </c>
      <c r="BK559">
        <f>AT559*[1]Sheet3!$B$15</f>
        <v>2.8619999999999996E-2</v>
      </c>
      <c r="BL559">
        <f>AU559*[1]Sheet3!$B$13</f>
        <v>8.9999999999999993E-3</v>
      </c>
      <c r="BM559">
        <f>AV559*[1]Sheet3!$B$16</f>
        <v>2.3350000000000003E-2</v>
      </c>
      <c r="BN559">
        <f t="shared" si="187"/>
        <v>0.4274</v>
      </c>
      <c r="BO559">
        <f t="shared" si="188"/>
        <v>484</v>
      </c>
    </row>
    <row r="560" spans="1:67" x14ac:dyDescent="0.35">
      <c r="A560" t="s">
        <v>340</v>
      </c>
      <c r="B560">
        <v>174914</v>
      </c>
      <c r="C560">
        <v>2024</v>
      </c>
      <c r="D560">
        <v>61.024142310000002</v>
      </c>
      <c r="E560">
        <v>22.78</v>
      </c>
      <c r="F560">
        <v>28.32</v>
      </c>
      <c r="G560">
        <v>29.666666670000001</v>
      </c>
      <c r="H560">
        <v>13448</v>
      </c>
      <c r="I560">
        <v>76.666666669999998</v>
      </c>
      <c r="J560">
        <v>12</v>
      </c>
      <c r="K560">
        <v>38</v>
      </c>
      <c r="L560">
        <v>-9.4980940280000006</v>
      </c>
      <c r="M560">
        <v>9143.6752539999998</v>
      </c>
      <c r="N560">
        <v>1.45</v>
      </c>
      <c r="O560">
        <v>802.90277779999997</v>
      </c>
      <c r="P560">
        <v>10</v>
      </c>
      <c r="Q560">
        <v>424</v>
      </c>
      <c r="R560">
        <v>21</v>
      </c>
      <c r="T560">
        <v>1.9</v>
      </c>
      <c r="U560">
        <v>51</v>
      </c>
      <c r="V560">
        <v>8</v>
      </c>
      <c r="X560">
        <v>22</v>
      </c>
      <c r="Z560">
        <v>28</v>
      </c>
      <c r="AA560">
        <v>34</v>
      </c>
      <c r="AB560">
        <v>103665</v>
      </c>
      <c r="AC560">
        <f t="shared" si="186"/>
        <v>25.274999999999999</v>
      </c>
      <c r="AD560">
        <v>430</v>
      </c>
      <c r="AE560">
        <f t="shared" si="168"/>
        <v>0.504</v>
      </c>
      <c r="AF560">
        <f t="shared" si="169"/>
        <v>1.2E-2</v>
      </c>
      <c r="AG560">
        <f t="shared" si="170"/>
        <v>0.98399999999999999</v>
      </c>
      <c r="AH560">
        <f t="shared" si="171"/>
        <v>0.33200000000000002</v>
      </c>
      <c r="AI560">
        <f t="shared" si="172"/>
        <v>0.56100000000000005</v>
      </c>
      <c r="AJ560">
        <f t="shared" si="173"/>
        <v>1E-3</v>
      </c>
      <c r="AK560">
        <f t="shared" si="174"/>
        <v>0.44</v>
      </c>
      <c r="AL560">
        <f t="shared" si="175"/>
        <v>4.0000000000000001E-3</v>
      </c>
      <c r="AM560">
        <f t="shared" si="176"/>
        <v>0.66300000000000003</v>
      </c>
      <c r="AN560">
        <f t="shared" si="177"/>
        <v>0.56699999999999995</v>
      </c>
      <c r="AO560">
        <f t="shared" si="178"/>
        <v>0.93200000000000005</v>
      </c>
      <c r="AP560" t="e">
        <f t="shared" si="179"/>
        <v>#N/A</v>
      </c>
      <c r="AQ560">
        <f t="shared" si="180"/>
        <v>6.4000000000000001E-2</v>
      </c>
      <c r="AR560">
        <f t="shared" si="181"/>
        <v>0.27800000000000002</v>
      </c>
      <c r="AS560">
        <f t="shared" si="182"/>
        <v>0.11</v>
      </c>
      <c r="AT560">
        <f t="shared" si="183"/>
        <v>0</v>
      </c>
      <c r="AU560">
        <f t="shared" si="184"/>
        <v>0.65300000000000002</v>
      </c>
      <c r="AV560">
        <f t="shared" si="185"/>
        <v>0.5</v>
      </c>
      <c r="AW560">
        <f>AE560*[1]Sheet3!$B$5</f>
        <v>2.7720000000000002E-2</v>
      </c>
      <c r="AX560">
        <f>AF560*[1]Sheet3!$B$2</f>
        <v>1.92E-3</v>
      </c>
      <c r="AY560">
        <f>AG560*[1]Sheet3!$B$10</f>
        <v>4.9200000000000001E-2</v>
      </c>
      <c r="AZ560">
        <f>AH560*[1]Sheet3!$B$3</f>
        <v>1.66E-2</v>
      </c>
      <c r="BA560">
        <f>AI560*[1]Sheet3!$B$17</f>
        <v>7.0125000000000014E-3</v>
      </c>
      <c r="BB560">
        <f>AJ560*[1]Sheet3!$B$9</f>
        <v>5.0000000000000002E-5</v>
      </c>
      <c r="BC560">
        <f>AK560*[1]Sheet3!$B$6</f>
        <v>2.4199999999999999E-2</v>
      </c>
      <c r="BD560">
        <f>AL560*[1]Sheet3!$B$12</f>
        <v>3.2000000000000003E-4</v>
      </c>
      <c r="BE560">
        <f>AM560*[1]Sheet3!$B$18</f>
        <v>8.2875000000000015E-3</v>
      </c>
      <c r="BF560">
        <f>AN560*[1]Sheet3!$B$14</f>
        <v>1.1339999999999999E-2</v>
      </c>
      <c r="BG560">
        <f>AO560*[1]Sheet3!$B$4</f>
        <v>9.3200000000000005E-2</v>
      </c>
      <c r="BH560">
        <f>AQ560*[1]Sheet3!$B$11</f>
        <v>1.2800000000000001E-2</v>
      </c>
      <c r="BI560">
        <f>AR560*[1]Sheet3!$B$20</f>
        <v>1.3900000000000002E-3</v>
      </c>
      <c r="BJ560">
        <f>AS560*[1]Sheet3!$B$19</f>
        <v>1.1000000000000001E-3</v>
      </c>
      <c r="BK560">
        <f>AT560*[1]Sheet3!$B$15</f>
        <v>0</v>
      </c>
      <c r="BL560">
        <f>AU560*[1]Sheet3!$B$13</f>
        <v>3.918E-2</v>
      </c>
      <c r="BM560">
        <f>AV560*[1]Sheet3!$B$16</f>
        <v>2.5000000000000001E-2</v>
      </c>
      <c r="BN560">
        <f t="shared" si="187"/>
        <v>0.31931999999999999</v>
      </c>
      <c r="BO560">
        <f t="shared" si="188"/>
        <v>666</v>
      </c>
    </row>
    <row r="561" spans="1:67" x14ac:dyDescent="0.35">
      <c r="A561" t="s">
        <v>340</v>
      </c>
      <c r="B561">
        <v>174914</v>
      </c>
      <c r="C561">
        <v>2025</v>
      </c>
      <c r="D561">
        <v>61.024142310000002</v>
      </c>
      <c r="E561">
        <v>22.78</v>
      </c>
      <c r="F561">
        <v>28.32</v>
      </c>
      <c r="G561">
        <v>29.333333329999999</v>
      </c>
      <c r="H561">
        <v>21570.93533</v>
      </c>
      <c r="I561">
        <v>74</v>
      </c>
      <c r="J561">
        <v>6</v>
      </c>
      <c r="K561">
        <v>47</v>
      </c>
      <c r="L561">
        <v>-9.4980940280000006</v>
      </c>
      <c r="M561">
        <v>7056.1322680000003</v>
      </c>
      <c r="N561">
        <v>0.71</v>
      </c>
      <c r="O561">
        <v>802.90277779999997</v>
      </c>
      <c r="P561">
        <v>5</v>
      </c>
      <c r="Q561">
        <v>425</v>
      </c>
      <c r="R561">
        <v>22</v>
      </c>
      <c r="T561">
        <v>1.8</v>
      </c>
      <c r="U561">
        <v>40</v>
      </c>
      <c r="V561">
        <v>6</v>
      </c>
      <c r="X561">
        <v>22</v>
      </c>
      <c r="Z561">
        <v>28</v>
      </c>
      <c r="AA561">
        <v>28</v>
      </c>
      <c r="AB561">
        <v>103665</v>
      </c>
      <c r="AC561">
        <f t="shared" si="186"/>
        <v>25.274999999999999</v>
      </c>
      <c r="AD561">
        <v>432</v>
      </c>
      <c r="AE561">
        <f t="shared" si="168"/>
        <v>0.504</v>
      </c>
      <c r="AF561">
        <f t="shared" si="169"/>
        <v>8.9999999999999993E-3</v>
      </c>
      <c r="AG561">
        <f t="shared" si="170"/>
        <v>0.75600000000000001</v>
      </c>
      <c r="AH561">
        <f t="shared" si="171"/>
        <v>0.217</v>
      </c>
      <c r="AI561">
        <f t="shared" si="172"/>
        <v>0.13900000000000001</v>
      </c>
      <c r="AJ561">
        <f t="shared" si="173"/>
        <v>5.0000000000000001E-3</v>
      </c>
      <c r="AK561">
        <f t="shared" si="174"/>
        <v>0.44</v>
      </c>
      <c r="AL561">
        <f t="shared" si="175"/>
        <v>3.0000000000000001E-3</v>
      </c>
      <c r="AM561">
        <f t="shared" si="176"/>
        <v>6.9000000000000006E-2</v>
      </c>
      <c r="AN561">
        <f t="shared" si="177"/>
        <v>0.56699999999999995</v>
      </c>
      <c r="AO561">
        <f t="shared" si="178"/>
        <v>0.77</v>
      </c>
      <c r="AP561" t="e">
        <f t="shared" si="179"/>
        <v>#N/A</v>
      </c>
      <c r="AQ561">
        <f t="shared" si="180"/>
        <v>2.9000000000000001E-2</v>
      </c>
      <c r="AR561">
        <f t="shared" si="181"/>
        <v>9.2999999999999999E-2</v>
      </c>
      <c r="AS561">
        <f t="shared" si="182"/>
        <v>5.8999999999999997E-2</v>
      </c>
      <c r="AT561">
        <f t="shared" si="183"/>
        <v>7.0000000000000062E-3</v>
      </c>
      <c r="AU561">
        <f t="shared" si="184"/>
        <v>0.65300000000000002</v>
      </c>
      <c r="AV561">
        <f t="shared" si="185"/>
        <v>0.5</v>
      </c>
      <c r="AW561">
        <f>AE561*[1]Sheet3!$B$5</f>
        <v>2.7720000000000002E-2</v>
      </c>
      <c r="AX561">
        <f>AF561*[1]Sheet3!$B$2</f>
        <v>1.4399999999999999E-3</v>
      </c>
      <c r="AY561">
        <f>AG561*[1]Sheet3!$B$10</f>
        <v>3.78E-2</v>
      </c>
      <c r="AZ561">
        <f>AH561*[1]Sheet3!$B$3</f>
        <v>1.085E-2</v>
      </c>
      <c r="BA561">
        <f>AI561*[1]Sheet3!$B$17</f>
        <v>1.7375000000000003E-3</v>
      </c>
      <c r="BB561">
        <f>AJ561*[1]Sheet3!$B$9</f>
        <v>2.5000000000000001E-4</v>
      </c>
      <c r="BC561">
        <f>AK561*[1]Sheet3!$B$6</f>
        <v>2.4199999999999999E-2</v>
      </c>
      <c r="BD561">
        <f>AL561*[1]Sheet3!$B$12</f>
        <v>2.4000000000000001E-4</v>
      </c>
      <c r="BE561">
        <f>AM561*[1]Sheet3!$B$18</f>
        <v>8.6250000000000009E-4</v>
      </c>
      <c r="BF561">
        <f>AN561*[1]Sheet3!$B$14</f>
        <v>1.1339999999999999E-2</v>
      </c>
      <c r="BG561">
        <f>AO561*[1]Sheet3!$B$4</f>
        <v>7.7000000000000013E-2</v>
      </c>
      <c r="BH561">
        <f>AQ561*[1]Sheet3!$B$11</f>
        <v>5.8000000000000005E-3</v>
      </c>
      <c r="BI561">
        <f>AR561*[1]Sheet3!$B$20</f>
        <v>4.6500000000000003E-4</v>
      </c>
      <c r="BJ561">
        <f>AS561*[1]Sheet3!$B$19</f>
        <v>5.9000000000000003E-4</v>
      </c>
      <c r="BK561">
        <f>AT561*[1]Sheet3!$B$15</f>
        <v>2.1000000000000017E-4</v>
      </c>
      <c r="BL561">
        <f>AU561*[1]Sheet3!$B$13</f>
        <v>3.918E-2</v>
      </c>
      <c r="BM561">
        <f>AV561*[1]Sheet3!$B$16</f>
        <v>2.5000000000000001E-2</v>
      </c>
      <c r="BN561">
        <f t="shared" si="187"/>
        <v>0.264685</v>
      </c>
      <c r="BO561">
        <f t="shared" si="188"/>
        <v>759</v>
      </c>
    </row>
    <row r="562" spans="1:67" x14ac:dyDescent="0.35">
      <c r="A562" t="s">
        <v>341</v>
      </c>
      <c r="B562">
        <v>207971</v>
      </c>
      <c r="C562">
        <v>2024</v>
      </c>
      <c r="D562">
        <v>65</v>
      </c>
      <c r="E562">
        <v>22</v>
      </c>
      <c r="F562">
        <v>31</v>
      </c>
      <c r="G562">
        <v>64.5</v>
      </c>
      <c r="H562">
        <v>19500</v>
      </c>
      <c r="I562">
        <v>82</v>
      </c>
      <c r="J562">
        <v>12</v>
      </c>
      <c r="K562">
        <v>82</v>
      </c>
      <c r="L562">
        <v>1</v>
      </c>
      <c r="M562">
        <v>27045.45361</v>
      </c>
      <c r="N562">
        <v>1.53</v>
      </c>
      <c r="O562">
        <v>645</v>
      </c>
      <c r="P562">
        <v>7</v>
      </c>
      <c r="Q562">
        <v>133</v>
      </c>
      <c r="R562">
        <v>60</v>
      </c>
      <c r="S562">
        <v>558</v>
      </c>
      <c r="T562">
        <v>2.8</v>
      </c>
      <c r="U562">
        <v>67</v>
      </c>
      <c r="V562">
        <v>23</v>
      </c>
      <c r="W562">
        <v>1120</v>
      </c>
      <c r="X562">
        <v>22</v>
      </c>
      <c r="Y562">
        <v>1320</v>
      </c>
      <c r="Z562">
        <v>28</v>
      </c>
      <c r="AA562">
        <v>17</v>
      </c>
      <c r="AB562">
        <v>101089</v>
      </c>
      <c r="AC562">
        <f t="shared" si="186"/>
        <v>25.75</v>
      </c>
      <c r="AD562">
        <v>129</v>
      </c>
      <c r="AE562">
        <f t="shared" si="168"/>
        <v>0.65600000000000003</v>
      </c>
      <c r="AF562">
        <f t="shared" si="169"/>
        <v>0.48299999999999998</v>
      </c>
      <c r="AG562">
        <f t="shared" si="170"/>
        <v>0.88900000000000001</v>
      </c>
      <c r="AH562">
        <f t="shared" si="171"/>
        <v>0.52900000000000003</v>
      </c>
      <c r="AI562">
        <f t="shared" si="172"/>
        <v>0.56100000000000005</v>
      </c>
      <c r="AJ562">
        <f t="shared" si="173"/>
        <v>0.33200000000000002</v>
      </c>
      <c r="AK562">
        <f t="shared" si="174"/>
        <v>0.96499999999999997</v>
      </c>
      <c r="AL562">
        <f t="shared" si="175"/>
        <v>0.51300000000000001</v>
      </c>
      <c r="AM562">
        <f t="shared" si="176"/>
        <v>0.73099999999999998</v>
      </c>
      <c r="AN562">
        <f t="shared" si="177"/>
        <v>0.48899999999999999</v>
      </c>
      <c r="AO562">
        <f t="shared" si="178"/>
        <v>0.86499999999999999</v>
      </c>
      <c r="AP562">
        <f t="shared" si="179"/>
        <v>0.77</v>
      </c>
      <c r="AQ562">
        <f t="shared" si="180"/>
        <v>0.6</v>
      </c>
      <c r="AR562">
        <f t="shared" si="181"/>
        <v>0.81200000000000006</v>
      </c>
      <c r="AS562">
        <f t="shared" si="182"/>
        <v>0.86399999999999999</v>
      </c>
      <c r="AT562">
        <f t="shared" si="183"/>
        <v>0.29800000000000004</v>
      </c>
      <c r="AU562">
        <f t="shared" si="184"/>
        <v>0.60699999999999998</v>
      </c>
      <c r="AV562">
        <f t="shared" si="185"/>
        <v>0.63400000000000001</v>
      </c>
      <c r="AW562">
        <f>AE562*[1]Sheet3!$B$5</f>
        <v>3.6080000000000001E-2</v>
      </c>
      <c r="AX562">
        <f>AF562*[1]Sheet3!$B$2</f>
        <v>7.7280000000000001E-2</v>
      </c>
      <c r="AY562">
        <f>AG562*[1]Sheet3!$B$10</f>
        <v>4.4450000000000003E-2</v>
      </c>
      <c r="AZ562">
        <f>AH562*[1]Sheet3!$B$3</f>
        <v>2.6450000000000001E-2</v>
      </c>
      <c r="BA562">
        <f>AI562*[1]Sheet3!$B$17</f>
        <v>7.0125000000000014E-3</v>
      </c>
      <c r="BB562">
        <f>AJ562*[1]Sheet3!$B$9</f>
        <v>1.66E-2</v>
      </c>
      <c r="BC562">
        <f>AK562*[1]Sheet3!$B$6</f>
        <v>5.3074999999999997E-2</v>
      </c>
      <c r="BD562">
        <f>AL562*[1]Sheet3!$B$12</f>
        <v>4.104E-2</v>
      </c>
      <c r="BE562">
        <f>AM562*[1]Sheet3!$B$18</f>
        <v>9.1374999999999998E-3</v>
      </c>
      <c r="BF562">
        <f>AN562*[1]Sheet3!$B$14</f>
        <v>9.7800000000000005E-3</v>
      </c>
      <c r="BG562">
        <f>AO562*[1]Sheet3!$B$4</f>
        <v>8.6500000000000007E-2</v>
      </c>
      <c r="BH562">
        <f>AQ562*[1]Sheet3!$B$11</f>
        <v>0.12</v>
      </c>
      <c r="BI562">
        <f>AR562*[1]Sheet3!$B$20</f>
        <v>4.0600000000000002E-3</v>
      </c>
      <c r="BJ562">
        <f>AS562*[1]Sheet3!$B$19</f>
        <v>8.6400000000000001E-3</v>
      </c>
      <c r="BK562">
        <f>AT562*[1]Sheet3!$B$15</f>
        <v>8.9400000000000018E-3</v>
      </c>
      <c r="BL562">
        <f>AU562*[1]Sheet3!$B$13</f>
        <v>3.6420000000000001E-2</v>
      </c>
      <c r="BM562">
        <f>AV562*[1]Sheet3!$B$16</f>
        <v>3.1699999999999999E-2</v>
      </c>
      <c r="BN562">
        <f t="shared" si="187"/>
        <v>0.61716499999999996</v>
      </c>
      <c r="BO562">
        <f t="shared" si="188"/>
        <v>266</v>
      </c>
    </row>
    <row r="563" spans="1:67" x14ac:dyDescent="0.35">
      <c r="A563" t="s">
        <v>341</v>
      </c>
      <c r="B563">
        <v>207971</v>
      </c>
      <c r="C563">
        <v>2025</v>
      </c>
      <c r="D563">
        <v>62</v>
      </c>
      <c r="E563">
        <v>23</v>
      </c>
      <c r="F563">
        <v>29</v>
      </c>
      <c r="G563">
        <v>65.25</v>
      </c>
      <c r="H563">
        <v>21570.93533</v>
      </c>
      <c r="I563">
        <v>82.75</v>
      </c>
      <c r="J563">
        <v>13</v>
      </c>
      <c r="K563">
        <v>87</v>
      </c>
      <c r="L563">
        <v>-4</v>
      </c>
      <c r="M563">
        <v>25866.887989999999</v>
      </c>
      <c r="N563">
        <v>1.46</v>
      </c>
      <c r="O563">
        <v>683</v>
      </c>
      <c r="P563">
        <v>8</v>
      </c>
      <c r="Q563">
        <v>121</v>
      </c>
      <c r="R563">
        <v>61</v>
      </c>
      <c r="S563">
        <v>599</v>
      </c>
      <c r="T563">
        <v>2.8</v>
      </c>
      <c r="U563">
        <v>67</v>
      </c>
      <c r="V563">
        <v>23</v>
      </c>
      <c r="W563">
        <v>1120</v>
      </c>
      <c r="X563">
        <v>22</v>
      </c>
      <c r="Y563">
        <v>1340</v>
      </c>
      <c r="Z563">
        <v>29</v>
      </c>
      <c r="AA563">
        <v>17</v>
      </c>
      <c r="AB563">
        <v>101089</v>
      </c>
      <c r="AC563">
        <f t="shared" si="186"/>
        <v>25.75</v>
      </c>
      <c r="AD563">
        <v>128</v>
      </c>
      <c r="AE563">
        <f t="shared" si="168"/>
        <v>0.59899999999999998</v>
      </c>
      <c r="AF563">
        <f t="shared" si="169"/>
        <v>0.502</v>
      </c>
      <c r="AG563">
        <f t="shared" si="170"/>
        <v>0.75600000000000001</v>
      </c>
      <c r="AH563">
        <f t="shared" si="171"/>
        <v>0.54900000000000004</v>
      </c>
      <c r="AI563">
        <f t="shared" si="172"/>
        <v>0.63800000000000001</v>
      </c>
      <c r="AJ563">
        <f t="shared" si="173"/>
        <v>0.66800000000000004</v>
      </c>
      <c r="AK563">
        <f t="shared" si="174"/>
        <v>0.77900000000000003</v>
      </c>
      <c r="AL563">
        <f t="shared" si="175"/>
        <v>0.47</v>
      </c>
      <c r="AM563">
        <f t="shared" si="176"/>
        <v>0.67500000000000004</v>
      </c>
      <c r="AN563">
        <f t="shared" si="177"/>
        <v>0.50900000000000001</v>
      </c>
      <c r="AO563">
        <f t="shared" si="178"/>
        <v>0.88800000000000001</v>
      </c>
      <c r="AP563">
        <f t="shared" si="179"/>
        <v>0.8</v>
      </c>
      <c r="AQ563">
        <f t="shared" si="180"/>
        <v>0.6</v>
      </c>
      <c r="AR563">
        <f t="shared" si="181"/>
        <v>0.81200000000000006</v>
      </c>
      <c r="AS563">
        <f t="shared" si="182"/>
        <v>0.86399999999999999</v>
      </c>
      <c r="AT563">
        <f t="shared" si="183"/>
        <v>0.29800000000000004</v>
      </c>
      <c r="AU563">
        <f t="shared" si="184"/>
        <v>0.60699999999999998</v>
      </c>
      <c r="AV563">
        <f t="shared" si="185"/>
        <v>0.63400000000000001</v>
      </c>
      <c r="AW563">
        <f>AE563*[1]Sheet3!$B$5</f>
        <v>3.2945000000000002E-2</v>
      </c>
      <c r="AX563">
        <f>AF563*[1]Sheet3!$B$2</f>
        <v>8.0320000000000003E-2</v>
      </c>
      <c r="AY563">
        <f>AG563*[1]Sheet3!$B$10</f>
        <v>3.78E-2</v>
      </c>
      <c r="AZ563">
        <f>AH563*[1]Sheet3!$B$3</f>
        <v>2.7450000000000002E-2</v>
      </c>
      <c r="BA563">
        <f>AI563*[1]Sheet3!$B$17</f>
        <v>7.9750000000000012E-3</v>
      </c>
      <c r="BB563">
        <f>AJ563*[1]Sheet3!$B$9</f>
        <v>3.3400000000000006E-2</v>
      </c>
      <c r="BC563">
        <f>AK563*[1]Sheet3!$B$6</f>
        <v>4.2845000000000001E-2</v>
      </c>
      <c r="BD563">
        <f>AL563*[1]Sheet3!$B$12</f>
        <v>3.7600000000000001E-2</v>
      </c>
      <c r="BE563">
        <f>AM563*[1]Sheet3!$B$18</f>
        <v>8.4375000000000006E-3</v>
      </c>
      <c r="BF563">
        <f>AN563*[1]Sheet3!$B$14</f>
        <v>1.018E-2</v>
      </c>
      <c r="BG563">
        <f>AO563*[1]Sheet3!$B$4</f>
        <v>8.8800000000000004E-2</v>
      </c>
      <c r="BH563">
        <f>AQ563*[1]Sheet3!$B$11</f>
        <v>0.12</v>
      </c>
      <c r="BI563">
        <f>AR563*[1]Sheet3!$B$20</f>
        <v>4.0600000000000002E-3</v>
      </c>
      <c r="BJ563">
        <f>AS563*[1]Sheet3!$B$19</f>
        <v>8.6400000000000001E-3</v>
      </c>
      <c r="BK563">
        <f>AT563*[1]Sheet3!$B$15</f>
        <v>8.9400000000000018E-3</v>
      </c>
      <c r="BL563">
        <f>AU563*[1]Sheet3!$B$13</f>
        <v>3.6420000000000001E-2</v>
      </c>
      <c r="BM563">
        <f>AV563*[1]Sheet3!$B$16</f>
        <v>3.1699999999999999E-2</v>
      </c>
      <c r="BN563">
        <f t="shared" si="187"/>
        <v>0.61751249999999991</v>
      </c>
      <c r="BO563">
        <f t="shared" si="188"/>
        <v>265</v>
      </c>
    </row>
    <row r="564" spans="1:67" x14ac:dyDescent="0.35">
      <c r="A564" t="s">
        <v>342</v>
      </c>
      <c r="B564">
        <v>141334</v>
      </c>
      <c r="C564">
        <v>2024</v>
      </c>
      <c r="D564">
        <v>71</v>
      </c>
      <c r="E564">
        <v>25</v>
      </c>
      <c r="F564">
        <v>32</v>
      </c>
      <c r="G564">
        <v>74.5</v>
      </c>
      <c r="H564">
        <v>19000</v>
      </c>
      <c r="I564">
        <v>85</v>
      </c>
      <c r="J564">
        <v>13</v>
      </c>
      <c r="K564">
        <v>82</v>
      </c>
      <c r="L564">
        <v>-4</v>
      </c>
      <c r="M564">
        <v>31787.688569999998</v>
      </c>
      <c r="N564">
        <v>1.5</v>
      </c>
      <c r="O564">
        <v>1435</v>
      </c>
      <c r="P564">
        <v>9</v>
      </c>
      <c r="Q564">
        <v>76</v>
      </c>
      <c r="R564">
        <v>69</v>
      </c>
      <c r="S564">
        <v>568</v>
      </c>
      <c r="T564">
        <v>3.2</v>
      </c>
      <c r="U564">
        <v>65</v>
      </c>
      <c r="V564">
        <v>20</v>
      </c>
      <c r="W564">
        <v>1190</v>
      </c>
      <c r="X564">
        <v>24</v>
      </c>
      <c r="Y564">
        <v>1380</v>
      </c>
      <c r="Z564">
        <v>30</v>
      </c>
      <c r="AA564">
        <v>11.9</v>
      </c>
      <c r="AB564">
        <v>78103</v>
      </c>
      <c r="AC564">
        <f t="shared" si="186"/>
        <v>27.75</v>
      </c>
      <c r="AD564">
        <v>78</v>
      </c>
      <c r="AE564">
        <f t="shared" si="168"/>
        <v>0.74099999999999999</v>
      </c>
      <c r="AF564">
        <f t="shared" si="169"/>
        <v>0.71799999999999997</v>
      </c>
      <c r="AG564">
        <f t="shared" si="170"/>
        <v>0.90400000000000003</v>
      </c>
      <c r="AH564">
        <f t="shared" si="171"/>
        <v>0.63</v>
      </c>
      <c r="AI564">
        <f t="shared" si="172"/>
        <v>0.63800000000000001</v>
      </c>
      <c r="AJ564">
        <f t="shared" si="173"/>
        <v>0.33200000000000002</v>
      </c>
      <c r="AK564">
        <f t="shared" si="174"/>
        <v>0.77900000000000003</v>
      </c>
      <c r="AL564">
        <f t="shared" si="175"/>
        <v>0.64200000000000002</v>
      </c>
      <c r="AM564">
        <f t="shared" si="176"/>
        <v>0.70699999999999996</v>
      </c>
      <c r="AN564">
        <f t="shared" si="177"/>
        <v>0.86499999999999999</v>
      </c>
      <c r="AO564">
        <f t="shared" si="178"/>
        <v>0.90800000000000003</v>
      </c>
      <c r="AP564">
        <f t="shared" si="179"/>
        <v>0.77900000000000003</v>
      </c>
      <c r="AQ564">
        <f t="shared" si="180"/>
        <v>0.76400000000000001</v>
      </c>
      <c r="AR564">
        <f t="shared" si="181"/>
        <v>0.74099999999999999</v>
      </c>
      <c r="AS564">
        <f t="shared" si="182"/>
        <v>0.73699999999999999</v>
      </c>
      <c r="AT564">
        <f t="shared" si="183"/>
        <v>0.746</v>
      </c>
      <c r="AU564">
        <f t="shared" si="184"/>
        <v>0.25900000000000001</v>
      </c>
      <c r="AV564">
        <f t="shared" si="185"/>
        <v>0.754</v>
      </c>
      <c r="AW564">
        <f>AE564*[1]Sheet3!$B$5</f>
        <v>4.0755E-2</v>
      </c>
      <c r="AX564">
        <f>AF564*[1]Sheet3!$B$2</f>
        <v>0.11488</v>
      </c>
      <c r="AY564">
        <f>AG564*[1]Sheet3!$B$10</f>
        <v>4.5200000000000004E-2</v>
      </c>
      <c r="AZ564">
        <f>AH564*[1]Sheet3!$B$3</f>
        <v>3.15E-2</v>
      </c>
      <c r="BA564">
        <f>AI564*[1]Sheet3!$B$17</f>
        <v>7.9750000000000012E-3</v>
      </c>
      <c r="BB564">
        <f>AJ564*[1]Sheet3!$B$9</f>
        <v>1.66E-2</v>
      </c>
      <c r="BC564">
        <f>AK564*[1]Sheet3!$B$6</f>
        <v>4.2845000000000001E-2</v>
      </c>
      <c r="BD564">
        <f>AL564*[1]Sheet3!$B$12</f>
        <v>5.1360000000000003E-2</v>
      </c>
      <c r="BE564">
        <f>AM564*[1]Sheet3!$B$18</f>
        <v>8.8374999999999999E-3</v>
      </c>
      <c r="BF564">
        <f>AN564*[1]Sheet3!$B$14</f>
        <v>1.7299999999999999E-2</v>
      </c>
      <c r="BG564">
        <f>AO564*[1]Sheet3!$B$4</f>
        <v>9.0800000000000006E-2</v>
      </c>
      <c r="BH564">
        <f>AQ564*[1]Sheet3!$B$11</f>
        <v>0.15280000000000002</v>
      </c>
      <c r="BI564">
        <f>AR564*[1]Sheet3!$B$20</f>
        <v>3.705E-3</v>
      </c>
      <c r="BJ564">
        <f>AS564*[1]Sheet3!$B$19</f>
        <v>7.3699999999999998E-3</v>
      </c>
      <c r="BK564">
        <f>AT564*[1]Sheet3!$B$15</f>
        <v>2.2380000000000001E-2</v>
      </c>
      <c r="BL564">
        <f>AU564*[1]Sheet3!$B$13</f>
        <v>1.554E-2</v>
      </c>
      <c r="BM564">
        <f>AV564*[1]Sheet3!$B$16</f>
        <v>3.7700000000000004E-2</v>
      </c>
      <c r="BN564">
        <f t="shared" si="187"/>
        <v>0.70754749999999988</v>
      </c>
      <c r="BO564">
        <f t="shared" si="188"/>
        <v>164</v>
      </c>
    </row>
    <row r="565" spans="1:67" x14ac:dyDescent="0.35">
      <c r="A565" t="s">
        <v>342</v>
      </c>
      <c r="B565">
        <v>141334</v>
      </c>
      <c r="C565">
        <v>2025</v>
      </c>
      <c r="D565">
        <v>69</v>
      </c>
      <c r="E565">
        <v>27</v>
      </c>
      <c r="F565">
        <v>32</v>
      </c>
      <c r="G565">
        <v>74</v>
      </c>
      <c r="H565">
        <v>21570.93533</v>
      </c>
      <c r="I565">
        <v>84.5</v>
      </c>
      <c r="J565">
        <v>14</v>
      </c>
      <c r="K565">
        <v>87</v>
      </c>
      <c r="L565">
        <v>-6</v>
      </c>
      <c r="M565">
        <v>30655.869480000001</v>
      </c>
      <c r="N565">
        <v>1.49</v>
      </c>
      <c r="O565">
        <v>1495</v>
      </c>
      <c r="P565">
        <v>4</v>
      </c>
      <c r="Q565">
        <v>76</v>
      </c>
      <c r="R565">
        <v>69</v>
      </c>
      <c r="S565">
        <v>642</v>
      </c>
      <c r="T565">
        <v>3.2</v>
      </c>
      <c r="U565">
        <v>65</v>
      </c>
      <c r="V565">
        <v>20</v>
      </c>
      <c r="W565">
        <v>1210</v>
      </c>
      <c r="X565">
        <v>25</v>
      </c>
      <c r="Y565">
        <v>1380</v>
      </c>
      <c r="Z565">
        <v>30</v>
      </c>
      <c r="AA565">
        <v>11.2</v>
      </c>
      <c r="AB565">
        <v>78103</v>
      </c>
      <c r="AC565">
        <f t="shared" si="186"/>
        <v>28.5</v>
      </c>
      <c r="AD565">
        <v>91</v>
      </c>
      <c r="AE565">
        <f t="shared" si="168"/>
        <v>0.71499999999999997</v>
      </c>
      <c r="AF565">
        <f t="shared" si="169"/>
        <v>0.70499999999999996</v>
      </c>
      <c r="AG565">
        <f t="shared" si="170"/>
        <v>0.75600000000000001</v>
      </c>
      <c r="AH565">
        <f t="shared" si="171"/>
        <v>0.60699999999999998</v>
      </c>
      <c r="AI565">
        <f t="shared" si="172"/>
        <v>0.72</v>
      </c>
      <c r="AJ565">
        <f t="shared" si="173"/>
        <v>0.66800000000000004</v>
      </c>
      <c r="AK565">
        <f t="shared" si="174"/>
        <v>0.67200000000000004</v>
      </c>
      <c r="AL565">
        <f t="shared" si="175"/>
        <v>0.61499999999999999</v>
      </c>
      <c r="AM565">
        <f t="shared" si="176"/>
        <v>0.69899999999999995</v>
      </c>
      <c r="AN565">
        <f t="shared" si="177"/>
        <v>0.88700000000000001</v>
      </c>
      <c r="AO565">
        <f t="shared" si="178"/>
        <v>0.72599999999999998</v>
      </c>
      <c r="AP565">
        <f t="shared" si="179"/>
        <v>0.82599999999999996</v>
      </c>
      <c r="AQ565">
        <f t="shared" si="180"/>
        <v>0.76400000000000001</v>
      </c>
      <c r="AR565">
        <f t="shared" si="181"/>
        <v>0.74099999999999999</v>
      </c>
      <c r="AS565">
        <f t="shared" si="182"/>
        <v>0.73699999999999999</v>
      </c>
      <c r="AT565">
        <f t="shared" si="183"/>
        <v>0.79300000000000004</v>
      </c>
      <c r="AU565">
        <f t="shared" si="184"/>
        <v>0.25900000000000001</v>
      </c>
      <c r="AV565">
        <f t="shared" si="185"/>
        <v>0.8</v>
      </c>
      <c r="AW565">
        <f>AE565*[1]Sheet3!$B$5</f>
        <v>3.9324999999999999E-2</v>
      </c>
      <c r="AX565">
        <f>AF565*[1]Sheet3!$B$2</f>
        <v>0.1128</v>
      </c>
      <c r="AY565">
        <f>AG565*[1]Sheet3!$B$10</f>
        <v>3.78E-2</v>
      </c>
      <c r="AZ565">
        <f>AH565*[1]Sheet3!$B$3</f>
        <v>3.0350000000000002E-2</v>
      </c>
      <c r="BA565">
        <f>AI565*[1]Sheet3!$B$17</f>
        <v>8.9999999999999993E-3</v>
      </c>
      <c r="BB565">
        <f>AJ565*[1]Sheet3!$B$9</f>
        <v>3.3400000000000006E-2</v>
      </c>
      <c r="BC565">
        <f>AK565*[1]Sheet3!$B$6</f>
        <v>3.696E-2</v>
      </c>
      <c r="BD565">
        <f>AL565*[1]Sheet3!$B$12</f>
        <v>4.9200000000000001E-2</v>
      </c>
      <c r="BE565">
        <f>AM565*[1]Sheet3!$B$18</f>
        <v>8.7375000000000005E-3</v>
      </c>
      <c r="BF565">
        <f>AN565*[1]Sheet3!$B$14</f>
        <v>1.7740000000000002E-2</v>
      </c>
      <c r="BG565">
        <f>AO565*[1]Sheet3!$B$4</f>
        <v>7.2599999999999998E-2</v>
      </c>
      <c r="BH565">
        <f>AQ565*[1]Sheet3!$B$11</f>
        <v>0.15280000000000002</v>
      </c>
      <c r="BI565">
        <f>AR565*[1]Sheet3!$B$20</f>
        <v>3.705E-3</v>
      </c>
      <c r="BJ565">
        <f>AS565*[1]Sheet3!$B$19</f>
        <v>7.3699999999999998E-3</v>
      </c>
      <c r="BK565">
        <f>AT565*[1]Sheet3!$B$15</f>
        <v>2.3789999999999999E-2</v>
      </c>
      <c r="BL565">
        <f>AU565*[1]Sheet3!$B$13</f>
        <v>1.554E-2</v>
      </c>
      <c r="BM565">
        <f>AV565*[1]Sheet3!$B$16</f>
        <v>4.0000000000000008E-2</v>
      </c>
      <c r="BN565">
        <f t="shared" si="187"/>
        <v>0.69111749999999994</v>
      </c>
      <c r="BO565">
        <f t="shared" si="188"/>
        <v>181</v>
      </c>
    </row>
    <row r="566" spans="1:67" x14ac:dyDescent="0.35">
      <c r="A566" t="s">
        <v>343</v>
      </c>
      <c r="B566">
        <v>156541</v>
      </c>
      <c r="C566">
        <v>2024</v>
      </c>
      <c r="D566">
        <v>55</v>
      </c>
      <c r="E566">
        <v>23</v>
      </c>
      <c r="F566">
        <v>30</v>
      </c>
      <c r="G566">
        <v>62.5</v>
      </c>
      <c r="H566">
        <v>22300</v>
      </c>
      <c r="I566">
        <v>83.75</v>
      </c>
      <c r="J566">
        <v>18</v>
      </c>
      <c r="K566">
        <v>80</v>
      </c>
      <c r="L566">
        <v>-15</v>
      </c>
      <c r="M566">
        <v>62242.199910000003</v>
      </c>
      <c r="N566">
        <v>1.98</v>
      </c>
      <c r="O566">
        <v>937</v>
      </c>
      <c r="P566">
        <v>-1</v>
      </c>
      <c r="Q566">
        <v>142</v>
      </c>
      <c r="R566">
        <v>59</v>
      </c>
      <c r="S566">
        <v>331</v>
      </c>
      <c r="T566">
        <v>3</v>
      </c>
      <c r="U566">
        <v>64</v>
      </c>
      <c r="V566">
        <v>21</v>
      </c>
      <c r="W566">
        <v>1200</v>
      </c>
      <c r="X566">
        <v>25</v>
      </c>
      <c r="Y566">
        <v>1410</v>
      </c>
      <c r="Z566">
        <v>31</v>
      </c>
      <c r="AA566">
        <v>18.5</v>
      </c>
      <c r="AB566">
        <v>57440</v>
      </c>
      <c r="AC566">
        <f t="shared" si="186"/>
        <v>27.25</v>
      </c>
      <c r="AD566">
        <v>143</v>
      </c>
      <c r="AE566">
        <f t="shared" si="168"/>
        <v>0.36199999999999999</v>
      </c>
      <c r="AF566">
        <f t="shared" si="169"/>
        <v>0.442</v>
      </c>
      <c r="AG566">
        <f t="shared" si="170"/>
        <v>0.22299999999999998</v>
      </c>
      <c r="AH566">
        <f t="shared" si="171"/>
        <v>0.57899999999999996</v>
      </c>
      <c r="AI566">
        <f t="shared" si="172"/>
        <v>0.91300000000000003</v>
      </c>
      <c r="AJ566">
        <f t="shared" si="173"/>
        <v>0.24299999999999999</v>
      </c>
      <c r="AK566">
        <f t="shared" si="174"/>
        <v>0.16900000000000001</v>
      </c>
      <c r="AL566">
        <f t="shared" si="175"/>
        <v>0.89700000000000002</v>
      </c>
      <c r="AM566">
        <f t="shared" si="176"/>
        <v>0.93</v>
      </c>
      <c r="AN566">
        <f t="shared" si="177"/>
        <v>0.70799999999999996</v>
      </c>
      <c r="AO566">
        <f t="shared" si="178"/>
        <v>0.39500000000000002</v>
      </c>
      <c r="AP566">
        <f t="shared" si="179"/>
        <v>0.50600000000000001</v>
      </c>
      <c r="AQ566">
        <f t="shared" si="180"/>
        <v>0.68500000000000005</v>
      </c>
      <c r="AR566">
        <f t="shared" si="181"/>
        <v>0.71</v>
      </c>
      <c r="AS566">
        <f t="shared" si="182"/>
        <v>0.78200000000000003</v>
      </c>
      <c r="AT566">
        <f t="shared" si="183"/>
        <v>0.18100000000000005</v>
      </c>
      <c r="AU566">
        <f t="shared" si="184"/>
        <v>2.9000000000000001E-2</v>
      </c>
      <c r="AV566">
        <f t="shared" si="185"/>
        <v>0.72499999999999998</v>
      </c>
      <c r="AW566">
        <f>AE566*[1]Sheet3!$B$5</f>
        <v>1.9910000000000001E-2</v>
      </c>
      <c r="AX566">
        <f>AF566*[1]Sheet3!$B$2</f>
        <v>7.0720000000000005E-2</v>
      </c>
      <c r="AY566">
        <f>AG566*[1]Sheet3!$B$10</f>
        <v>1.115E-2</v>
      </c>
      <c r="AZ566">
        <f>AH566*[1]Sheet3!$B$3</f>
        <v>2.895E-2</v>
      </c>
      <c r="BA566">
        <f>AI566*[1]Sheet3!$B$17</f>
        <v>1.1412500000000001E-2</v>
      </c>
      <c r="BB566">
        <f>AJ566*[1]Sheet3!$B$9</f>
        <v>1.2150000000000001E-2</v>
      </c>
      <c r="BC566">
        <f>AK566*[1]Sheet3!$B$6</f>
        <v>9.2950000000000012E-3</v>
      </c>
      <c r="BD566">
        <f>AL566*[1]Sheet3!$B$12</f>
        <v>7.1760000000000004E-2</v>
      </c>
      <c r="BE566">
        <f>AM566*[1]Sheet3!$B$18</f>
        <v>1.1625000000000002E-2</v>
      </c>
      <c r="BF566">
        <f>AN566*[1]Sheet3!$B$14</f>
        <v>1.4159999999999999E-2</v>
      </c>
      <c r="BG566">
        <f>AO566*[1]Sheet3!$B$4</f>
        <v>3.9500000000000007E-2</v>
      </c>
      <c r="BH566">
        <f>AQ566*[1]Sheet3!$B$11</f>
        <v>0.13700000000000001</v>
      </c>
      <c r="BI566">
        <f>AR566*[1]Sheet3!$B$20</f>
        <v>3.5499999999999998E-3</v>
      </c>
      <c r="BJ566">
        <f>AS566*[1]Sheet3!$B$19</f>
        <v>7.8200000000000006E-3</v>
      </c>
      <c r="BK566">
        <f>AT566*[1]Sheet3!$B$15</f>
        <v>5.4300000000000017E-3</v>
      </c>
      <c r="BL566">
        <f>AU566*[1]Sheet3!$B$13</f>
        <v>1.74E-3</v>
      </c>
      <c r="BM566">
        <f>AV566*[1]Sheet3!$B$16</f>
        <v>3.6249999999999998E-2</v>
      </c>
      <c r="BN566">
        <f t="shared" si="187"/>
        <v>0.49242249999999999</v>
      </c>
      <c r="BO566">
        <f t="shared" si="188"/>
        <v>397</v>
      </c>
    </row>
    <row r="567" spans="1:67" x14ac:dyDescent="0.35">
      <c r="A567" t="s">
        <v>343</v>
      </c>
      <c r="B567">
        <v>156541</v>
      </c>
      <c r="C567">
        <v>2025</v>
      </c>
      <c r="D567">
        <v>53</v>
      </c>
      <c r="E567">
        <v>22</v>
      </c>
      <c r="F567">
        <v>30</v>
      </c>
      <c r="G567">
        <v>62.25</v>
      </c>
      <c r="H567">
        <v>21570.93533</v>
      </c>
      <c r="I567">
        <v>83.5</v>
      </c>
      <c r="J567">
        <v>19</v>
      </c>
      <c r="K567">
        <v>86</v>
      </c>
      <c r="L567">
        <v>-14</v>
      </c>
      <c r="M567">
        <v>59631.088830000001</v>
      </c>
      <c r="N567">
        <v>2.04</v>
      </c>
      <c r="O567">
        <v>825</v>
      </c>
      <c r="P567">
        <v>-5</v>
      </c>
      <c r="Q567">
        <v>136</v>
      </c>
      <c r="R567">
        <v>59</v>
      </c>
      <c r="S567">
        <v>328</v>
      </c>
      <c r="T567">
        <v>3</v>
      </c>
      <c r="U567">
        <v>64</v>
      </c>
      <c r="V567">
        <v>21</v>
      </c>
      <c r="W567">
        <v>1166</v>
      </c>
      <c r="X567">
        <v>24</v>
      </c>
      <c r="Y567">
        <v>1400</v>
      </c>
      <c r="Z567">
        <v>31</v>
      </c>
      <c r="AA567">
        <v>18.100000000000001</v>
      </c>
      <c r="AB567">
        <v>57440</v>
      </c>
      <c r="AC567">
        <f t="shared" si="186"/>
        <v>26.75</v>
      </c>
      <c r="AD567">
        <v>140</v>
      </c>
      <c r="AE567">
        <f t="shared" si="168"/>
        <v>0.308</v>
      </c>
      <c r="AF567">
        <f t="shared" si="169"/>
        <v>0.42899999999999999</v>
      </c>
      <c r="AG567">
        <f t="shared" si="170"/>
        <v>0.75600000000000001</v>
      </c>
      <c r="AH567">
        <f t="shared" si="171"/>
        <v>0.56699999999999995</v>
      </c>
      <c r="AI567">
        <f t="shared" si="172"/>
        <v>0.92800000000000005</v>
      </c>
      <c r="AJ567">
        <f t="shared" si="173"/>
        <v>0.59199999999999997</v>
      </c>
      <c r="AK567">
        <f t="shared" si="174"/>
        <v>0.21299999999999999</v>
      </c>
      <c r="AL567">
        <f t="shared" si="175"/>
        <v>0.89500000000000002</v>
      </c>
      <c r="AM567">
        <f t="shared" si="176"/>
        <v>0.94299999999999995</v>
      </c>
      <c r="AN567">
        <f t="shared" si="177"/>
        <v>0.66700000000000004</v>
      </c>
      <c r="AO567">
        <f t="shared" si="178"/>
        <v>0.188</v>
      </c>
      <c r="AP567">
        <f t="shared" si="179"/>
        <v>0.5</v>
      </c>
      <c r="AQ567">
        <f t="shared" si="180"/>
        <v>0.68500000000000005</v>
      </c>
      <c r="AR567">
        <f t="shared" si="181"/>
        <v>0.71</v>
      </c>
      <c r="AS567">
        <f t="shared" si="182"/>
        <v>0.78200000000000003</v>
      </c>
      <c r="AT567">
        <f t="shared" si="183"/>
        <v>0.20699999999999996</v>
      </c>
      <c r="AU567">
        <f t="shared" si="184"/>
        <v>2.9000000000000001E-2</v>
      </c>
      <c r="AV567">
        <f t="shared" si="185"/>
        <v>0.69899999999999995</v>
      </c>
      <c r="AW567">
        <f>AE567*[1]Sheet3!$B$5</f>
        <v>1.694E-2</v>
      </c>
      <c r="AX567">
        <f>AF567*[1]Sheet3!$B$2</f>
        <v>6.8640000000000007E-2</v>
      </c>
      <c r="AY567">
        <f>AG567*[1]Sheet3!$B$10</f>
        <v>3.78E-2</v>
      </c>
      <c r="AZ567">
        <f>AH567*[1]Sheet3!$B$3</f>
        <v>2.835E-2</v>
      </c>
      <c r="BA567">
        <f>AI567*[1]Sheet3!$B$17</f>
        <v>1.1600000000000001E-2</v>
      </c>
      <c r="BB567">
        <f>AJ567*[1]Sheet3!$B$9</f>
        <v>2.9600000000000001E-2</v>
      </c>
      <c r="BC567">
        <f>AK567*[1]Sheet3!$B$6</f>
        <v>1.1715E-2</v>
      </c>
      <c r="BD567">
        <f>AL567*[1]Sheet3!$B$12</f>
        <v>7.1599999999999997E-2</v>
      </c>
      <c r="BE567">
        <f>AM567*[1]Sheet3!$B$18</f>
        <v>1.1787499999999999E-2</v>
      </c>
      <c r="BF567">
        <f>AN567*[1]Sheet3!$B$14</f>
        <v>1.3340000000000001E-2</v>
      </c>
      <c r="BG567">
        <f>AO567*[1]Sheet3!$B$4</f>
        <v>1.8800000000000001E-2</v>
      </c>
      <c r="BH567">
        <f>AQ567*[1]Sheet3!$B$11</f>
        <v>0.13700000000000001</v>
      </c>
      <c r="BI567">
        <f>AR567*[1]Sheet3!$B$20</f>
        <v>3.5499999999999998E-3</v>
      </c>
      <c r="BJ567">
        <f>AS567*[1]Sheet3!$B$19</f>
        <v>7.8200000000000006E-3</v>
      </c>
      <c r="BK567">
        <f>AT567*[1]Sheet3!$B$15</f>
        <v>6.2099999999999985E-3</v>
      </c>
      <c r="BL567">
        <f>AU567*[1]Sheet3!$B$13</f>
        <v>1.74E-3</v>
      </c>
      <c r="BM567">
        <f>AV567*[1]Sheet3!$B$16</f>
        <v>3.4950000000000002E-2</v>
      </c>
      <c r="BN567">
        <f t="shared" si="187"/>
        <v>0.51144250000000002</v>
      </c>
      <c r="BO567">
        <f t="shared" si="188"/>
        <v>376</v>
      </c>
    </row>
    <row r="568" spans="1:67" x14ac:dyDescent="0.35">
      <c r="A568" t="s">
        <v>344</v>
      </c>
      <c r="B568">
        <v>120883</v>
      </c>
      <c r="C568">
        <v>2024</v>
      </c>
      <c r="D568">
        <v>50</v>
      </c>
      <c r="E568">
        <v>25</v>
      </c>
      <c r="F568">
        <v>31</v>
      </c>
      <c r="G568">
        <v>59.75</v>
      </c>
      <c r="H568">
        <v>20705</v>
      </c>
      <c r="I568">
        <v>81</v>
      </c>
      <c r="J568">
        <v>11</v>
      </c>
      <c r="K568">
        <v>88</v>
      </c>
      <c r="L568">
        <v>-16</v>
      </c>
      <c r="M568">
        <v>28168.054349999999</v>
      </c>
      <c r="N568">
        <v>1.1599999999999999</v>
      </c>
      <c r="O568">
        <v>358</v>
      </c>
      <c r="P568">
        <v>-7</v>
      </c>
      <c r="Q568">
        <v>227</v>
      </c>
      <c r="R568">
        <v>48</v>
      </c>
      <c r="S568">
        <v>205</v>
      </c>
      <c r="T568">
        <v>2.6</v>
      </c>
      <c r="U568">
        <v>59</v>
      </c>
      <c r="V568">
        <v>13</v>
      </c>
      <c r="W568">
        <v>1226</v>
      </c>
      <c r="X568">
        <v>25.6</v>
      </c>
      <c r="Y568">
        <v>1430</v>
      </c>
      <c r="Z568">
        <v>32</v>
      </c>
      <c r="AA568">
        <v>16.5</v>
      </c>
      <c r="AB568">
        <v>103111</v>
      </c>
      <c r="AC568">
        <f t="shared" si="186"/>
        <v>28.4</v>
      </c>
      <c r="AD568">
        <v>226</v>
      </c>
      <c r="AE568">
        <f t="shared" si="168"/>
        <v>0.252</v>
      </c>
      <c r="AF568">
        <f t="shared" si="169"/>
        <v>0.374</v>
      </c>
      <c r="AG568">
        <f t="shared" si="170"/>
        <v>0.80600000000000005</v>
      </c>
      <c r="AH568">
        <f t="shared" si="171"/>
        <v>0.498</v>
      </c>
      <c r="AI568">
        <f t="shared" si="172"/>
        <v>0.49399999999999999</v>
      </c>
      <c r="AJ568">
        <f t="shared" si="173"/>
        <v>0.72799999999999998</v>
      </c>
      <c r="AK568">
        <f t="shared" si="174"/>
        <v>0.14199999999999999</v>
      </c>
      <c r="AL568">
        <f t="shared" si="175"/>
        <v>0.54400000000000004</v>
      </c>
      <c r="AM568">
        <f t="shared" si="176"/>
        <v>0.376</v>
      </c>
      <c r="AN568">
        <f t="shared" si="177"/>
        <v>0.27</v>
      </c>
      <c r="AO568">
        <f t="shared" si="178"/>
        <v>0.11600000000000001</v>
      </c>
      <c r="AP568">
        <f t="shared" si="179"/>
        <v>0.28899999999999998</v>
      </c>
      <c r="AQ568">
        <f t="shared" si="180"/>
        <v>0.48899999999999999</v>
      </c>
      <c r="AR568">
        <f t="shared" si="181"/>
        <v>0.52900000000000003</v>
      </c>
      <c r="AS568">
        <f t="shared" si="182"/>
        <v>0.36499999999999999</v>
      </c>
      <c r="AT568">
        <f t="shared" si="183"/>
        <v>0.35899999999999999</v>
      </c>
      <c r="AU568">
        <f t="shared" si="184"/>
        <v>0.64400000000000002</v>
      </c>
      <c r="AV568">
        <f t="shared" si="185"/>
        <v>0.79900000000000004</v>
      </c>
      <c r="AW568">
        <f>AE568*[1]Sheet3!$B$5</f>
        <v>1.3860000000000001E-2</v>
      </c>
      <c r="AX568">
        <f>AF568*[1]Sheet3!$B$2</f>
        <v>5.9840000000000004E-2</v>
      </c>
      <c r="AY568">
        <f>AG568*[1]Sheet3!$B$10</f>
        <v>4.0300000000000002E-2</v>
      </c>
      <c r="AZ568">
        <f>AH568*[1]Sheet3!$B$3</f>
        <v>2.4900000000000002E-2</v>
      </c>
      <c r="BA568">
        <f>AI568*[1]Sheet3!$B$17</f>
        <v>6.1749999999999999E-3</v>
      </c>
      <c r="BB568">
        <f>AJ568*[1]Sheet3!$B$9</f>
        <v>3.6400000000000002E-2</v>
      </c>
      <c r="BC568">
        <f>AK568*[1]Sheet3!$B$6</f>
        <v>7.8099999999999992E-3</v>
      </c>
      <c r="BD568">
        <f>AL568*[1]Sheet3!$B$12</f>
        <v>4.3520000000000003E-2</v>
      </c>
      <c r="BE568">
        <f>AM568*[1]Sheet3!$B$18</f>
        <v>4.7000000000000002E-3</v>
      </c>
      <c r="BF568">
        <f>AN568*[1]Sheet3!$B$14</f>
        <v>5.4000000000000003E-3</v>
      </c>
      <c r="BG568">
        <f>AO568*[1]Sheet3!$B$4</f>
        <v>1.1600000000000001E-2</v>
      </c>
      <c r="BH568">
        <f>AQ568*[1]Sheet3!$B$11</f>
        <v>9.7799999999999998E-2</v>
      </c>
      <c r="BI568">
        <f>AR568*[1]Sheet3!$B$20</f>
        <v>2.6450000000000002E-3</v>
      </c>
      <c r="BJ568">
        <f>AS568*[1]Sheet3!$B$19</f>
        <v>3.65E-3</v>
      </c>
      <c r="BK568">
        <f>AT568*[1]Sheet3!$B$15</f>
        <v>1.0769999999999998E-2</v>
      </c>
      <c r="BL568">
        <f>AU568*[1]Sheet3!$B$13</f>
        <v>3.8640000000000001E-2</v>
      </c>
      <c r="BM568">
        <f>AV568*[1]Sheet3!$B$16</f>
        <v>3.9950000000000006E-2</v>
      </c>
      <c r="BN568">
        <f t="shared" si="187"/>
        <v>0.44796000000000002</v>
      </c>
      <c r="BO568">
        <f t="shared" si="188"/>
        <v>447</v>
      </c>
    </row>
    <row r="569" spans="1:67" x14ac:dyDescent="0.35">
      <c r="A569" t="s">
        <v>344</v>
      </c>
      <c r="B569">
        <v>120883</v>
      </c>
      <c r="C569">
        <v>2025</v>
      </c>
      <c r="D569">
        <v>49</v>
      </c>
      <c r="E569">
        <v>25</v>
      </c>
      <c r="F569">
        <v>31</v>
      </c>
      <c r="G569">
        <v>60.75</v>
      </c>
      <c r="H569">
        <v>21570.93533</v>
      </c>
      <c r="I569">
        <v>80.25</v>
      </c>
      <c r="J569">
        <v>12</v>
      </c>
      <c r="K569">
        <v>90</v>
      </c>
      <c r="L569">
        <v>-18</v>
      </c>
      <c r="M569">
        <v>28342.049569999999</v>
      </c>
      <c r="N569">
        <v>1.18</v>
      </c>
      <c r="O569">
        <v>359</v>
      </c>
      <c r="P569">
        <v>-11</v>
      </c>
      <c r="Q569">
        <v>244</v>
      </c>
      <c r="R569">
        <v>45</v>
      </c>
      <c r="S569">
        <v>178</v>
      </c>
      <c r="T569">
        <v>2.5</v>
      </c>
      <c r="U569">
        <v>60</v>
      </c>
      <c r="V569">
        <v>13</v>
      </c>
      <c r="W569">
        <v>1195</v>
      </c>
      <c r="X569">
        <v>24.5</v>
      </c>
      <c r="Y569">
        <v>1440</v>
      </c>
      <c r="Z569">
        <v>32</v>
      </c>
      <c r="AA569">
        <v>17</v>
      </c>
      <c r="AB569">
        <v>103111</v>
      </c>
      <c r="AC569">
        <f t="shared" si="186"/>
        <v>28.125</v>
      </c>
      <c r="AD569">
        <v>258</v>
      </c>
      <c r="AE569">
        <f t="shared" si="168"/>
        <v>0.23300000000000001</v>
      </c>
      <c r="AF569">
        <f t="shared" si="169"/>
        <v>0.39500000000000002</v>
      </c>
      <c r="AG569">
        <f t="shared" si="170"/>
        <v>0.75600000000000001</v>
      </c>
      <c r="AH569">
        <f t="shared" si="171"/>
        <v>0.45900000000000002</v>
      </c>
      <c r="AI569">
        <f t="shared" si="172"/>
        <v>0.56100000000000005</v>
      </c>
      <c r="AJ569">
        <f t="shared" si="173"/>
        <v>0.85499999999999998</v>
      </c>
      <c r="AK569">
        <f t="shared" si="174"/>
        <v>8.6999999999999994E-2</v>
      </c>
      <c r="AL569">
        <f t="shared" si="175"/>
        <v>0.55000000000000004</v>
      </c>
      <c r="AM569">
        <f t="shared" si="176"/>
        <v>0.39900000000000002</v>
      </c>
      <c r="AN569">
        <f t="shared" si="177"/>
        <v>0.27100000000000002</v>
      </c>
      <c r="AO569">
        <f t="shared" si="178"/>
        <v>4.8000000000000001E-2</v>
      </c>
      <c r="AP569">
        <f t="shared" si="179"/>
        <v>0.221</v>
      </c>
      <c r="AQ569">
        <f t="shared" si="180"/>
        <v>0.432</v>
      </c>
      <c r="AR569">
        <f t="shared" si="181"/>
        <v>0.56499999999999995</v>
      </c>
      <c r="AS569">
        <f t="shared" si="182"/>
        <v>0.36499999999999999</v>
      </c>
      <c r="AT569">
        <f t="shared" si="183"/>
        <v>0.29800000000000004</v>
      </c>
      <c r="AU569">
        <f t="shared" si="184"/>
        <v>0.64400000000000002</v>
      </c>
      <c r="AV569">
        <f t="shared" si="185"/>
        <v>0.77900000000000003</v>
      </c>
      <c r="AW569">
        <f>AE569*[1]Sheet3!$B$5</f>
        <v>1.2815E-2</v>
      </c>
      <c r="AX569">
        <f>AF569*[1]Sheet3!$B$2</f>
        <v>6.3200000000000006E-2</v>
      </c>
      <c r="AY569">
        <f>AG569*[1]Sheet3!$B$10</f>
        <v>3.78E-2</v>
      </c>
      <c r="AZ569">
        <f>AH569*[1]Sheet3!$B$3</f>
        <v>2.2950000000000002E-2</v>
      </c>
      <c r="BA569">
        <f>AI569*[1]Sheet3!$B$17</f>
        <v>7.0125000000000014E-3</v>
      </c>
      <c r="BB569">
        <f>AJ569*[1]Sheet3!$B$9</f>
        <v>4.2750000000000003E-2</v>
      </c>
      <c r="BC569">
        <f>AK569*[1]Sheet3!$B$6</f>
        <v>4.7849999999999993E-3</v>
      </c>
      <c r="BD569">
        <f>AL569*[1]Sheet3!$B$12</f>
        <v>4.4000000000000004E-2</v>
      </c>
      <c r="BE569">
        <f>AM569*[1]Sheet3!$B$18</f>
        <v>4.9875000000000006E-3</v>
      </c>
      <c r="BF569">
        <f>AN569*[1]Sheet3!$B$14</f>
        <v>5.4200000000000003E-3</v>
      </c>
      <c r="BG569">
        <f>AO569*[1]Sheet3!$B$4</f>
        <v>4.8000000000000004E-3</v>
      </c>
      <c r="BH569">
        <f>AQ569*[1]Sheet3!$B$11</f>
        <v>8.6400000000000005E-2</v>
      </c>
      <c r="BI569">
        <f>AR569*[1]Sheet3!$B$20</f>
        <v>2.8249999999999998E-3</v>
      </c>
      <c r="BJ569">
        <f>AS569*[1]Sheet3!$B$19</f>
        <v>3.65E-3</v>
      </c>
      <c r="BK569">
        <f>AT569*[1]Sheet3!$B$15</f>
        <v>8.9400000000000018E-3</v>
      </c>
      <c r="BL569">
        <f>AU569*[1]Sheet3!$B$13</f>
        <v>3.8640000000000001E-2</v>
      </c>
      <c r="BM569">
        <f>AV569*[1]Sheet3!$B$16</f>
        <v>3.8950000000000005E-2</v>
      </c>
      <c r="BN569">
        <f t="shared" si="187"/>
        <v>0.42992500000000011</v>
      </c>
      <c r="BO569">
        <f t="shared" si="188"/>
        <v>479</v>
      </c>
    </row>
    <row r="570" spans="1:67" x14ac:dyDescent="0.35">
      <c r="A570" t="s">
        <v>345</v>
      </c>
      <c r="B570">
        <v>141264</v>
      </c>
      <c r="C570">
        <v>2024</v>
      </c>
      <c r="D570">
        <v>61.024142310000002</v>
      </c>
      <c r="E570">
        <v>17</v>
      </c>
      <c r="F570">
        <v>27</v>
      </c>
      <c r="G570">
        <v>42.666666669999998</v>
      </c>
      <c r="H570">
        <v>20291</v>
      </c>
      <c r="I570">
        <v>73</v>
      </c>
      <c r="J570">
        <v>13</v>
      </c>
      <c r="K570">
        <v>75</v>
      </c>
      <c r="L570">
        <v>-9.4980940280000006</v>
      </c>
      <c r="M570">
        <v>83680.505640000003</v>
      </c>
      <c r="N570">
        <v>1.39</v>
      </c>
      <c r="O570">
        <v>802.90277779999997</v>
      </c>
      <c r="P570">
        <v>-20</v>
      </c>
      <c r="Q570">
        <v>389</v>
      </c>
      <c r="R570">
        <v>31</v>
      </c>
      <c r="T570">
        <v>2.5</v>
      </c>
      <c r="U570">
        <v>70</v>
      </c>
      <c r="V570">
        <v>25</v>
      </c>
      <c r="W570">
        <v>1110</v>
      </c>
      <c r="X570">
        <v>22</v>
      </c>
      <c r="Y570">
        <v>1360</v>
      </c>
      <c r="Z570">
        <v>30</v>
      </c>
      <c r="AA570">
        <v>12</v>
      </c>
      <c r="AB570">
        <v>76106</v>
      </c>
      <c r="AC570">
        <f t="shared" si="186"/>
        <v>24</v>
      </c>
      <c r="AD570">
        <v>390</v>
      </c>
      <c r="AE570">
        <f t="shared" si="168"/>
        <v>0.504</v>
      </c>
      <c r="AF570">
        <f t="shared" si="169"/>
        <v>6.4000000000000001E-2</v>
      </c>
      <c r="AG570">
        <f t="shared" si="170"/>
        <v>0.84399999999999997</v>
      </c>
      <c r="AH570">
        <f t="shared" si="171"/>
        <v>0.182</v>
      </c>
      <c r="AI570">
        <f t="shared" si="172"/>
        <v>0.63800000000000001</v>
      </c>
      <c r="AJ570">
        <f t="shared" si="173"/>
        <v>8.7999999999999995E-2</v>
      </c>
      <c r="AK570">
        <f t="shared" si="174"/>
        <v>0.44</v>
      </c>
      <c r="AL570">
        <f t="shared" si="175"/>
        <v>0.95099999999999996</v>
      </c>
      <c r="AM570">
        <f t="shared" si="176"/>
        <v>0.61</v>
      </c>
      <c r="AN570">
        <f t="shared" si="177"/>
        <v>0.56699999999999995</v>
      </c>
      <c r="AO570">
        <f t="shared" si="178"/>
        <v>5.0000000000000001E-3</v>
      </c>
      <c r="AP570" t="e">
        <f t="shared" si="179"/>
        <v>#N/A</v>
      </c>
      <c r="AQ570">
        <f t="shared" si="180"/>
        <v>0.432</v>
      </c>
      <c r="AR570">
        <f t="shared" si="181"/>
        <v>0.92200000000000004</v>
      </c>
      <c r="AS570">
        <f t="shared" si="182"/>
        <v>0.93200000000000005</v>
      </c>
      <c r="AT570">
        <f t="shared" si="183"/>
        <v>0.73399999999999999</v>
      </c>
      <c r="AU570">
        <f t="shared" si="184"/>
        <v>0.224</v>
      </c>
      <c r="AV570">
        <f t="shared" si="185"/>
        <v>0.38700000000000001</v>
      </c>
      <c r="AW570">
        <f>AE570*[1]Sheet3!$B$5</f>
        <v>2.7720000000000002E-2</v>
      </c>
      <c r="AX570">
        <f>AF570*[1]Sheet3!$B$2</f>
        <v>1.0240000000000001E-2</v>
      </c>
      <c r="AY570">
        <f>AG570*[1]Sheet3!$B$10</f>
        <v>4.2200000000000001E-2</v>
      </c>
      <c r="AZ570">
        <f>AH570*[1]Sheet3!$B$3</f>
        <v>9.1000000000000004E-3</v>
      </c>
      <c r="BA570">
        <f>AI570*[1]Sheet3!$B$17</f>
        <v>7.9750000000000012E-3</v>
      </c>
      <c r="BB570">
        <f>AJ570*[1]Sheet3!$B$9</f>
        <v>4.4000000000000003E-3</v>
      </c>
      <c r="BC570">
        <f>AK570*[1]Sheet3!$B$6</f>
        <v>2.4199999999999999E-2</v>
      </c>
      <c r="BD570">
        <f>AL570*[1]Sheet3!$B$12</f>
        <v>7.6079999999999995E-2</v>
      </c>
      <c r="BE570">
        <f>AM570*[1]Sheet3!$B$18</f>
        <v>7.6249999999999998E-3</v>
      </c>
      <c r="BF570">
        <f>AN570*[1]Sheet3!$B$14</f>
        <v>1.1339999999999999E-2</v>
      </c>
      <c r="BG570">
        <f>AO570*[1]Sheet3!$B$4</f>
        <v>5.0000000000000001E-4</v>
      </c>
      <c r="BH570">
        <f>AQ570*[1]Sheet3!$B$11</f>
        <v>8.6400000000000005E-2</v>
      </c>
      <c r="BI570">
        <f>AR570*[1]Sheet3!$B$20</f>
        <v>4.6100000000000004E-3</v>
      </c>
      <c r="BJ570">
        <f>AS570*[1]Sheet3!$B$19</f>
        <v>9.3200000000000002E-3</v>
      </c>
      <c r="BK570">
        <f>AT570*[1]Sheet3!$B$15</f>
        <v>2.2019999999999998E-2</v>
      </c>
      <c r="BL570">
        <f>AU570*[1]Sheet3!$B$13</f>
        <v>1.3440000000000001E-2</v>
      </c>
      <c r="BM570">
        <f>AV570*[1]Sheet3!$B$16</f>
        <v>1.9350000000000003E-2</v>
      </c>
      <c r="BN570">
        <f t="shared" si="187"/>
        <v>0.37651999999999997</v>
      </c>
      <c r="BO570">
        <f t="shared" si="188"/>
        <v>567</v>
      </c>
    </row>
    <row r="571" spans="1:67" x14ac:dyDescent="0.35">
      <c r="A571" t="s">
        <v>345</v>
      </c>
      <c r="B571">
        <v>141264</v>
      </c>
      <c r="C571">
        <v>2025</v>
      </c>
      <c r="D571">
        <v>61.024142310000002</v>
      </c>
      <c r="E571">
        <v>22.78</v>
      </c>
      <c r="F571">
        <v>28.32</v>
      </c>
      <c r="G571">
        <v>42.666666669999998</v>
      </c>
      <c r="H571">
        <v>21570.93533</v>
      </c>
      <c r="I571">
        <v>72</v>
      </c>
      <c r="J571">
        <v>14</v>
      </c>
      <c r="K571">
        <v>81</v>
      </c>
      <c r="L571">
        <v>-9.4980940280000006</v>
      </c>
      <c r="M571">
        <v>72266.640530000004</v>
      </c>
      <c r="N571">
        <v>1.35</v>
      </c>
      <c r="O571">
        <v>802.90277779999997</v>
      </c>
      <c r="P571">
        <v>-20</v>
      </c>
      <c r="Q571">
        <v>388</v>
      </c>
      <c r="R571">
        <v>32</v>
      </c>
      <c r="T571">
        <v>2.5</v>
      </c>
      <c r="U571">
        <v>71</v>
      </c>
      <c r="V571">
        <v>24</v>
      </c>
      <c r="X571">
        <v>22</v>
      </c>
      <c r="Z571">
        <v>28</v>
      </c>
      <c r="AA571">
        <v>11</v>
      </c>
      <c r="AB571">
        <v>76106</v>
      </c>
      <c r="AC571">
        <f t="shared" si="186"/>
        <v>25.274999999999999</v>
      </c>
      <c r="AD571">
        <v>385</v>
      </c>
      <c r="AE571">
        <f t="shared" si="168"/>
        <v>0.504</v>
      </c>
      <c r="AF571">
        <f t="shared" si="169"/>
        <v>6.4000000000000001E-2</v>
      </c>
      <c r="AG571">
        <f t="shared" si="170"/>
        <v>0.75600000000000001</v>
      </c>
      <c r="AH571">
        <f t="shared" si="171"/>
        <v>0.155</v>
      </c>
      <c r="AI571">
        <f t="shared" si="172"/>
        <v>0.72</v>
      </c>
      <c r="AJ571">
        <f t="shared" si="173"/>
        <v>0.28899999999999998</v>
      </c>
      <c r="AK571">
        <f t="shared" si="174"/>
        <v>0.44</v>
      </c>
      <c r="AL571">
        <f t="shared" si="175"/>
        <v>0.92900000000000005</v>
      </c>
      <c r="AM571">
        <f t="shared" si="176"/>
        <v>0.56899999999999995</v>
      </c>
      <c r="AN571">
        <f t="shared" si="177"/>
        <v>0.56699999999999995</v>
      </c>
      <c r="AO571">
        <f t="shared" si="178"/>
        <v>5.0000000000000001E-3</v>
      </c>
      <c r="AP571" t="e">
        <f t="shared" si="179"/>
        <v>#N/A</v>
      </c>
      <c r="AQ571">
        <f t="shared" si="180"/>
        <v>0.432</v>
      </c>
      <c r="AR571">
        <f t="shared" si="181"/>
        <v>0.94499999999999995</v>
      </c>
      <c r="AS571">
        <f t="shared" si="182"/>
        <v>0.90500000000000003</v>
      </c>
      <c r="AT571">
        <f t="shared" si="183"/>
        <v>0.81</v>
      </c>
      <c r="AU571">
        <f t="shared" si="184"/>
        <v>0.224</v>
      </c>
      <c r="AV571">
        <f t="shared" si="185"/>
        <v>0.5</v>
      </c>
      <c r="AW571">
        <f>AE571*[1]Sheet3!$B$5</f>
        <v>2.7720000000000002E-2</v>
      </c>
      <c r="AX571">
        <f>AF571*[1]Sheet3!$B$2</f>
        <v>1.0240000000000001E-2</v>
      </c>
      <c r="AY571">
        <f>AG571*[1]Sheet3!$B$10</f>
        <v>3.78E-2</v>
      </c>
      <c r="AZ571">
        <f>AH571*[1]Sheet3!$B$3</f>
        <v>7.7499999999999999E-3</v>
      </c>
      <c r="BA571">
        <f>AI571*[1]Sheet3!$B$17</f>
        <v>8.9999999999999993E-3</v>
      </c>
      <c r="BB571">
        <f>AJ571*[1]Sheet3!$B$9</f>
        <v>1.4449999999999999E-2</v>
      </c>
      <c r="BC571">
        <f>AK571*[1]Sheet3!$B$6</f>
        <v>2.4199999999999999E-2</v>
      </c>
      <c r="BD571">
        <f>AL571*[1]Sheet3!$B$12</f>
        <v>7.4320000000000011E-2</v>
      </c>
      <c r="BE571">
        <f>AM571*[1]Sheet3!$B$18</f>
        <v>7.1124999999999999E-3</v>
      </c>
      <c r="BF571">
        <f>AN571*[1]Sheet3!$B$14</f>
        <v>1.1339999999999999E-2</v>
      </c>
      <c r="BG571">
        <f>AO571*[1]Sheet3!$B$4</f>
        <v>5.0000000000000001E-4</v>
      </c>
      <c r="BH571">
        <f>AQ571*[1]Sheet3!$B$11</f>
        <v>8.6400000000000005E-2</v>
      </c>
      <c r="BI571">
        <f>AR571*[1]Sheet3!$B$20</f>
        <v>4.725E-3</v>
      </c>
      <c r="BJ571">
        <f>AS571*[1]Sheet3!$B$19</f>
        <v>9.0500000000000008E-3</v>
      </c>
      <c r="BK571">
        <f>AT571*[1]Sheet3!$B$15</f>
        <v>2.4300000000000002E-2</v>
      </c>
      <c r="BL571">
        <f>AU571*[1]Sheet3!$B$13</f>
        <v>1.3440000000000001E-2</v>
      </c>
      <c r="BM571">
        <f>AV571*[1]Sheet3!$B$16</f>
        <v>2.5000000000000001E-2</v>
      </c>
      <c r="BN571">
        <f t="shared" si="187"/>
        <v>0.38734749999999996</v>
      </c>
      <c r="BO571">
        <f t="shared" si="188"/>
        <v>556</v>
      </c>
    </row>
    <row r="572" spans="1:67" x14ac:dyDescent="0.35">
      <c r="A572" t="s">
        <v>346</v>
      </c>
      <c r="B572">
        <v>152600</v>
      </c>
      <c r="C572">
        <v>2024</v>
      </c>
      <c r="D572">
        <v>64</v>
      </c>
      <c r="E572">
        <v>21</v>
      </c>
      <c r="F572">
        <v>29</v>
      </c>
      <c r="G572">
        <v>65.5</v>
      </c>
      <c r="H572">
        <v>19620</v>
      </c>
      <c r="I572">
        <v>84.5</v>
      </c>
      <c r="J572">
        <v>14</v>
      </c>
      <c r="K572">
        <v>81</v>
      </c>
      <c r="L572">
        <v>-6</v>
      </c>
      <c r="M572">
        <v>44281.011980000003</v>
      </c>
      <c r="N572">
        <v>1.63</v>
      </c>
      <c r="O572">
        <v>2186</v>
      </c>
      <c r="P572">
        <v>-1</v>
      </c>
      <c r="Q572">
        <v>115</v>
      </c>
      <c r="R572">
        <v>62</v>
      </c>
      <c r="S572">
        <v>350</v>
      </c>
      <c r="T572">
        <v>3.6</v>
      </c>
      <c r="U572">
        <v>67</v>
      </c>
      <c r="V572">
        <v>20</v>
      </c>
      <c r="W572">
        <v>1140</v>
      </c>
      <c r="X572">
        <v>23</v>
      </c>
      <c r="Y572">
        <v>1370</v>
      </c>
      <c r="Z572">
        <v>30</v>
      </c>
      <c r="AA572">
        <v>17.899999999999999</v>
      </c>
      <c r="AB572">
        <v>72183</v>
      </c>
      <c r="AC572">
        <f t="shared" si="186"/>
        <v>25.75</v>
      </c>
      <c r="AD572">
        <v>107</v>
      </c>
      <c r="AE572">
        <f t="shared" si="168"/>
        <v>0.63800000000000001</v>
      </c>
      <c r="AF572">
        <f t="shared" si="169"/>
        <v>0.504</v>
      </c>
      <c r="AG572">
        <f t="shared" si="170"/>
        <v>0.86599999999999999</v>
      </c>
      <c r="AH572">
        <f t="shared" si="171"/>
        <v>0.60699999999999998</v>
      </c>
      <c r="AI572">
        <f t="shared" si="172"/>
        <v>0.72</v>
      </c>
      <c r="AJ572">
        <f t="shared" si="173"/>
        <v>0.28899999999999998</v>
      </c>
      <c r="AK572">
        <f t="shared" si="174"/>
        <v>0.67200000000000004</v>
      </c>
      <c r="AL572">
        <f t="shared" si="175"/>
        <v>0.82699999999999996</v>
      </c>
      <c r="AM572">
        <f t="shared" si="176"/>
        <v>0.79200000000000004</v>
      </c>
      <c r="AN572">
        <f t="shared" si="177"/>
        <v>0.95899999999999996</v>
      </c>
      <c r="AO572">
        <f t="shared" si="178"/>
        <v>0.39500000000000002</v>
      </c>
      <c r="AP572">
        <f t="shared" si="179"/>
        <v>0.53200000000000003</v>
      </c>
      <c r="AQ572">
        <f t="shared" si="180"/>
        <v>0.85799999999999998</v>
      </c>
      <c r="AR572">
        <f t="shared" si="181"/>
        <v>0.81200000000000006</v>
      </c>
      <c r="AS572">
        <f t="shared" si="182"/>
        <v>0.73699999999999999</v>
      </c>
      <c r="AT572">
        <f t="shared" si="183"/>
        <v>0.22099999999999997</v>
      </c>
      <c r="AU572">
        <f t="shared" si="184"/>
        <v>0.16400000000000001</v>
      </c>
      <c r="AV572">
        <f t="shared" si="185"/>
        <v>0.63400000000000001</v>
      </c>
      <c r="AW572">
        <f>AE572*[1]Sheet3!$B$5</f>
        <v>3.5090000000000003E-2</v>
      </c>
      <c r="AX572">
        <f>AF572*[1]Sheet3!$B$2</f>
        <v>8.0640000000000003E-2</v>
      </c>
      <c r="AY572">
        <f>AG572*[1]Sheet3!$B$10</f>
        <v>4.3300000000000005E-2</v>
      </c>
      <c r="AZ572">
        <f>AH572*[1]Sheet3!$B$3</f>
        <v>3.0350000000000002E-2</v>
      </c>
      <c r="BA572">
        <f>AI572*[1]Sheet3!$B$17</f>
        <v>8.9999999999999993E-3</v>
      </c>
      <c r="BB572">
        <f>AJ572*[1]Sheet3!$B$9</f>
        <v>1.4449999999999999E-2</v>
      </c>
      <c r="BC572">
        <f>AK572*[1]Sheet3!$B$6</f>
        <v>3.696E-2</v>
      </c>
      <c r="BD572">
        <f>AL572*[1]Sheet3!$B$12</f>
        <v>6.6159999999999997E-2</v>
      </c>
      <c r="BE572">
        <f>AM572*[1]Sheet3!$B$18</f>
        <v>9.9000000000000008E-3</v>
      </c>
      <c r="BF572">
        <f>AN572*[1]Sheet3!$B$14</f>
        <v>1.9179999999999999E-2</v>
      </c>
      <c r="BG572">
        <f>AO572*[1]Sheet3!$B$4</f>
        <v>3.9500000000000007E-2</v>
      </c>
      <c r="BH572">
        <f>AQ572*[1]Sheet3!$B$11</f>
        <v>0.1716</v>
      </c>
      <c r="BI572">
        <f>AR572*[1]Sheet3!$B$20</f>
        <v>4.0600000000000002E-3</v>
      </c>
      <c r="BJ572">
        <f>AS572*[1]Sheet3!$B$19</f>
        <v>7.3699999999999998E-3</v>
      </c>
      <c r="BK572">
        <f>AT572*[1]Sheet3!$B$15</f>
        <v>6.6299999999999987E-3</v>
      </c>
      <c r="BL572">
        <f>AU572*[1]Sheet3!$B$13</f>
        <v>9.8399999999999998E-3</v>
      </c>
      <c r="BM572">
        <f>AV572*[1]Sheet3!$B$16</f>
        <v>3.1699999999999999E-2</v>
      </c>
      <c r="BN572">
        <f t="shared" si="187"/>
        <v>0.61572999999999978</v>
      </c>
      <c r="BO572">
        <f t="shared" si="188"/>
        <v>268</v>
      </c>
    </row>
    <row r="573" spans="1:67" x14ac:dyDescent="0.35">
      <c r="A573" t="s">
        <v>346</v>
      </c>
      <c r="B573">
        <v>152600</v>
      </c>
      <c r="C573">
        <v>2025</v>
      </c>
      <c r="D573">
        <v>62</v>
      </c>
      <c r="E573">
        <v>21</v>
      </c>
      <c r="F573">
        <v>30</v>
      </c>
      <c r="G573">
        <v>65.75</v>
      </c>
      <c r="H573">
        <v>21570.93533</v>
      </c>
      <c r="I573">
        <v>85.75</v>
      </c>
      <c r="J573">
        <v>15</v>
      </c>
      <c r="K573">
        <v>87</v>
      </c>
      <c r="L573">
        <v>-6</v>
      </c>
      <c r="M573">
        <v>42047.895049999999</v>
      </c>
      <c r="N573">
        <v>1.65</v>
      </c>
      <c r="O573">
        <v>2246</v>
      </c>
      <c r="P573">
        <v>-4</v>
      </c>
      <c r="Q573">
        <v>109</v>
      </c>
      <c r="R573">
        <v>62</v>
      </c>
      <c r="S573">
        <v>382</v>
      </c>
      <c r="T573">
        <v>3.5</v>
      </c>
      <c r="U573">
        <v>66</v>
      </c>
      <c r="V573">
        <v>19</v>
      </c>
      <c r="W573">
        <v>1160</v>
      </c>
      <c r="X573">
        <v>24</v>
      </c>
      <c r="Y573">
        <v>1420</v>
      </c>
      <c r="Z573">
        <v>32</v>
      </c>
      <c r="AA573">
        <v>19.3</v>
      </c>
      <c r="AB573">
        <v>72183</v>
      </c>
      <c r="AC573">
        <f t="shared" si="186"/>
        <v>26.75</v>
      </c>
      <c r="AD573">
        <v>110</v>
      </c>
      <c r="AE573">
        <f t="shared" si="168"/>
        <v>0.59899999999999998</v>
      </c>
      <c r="AF573">
        <f t="shared" si="169"/>
        <v>0.51100000000000001</v>
      </c>
      <c r="AG573">
        <f t="shared" si="170"/>
        <v>0.75600000000000001</v>
      </c>
      <c r="AH573">
        <f t="shared" si="171"/>
        <v>0.66400000000000003</v>
      </c>
      <c r="AI573">
        <f t="shared" si="172"/>
        <v>0.78300000000000003</v>
      </c>
      <c r="AJ573">
        <f t="shared" si="173"/>
        <v>0.66800000000000004</v>
      </c>
      <c r="AK573">
        <f t="shared" si="174"/>
        <v>0.67200000000000004</v>
      </c>
      <c r="AL573">
        <f t="shared" si="175"/>
        <v>0.80200000000000005</v>
      </c>
      <c r="AM573">
        <f t="shared" si="176"/>
        <v>0.81499999999999995</v>
      </c>
      <c r="AN573">
        <f t="shared" si="177"/>
        <v>0.96399999999999997</v>
      </c>
      <c r="AO573">
        <f t="shared" si="178"/>
        <v>0.218</v>
      </c>
      <c r="AP573">
        <f t="shared" si="179"/>
        <v>0.58299999999999996</v>
      </c>
      <c r="AQ573">
        <f t="shared" si="180"/>
        <v>0.83099999999999996</v>
      </c>
      <c r="AR573">
        <f t="shared" si="181"/>
        <v>0.78500000000000003</v>
      </c>
      <c r="AS573">
        <f t="shared" si="182"/>
        <v>0.68300000000000005</v>
      </c>
      <c r="AT573">
        <f t="shared" si="183"/>
        <v>0.124</v>
      </c>
      <c r="AU573">
        <f t="shared" si="184"/>
        <v>0.16400000000000001</v>
      </c>
      <c r="AV573">
        <f t="shared" si="185"/>
        <v>0.69899999999999995</v>
      </c>
      <c r="AW573">
        <f>AE573*[1]Sheet3!$B$5</f>
        <v>3.2945000000000002E-2</v>
      </c>
      <c r="AX573">
        <f>AF573*[1]Sheet3!$B$2</f>
        <v>8.1759999999999999E-2</v>
      </c>
      <c r="AY573">
        <f>AG573*[1]Sheet3!$B$10</f>
        <v>3.78E-2</v>
      </c>
      <c r="AZ573">
        <f>AH573*[1]Sheet3!$B$3</f>
        <v>3.32E-2</v>
      </c>
      <c r="BA573">
        <f>AI573*[1]Sheet3!$B$17</f>
        <v>9.7875000000000011E-3</v>
      </c>
      <c r="BB573">
        <f>AJ573*[1]Sheet3!$B$9</f>
        <v>3.3400000000000006E-2</v>
      </c>
      <c r="BC573">
        <f>AK573*[1]Sheet3!$B$6</f>
        <v>3.696E-2</v>
      </c>
      <c r="BD573">
        <f>AL573*[1]Sheet3!$B$12</f>
        <v>6.4160000000000009E-2</v>
      </c>
      <c r="BE573">
        <f>AM573*[1]Sheet3!$B$18</f>
        <v>1.01875E-2</v>
      </c>
      <c r="BF573">
        <f>AN573*[1]Sheet3!$B$14</f>
        <v>1.9279999999999999E-2</v>
      </c>
      <c r="BG573">
        <f>AO573*[1]Sheet3!$B$4</f>
        <v>2.18E-2</v>
      </c>
      <c r="BH573">
        <f>AQ573*[1]Sheet3!$B$11</f>
        <v>0.16620000000000001</v>
      </c>
      <c r="BI573">
        <f>AR573*[1]Sheet3!$B$20</f>
        <v>3.9250000000000005E-3</v>
      </c>
      <c r="BJ573">
        <f>AS573*[1]Sheet3!$B$19</f>
        <v>6.830000000000001E-3</v>
      </c>
      <c r="BK573">
        <f>AT573*[1]Sheet3!$B$15</f>
        <v>3.7199999999999998E-3</v>
      </c>
      <c r="BL573">
        <f>AU573*[1]Sheet3!$B$13</f>
        <v>9.8399999999999998E-3</v>
      </c>
      <c r="BM573">
        <f>AV573*[1]Sheet3!$B$16</f>
        <v>3.4950000000000002E-2</v>
      </c>
      <c r="BN573">
        <f t="shared" si="187"/>
        <v>0.60674499999999998</v>
      </c>
      <c r="BO573">
        <f t="shared" si="188"/>
        <v>275</v>
      </c>
    </row>
    <row r="574" spans="1:67" x14ac:dyDescent="0.35">
      <c r="A574" t="s">
        <v>347</v>
      </c>
      <c r="B574">
        <v>199847</v>
      </c>
      <c r="C574">
        <v>2024</v>
      </c>
      <c r="D574">
        <v>54</v>
      </c>
      <c r="E574">
        <v>21</v>
      </c>
      <c r="F574">
        <v>29</v>
      </c>
      <c r="G574">
        <v>68.25</v>
      </c>
      <c r="H574">
        <v>21500</v>
      </c>
      <c r="I574">
        <v>85.5</v>
      </c>
      <c r="J574">
        <v>10</v>
      </c>
      <c r="K574">
        <v>83</v>
      </c>
      <c r="L574">
        <v>-18</v>
      </c>
      <c r="M574">
        <v>27719.62903</v>
      </c>
      <c r="N574">
        <v>1.29</v>
      </c>
      <c r="O574">
        <v>1286</v>
      </c>
      <c r="P574">
        <v>-3</v>
      </c>
      <c r="Q574">
        <v>178</v>
      </c>
      <c r="R574">
        <v>54</v>
      </c>
      <c r="S574">
        <v>226</v>
      </c>
      <c r="T574">
        <v>3.1</v>
      </c>
      <c r="U574">
        <v>61</v>
      </c>
      <c r="V574">
        <v>17</v>
      </c>
      <c r="W574">
        <v>1030</v>
      </c>
      <c r="X574">
        <v>20</v>
      </c>
      <c r="Y574">
        <v>1220</v>
      </c>
      <c r="Z574">
        <v>25</v>
      </c>
      <c r="AA574">
        <v>20.100000000000001</v>
      </c>
      <c r="AB574">
        <v>111316</v>
      </c>
      <c r="AC574">
        <f t="shared" si="186"/>
        <v>23.75</v>
      </c>
      <c r="AD574">
        <v>177</v>
      </c>
      <c r="AE574">
        <f t="shared" si="168"/>
        <v>0.34100000000000003</v>
      </c>
      <c r="AF574">
        <f t="shared" si="169"/>
        <v>0.58699999999999997</v>
      </c>
      <c r="AG574">
        <f t="shared" si="170"/>
        <v>0.78200000000000003</v>
      </c>
      <c r="AH574">
        <f t="shared" si="171"/>
        <v>0.64900000000000002</v>
      </c>
      <c r="AI574">
        <f t="shared" si="172"/>
        <v>0.433</v>
      </c>
      <c r="AJ574">
        <f t="shared" si="173"/>
        <v>0.39400000000000002</v>
      </c>
      <c r="AK574">
        <f t="shared" si="174"/>
        <v>8.6999999999999994E-2</v>
      </c>
      <c r="AL574">
        <f t="shared" si="175"/>
        <v>0.53200000000000003</v>
      </c>
      <c r="AM574">
        <f t="shared" si="176"/>
        <v>0.503</v>
      </c>
      <c r="AN574">
        <f t="shared" si="177"/>
        <v>0.82</v>
      </c>
      <c r="AO574">
        <f t="shared" si="178"/>
        <v>0.27100000000000002</v>
      </c>
      <c r="AP574">
        <f t="shared" si="179"/>
        <v>0.33</v>
      </c>
      <c r="AQ574">
        <f t="shared" si="180"/>
        <v>0.72499999999999998</v>
      </c>
      <c r="AR574">
        <f t="shared" si="181"/>
        <v>0.59299999999999997</v>
      </c>
      <c r="AS574">
        <f t="shared" si="182"/>
        <v>0.57599999999999996</v>
      </c>
      <c r="AT574">
        <f t="shared" si="183"/>
        <v>9.3999999999999972E-2</v>
      </c>
      <c r="AU574">
        <f t="shared" si="184"/>
        <v>0.72199999999999998</v>
      </c>
      <c r="AV574">
        <f t="shared" si="185"/>
        <v>0.36099999999999999</v>
      </c>
      <c r="AW574">
        <f>AE574*[1]Sheet3!$B$5</f>
        <v>1.8755000000000001E-2</v>
      </c>
      <c r="AX574">
        <f>AF574*[1]Sheet3!$B$2</f>
        <v>9.3920000000000003E-2</v>
      </c>
      <c r="AY574">
        <f>AG574*[1]Sheet3!$B$10</f>
        <v>3.9100000000000003E-2</v>
      </c>
      <c r="AZ574">
        <f>AH574*[1]Sheet3!$B$3</f>
        <v>3.245E-2</v>
      </c>
      <c r="BA574">
        <f>AI574*[1]Sheet3!$B$17</f>
        <v>5.4125000000000006E-3</v>
      </c>
      <c r="BB574">
        <f>AJ574*[1]Sheet3!$B$9</f>
        <v>1.9700000000000002E-2</v>
      </c>
      <c r="BC574">
        <f>AK574*[1]Sheet3!$B$6</f>
        <v>4.7849999999999993E-3</v>
      </c>
      <c r="BD574">
        <f>AL574*[1]Sheet3!$B$12</f>
        <v>4.2560000000000001E-2</v>
      </c>
      <c r="BE574">
        <f>AM574*[1]Sheet3!$B$18</f>
        <v>6.2875000000000006E-3</v>
      </c>
      <c r="BF574">
        <f>AN574*[1]Sheet3!$B$14</f>
        <v>1.6399999999999998E-2</v>
      </c>
      <c r="BG574">
        <f>AO574*[1]Sheet3!$B$4</f>
        <v>2.7100000000000003E-2</v>
      </c>
      <c r="BH574">
        <f>AQ574*[1]Sheet3!$B$11</f>
        <v>0.14499999999999999</v>
      </c>
      <c r="BI574">
        <f>AR574*[1]Sheet3!$B$20</f>
        <v>2.9649999999999998E-3</v>
      </c>
      <c r="BJ574">
        <f>AS574*[1]Sheet3!$B$19</f>
        <v>5.7599999999999995E-3</v>
      </c>
      <c r="BK574">
        <f>AT574*[1]Sheet3!$B$15</f>
        <v>2.8199999999999992E-3</v>
      </c>
      <c r="BL574">
        <f>AU574*[1]Sheet3!$B$13</f>
        <v>4.3319999999999997E-2</v>
      </c>
      <c r="BM574">
        <f>AV574*[1]Sheet3!$B$16</f>
        <v>1.805E-2</v>
      </c>
      <c r="BN574">
        <f t="shared" si="187"/>
        <v>0.52438499999999999</v>
      </c>
      <c r="BO574">
        <f t="shared" si="188"/>
        <v>365</v>
      </c>
    </row>
    <row r="575" spans="1:67" x14ac:dyDescent="0.35">
      <c r="A575" t="s">
        <v>347</v>
      </c>
      <c r="B575">
        <v>199847</v>
      </c>
      <c r="C575">
        <v>2025</v>
      </c>
      <c r="D575">
        <v>58</v>
      </c>
      <c r="E575">
        <v>21</v>
      </c>
      <c r="F575">
        <v>28</v>
      </c>
      <c r="G575">
        <v>69.25</v>
      </c>
      <c r="H575">
        <v>21570.93533</v>
      </c>
      <c r="I575">
        <v>86</v>
      </c>
      <c r="J575">
        <v>12</v>
      </c>
      <c r="K575">
        <v>88</v>
      </c>
      <c r="L575">
        <v>-15</v>
      </c>
      <c r="M575">
        <v>26636.834569999999</v>
      </c>
      <c r="N575">
        <v>1.35</v>
      </c>
      <c r="O575">
        <v>1330</v>
      </c>
      <c r="P575">
        <v>-3</v>
      </c>
      <c r="Q575">
        <v>189</v>
      </c>
      <c r="R575">
        <v>52</v>
      </c>
      <c r="S575">
        <v>244</v>
      </c>
      <c r="T575">
        <v>3</v>
      </c>
      <c r="U575">
        <v>62</v>
      </c>
      <c r="V575">
        <v>18</v>
      </c>
      <c r="W575">
        <v>1040</v>
      </c>
      <c r="X575">
        <v>20</v>
      </c>
      <c r="Y575">
        <v>1220</v>
      </c>
      <c r="Z575">
        <v>25</v>
      </c>
      <c r="AA575">
        <v>19.5</v>
      </c>
      <c r="AB575">
        <v>111316</v>
      </c>
      <c r="AC575">
        <f t="shared" si="186"/>
        <v>23.5</v>
      </c>
      <c r="AD575">
        <v>183</v>
      </c>
      <c r="AE575">
        <f t="shared" si="168"/>
        <v>0.41</v>
      </c>
      <c r="AF575">
        <f t="shared" si="169"/>
        <v>0.60299999999999998</v>
      </c>
      <c r="AG575">
        <f t="shared" si="170"/>
        <v>0.75600000000000001</v>
      </c>
      <c r="AH575">
        <f t="shared" si="171"/>
        <v>0.67</v>
      </c>
      <c r="AI575">
        <f t="shared" si="172"/>
        <v>0.56100000000000005</v>
      </c>
      <c r="AJ575">
        <f t="shared" si="173"/>
        <v>0.72799999999999998</v>
      </c>
      <c r="AK575">
        <f t="shared" si="174"/>
        <v>0.16900000000000001</v>
      </c>
      <c r="AL575">
        <f t="shared" si="175"/>
        <v>0.5</v>
      </c>
      <c r="AM575">
        <f t="shared" si="176"/>
        <v>0.56899999999999995</v>
      </c>
      <c r="AN575">
        <f t="shared" si="177"/>
        <v>0.83199999999999996</v>
      </c>
      <c r="AO575">
        <f t="shared" si="178"/>
        <v>0.27100000000000002</v>
      </c>
      <c r="AP575">
        <f t="shared" si="179"/>
        <v>0.35</v>
      </c>
      <c r="AQ575">
        <f t="shared" si="180"/>
        <v>0.68500000000000005</v>
      </c>
      <c r="AR575">
        <f t="shared" si="181"/>
        <v>0.622</v>
      </c>
      <c r="AS575">
        <f t="shared" si="182"/>
        <v>0.63400000000000001</v>
      </c>
      <c r="AT575">
        <f t="shared" si="183"/>
        <v>0.11299999999999999</v>
      </c>
      <c r="AU575">
        <f t="shared" si="184"/>
        <v>0.72199999999999998</v>
      </c>
      <c r="AV575">
        <f t="shared" si="185"/>
        <v>0.33500000000000002</v>
      </c>
      <c r="AW575">
        <f>AE575*[1]Sheet3!$B$5</f>
        <v>2.2549999999999997E-2</v>
      </c>
      <c r="AX575">
        <f>AF575*[1]Sheet3!$B$2</f>
        <v>9.6479999999999996E-2</v>
      </c>
      <c r="AY575">
        <f>AG575*[1]Sheet3!$B$10</f>
        <v>3.78E-2</v>
      </c>
      <c r="AZ575">
        <f>AH575*[1]Sheet3!$B$3</f>
        <v>3.3500000000000002E-2</v>
      </c>
      <c r="BA575">
        <f>AI575*[1]Sheet3!$B$17</f>
        <v>7.0125000000000014E-3</v>
      </c>
      <c r="BB575">
        <f>AJ575*[1]Sheet3!$B$9</f>
        <v>3.6400000000000002E-2</v>
      </c>
      <c r="BC575">
        <f>AK575*[1]Sheet3!$B$6</f>
        <v>9.2950000000000012E-3</v>
      </c>
      <c r="BD575">
        <f>AL575*[1]Sheet3!$B$12</f>
        <v>0.04</v>
      </c>
      <c r="BE575">
        <f>AM575*[1]Sheet3!$B$18</f>
        <v>7.1124999999999999E-3</v>
      </c>
      <c r="BF575">
        <f>AN575*[1]Sheet3!$B$14</f>
        <v>1.6639999999999999E-2</v>
      </c>
      <c r="BG575">
        <f>AO575*[1]Sheet3!$B$4</f>
        <v>2.7100000000000003E-2</v>
      </c>
      <c r="BH575">
        <f>AQ575*[1]Sheet3!$B$11</f>
        <v>0.13700000000000001</v>
      </c>
      <c r="BI575">
        <f>AR575*[1]Sheet3!$B$20</f>
        <v>3.1099999999999999E-3</v>
      </c>
      <c r="BJ575">
        <f>AS575*[1]Sheet3!$B$19</f>
        <v>6.3400000000000001E-3</v>
      </c>
      <c r="BK575">
        <f>AT575*[1]Sheet3!$B$15</f>
        <v>3.3899999999999994E-3</v>
      </c>
      <c r="BL575">
        <f>AU575*[1]Sheet3!$B$13</f>
        <v>4.3319999999999997E-2</v>
      </c>
      <c r="BM575">
        <f>AV575*[1]Sheet3!$B$16</f>
        <v>1.6750000000000001E-2</v>
      </c>
      <c r="BN575">
        <f t="shared" si="187"/>
        <v>0.54380000000000006</v>
      </c>
      <c r="BO575">
        <f t="shared" si="188"/>
        <v>345</v>
      </c>
    </row>
    <row r="576" spans="1:67" x14ac:dyDescent="0.35">
      <c r="A576" t="s">
        <v>348</v>
      </c>
      <c r="B576">
        <v>206437</v>
      </c>
      <c r="C576">
        <v>2024</v>
      </c>
      <c r="D576">
        <v>61.024142310000002</v>
      </c>
      <c r="E576">
        <v>18</v>
      </c>
      <c r="F576">
        <v>24</v>
      </c>
      <c r="G576">
        <v>39</v>
      </c>
      <c r="H576">
        <v>22000</v>
      </c>
      <c r="I576">
        <v>68</v>
      </c>
      <c r="J576">
        <v>8</v>
      </c>
      <c r="K576">
        <v>77</v>
      </c>
      <c r="L576">
        <v>-9.4980940280000006</v>
      </c>
      <c r="M576">
        <v>23374.726139999999</v>
      </c>
      <c r="N576">
        <v>1.08</v>
      </c>
      <c r="O576">
        <v>802.90277779999997</v>
      </c>
      <c r="P576">
        <v>-9</v>
      </c>
      <c r="Q576">
        <v>390</v>
      </c>
      <c r="R576">
        <v>32</v>
      </c>
      <c r="T576">
        <v>2.4</v>
      </c>
      <c r="U576">
        <v>51</v>
      </c>
      <c r="V576">
        <v>10</v>
      </c>
      <c r="W576">
        <v>770</v>
      </c>
      <c r="X576">
        <v>13</v>
      </c>
      <c r="Y576">
        <v>1200</v>
      </c>
      <c r="Z576">
        <v>25</v>
      </c>
      <c r="AA576">
        <v>11</v>
      </c>
      <c r="AB576">
        <v>51312</v>
      </c>
      <c r="AC576">
        <f t="shared" si="186"/>
        <v>20</v>
      </c>
      <c r="AD576">
        <v>391</v>
      </c>
      <c r="AE576">
        <f t="shared" si="168"/>
        <v>0.504</v>
      </c>
      <c r="AF576">
        <f t="shared" si="169"/>
        <v>4.2999999999999997E-2</v>
      </c>
      <c r="AG576">
        <f t="shared" si="170"/>
        <v>0.24</v>
      </c>
      <c r="AH576">
        <f t="shared" si="171"/>
        <v>8.8999999999999996E-2</v>
      </c>
      <c r="AI576">
        <f t="shared" si="172"/>
        <v>0.28399999999999997</v>
      </c>
      <c r="AJ576">
        <f t="shared" si="173"/>
        <v>0.13100000000000001</v>
      </c>
      <c r="AK576">
        <f t="shared" si="174"/>
        <v>0.44</v>
      </c>
      <c r="AL576">
        <f t="shared" si="175"/>
        <v>0.38500000000000001</v>
      </c>
      <c r="AM576">
        <f t="shared" si="176"/>
        <v>0.28899999999999998</v>
      </c>
      <c r="AN576">
        <f t="shared" si="177"/>
        <v>0.56699999999999995</v>
      </c>
      <c r="AO576">
        <f t="shared" si="178"/>
        <v>7.0999999999999994E-2</v>
      </c>
      <c r="AP576" t="e">
        <f t="shared" si="179"/>
        <v>#N/A</v>
      </c>
      <c r="AQ576">
        <f t="shared" si="180"/>
        <v>0.38400000000000001</v>
      </c>
      <c r="AR576">
        <f t="shared" si="181"/>
        <v>0.27800000000000002</v>
      </c>
      <c r="AS576">
        <f t="shared" si="182"/>
        <v>0.19500000000000001</v>
      </c>
      <c r="AT576">
        <f t="shared" si="183"/>
        <v>0.81</v>
      </c>
      <c r="AU576">
        <f t="shared" si="184"/>
        <v>1.4E-2</v>
      </c>
      <c r="AV576">
        <f t="shared" si="185"/>
        <v>6.5000000000000002E-2</v>
      </c>
      <c r="AW576">
        <f>AE576*[1]Sheet3!$B$5</f>
        <v>2.7720000000000002E-2</v>
      </c>
      <c r="AX576">
        <f>AF576*[1]Sheet3!$B$2</f>
        <v>6.8799999999999998E-3</v>
      </c>
      <c r="AY576">
        <f>AG576*[1]Sheet3!$B$10</f>
        <v>1.2E-2</v>
      </c>
      <c r="AZ576">
        <f>AH576*[1]Sheet3!$B$3</f>
        <v>4.45E-3</v>
      </c>
      <c r="BA576">
        <f>AI576*[1]Sheet3!$B$17</f>
        <v>3.5499999999999998E-3</v>
      </c>
      <c r="BB576">
        <f>AJ576*[1]Sheet3!$B$9</f>
        <v>6.5500000000000003E-3</v>
      </c>
      <c r="BC576">
        <f>AK576*[1]Sheet3!$B$6</f>
        <v>2.4199999999999999E-2</v>
      </c>
      <c r="BD576">
        <f>AL576*[1]Sheet3!$B$12</f>
        <v>3.0800000000000001E-2</v>
      </c>
      <c r="BE576">
        <f>AM576*[1]Sheet3!$B$18</f>
        <v>3.6124999999999998E-3</v>
      </c>
      <c r="BF576">
        <f>AN576*[1]Sheet3!$B$14</f>
        <v>1.1339999999999999E-2</v>
      </c>
      <c r="BG576">
        <f>AO576*[1]Sheet3!$B$4</f>
        <v>7.0999999999999995E-3</v>
      </c>
      <c r="BH576">
        <f>AQ576*[1]Sheet3!$B$11</f>
        <v>7.6800000000000007E-2</v>
      </c>
      <c r="BI576">
        <f>AR576*[1]Sheet3!$B$20</f>
        <v>1.3900000000000002E-3</v>
      </c>
      <c r="BJ576">
        <f>AS576*[1]Sheet3!$B$19</f>
        <v>1.9500000000000001E-3</v>
      </c>
      <c r="BK576">
        <f>AT576*[1]Sheet3!$B$15</f>
        <v>2.4300000000000002E-2</v>
      </c>
      <c r="BL576">
        <f>AU576*[1]Sheet3!$B$13</f>
        <v>8.4000000000000003E-4</v>
      </c>
      <c r="BM576">
        <f>AV576*[1]Sheet3!$B$16</f>
        <v>3.2500000000000003E-3</v>
      </c>
      <c r="BN576">
        <f t="shared" si="187"/>
        <v>0.24673250000000005</v>
      </c>
      <c r="BO576">
        <f t="shared" si="188"/>
        <v>788</v>
      </c>
    </row>
    <row r="577" spans="1:67" x14ac:dyDescent="0.35">
      <c r="A577" t="s">
        <v>348</v>
      </c>
      <c r="B577">
        <v>206437</v>
      </c>
      <c r="C577">
        <v>2025</v>
      </c>
      <c r="D577">
        <v>61.024142310000002</v>
      </c>
      <c r="E577">
        <v>18</v>
      </c>
      <c r="F577">
        <v>24</v>
      </c>
      <c r="G577">
        <v>38.333333330000002</v>
      </c>
      <c r="H577">
        <v>21570.93533</v>
      </c>
      <c r="I577">
        <v>71</v>
      </c>
      <c r="J577">
        <v>9</v>
      </c>
      <c r="K577">
        <v>84</v>
      </c>
      <c r="L577">
        <v>-9.4980940280000006</v>
      </c>
      <c r="M577">
        <v>21092.135160000002</v>
      </c>
      <c r="N577">
        <v>1.04</v>
      </c>
      <c r="O577">
        <v>802.90277779999997</v>
      </c>
      <c r="P577">
        <v>-13</v>
      </c>
      <c r="Q577">
        <v>392</v>
      </c>
      <c r="R577">
        <v>31</v>
      </c>
      <c r="T577">
        <v>2.4</v>
      </c>
      <c r="U577">
        <v>51</v>
      </c>
      <c r="V577">
        <v>11</v>
      </c>
      <c r="W577">
        <v>970</v>
      </c>
      <c r="X577">
        <v>18</v>
      </c>
      <c r="Y577">
        <v>1220</v>
      </c>
      <c r="Z577">
        <v>25</v>
      </c>
      <c r="AA577">
        <v>11</v>
      </c>
      <c r="AB577">
        <v>51312</v>
      </c>
      <c r="AC577">
        <f t="shared" si="186"/>
        <v>21.25</v>
      </c>
      <c r="AD577">
        <v>400</v>
      </c>
      <c r="AE577">
        <f t="shared" si="168"/>
        <v>0.504</v>
      </c>
      <c r="AF577">
        <f t="shared" si="169"/>
        <v>0.04</v>
      </c>
      <c r="AG577">
        <f t="shared" si="170"/>
        <v>0.75600000000000001</v>
      </c>
      <c r="AH577">
        <f t="shared" si="171"/>
        <v>0.13100000000000001</v>
      </c>
      <c r="AI577">
        <f t="shared" si="172"/>
        <v>0.35699999999999998</v>
      </c>
      <c r="AJ577">
        <f t="shared" si="173"/>
        <v>0.44800000000000001</v>
      </c>
      <c r="AK577">
        <f t="shared" si="174"/>
        <v>0.44</v>
      </c>
      <c r="AL577">
        <f t="shared" si="175"/>
        <v>0.29899999999999999</v>
      </c>
      <c r="AM577">
        <f t="shared" si="176"/>
        <v>0.26200000000000001</v>
      </c>
      <c r="AN577">
        <f t="shared" si="177"/>
        <v>0.56699999999999995</v>
      </c>
      <c r="AO577">
        <f t="shared" si="178"/>
        <v>3.3000000000000002E-2</v>
      </c>
      <c r="AP577" t="e">
        <f t="shared" si="179"/>
        <v>#N/A</v>
      </c>
      <c r="AQ577">
        <f t="shared" si="180"/>
        <v>0.38400000000000001</v>
      </c>
      <c r="AR577">
        <f t="shared" si="181"/>
        <v>0.27800000000000002</v>
      </c>
      <c r="AS577">
        <f t="shared" si="182"/>
        <v>0.252</v>
      </c>
      <c r="AT577">
        <f t="shared" si="183"/>
        <v>0.81</v>
      </c>
      <c r="AU577">
        <f t="shared" si="184"/>
        <v>1.4E-2</v>
      </c>
      <c r="AV577">
        <f t="shared" si="185"/>
        <v>0.14000000000000001</v>
      </c>
      <c r="AW577">
        <f>AE577*[1]Sheet3!$B$5</f>
        <v>2.7720000000000002E-2</v>
      </c>
      <c r="AX577">
        <f>AF577*[1]Sheet3!$B$2</f>
        <v>6.4000000000000003E-3</v>
      </c>
      <c r="AY577">
        <f>AG577*[1]Sheet3!$B$10</f>
        <v>3.78E-2</v>
      </c>
      <c r="AZ577">
        <f>AH577*[1]Sheet3!$B$3</f>
        <v>6.5500000000000003E-3</v>
      </c>
      <c r="BA577">
        <f>AI577*[1]Sheet3!$B$17</f>
        <v>4.4625000000000003E-3</v>
      </c>
      <c r="BB577">
        <f>AJ577*[1]Sheet3!$B$9</f>
        <v>2.2400000000000003E-2</v>
      </c>
      <c r="BC577">
        <f>AK577*[1]Sheet3!$B$6</f>
        <v>2.4199999999999999E-2</v>
      </c>
      <c r="BD577">
        <f>AL577*[1]Sheet3!$B$12</f>
        <v>2.392E-2</v>
      </c>
      <c r="BE577">
        <f>AM577*[1]Sheet3!$B$18</f>
        <v>3.2750000000000001E-3</v>
      </c>
      <c r="BF577">
        <f>AN577*[1]Sheet3!$B$14</f>
        <v>1.1339999999999999E-2</v>
      </c>
      <c r="BG577">
        <f>AO577*[1]Sheet3!$B$4</f>
        <v>3.3000000000000004E-3</v>
      </c>
      <c r="BH577">
        <f>AQ577*[1]Sheet3!$B$11</f>
        <v>7.6800000000000007E-2</v>
      </c>
      <c r="BI577">
        <f>AR577*[1]Sheet3!$B$20</f>
        <v>1.3900000000000002E-3</v>
      </c>
      <c r="BJ577">
        <f>AS577*[1]Sheet3!$B$19</f>
        <v>2.5200000000000001E-3</v>
      </c>
      <c r="BK577">
        <f>AT577*[1]Sheet3!$B$15</f>
        <v>2.4300000000000002E-2</v>
      </c>
      <c r="BL577">
        <f>AU577*[1]Sheet3!$B$13</f>
        <v>8.4000000000000003E-4</v>
      </c>
      <c r="BM577">
        <f>AV577*[1]Sheet3!$B$16</f>
        <v>7.000000000000001E-3</v>
      </c>
      <c r="BN577">
        <f t="shared" si="187"/>
        <v>0.28421750000000001</v>
      </c>
      <c r="BO577">
        <f t="shared" si="188"/>
        <v>730</v>
      </c>
    </row>
    <row r="578" spans="1:67" x14ac:dyDescent="0.35">
      <c r="A578" t="s">
        <v>349</v>
      </c>
      <c r="B578">
        <v>179867</v>
      </c>
      <c r="C578">
        <v>2024</v>
      </c>
      <c r="D578">
        <v>61.024142310000002</v>
      </c>
      <c r="E578">
        <v>22.78</v>
      </c>
      <c r="F578">
        <v>28.32</v>
      </c>
      <c r="G578">
        <v>42.666666669999998</v>
      </c>
      <c r="H578">
        <v>25750</v>
      </c>
      <c r="I578">
        <v>64</v>
      </c>
      <c r="J578">
        <v>13</v>
      </c>
      <c r="K578">
        <v>77</v>
      </c>
      <c r="L578">
        <v>-9.4980940280000006</v>
      </c>
      <c r="M578">
        <v>22486.20809</v>
      </c>
      <c r="N578">
        <v>1.1599999999999999</v>
      </c>
      <c r="O578">
        <v>802.90277779999997</v>
      </c>
      <c r="P578">
        <v>-2</v>
      </c>
      <c r="Q578">
        <v>389</v>
      </c>
      <c r="R578">
        <v>31</v>
      </c>
      <c r="T578">
        <v>2</v>
      </c>
      <c r="U578">
        <v>44</v>
      </c>
      <c r="V578">
        <v>5</v>
      </c>
      <c r="W578">
        <v>950</v>
      </c>
      <c r="X578">
        <v>17</v>
      </c>
      <c r="Y578">
        <v>1130</v>
      </c>
      <c r="Z578">
        <v>23</v>
      </c>
      <c r="AA578">
        <v>11</v>
      </c>
      <c r="AB578">
        <v>152028</v>
      </c>
      <c r="AC578">
        <f t="shared" si="186"/>
        <v>22.774999999999999</v>
      </c>
      <c r="AD578">
        <v>399</v>
      </c>
      <c r="AE578">
        <f t="shared" ref="AE578:AE641" si="189">_xlfn.PERCENTRANK.INC($D$2:$D$870, D578)</f>
        <v>0.504</v>
      </c>
      <c r="AF578">
        <f t="shared" ref="AF578:AF641" si="190">_xlfn.PERCENTRANK.INC($G$2:$G$870, G578)</f>
        <v>6.4000000000000001E-2</v>
      </c>
      <c r="AG578">
        <f t="shared" ref="AG578:AG641" si="191">1-_xlfn.PERCENTRANK.INC($H$2:$H$870, H578)</f>
        <v>7.1999999999999953E-2</v>
      </c>
      <c r="AH578">
        <f t="shared" ref="AH578:AH641" si="192">_xlfn.PERCENTRANK.INC($I$2:$I$870, I578)</f>
        <v>4.8000000000000001E-2</v>
      </c>
      <c r="AI578">
        <f t="shared" ref="AI578:AI641" si="193">_xlfn.PERCENTRANK.INC($J$2:$J$870, J578)</f>
        <v>0.63800000000000001</v>
      </c>
      <c r="AJ578">
        <f t="shared" ref="AJ578:AJ641" si="194">_xlfn.PERCENTRANK.INC($K$2:$K$870, K578)</f>
        <v>0.13100000000000001</v>
      </c>
      <c r="AK578">
        <f t="shared" ref="AK578:AK641" si="195">_xlfn.PERCENTRANK.INC($L$2:$L$870, L578)</f>
        <v>0.44</v>
      </c>
      <c r="AL578">
        <f t="shared" ref="AL578:AL641" si="196">_xlfn.PERCENTRANK.INC($M$2:$M$870, M578)</f>
        <v>0.35</v>
      </c>
      <c r="AM578">
        <f t="shared" ref="AM578:AM641" si="197">_xlfn.PERCENTRANK.INC($N$2:$N$870, N578)</f>
        <v>0.376</v>
      </c>
      <c r="AN578">
        <f t="shared" ref="AN578:AN641" si="198">_xlfn.PERCENTRANK.INC($O$2:$O$870, O578)</f>
        <v>0.56699999999999995</v>
      </c>
      <c r="AO578">
        <f t="shared" ref="AO578:AO641" si="199">_xlfn.PERCENTRANK.INC($P$2:$P$870, P578)</f>
        <v>0.33100000000000002</v>
      </c>
      <c r="AP578" t="e">
        <f t="shared" ref="AP578:AP641" si="200">_xlfn.PERCENTRANK.INC($S$2:$S$870, S578)</f>
        <v>#N/A</v>
      </c>
      <c r="AQ578">
        <f t="shared" ref="AQ578:AQ641" si="201">_xlfn.PERCENTRANK.INC($T$2:$T$870, T578)</f>
        <v>0.125</v>
      </c>
      <c r="AR578">
        <f t="shared" ref="AR578:AR641" si="202">_xlfn.PERCENTRANK.INC($U$2:$U$870, U578)</f>
        <v>0.13900000000000001</v>
      </c>
      <c r="AS578">
        <f t="shared" ref="AS578:AS641" si="203">_xlfn.PERCENTRANK.INC($V$2:$V$870, V578)</f>
        <v>4.2000000000000003E-2</v>
      </c>
      <c r="AT578">
        <f t="shared" ref="AT578:AT641" si="204">1-_xlfn.PERCENTRANK.INC($AA$2:$AA$870, AA578)</f>
        <v>0.81</v>
      </c>
      <c r="AU578">
        <f t="shared" ref="AU578:AU641" si="205">_xlfn.PERCENTRANK.INC($AB$2:$AB$870, AB578)</f>
        <v>0.93200000000000005</v>
      </c>
      <c r="AV578">
        <f t="shared" ref="AV578:AV641" si="206">_xlfn.PERCENTRANK.INC($AC$2:$AC$870, AC578)</f>
        <v>0.29399999999999998</v>
      </c>
      <c r="AW578">
        <f>AE578*[1]Sheet3!$B$5</f>
        <v>2.7720000000000002E-2</v>
      </c>
      <c r="AX578">
        <f>AF578*[1]Sheet3!$B$2</f>
        <v>1.0240000000000001E-2</v>
      </c>
      <c r="AY578">
        <f>AG578*[1]Sheet3!$B$10</f>
        <v>3.5999999999999977E-3</v>
      </c>
      <c r="AZ578">
        <f>AH578*[1]Sheet3!$B$3</f>
        <v>2.4000000000000002E-3</v>
      </c>
      <c r="BA578">
        <f>AI578*[1]Sheet3!$B$17</f>
        <v>7.9750000000000012E-3</v>
      </c>
      <c r="BB578">
        <f>AJ578*[1]Sheet3!$B$9</f>
        <v>6.5500000000000003E-3</v>
      </c>
      <c r="BC578">
        <f>AK578*[1]Sheet3!$B$6</f>
        <v>2.4199999999999999E-2</v>
      </c>
      <c r="BD578">
        <f>AL578*[1]Sheet3!$B$12</f>
        <v>2.7999999999999997E-2</v>
      </c>
      <c r="BE578">
        <f>AM578*[1]Sheet3!$B$18</f>
        <v>4.7000000000000002E-3</v>
      </c>
      <c r="BF578">
        <f>AN578*[1]Sheet3!$B$14</f>
        <v>1.1339999999999999E-2</v>
      </c>
      <c r="BG578">
        <f>AO578*[1]Sheet3!$B$4</f>
        <v>3.3100000000000004E-2</v>
      </c>
      <c r="BH578">
        <f>AQ578*[1]Sheet3!$B$11</f>
        <v>2.5000000000000001E-2</v>
      </c>
      <c r="BI578">
        <f>AR578*[1]Sheet3!$B$20</f>
        <v>6.9500000000000009E-4</v>
      </c>
      <c r="BJ578">
        <f>AS578*[1]Sheet3!$B$19</f>
        <v>4.2000000000000002E-4</v>
      </c>
      <c r="BK578">
        <f>AT578*[1]Sheet3!$B$15</f>
        <v>2.4300000000000002E-2</v>
      </c>
      <c r="BL578">
        <f>AU578*[1]Sheet3!$B$13</f>
        <v>5.5920000000000004E-2</v>
      </c>
      <c r="BM578">
        <f>AV578*[1]Sheet3!$B$16</f>
        <v>1.47E-2</v>
      </c>
      <c r="BN578">
        <f t="shared" si="187"/>
        <v>0.28086</v>
      </c>
      <c r="BO578">
        <f t="shared" si="188"/>
        <v>737</v>
      </c>
    </row>
    <row r="579" spans="1:67" x14ac:dyDescent="0.35">
      <c r="A579" t="s">
        <v>349</v>
      </c>
      <c r="B579">
        <v>179867</v>
      </c>
      <c r="C579">
        <v>2025</v>
      </c>
      <c r="D579">
        <v>61.024142310000002</v>
      </c>
      <c r="E579">
        <v>22.78</v>
      </c>
      <c r="F579">
        <v>28.32</v>
      </c>
      <c r="G579">
        <v>43.333333330000002</v>
      </c>
      <c r="H579">
        <v>21570.93533</v>
      </c>
      <c r="I579">
        <v>63.666666669999998</v>
      </c>
      <c r="J579">
        <v>15</v>
      </c>
      <c r="K579">
        <v>84</v>
      </c>
      <c r="L579">
        <v>-9.4980940280000006</v>
      </c>
      <c r="M579">
        <v>19058.48935</v>
      </c>
      <c r="N579">
        <v>1.28</v>
      </c>
      <c r="O579">
        <v>802.90277779999997</v>
      </c>
      <c r="P579">
        <v>0</v>
      </c>
      <c r="Q579">
        <v>403</v>
      </c>
      <c r="R579">
        <v>29</v>
      </c>
      <c r="T579">
        <v>1.9</v>
      </c>
      <c r="U579">
        <v>49</v>
      </c>
      <c r="V579">
        <v>5</v>
      </c>
      <c r="W579">
        <v>935</v>
      </c>
      <c r="X579">
        <v>17</v>
      </c>
      <c r="Y579">
        <v>1160</v>
      </c>
      <c r="Z579">
        <v>24</v>
      </c>
      <c r="AA579">
        <v>14</v>
      </c>
      <c r="AB579">
        <v>152028</v>
      </c>
      <c r="AC579">
        <f t="shared" ref="AC579:AC642" si="207">(E579+F579+X579+Z579)/4</f>
        <v>23.024999999999999</v>
      </c>
      <c r="AD579">
        <v>408</v>
      </c>
      <c r="AE579">
        <f t="shared" si="189"/>
        <v>0.504</v>
      </c>
      <c r="AF579">
        <f t="shared" si="190"/>
        <v>7.6999999999999999E-2</v>
      </c>
      <c r="AG579">
        <f t="shared" si="191"/>
        <v>0.75600000000000001</v>
      </c>
      <c r="AH579">
        <f t="shared" si="192"/>
        <v>4.5999999999999999E-2</v>
      </c>
      <c r="AI579">
        <f t="shared" si="193"/>
        <v>0.78300000000000003</v>
      </c>
      <c r="AJ579">
        <f t="shared" si="194"/>
        <v>0.44800000000000001</v>
      </c>
      <c r="AK579">
        <f t="shared" si="195"/>
        <v>0.44</v>
      </c>
      <c r="AL579">
        <f t="shared" si="196"/>
        <v>0.23899999999999999</v>
      </c>
      <c r="AM579">
        <f t="shared" si="197"/>
        <v>0.496</v>
      </c>
      <c r="AN579">
        <f t="shared" si="198"/>
        <v>0.56699999999999995</v>
      </c>
      <c r="AO579">
        <f t="shared" si="199"/>
        <v>0.46800000000000003</v>
      </c>
      <c r="AP579" t="e">
        <f t="shared" si="200"/>
        <v>#N/A</v>
      </c>
      <c r="AQ579">
        <f t="shared" si="201"/>
        <v>6.4000000000000001E-2</v>
      </c>
      <c r="AR579">
        <f t="shared" si="202"/>
        <v>0.23899999999999999</v>
      </c>
      <c r="AS579">
        <f t="shared" si="203"/>
        <v>4.2000000000000003E-2</v>
      </c>
      <c r="AT579">
        <f t="shared" si="204"/>
        <v>0.56299999999999994</v>
      </c>
      <c r="AU579">
        <f t="shared" si="205"/>
        <v>0.93200000000000005</v>
      </c>
      <c r="AV579">
        <f t="shared" si="206"/>
        <v>0.309</v>
      </c>
      <c r="AW579">
        <f>AE579*[1]Sheet3!$B$5</f>
        <v>2.7720000000000002E-2</v>
      </c>
      <c r="AX579">
        <f>AF579*[1]Sheet3!$B$2</f>
        <v>1.2319999999999999E-2</v>
      </c>
      <c r="AY579">
        <f>AG579*[1]Sheet3!$B$10</f>
        <v>3.78E-2</v>
      </c>
      <c r="AZ579">
        <f>AH579*[1]Sheet3!$B$3</f>
        <v>2.3E-3</v>
      </c>
      <c r="BA579">
        <f>AI579*[1]Sheet3!$B$17</f>
        <v>9.7875000000000011E-3</v>
      </c>
      <c r="BB579">
        <f>AJ579*[1]Sheet3!$B$9</f>
        <v>2.2400000000000003E-2</v>
      </c>
      <c r="BC579">
        <f>AK579*[1]Sheet3!$B$6</f>
        <v>2.4199999999999999E-2</v>
      </c>
      <c r="BD579">
        <f>AL579*[1]Sheet3!$B$12</f>
        <v>1.9119999999999998E-2</v>
      </c>
      <c r="BE579">
        <f>AM579*[1]Sheet3!$B$18</f>
        <v>6.2000000000000006E-3</v>
      </c>
      <c r="BF579">
        <f>AN579*[1]Sheet3!$B$14</f>
        <v>1.1339999999999999E-2</v>
      </c>
      <c r="BG579">
        <f>AO579*[1]Sheet3!$B$4</f>
        <v>4.6800000000000008E-2</v>
      </c>
      <c r="BH579">
        <f>AQ579*[1]Sheet3!$B$11</f>
        <v>1.2800000000000001E-2</v>
      </c>
      <c r="BI579">
        <f>AR579*[1]Sheet3!$B$20</f>
        <v>1.1949999999999999E-3</v>
      </c>
      <c r="BJ579">
        <f>AS579*[1]Sheet3!$B$19</f>
        <v>4.2000000000000002E-4</v>
      </c>
      <c r="BK579">
        <f>AT579*[1]Sheet3!$B$15</f>
        <v>1.6889999999999999E-2</v>
      </c>
      <c r="BL579">
        <f>AU579*[1]Sheet3!$B$13</f>
        <v>5.5920000000000004E-2</v>
      </c>
      <c r="BM579">
        <f>AV579*[1]Sheet3!$B$16</f>
        <v>1.545E-2</v>
      </c>
      <c r="BN579">
        <f t="shared" ref="BN579:BN642" si="208">SUM(AW579:BM579)</f>
        <v>0.32266250000000007</v>
      </c>
      <c r="BO579">
        <f t="shared" ref="BO579:BO642" si="209">_xlfn.RANK.EQ(BN579, $BN$2:$BN$870, 0)</f>
        <v>660</v>
      </c>
    </row>
    <row r="580" spans="1:67" x14ac:dyDescent="0.35">
      <c r="A580" t="s">
        <v>350</v>
      </c>
      <c r="B580">
        <v>172644</v>
      </c>
      <c r="C580">
        <v>2024</v>
      </c>
      <c r="D580">
        <v>89</v>
      </c>
      <c r="E580">
        <v>22.78</v>
      </c>
      <c r="F580">
        <v>28.32</v>
      </c>
      <c r="G580">
        <v>93</v>
      </c>
      <c r="H580">
        <v>13000</v>
      </c>
      <c r="I580">
        <v>96.25</v>
      </c>
      <c r="J580">
        <v>20</v>
      </c>
      <c r="K580">
        <v>86</v>
      </c>
      <c r="L580">
        <v>-6</v>
      </c>
      <c r="M580">
        <v>57583.491670000003</v>
      </c>
      <c r="N580">
        <v>2.11</v>
      </c>
      <c r="O580">
        <v>1876</v>
      </c>
      <c r="P580">
        <v>2</v>
      </c>
      <c r="Q580">
        <v>15</v>
      </c>
      <c r="R580">
        <v>90</v>
      </c>
      <c r="S580">
        <v>809</v>
      </c>
      <c r="T580">
        <v>4.7</v>
      </c>
      <c r="U580">
        <v>75</v>
      </c>
      <c r="V580">
        <v>30</v>
      </c>
      <c r="X580">
        <v>22</v>
      </c>
      <c r="Z580">
        <v>28</v>
      </c>
      <c r="AA580">
        <v>19.399999999999999</v>
      </c>
      <c r="AB580">
        <v>104932</v>
      </c>
      <c r="AC580">
        <f t="shared" si="207"/>
        <v>25.274999999999999</v>
      </c>
      <c r="AD580">
        <v>10</v>
      </c>
      <c r="AE580">
        <f t="shared" si="189"/>
        <v>0.93200000000000005</v>
      </c>
      <c r="AF580">
        <f t="shared" si="190"/>
        <v>0.94499999999999995</v>
      </c>
      <c r="AG580">
        <f t="shared" si="191"/>
        <v>0.98799999999999999</v>
      </c>
      <c r="AH580">
        <f t="shared" si="192"/>
        <v>0.94699999999999995</v>
      </c>
      <c r="AI580">
        <f t="shared" si="193"/>
        <v>0.95299999999999996</v>
      </c>
      <c r="AJ580">
        <f t="shared" si="194"/>
        <v>0.59199999999999997</v>
      </c>
      <c r="AK580">
        <f t="shared" si="195"/>
        <v>0.67200000000000004</v>
      </c>
      <c r="AL580">
        <f t="shared" si="196"/>
        <v>0.88900000000000001</v>
      </c>
      <c r="AM580">
        <f t="shared" si="197"/>
        <v>0.95899999999999996</v>
      </c>
      <c r="AN580">
        <f t="shared" si="198"/>
        <v>0.93300000000000005</v>
      </c>
      <c r="AO580">
        <f t="shared" si="199"/>
        <v>0.60299999999999998</v>
      </c>
      <c r="AP580">
        <f t="shared" si="200"/>
        <v>0.89600000000000002</v>
      </c>
      <c r="AQ580">
        <f t="shared" si="201"/>
        <v>0.98499999999999999</v>
      </c>
      <c r="AR580">
        <f t="shared" si="202"/>
        <v>0.98199999999999998</v>
      </c>
      <c r="AS580">
        <f t="shared" si="203"/>
        <v>0.99099999999999999</v>
      </c>
      <c r="AT580">
        <f t="shared" si="204"/>
        <v>0.11799999999999999</v>
      </c>
      <c r="AU580">
        <f t="shared" si="205"/>
        <v>0.67600000000000005</v>
      </c>
      <c r="AV580">
        <f t="shared" si="206"/>
        <v>0.5</v>
      </c>
      <c r="AW580">
        <f>AE580*[1]Sheet3!$B$5</f>
        <v>5.126E-2</v>
      </c>
      <c r="AX580">
        <f>AF580*[1]Sheet3!$B$2</f>
        <v>0.1512</v>
      </c>
      <c r="AY580">
        <f>AG580*[1]Sheet3!$B$10</f>
        <v>4.9399999999999999E-2</v>
      </c>
      <c r="AZ580">
        <f>AH580*[1]Sheet3!$B$3</f>
        <v>4.7350000000000003E-2</v>
      </c>
      <c r="BA580">
        <f>AI580*[1]Sheet3!$B$17</f>
        <v>1.1912499999999999E-2</v>
      </c>
      <c r="BB580">
        <f>AJ580*[1]Sheet3!$B$9</f>
        <v>2.9600000000000001E-2</v>
      </c>
      <c r="BC580">
        <f>AK580*[1]Sheet3!$B$6</f>
        <v>3.696E-2</v>
      </c>
      <c r="BD580">
        <f>AL580*[1]Sheet3!$B$12</f>
        <v>7.1120000000000003E-2</v>
      </c>
      <c r="BE580">
        <f>AM580*[1]Sheet3!$B$18</f>
        <v>1.19875E-2</v>
      </c>
      <c r="BF580">
        <f>AN580*[1]Sheet3!$B$14</f>
        <v>1.8660000000000003E-2</v>
      </c>
      <c r="BG580">
        <f>AO580*[1]Sheet3!$B$4</f>
        <v>6.0299999999999999E-2</v>
      </c>
      <c r="BH580">
        <f>AQ580*[1]Sheet3!$B$11</f>
        <v>0.19700000000000001</v>
      </c>
      <c r="BI580">
        <f>AR580*[1]Sheet3!$B$20</f>
        <v>4.9100000000000003E-3</v>
      </c>
      <c r="BJ580">
        <f>AS580*[1]Sheet3!$B$19</f>
        <v>9.9100000000000004E-3</v>
      </c>
      <c r="BK580">
        <f>AT580*[1]Sheet3!$B$15</f>
        <v>3.5399999999999997E-3</v>
      </c>
      <c r="BL580">
        <f>AU580*[1]Sheet3!$B$13</f>
        <v>4.0559999999999999E-2</v>
      </c>
      <c r="BM580">
        <f>AV580*[1]Sheet3!$B$16</f>
        <v>2.5000000000000001E-2</v>
      </c>
      <c r="BN580">
        <f t="shared" si="208"/>
        <v>0.82067000000000001</v>
      </c>
      <c r="BO580">
        <f t="shared" si="209"/>
        <v>57</v>
      </c>
    </row>
    <row r="581" spans="1:67" x14ac:dyDescent="0.35">
      <c r="A581" t="s">
        <v>350</v>
      </c>
      <c r="B581">
        <v>172644</v>
      </c>
      <c r="C581">
        <v>2025</v>
      </c>
      <c r="D581">
        <v>88</v>
      </c>
      <c r="E581">
        <v>22.78</v>
      </c>
      <c r="F581">
        <v>28.32</v>
      </c>
      <c r="G581">
        <v>93</v>
      </c>
      <c r="H581">
        <v>21570.93533</v>
      </c>
      <c r="I581">
        <v>96.25</v>
      </c>
      <c r="J581">
        <v>21</v>
      </c>
      <c r="K581">
        <v>89</v>
      </c>
      <c r="L581">
        <v>-6</v>
      </c>
      <c r="M581">
        <v>56949.247069999998</v>
      </c>
      <c r="N581">
        <v>2.13</v>
      </c>
      <c r="O581">
        <v>1971</v>
      </c>
      <c r="P581">
        <v>0</v>
      </c>
      <c r="Q581">
        <v>17</v>
      </c>
      <c r="R581">
        <v>89</v>
      </c>
      <c r="S581">
        <v>980</v>
      </c>
      <c r="T581">
        <v>4.5999999999999996</v>
      </c>
      <c r="U581">
        <v>75</v>
      </c>
      <c r="V581">
        <v>29</v>
      </c>
      <c r="X581">
        <v>22</v>
      </c>
      <c r="Z581">
        <v>28</v>
      </c>
      <c r="AA581">
        <v>18.7</v>
      </c>
      <c r="AB581">
        <v>104932</v>
      </c>
      <c r="AC581">
        <f t="shared" si="207"/>
        <v>25.274999999999999</v>
      </c>
      <c r="AD581">
        <v>14</v>
      </c>
      <c r="AE581">
        <f t="shared" si="189"/>
        <v>0.92500000000000004</v>
      </c>
      <c r="AF581">
        <f t="shared" si="190"/>
        <v>0.94499999999999995</v>
      </c>
      <c r="AG581">
        <f t="shared" si="191"/>
        <v>0.75600000000000001</v>
      </c>
      <c r="AH581">
        <f t="shared" si="192"/>
        <v>0.94699999999999995</v>
      </c>
      <c r="AI581">
        <f t="shared" si="193"/>
        <v>0.96799999999999997</v>
      </c>
      <c r="AJ581">
        <f t="shared" si="194"/>
        <v>0.80500000000000005</v>
      </c>
      <c r="AK581">
        <f t="shared" si="195"/>
        <v>0.67200000000000004</v>
      </c>
      <c r="AL581">
        <f t="shared" si="196"/>
        <v>0.88800000000000001</v>
      </c>
      <c r="AM581">
        <f t="shared" si="197"/>
        <v>0.96399999999999997</v>
      </c>
      <c r="AN581">
        <f t="shared" si="198"/>
        <v>0.94399999999999995</v>
      </c>
      <c r="AO581">
        <f t="shared" si="199"/>
        <v>0.46800000000000003</v>
      </c>
      <c r="AP581">
        <f t="shared" si="200"/>
        <v>0.94399999999999995</v>
      </c>
      <c r="AQ581">
        <f t="shared" si="201"/>
        <v>0.97499999999999998</v>
      </c>
      <c r="AR581">
        <f t="shared" si="202"/>
        <v>0.98199999999999998</v>
      </c>
      <c r="AS581">
        <f t="shared" si="203"/>
        <v>0.98299999999999998</v>
      </c>
      <c r="AT581">
        <f t="shared" si="204"/>
        <v>0.16900000000000004</v>
      </c>
      <c r="AU581">
        <f t="shared" si="205"/>
        <v>0.67600000000000005</v>
      </c>
      <c r="AV581">
        <f t="shared" si="206"/>
        <v>0.5</v>
      </c>
      <c r="AW581">
        <f>AE581*[1]Sheet3!$B$5</f>
        <v>5.0875000000000004E-2</v>
      </c>
      <c r="AX581">
        <f>AF581*[1]Sheet3!$B$2</f>
        <v>0.1512</v>
      </c>
      <c r="AY581">
        <f>AG581*[1]Sheet3!$B$10</f>
        <v>3.78E-2</v>
      </c>
      <c r="AZ581">
        <f>AH581*[1]Sheet3!$B$3</f>
        <v>4.7350000000000003E-2</v>
      </c>
      <c r="BA581">
        <f>AI581*[1]Sheet3!$B$17</f>
        <v>1.21E-2</v>
      </c>
      <c r="BB581">
        <f>AJ581*[1]Sheet3!$B$9</f>
        <v>4.0250000000000008E-2</v>
      </c>
      <c r="BC581">
        <f>AK581*[1]Sheet3!$B$6</f>
        <v>3.696E-2</v>
      </c>
      <c r="BD581">
        <f>AL581*[1]Sheet3!$B$12</f>
        <v>7.1040000000000006E-2</v>
      </c>
      <c r="BE581">
        <f>AM581*[1]Sheet3!$B$18</f>
        <v>1.205E-2</v>
      </c>
      <c r="BF581">
        <f>AN581*[1]Sheet3!$B$14</f>
        <v>1.8880000000000001E-2</v>
      </c>
      <c r="BG581">
        <f>AO581*[1]Sheet3!$B$4</f>
        <v>4.6800000000000008E-2</v>
      </c>
      <c r="BH581">
        <f>AQ581*[1]Sheet3!$B$11</f>
        <v>0.19500000000000001</v>
      </c>
      <c r="BI581">
        <f>AR581*[1]Sheet3!$B$20</f>
        <v>4.9100000000000003E-3</v>
      </c>
      <c r="BJ581">
        <f>AS581*[1]Sheet3!$B$19</f>
        <v>9.8300000000000002E-3</v>
      </c>
      <c r="BK581">
        <f>AT581*[1]Sheet3!$B$15</f>
        <v>5.0700000000000007E-3</v>
      </c>
      <c r="BL581">
        <f>AU581*[1]Sheet3!$B$13</f>
        <v>4.0559999999999999E-2</v>
      </c>
      <c r="BM581">
        <f>AV581*[1]Sheet3!$B$16</f>
        <v>2.5000000000000001E-2</v>
      </c>
      <c r="BN581">
        <f t="shared" si="208"/>
        <v>0.80567500000000003</v>
      </c>
      <c r="BO581">
        <f t="shared" si="209"/>
        <v>67</v>
      </c>
    </row>
    <row r="582" spans="1:67" x14ac:dyDescent="0.35">
      <c r="A582" t="s">
        <v>351</v>
      </c>
      <c r="B582">
        <v>200004</v>
      </c>
      <c r="C582">
        <v>2024</v>
      </c>
      <c r="D582">
        <v>81</v>
      </c>
      <c r="E582">
        <v>22.78</v>
      </c>
      <c r="F582">
        <v>28.32</v>
      </c>
      <c r="G582">
        <v>86.5</v>
      </c>
      <c r="H582">
        <v>13000</v>
      </c>
      <c r="I582">
        <v>92</v>
      </c>
      <c r="J582">
        <v>15</v>
      </c>
      <c r="K582">
        <v>82</v>
      </c>
      <c r="L582">
        <v>-7</v>
      </c>
      <c r="M582">
        <v>63313.607490000002</v>
      </c>
      <c r="N582">
        <v>1.64</v>
      </c>
      <c r="O582">
        <v>1531</v>
      </c>
      <c r="P582">
        <v>0</v>
      </c>
      <c r="Q582">
        <v>28</v>
      </c>
      <c r="R582">
        <v>83</v>
      </c>
      <c r="S582">
        <v>678</v>
      </c>
      <c r="T582">
        <v>3.9</v>
      </c>
      <c r="U582">
        <v>70</v>
      </c>
      <c r="V582">
        <v>23</v>
      </c>
      <c r="X582">
        <v>22</v>
      </c>
      <c r="Z582">
        <v>28</v>
      </c>
      <c r="AA582">
        <v>21.3</v>
      </c>
      <c r="AB582">
        <v>78673</v>
      </c>
      <c r="AC582">
        <f t="shared" si="207"/>
        <v>25.274999999999999</v>
      </c>
      <c r="AD582">
        <v>29</v>
      </c>
      <c r="AE582">
        <f t="shared" si="189"/>
        <v>0.86</v>
      </c>
      <c r="AF582">
        <f t="shared" si="190"/>
        <v>0.879</v>
      </c>
      <c r="AG582">
        <f t="shared" si="191"/>
        <v>0.98799999999999999</v>
      </c>
      <c r="AH582">
        <f t="shared" si="192"/>
        <v>0.84599999999999997</v>
      </c>
      <c r="AI582">
        <f t="shared" si="193"/>
        <v>0.78300000000000003</v>
      </c>
      <c r="AJ582">
        <f t="shared" si="194"/>
        <v>0.33200000000000002</v>
      </c>
      <c r="AK582">
        <f t="shared" si="195"/>
        <v>0.63</v>
      </c>
      <c r="AL582">
        <f t="shared" si="196"/>
        <v>0.89900000000000002</v>
      </c>
      <c r="AM582">
        <f t="shared" si="197"/>
        <v>0.8</v>
      </c>
      <c r="AN582">
        <f t="shared" si="198"/>
        <v>0.89600000000000002</v>
      </c>
      <c r="AO582">
        <f t="shared" si="199"/>
        <v>0.46800000000000003</v>
      </c>
      <c r="AP582">
        <f t="shared" si="200"/>
        <v>0.84499999999999997</v>
      </c>
      <c r="AQ582">
        <f t="shared" si="201"/>
        <v>0.91300000000000003</v>
      </c>
      <c r="AR582">
        <f t="shared" si="202"/>
        <v>0.92200000000000004</v>
      </c>
      <c r="AS582">
        <f t="shared" si="203"/>
        <v>0.86399999999999999</v>
      </c>
      <c r="AT582">
        <f t="shared" si="204"/>
        <v>6.3999999999999946E-2</v>
      </c>
      <c r="AU582">
        <f t="shared" si="205"/>
        <v>0.27</v>
      </c>
      <c r="AV582">
        <f t="shared" si="206"/>
        <v>0.5</v>
      </c>
      <c r="AW582">
        <f>AE582*[1]Sheet3!$B$5</f>
        <v>4.7300000000000002E-2</v>
      </c>
      <c r="AX582">
        <f>AF582*[1]Sheet3!$B$2</f>
        <v>0.14064000000000002</v>
      </c>
      <c r="AY582">
        <f>AG582*[1]Sheet3!$B$10</f>
        <v>4.9399999999999999E-2</v>
      </c>
      <c r="AZ582">
        <f>AH582*[1]Sheet3!$B$3</f>
        <v>4.2300000000000004E-2</v>
      </c>
      <c r="BA582">
        <f>AI582*[1]Sheet3!$B$17</f>
        <v>9.7875000000000011E-3</v>
      </c>
      <c r="BB582">
        <f>AJ582*[1]Sheet3!$B$9</f>
        <v>1.66E-2</v>
      </c>
      <c r="BC582">
        <f>AK582*[1]Sheet3!$B$6</f>
        <v>3.465E-2</v>
      </c>
      <c r="BD582">
        <f>AL582*[1]Sheet3!$B$12</f>
        <v>7.1919999999999998E-2</v>
      </c>
      <c r="BE582">
        <f>AM582*[1]Sheet3!$B$18</f>
        <v>1.0000000000000002E-2</v>
      </c>
      <c r="BF582">
        <f>AN582*[1]Sheet3!$B$14</f>
        <v>1.7920000000000002E-2</v>
      </c>
      <c r="BG582">
        <f>AO582*[1]Sheet3!$B$4</f>
        <v>4.6800000000000008E-2</v>
      </c>
      <c r="BH582">
        <f>AQ582*[1]Sheet3!$B$11</f>
        <v>0.18260000000000001</v>
      </c>
      <c r="BI582">
        <f>AR582*[1]Sheet3!$B$20</f>
        <v>4.6100000000000004E-3</v>
      </c>
      <c r="BJ582">
        <f>AS582*[1]Sheet3!$B$19</f>
        <v>8.6400000000000001E-3</v>
      </c>
      <c r="BK582">
        <f>AT582*[1]Sheet3!$B$15</f>
        <v>1.9199999999999983E-3</v>
      </c>
      <c r="BL582">
        <f>AU582*[1]Sheet3!$B$13</f>
        <v>1.6199999999999999E-2</v>
      </c>
      <c r="BM582">
        <f>AV582*[1]Sheet3!$B$16</f>
        <v>2.5000000000000001E-2</v>
      </c>
      <c r="BN582">
        <f t="shared" si="208"/>
        <v>0.72628750000000009</v>
      </c>
      <c r="BO582">
        <f t="shared" si="209"/>
        <v>150</v>
      </c>
    </row>
    <row r="583" spans="1:67" x14ac:dyDescent="0.35">
      <c r="A583" t="s">
        <v>351</v>
      </c>
      <c r="B583">
        <v>200004</v>
      </c>
      <c r="C583">
        <v>2025</v>
      </c>
      <c r="D583">
        <v>81</v>
      </c>
      <c r="E583">
        <v>22.78</v>
      </c>
      <c r="F583">
        <v>28.32</v>
      </c>
      <c r="G583">
        <v>86</v>
      </c>
      <c r="H583">
        <v>21570.93533</v>
      </c>
      <c r="I583">
        <v>92.25</v>
      </c>
      <c r="J583">
        <v>16</v>
      </c>
      <c r="K583">
        <v>87</v>
      </c>
      <c r="L583">
        <v>-6</v>
      </c>
      <c r="M583">
        <v>64610.616130000002</v>
      </c>
      <c r="N583">
        <v>1.62</v>
      </c>
      <c r="O583">
        <v>1527</v>
      </c>
      <c r="P583">
        <v>0</v>
      </c>
      <c r="Q583">
        <v>33</v>
      </c>
      <c r="R583">
        <v>81</v>
      </c>
      <c r="S583">
        <v>648</v>
      </c>
      <c r="T583">
        <v>3.9</v>
      </c>
      <c r="U583">
        <v>69</v>
      </c>
      <c r="V583">
        <v>23</v>
      </c>
      <c r="X583">
        <v>22</v>
      </c>
      <c r="Z583">
        <v>28</v>
      </c>
      <c r="AA583">
        <v>21.5</v>
      </c>
      <c r="AB583">
        <v>78673</v>
      </c>
      <c r="AC583">
        <f t="shared" si="207"/>
        <v>25.274999999999999</v>
      </c>
      <c r="AD583">
        <v>36</v>
      </c>
      <c r="AE583">
        <f t="shared" si="189"/>
        <v>0.86</v>
      </c>
      <c r="AF583">
        <f t="shared" si="190"/>
        <v>0.876</v>
      </c>
      <c r="AG583">
        <f t="shared" si="191"/>
        <v>0.75600000000000001</v>
      </c>
      <c r="AH583">
        <f t="shared" si="192"/>
        <v>0.85399999999999998</v>
      </c>
      <c r="AI583">
        <f t="shared" si="193"/>
        <v>0.85099999999999998</v>
      </c>
      <c r="AJ583">
        <f t="shared" si="194"/>
        <v>0.66800000000000004</v>
      </c>
      <c r="AK583">
        <f t="shared" si="195"/>
        <v>0.67200000000000004</v>
      </c>
      <c r="AL583">
        <f t="shared" si="196"/>
        <v>0.90600000000000003</v>
      </c>
      <c r="AM583">
        <f t="shared" si="197"/>
        <v>0.78300000000000003</v>
      </c>
      <c r="AN583">
        <f t="shared" si="198"/>
        <v>0.89500000000000002</v>
      </c>
      <c r="AO583">
        <f t="shared" si="199"/>
        <v>0.46800000000000003</v>
      </c>
      <c r="AP583">
        <f t="shared" si="200"/>
        <v>0.82899999999999996</v>
      </c>
      <c r="AQ583">
        <f t="shared" si="201"/>
        <v>0.91300000000000003</v>
      </c>
      <c r="AR583">
        <f t="shared" si="202"/>
        <v>0.88500000000000001</v>
      </c>
      <c r="AS583">
        <f t="shared" si="203"/>
        <v>0.86399999999999999</v>
      </c>
      <c r="AT583">
        <f t="shared" si="204"/>
        <v>5.8000000000000052E-2</v>
      </c>
      <c r="AU583">
        <f t="shared" si="205"/>
        <v>0.27</v>
      </c>
      <c r="AV583">
        <f t="shared" si="206"/>
        <v>0.5</v>
      </c>
      <c r="AW583">
        <f>AE583*[1]Sheet3!$B$5</f>
        <v>4.7300000000000002E-2</v>
      </c>
      <c r="AX583">
        <f>AF583*[1]Sheet3!$B$2</f>
        <v>0.14016000000000001</v>
      </c>
      <c r="AY583">
        <f>AG583*[1]Sheet3!$B$10</f>
        <v>3.78E-2</v>
      </c>
      <c r="AZ583">
        <f>AH583*[1]Sheet3!$B$3</f>
        <v>4.2700000000000002E-2</v>
      </c>
      <c r="BA583">
        <f>AI583*[1]Sheet3!$B$17</f>
        <v>1.0637500000000001E-2</v>
      </c>
      <c r="BB583">
        <f>AJ583*[1]Sheet3!$B$9</f>
        <v>3.3400000000000006E-2</v>
      </c>
      <c r="BC583">
        <f>AK583*[1]Sheet3!$B$6</f>
        <v>3.696E-2</v>
      </c>
      <c r="BD583">
        <f>AL583*[1]Sheet3!$B$12</f>
        <v>7.2480000000000003E-2</v>
      </c>
      <c r="BE583">
        <f>AM583*[1]Sheet3!$B$18</f>
        <v>9.7875000000000011E-3</v>
      </c>
      <c r="BF583">
        <f>AN583*[1]Sheet3!$B$14</f>
        <v>1.7899999999999999E-2</v>
      </c>
      <c r="BG583">
        <f>AO583*[1]Sheet3!$B$4</f>
        <v>4.6800000000000008E-2</v>
      </c>
      <c r="BH583">
        <f>AQ583*[1]Sheet3!$B$11</f>
        <v>0.18260000000000001</v>
      </c>
      <c r="BI583">
        <f>AR583*[1]Sheet3!$B$20</f>
        <v>4.4250000000000001E-3</v>
      </c>
      <c r="BJ583">
        <f>AS583*[1]Sheet3!$B$19</f>
        <v>8.6400000000000001E-3</v>
      </c>
      <c r="BK583">
        <f>AT583*[1]Sheet3!$B$15</f>
        <v>1.7400000000000015E-3</v>
      </c>
      <c r="BL583">
        <f>AU583*[1]Sheet3!$B$13</f>
        <v>1.6199999999999999E-2</v>
      </c>
      <c r="BM583">
        <f>AV583*[1]Sheet3!$B$16</f>
        <v>2.5000000000000001E-2</v>
      </c>
      <c r="BN583">
        <f t="shared" si="208"/>
        <v>0.73453000000000002</v>
      </c>
      <c r="BO583">
        <f t="shared" si="209"/>
        <v>144</v>
      </c>
    </row>
    <row r="584" spans="1:67" x14ac:dyDescent="0.35">
      <c r="A584" t="s">
        <v>352</v>
      </c>
      <c r="B584">
        <v>157951</v>
      </c>
      <c r="C584">
        <v>2024</v>
      </c>
      <c r="D584">
        <v>68</v>
      </c>
      <c r="E584">
        <v>22.78</v>
      </c>
      <c r="F584">
        <v>28.32</v>
      </c>
      <c r="G584">
        <v>69.25</v>
      </c>
      <c r="H584">
        <v>16144</v>
      </c>
      <c r="I584">
        <v>83</v>
      </c>
      <c r="J584">
        <v>16</v>
      </c>
      <c r="K584">
        <v>78</v>
      </c>
      <c r="L584">
        <v>2</v>
      </c>
      <c r="M584">
        <v>39046.22004</v>
      </c>
      <c r="N584">
        <v>1.9</v>
      </c>
      <c r="O584">
        <v>443</v>
      </c>
      <c r="P584">
        <v>21</v>
      </c>
      <c r="Q584">
        <v>60</v>
      </c>
      <c r="R584">
        <v>72</v>
      </c>
      <c r="S584">
        <v>28</v>
      </c>
      <c r="T584">
        <v>2.9</v>
      </c>
      <c r="U584">
        <v>72</v>
      </c>
      <c r="V584">
        <v>26</v>
      </c>
      <c r="X584">
        <v>22</v>
      </c>
      <c r="Z584">
        <v>28</v>
      </c>
      <c r="AA584">
        <v>19.3</v>
      </c>
      <c r="AB584">
        <v>71825</v>
      </c>
      <c r="AC584">
        <f t="shared" si="207"/>
        <v>25.274999999999999</v>
      </c>
      <c r="AD584">
        <v>60</v>
      </c>
      <c r="AE584">
        <f t="shared" si="189"/>
        <v>0.69799999999999995</v>
      </c>
      <c r="AF584">
        <f t="shared" si="190"/>
        <v>0.60299999999999998</v>
      </c>
      <c r="AG584">
        <f t="shared" si="191"/>
        <v>0.95099999999999996</v>
      </c>
      <c r="AH584">
        <f t="shared" si="192"/>
        <v>0.55400000000000005</v>
      </c>
      <c r="AI584">
        <f t="shared" si="193"/>
        <v>0.85099999999999998</v>
      </c>
      <c r="AJ584">
        <f t="shared" si="194"/>
        <v>0.16700000000000001</v>
      </c>
      <c r="AK584">
        <f t="shared" si="195"/>
        <v>0.97299999999999998</v>
      </c>
      <c r="AL584">
        <f t="shared" si="196"/>
        <v>0.76800000000000002</v>
      </c>
      <c r="AM584">
        <f t="shared" si="197"/>
        <v>0.91300000000000003</v>
      </c>
      <c r="AN584">
        <f t="shared" si="198"/>
        <v>0.35</v>
      </c>
      <c r="AO584">
        <f t="shared" si="199"/>
        <v>0.995</v>
      </c>
      <c r="AP584">
        <f t="shared" si="200"/>
        <v>0.01</v>
      </c>
      <c r="AQ584">
        <f t="shared" si="201"/>
        <v>0.64</v>
      </c>
      <c r="AR584">
        <f t="shared" si="202"/>
        <v>0.96799999999999997</v>
      </c>
      <c r="AS584">
        <f t="shared" si="203"/>
        <v>0.95099999999999996</v>
      </c>
      <c r="AT584">
        <f t="shared" si="204"/>
        <v>0.124</v>
      </c>
      <c r="AU584">
        <f t="shared" si="205"/>
        <v>0.155</v>
      </c>
      <c r="AV584">
        <f t="shared" si="206"/>
        <v>0.5</v>
      </c>
      <c r="AW584">
        <f>AE584*[1]Sheet3!$B$5</f>
        <v>3.8390000000000001E-2</v>
      </c>
      <c r="AX584">
        <f>AF584*[1]Sheet3!$B$2</f>
        <v>9.6479999999999996E-2</v>
      </c>
      <c r="AY584">
        <f>AG584*[1]Sheet3!$B$10</f>
        <v>4.7550000000000002E-2</v>
      </c>
      <c r="AZ584">
        <f>AH584*[1]Sheet3!$B$3</f>
        <v>2.7700000000000002E-2</v>
      </c>
      <c r="BA584">
        <f>AI584*[1]Sheet3!$B$17</f>
        <v>1.0637500000000001E-2</v>
      </c>
      <c r="BB584">
        <f>AJ584*[1]Sheet3!$B$9</f>
        <v>8.3500000000000015E-3</v>
      </c>
      <c r="BC584">
        <f>AK584*[1]Sheet3!$B$6</f>
        <v>5.3515E-2</v>
      </c>
      <c r="BD584">
        <f>AL584*[1]Sheet3!$B$12</f>
        <v>6.1440000000000002E-2</v>
      </c>
      <c r="BE584">
        <f>AM584*[1]Sheet3!$B$18</f>
        <v>1.1412500000000001E-2</v>
      </c>
      <c r="BF584">
        <f>AN584*[1]Sheet3!$B$14</f>
        <v>6.9999999999999993E-3</v>
      </c>
      <c r="BG584">
        <f>AO584*[1]Sheet3!$B$4</f>
        <v>9.9500000000000005E-2</v>
      </c>
      <c r="BH584">
        <f>AQ584*[1]Sheet3!$B$11</f>
        <v>0.128</v>
      </c>
      <c r="BI584">
        <f>AR584*[1]Sheet3!$B$20</f>
        <v>4.8399999999999997E-3</v>
      </c>
      <c r="BJ584">
        <f>AS584*[1]Sheet3!$B$19</f>
        <v>9.5099999999999994E-3</v>
      </c>
      <c r="BK584">
        <f>AT584*[1]Sheet3!$B$15</f>
        <v>3.7199999999999998E-3</v>
      </c>
      <c r="BL584">
        <f>AU584*[1]Sheet3!$B$13</f>
        <v>9.2999999999999992E-3</v>
      </c>
      <c r="BM584">
        <f>AV584*[1]Sheet3!$B$16</f>
        <v>2.5000000000000001E-2</v>
      </c>
      <c r="BN584">
        <f t="shared" si="208"/>
        <v>0.64234499999999994</v>
      </c>
      <c r="BO584">
        <f t="shared" si="209"/>
        <v>234</v>
      </c>
    </row>
    <row r="585" spans="1:67" x14ac:dyDescent="0.35">
      <c r="A585" t="s">
        <v>352</v>
      </c>
      <c r="B585">
        <v>157951</v>
      </c>
      <c r="C585">
        <v>2025</v>
      </c>
      <c r="D585">
        <v>70</v>
      </c>
      <c r="E585">
        <v>22.78</v>
      </c>
      <c r="F585">
        <v>28.32</v>
      </c>
      <c r="G585">
        <v>69.25</v>
      </c>
      <c r="H585">
        <v>21570.93533</v>
      </c>
      <c r="I585">
        <v>82.5</v>
      </c>
      <c r="J585">
        <v>17</v>
      </c>
      <c r="K585">
        <v>85</v>
      </c>
      <c r="L585">
        <v>2</v>
      </c>
      <c r="M585">
        <v>41454.406669999997</v>
      </c>
      <c r="N585">
        <v>1.85</v>
      </c>
      <c r="O585">
        <v>410</v>
      </c>
      <c r="P585">
        <v>26</v>
      </c>
      <c r="Q585">
        <v>58</v>
      </c>
      <c r="R585">
        <v>73</v>
      </c>
      <c r="S585">
        <v>35</v>
      </c>
      <c r="T585">
        <v>2.9</v>
      </c>
      <c r="U585">
        <v>71</v>
      </c>
      <c r="V585">
        <v>26</v>
      </c>
      <c r="X585">
        <v>22</v>
      </c>
      <c r="Z585">
        <v>28</v>
      </c>
      <c r="AA585">
        <v>20.6</v>
      </c>
      <c r="AB585">
        <v>71825</v>
      </c>
      <c r="AC585">
        <f t="shared" si="207"/>
        <v>25.274999999999999</v>
      </c>
      <c r="AD585">
        <v>59</v>
      </c>
      <c r="AE585">
        <f t="shared" si="189"/>
        <v>0.72799999999999998</v>
      </c>
      <c r="AF585">
        <f t="shared" si="190"/>
        <v>0.60299999999999998</v>
      </c>
      <c r="AG585">
        <f t="shared" si="191"/>
        <v>0.75600000000000001</v>
      </c>
      <c r="AH585">
        <f t="shared" si="192"/>
        <v>0.54400000000000004</v>
      </c>
      <c r="AI585">
        <f t="shared" si="193"/>
        <v>0.88400000000000001</v>
      </c>
      <c r="AJ585">
        <f t="shared" si="194"/>
        <v>0.50900000000000001</v>
      </c>
      <c r="AK585">
        <f t="shared" si="195"/>
        <v>0.97299999999999998</v>
      </c>
      <c r="AL585">
        <f t="shared" si="196"/>
        <v>0.79900000000000004</v>
      </c>
      <c r="AM585">
        <f t="shared" si="197"/>
        <v>0.90300000000000002</v>
      </c>
      <c r="AN585">
        <f t="shared" si="198"/>
        <v>0.32800000000000001</v>
      </c>
      <c r="AO585">
        <f t="shared" si="199"/>
        <v>1</v>
      </c>
      <c r="AP585">
        <f t="shared" si="200"/>
        <v>1.2E-2</v>
      </c>
      <c r="AQ585">
        <f t="shared" si="201"/>
        <v>0.64</v>
      </c>
      <c r="AR585">
        <f t="shared" si="202"/>
        <v>0.94499999999999995</v>
      </c>
      <c r="AS585">
        <f t="shared" si="203"/>
        <v>0.95099999999999996</v>
      </c>
      <c r="AT585">
        <f t="shared" si="204"/>
        <v>8.4999999999999964E-2</v>
      </c>
      <c r="AU585">
        <f t="shared" si="205"/>
        <v>0.155</v>
      </c>
      <c r="AV585">
        <f t="shared" si="206"/>
        <v>0.5</v>
      </c>
      <c r="AW585">
        <f>AE585*[1]Sheet3!$B$5</f>
        <v>4.0039999999999999E-2</v>
      </c>
      <c r="AX585">
        <f>AF585*[1]Sheet3!$B$2</f>
        <v>9.6479999999999996E-2</v>
      </c>
      <c r="AY585">
        <f>AG585*[1]Sheet3!$B$10</f>
        <v>3.78E-2</v>
      </c>
      <c r="AZ585">
        <f>AH585*[1]Sheet3!$B$3</f>
        <v>2.7200000000000002E-2</v>
      </c>
      <c r="BA585">
        <f>AI585*[1]Sheet3!$B$17</f>
        <v>1.1050000000000001E-2</v>
      </c>
      <c r="BB585">
        <f>AJ585*[1]Sheet3!$B$9</f>
        <v>2.545E-2</v>
      </c>
      <c r="BC585">
        <f>AK585*[1]Sheet3!$B$6</f>
        <v>5.3515E-2</v>
      </c>
      <c r="BD585">
        <f>AL585*[1]Sheet3!$B$12</f>
        <v>6.3920000000000005E-2</v>
      </c>
      <c r="BE585">
        <f>AM585*[1]Sheet3!$B$18</f>
        <v>1.1287500000000001E-2</v>
      </c>
      <c r="BF585">
        <f>AN585*[1]Sheet3!$B$14</f>
        <v>6.5600000000000007E-3</v>
      </c>
      <c r="BG585">
        <f>AO585*[1]Sheet3!$B$4</f>
        <v>0.1</v>
      </c>
      <c r="BH585">
        <f>AQ585*[1]Sheet3!$B$11</f>
        <v>0.128</v>
      </c>
      <c r="BI585">
        <f>AR585*[1]Sheet3!$B$20</f>
        <v>4.725E-3</v>
      </c>
      <c r="BJ585">
        <f>AS585*[1]Sheet3!$B$19</f>
        <v>9.5099999999999994E-3</v>
      </c>
      <c r="BK585">
        <f>AT585*[1]Sheet3!$B$15</f>
        <v>2.5499999999999989E-3</v>
      </c>
      <c r="BL585">
        <f>AU585*[1]Sheet3!$B$13</f>
        <v>9.2999999999999992E-3</v>
      </c>
      <c r="BM585">
        <f>AV585*[1]Sheet3!$B$16</f>
        <v>2.5000000000000001E-2</v>
      </c>
      <c r="BN585">
        <f t="shared" si="208"/>
        <v>0.65238750000000001</v>
      </c>
      <c r="BO585">
        <f t="shared" si="209"/>
        <v>228</v>
      </c>
    </row>
    <row r="586" spans="1:67" x14ac:dyDescent="0.35">
      <c r="A586" t="s">
        <v>353</v>
      </c>
      <c r="B586">
        <v>172699</v>
      </c>
      <c r="C586">
        <v>2024</v>
      </c>
      <c r="D586">
        <v>75</v>
      </c>
      <c r="E586">
        <v>22.78</v>
      </c>
      <c r="F586">
        <v>28.32</v>
      </c>
      <c r="G586">
        <v>76.25</v>
      </c>
      <c r="H586">
        <v>17500</v>
      </c>
      <c r="I586">
        <v>89</v>
      </c>
      <c r="J586">
        <v>16</v>
      </c>
      <c r="K586">
        <v>76</v>
      </c>
      <c r="L586">
        <v>-2</v>
      </c>
      <c r="M586">
        <v>30014.494480000001</v>
      </c>
      <c r="N586">
        <v>1.7</v>
      </c>
      <c r="O586">
        <v>964</v>
      </c>
      <c r="P586">
        <v>2</v>
      </c>
      <c r="Q586">
        <v>76</v>
      </c>
      <c r="R586">
        <v>69</v>
      </c>
      <c r="S586">
        <v>187</v>
      </c>
      <c r="T586">
        <v>3.1</v>
      </c>
      <c r="U586">
        <v>72</v>
      </c>
      <c r="V586">
        <v>25</v>
      </c>
      <c r="X586">
        <v>22</v>
      </c>
      <c r="Z586">
        <v>28</v>
      </c>
      <c r="AA586">
        <v>23.8</v>
      </c>
      <c r="AB586">
        <v>94827</v>
      </c>
      <c r="AC586">
        <f t="shared" si="207"/>
        <v>25.274999999999999</v>
      </c>
      <c r="AD586">
        <v>78</v>
      </c>
      <c r="AE586">
        <f t="shared" si="189"/>
        <v>0.78500000000000003</v>
      </c>
      <c r="AF586">
        <f t="shared" si="190"/>
        <v>0.73899999999999999</v>
      </c>
      <c r="AG586">
        <f t="shared" si="191"/>
        <v>0.93900000000000006</v>
      </c>
      <c r="AH586">
        <f t="shared" si="192"/>
        <v>0.76100000000000001</v>
      </c>
      <c r="AI586">
        <f t="shared" si="193"/>
        <v>0.85099999999999998</v>
      </c>
      <c r="AJ586">
        <f t="shared" si="194"/>
        <v>0.107</v>
      </c>
      <c r="AK586">
        <f t="shared" si="195"/>
        <v>0.875</v>
      </c>
      <c r="AL586">
        <f t="shared" si="196"/>
        <v>0.59199999999999997</v>
      </c>
      <c r="AM586">
        <f t="shared" si="197"/>
        <v>0.84399999999999997</v>
      </c>
      <c r="AN586">
        <f t="shared" si="198"/>
        <v>0.72099999999999997</v>
      </c>
      <c r="AO586">
        <f t="shared" si="199"/>
        <v>0.60299999999999998</v>
      </c>
      <c r="AP586">
        <f t="shared" si="200"/>
        <v>0.253</v>
      </c>
      <c r="AQ586">
        <f t="shared" si="201"/>
        <v>0.72499999999999998</v>
      </c>
      <c r="AR586">
        <f t="shared" si="202"/>
        <v>0.96799999999999997</v>
      </c>
      <c r="AS586">
        <f t="shared" si="203"/>
        <v>0.93200000000000005</v>
      </c>
      <c r="AT586">
        <f t="shared" si="204"/>
        <v>3.0000000000000027E-2</v>
      </c>
      <c r="AU586">
        <f t="shared" si="205"/>
        <v>0.52100000000000002</v>
      </c>
      <c r="AV586">
        <f t="shared" si="206"/>
        <v>0.5</v>
      </c>
      <c r="AW586">
        <f>AE586*[1]Sheet3!$B$5</f>
        <v>4.3175000000000005E-2</v>
      </c>
      <c r="AX586">
        <f>AF586*[1]Sheet3!$B$2</f>
        <v>0.11824</v>
      </c>
      <c r="AY586">
        <f>AG586*[1]Sheet3!$B$10</f>
        <v>4.6950000000000006E-2</v>
      </c>
      <c r="AZ586">
        <f>AH586*[1]Sheet3!$B$3</f>
        <v>3.805E-2</v>
      </c>
      <c r="BA586">
        <f>AI586*[1]Sheet3!$B$17</f>
        <v>1.0637500000000001E-2</v>
      </c>
      <c r="BB586">
        <f>AJ586*[1]Sheet3!$B$9</f>
        <v>5.3500000000000006E-3</v>
      </c>
      <c r="BC586">
        <f>AK586*[1]Sheet3!$B$6</f>
        <v>4.8125000000000001E-2</v>
      </c>
      <c r="BD586">
        <f>AL586*[1]Sheet3!$B$12</f>
        <v>4.7359999999999999E-2</v>
      </c>
      <c r="BE586">
        <f>AM586*[1]Sheet3!$B$18</f>
        <v>1.055E-2</v>
      </c>
      <c r="BF586">
        <f>AN586*[1]Sheet3!$B$14</f>
        <v>1.4420000000000001E-2</v>
      </c>
      <c r="BG586">
        <f>AO586*[1]Sheet3!$B$4</f>
        <v>6.0299999999999999E-2</v>
      </c>
      <c r="BH586">
        <f>AQ586*[1]Sheet3!$B$11</f>
        <v>0.14499999999999999</v>
      </c>
      <c r="BI586">
        <f>AR586*[1]Sheet3!$B$20</f>
        <v>4.8399999999999997E-3</v>
      </c>
      <c r="BJ586">
        <f>AS586*[1]Sheet3!$B$19</f>
        <v>9.3200000000000002E-3</v>
      </c>
      <c r="BK586">
        <f>AT586*[1]Sheet3!$B$15</f>
        <v>9.0000000000000073E-4</v>
      </c>
      <c r="BL586">
        <f>AU586*[1]Sheet3!$B$13</f>
        <v>3.1260000000000003E-2</v>
      </c>
      <c r="BM586">
        <f>AV586*[1]Sheet3!$B$16</f>
        <v>2.5000000000000001E-2</v>
      </c>
      <c r="BN586">
        <f t="shared" si="208"/>
        <v>0.65947750000000005</v>
      </c>
      <c r="BO586">
        <f t="shared" si="209"/>
        <v>219</v>
      </c>
    </row>
    <row r="587" spans="1:67" x14ac:dyDescent="0.35">
      <c r="A587" t="s">
        <v>353</v>
      </c>
      <c r="B587">
        <v>172699</v>
      </c>
      <c r="C587">
        <v>2025</v>
      </c>
      <c r="D587">
        <v>76</v>
      </c>
      <c r="E587">
        <v>22.78</v>
      </c>
      <c r="F587">
        <v>28.32</v>
      </c>
      <c r="G587">
        <v>76.5</v>
      </c>
      <c r="H587">
        <v>21570.93533</v>
      </c>
      <c r="I587">
        <v>88.5</v>
      </c>
      <c r="J587">
        <v>16</v>
      </c>
      <c r="K587">
        <v>83</v>
      </c>
      <c r="L587">
        <v>-1</v>
      </c>
      <c r="M587">
        <v>30837.000840000001</v>
      </c>
      <c r="N587">
        <v>1.61</v>
      </c>
      <c r="O587">
        <v>975</v>
      </c>
      <c r="P587">
        <v>2</v>
      </c>
      <c r="Q587">
        <v>76</v>
      </c>
      <c r="R587">
        <v>69</v>
      </c>
      <c r="S587">
        <v>192</v>
      </c>
      <c r="T587">
        <v>3.1</v>
      </c>
      <c r="U587">
        <v>72</v>
      </c>
      <c r="V587">
        <v>24</v>
      </c>
      <c r="X587">
        <v>22</v>
      </c>
      <c r="Z587">
        <v>28</v>
      </c>
      <c r="AA587">
        <v>23</v>
      </c>
      <c r="AB587">
        <v>94827</v>
      </c>
      <c r="AC587">
        <f t="shared" si="207"/>
        <v>25.274999999999999</v>
      </c>
      <c r="AD587">
        <v>83</v>
      </c>
      <c r="AE587">
        <f t="shared" si="189"/>
        <v>0.80100000000000005</v>
      </c>
      <c r="AF587">
        <f t="shared" si="190"/>
        <v>0.747</v>
      </c>
      <c r="AG587">
        <f t="shared" si="191"/>
        <v>0.75600000000000001</v>
      </c>
      <c r="AH587">
        <f t="shared" si="192"/>
        <v>0.747</v>
      </c>
      <c r="AI587">
        <f t="shared" si="193"/>
        <v>0.85099999999999998</v>
      </c>
      <c r="AJ587">
        <f t="shared" si="194"/>
        <v>0.39400000000000002</v>
      </c>
      <c r="AK587">
        <f t="shared" si="195"/>
        <v>0.90800000000000003</v>
      </c>
      <c r="AL587">
        <f t="shared" si="196"/>
        <v>0.61699999999999999</v>
      </c>
      <c r="AM587">
        <f t="shared" si="197"/>
        <v>0.77300000000000002</v>
      </c>
      <c r="AN587">
        <f t="shared" si="198"/>
        <v>0.72399999999999998</v>
      </c>
      <c r="AO587">
        <f t="shared" si="199"/>
        <v>0.60299999999999998</v>
      </c>
      <c r="AP587">
        <f t="shared" si="200"/>
        <v>0.26500000000000001</v>
      </c>
      <c r="AQ587">
        <f t="shared" si="201"/>
        <v>0.72499999999999998</v>
      </c>
      <c r="AR587">
        <f t="shared" si="202"/>
        <v>0.96799999999999997</v>
      </c>
      <c r="AS587">
        <f t="shared" si="203"/>
        <v>0.90500000000000003</v>
      </c>
      <c r="AT587">
        <f t="shared" si="204"/>
        <v>3.6000000000000032E-2</v>
      </c>
      <c r="AU587">
        <f t="shared" si="205"/>
        <v>0.52100000000000002</v>
      </c>
      <c r="AV587">
        <f t="shared" si="206"/>
        <v>0.5</v>
      </c>
      <c r="AW587">
        <f>AE587*[1]Sheet3!$B$5</f>
        <v>4.4055000000000004E-2</v>
      </c>
      <c r="AX587">
        <f>AF587*[1]Sheet3!$B$2</f>
        <v>0.11952</v>
      </c>
      <c r="AY587">
        <f>AG587*[1]Sheet3!$B$10</f>
        <v>3.78E-2</v>
      </c>
      <c r="AZ587">
        <f>AH587*[1]Sheet3!$B$3</f>
        <v>3.7350000000000001E-2</v>
      </c>
      <c r="BA587">
        <f>AI587*[1]Sheet3!$B$17</f>
        <v>1.0637500000000001E-2</v>
      </c>
      <c r="BB587">
        <f>AJ587*[1]Sheet3!$B$9</f>
        <v>1.9700000000000002E-2</v>
      </c>
      <c r="BC587">
        <f>AK587*[1]Sheet3!$B$6</f>
        <v>4.9940000000000005E-2</v>
      </c>
      <c r="BD587">
        <f>AL587*[1]Sheet3!$B$12</f>
        <v>4.9360000000000001E-2</v>
      </c>
      <c r="BE587">
        <f>AM587*[1]Sheet3!$B$18</f>
        <v>9.6625000000000009E-3</v>
      </c>
      <c r="BF587">
        <f>AN587*[1]Sheet3!$B$14</f>
        <v>1.448E-2</v>
      </c>
      <c r="BG587">
        <f>AO587*[1]Sheet3!$B$4</f>
        <v>6.0299999999999999E-2</v>
      </c>
      <c r="BH587">
        <f>AQ587*[1]Sheet3!$B$11</f>
        <v>0.14499999999999999</v>
      </c>
      <c r="BI587">
        <f>AR587*[1]Sheet3!$B$20</f>
        <v>4.8399999999999997E-3</v>
      </c>
      <c r="BJ587">
        <f>AS587*[1]Sheet3!$B$19</f>
        <v>9.0500000000000008E-3</v>
      </c>
      <c r="BK587">
        <f>AT587*[1]Sheet3!$B$15</f>
        <v>1.0800000000000009E-3</v>
      </c>
      <c r="BL587">
        <f>AU587*[1]Sheet3!$B$13</f>
        <v>3.1260000000000003E-2</v>
      </c>
      <c r="BM587">
        <f>AV587*[1]Sheet3!$B$16</f>
        <v>2.5000000000000001E-2</v>
      </c>
      <c r="BN587">
        <f t="shared" si="208"/>
        <v>0.66903499999999994</v>
      </c>
      <c r="BO587">
        <f t="shared" si="209"/>
        <v>207</v>
      </c>
    </row>
    <row r="588" spans="1:67" x14ac:dyDescent="0.35">
      <c r="A588" t="s">
        <v>354</v>
      </c>
      <c r="B588">
        <v>168254</v>
      </c>
      <c r="C588">
        <v>2024</v>
      </c>
      <c r="D588">
        <v>84</v>
      </c>
      <c r="E588">
        <v>22.78</v>
      </c>
      <c r="F588">
        <v>28.32</v>
      </c>
      <c r="G588">
        <v>87.75</v>
      </c>
      <c r="H588">
        <v>15500</v>
      </c>
      <c r="I588">
        <v>93.75</v>
      </c>
      <c r="J588">
        <v>20</v>
      </c>
      <c r="K588">
        <v>84</v>
      </c>
      <c r="L588">
        <v>-6</v>
      </c>
      <c r="M588">
        <v>80693.782739999995</v>
      </c>
      <c r="N588">
        <v>2.09</v>
      </c>
      <c r="O588">
        <v>1385</v>
      </c>
      <c r="P588">
        <v>1</v>
      </c>
      <c r="Q588">
        <v>28</v>
      </c>
      <c r="R588">
        <v>83</v>
      </c>
      <c r="S588">
        <v>193</v>
      </c>
      <c r="T588">
        <v>3.9</v>
      </c>
      <c r="U588">
        <v>71</v>
      </c>
      <c r="V588">
        <v>26</v>
      </c>
      <c r="X588">
        <v>22</v>
      </c>
      <c r="Z588">
        <v>28</v>
      </c>
      <c r="AA588">
        <v>19.100000000000001</v>
      </c>
      <c r="AB588">
        <v>96014</v>
      </c>
      <c r="AC588">
        <f t="shared" si="207"/>
        <v>25.274999999999999</v>
      </c>
      <c r="AD588">
        <v>27</v>
      </c>
      <c r="AE588">
        <f t="shared" si="189"/>
        <v>0.89400000000000002</v>
      </c>
      <c r="AF588">
        <f t="shared" si="190"/>
        <v>0.89600000000000002</v>
      </c>
      <c r="AG588">
        <f t="shared" si="191"/>
        <v>0.95899999999999996</v>
      </c>
      <c r="AH588">
        <f t="shared" si="192"/>
        <v>0.89800000000000002</v>
      </c>
      <c r="AI588">
        <f t="shared" si="193"/>
        <v>0.95299999999999996</v>
      </c>
      <c r="AJ588">
        <f t="shared" si="194"/>
        <v>0.44800000000000001</v>
      </c>
      <c r="AK588">
        <f t="shared" si="195"/>
        <v>0.67200000000000004</v>
      </c>
      <c r="AL588">
        <f t="shared" si="196"/>
        <v>0.94699999999999995</v>
      </c>
      <c r="AM588">
        <f t="shared" si="197"/>
        <v>0.95599999999999996</v>
      </c>
      <c r="AN588">
        <f t="shared" si="198"/>
        <v>0.85199999999999998</v>
      </c>
      <c r="AO588">
        <f t="shared" si="199"/>
        <v>0.53800000000000003</v>
      </c>
      <c r="AP588">
        <f t="shared" si="200"/>
        <v>0.26700000000000002</v>
      </c>
      <c r="AQ588">
        <f t="shared" si="201"/>
        <v>0.91300000000000003</v>
      </c>
      <c r="AR588">
        <f t="shared" si="202"/>
        <v>0.94499999999999995</v>
      </c>
      <c r="AS588">
        <f t="shared" si="203"/>
        <v>0.95099999999999996</v>
      </c>
      <c r="AT588">
        <f t="shared" si="204"/>
        <v>0.13800000000000001</v>
      </c>
      <c r="AU588">
        <f t="shared" si="205"/>
        <v>0.54</v>
      </c>
      <c r="AV588">
        <f t="shared" si="206"/>
        <v>0.5</v>
      </c>
      <c r="AW588">
        <f>AE588*[1]Sheet3!$B$5</f>
        <v>4.9169999999999998E-2</v>
      </c>
      <c r="AX588">
        <f>AF588*[1]Sheet3!$B$2</f>
        <v>0.14336000000000002</v>
      </c>
      <c r="AY588">
        <f>AG588*[1]Sheet3!$B$10</f>
        <v>4.795E-2</v>
      </c>
      <c r="AZ588">
        <f>AH588*[1]Sheet3!$B$3</f>
        <v>4.4900000000000002E-2</v>
      </c>
      <c r="BA588">
        <f>AI588*[1]Sheet3!$B$17</f>
        <v>1.1912499999999999E-2</v>
      </c>
      <c r="BB588">
        <f>AJ588*[1]Sheet3!$B$9</f>
        <v>2.2400000000000003E-2</v>
      </c>
      <c r="BC588">
        <f>AK588*[1]Sheet3!$B$6</f>
        <v>3.696E-2</v>
      </c>
      <c r="BD588">
        <f>AL588*[1]Sheet3!$B$12</f>
        <v>7.5759999999999994E-2</v>
      </c>
      <c r="BE588">
        <f>AM588*[1]Sheet3!$B$18</f>
        <v>1.1950000000000001E-2</v>
      </c>
      <c r="BF588">
        <f>AN588*[1]Sheet3!$B$14</f>
        <v>1.704E-2</v>
      </c>
      <c r="BG588">
        <f>AO588*[1]Sheet3!$B$4</f>
        <v>5.3800000000000008E-2</v>
      </c>
      <c r="BH588">
        <f>AQ588*[1]Sheet3!$B$11</f>
        <v>0.18260000000000001</v>
      </c>
      <c r="BI588">
        <f>AR588*[1]Sheet3!$B$20</f>
        <v>4.725E-3</v>
      </c>
      <c r="BJ588">
        <f>AS588*[1]Sheet3!$B$19</f>
        <v>9.5099999999999994E-3</v>
      </c>
      <c r="BK588">
        <f>AT588*[1]Sheet3!$B$15</f>
        <v>4.1400000000000005E-3</v>
      </c>
      <c r="BL588">
        <f>AU588*[1]Sheet3!$B$13</f>
        <v>3.2399999999999998E-2</v>
      </c>
      <c r="BM588">
        <f>AV588*[1]Sheet3!$B$16</f>
        <v>2.5000000000000001E-2</v>
      </c>
      <c r="BN588">
        <f t="shared" si="208"/>
        <v>0.77357750000000003</v>
      </c>
      <c r="BO588">
        <f t="shared" si="209"/>
        <v>97</v>
      </c>
    </row>
    <row r="589" spans="1:67" x14ac:dyDescent="0.35">
      <c r="A589" t="s">
        <v>354</v>
      </c>
      <c r="B589">
        <v>168254</v>
      </c>
      <c r="C589">
        <v>2025</v>
      </c>
      <c r="D589">
        <v>83</v>
      </c>
      <c r="E589">
        <v>22.78</v>
      </c>
      <c r="F589">
        <v>28.32</v>
      </c>
      <c r="G589">
        <v>88</v>
      </c>
      <c r="H589">
        <v>21570.93533</v>
      </c>
      <c r="I589">
        <v>94</v>
      </c>
      <c r="J589">
        <v>22</v>
      </c>
      <c r="K589">
        <v>89</v>
      </c>
      <c r="L589">
        <v>-8</v>
      </c>
      <c r="M589">
        <v>76423.224100000007</v>
      </c>
      <c r="N589">
        <v>2.0699999999999998</v>
      </c>
      <c r="O589">
        <v>1468</v>
      </c>
      <c r="P589">
        <v>3</v>
      </c>
      <c r="Q589">
        <v>29</v>
      </c>
      <c r="R589">
        <v>83</v>
      </c>
      <c r="S589">
        <v>246</v>
      </c>
      <c r="T589">
        <v>3.9</v>
      </c>
      <c r="U589">
        <v>71</v>
      </c>
      <c r="V589">
        <v>26</v>
      </c>
      <c r="X589">
        <v>22</v>
      </c>
      <c r="Z589">
        <v>28</v>
      </c>
      <c r="AA589">
        <v>18.899999999999999</v>
      </c>
      <c r="AB589">
        <v>96014</v>
      </c>
      <c r="AC589">
        <f t="shared" si="207"/>
        <v>25.274999999999999</v>
      </c>
      <c r="AD589">
        <v>31</v>
      </c>
      <c r="AE589">
        <f t="shared" si="189"/>
        <v>0.88</v>
      </c>
      <c r="AF589">
        <f t="shared" si="190"/>
        <v>0.90200000000000002</v>
      </c>
      <c r="AG589">
        <f t="shared" si="191"/>
        <v>0.75600000000000001</v>
      </c>
      <c r="AH589">
        <f t="shared" si="192"/>
        <v>0.91</v>
      </c>
      <c r="AI589">
        <f t="shared" si="193"/>
        <v>0.97399999999999998</v>
      </c>
      <c r="AJ589">
        <f t="shared" si="194"/>
        <v>0.80500000000000005</v>
      </c>
      <c r="AK589">
        <f t="shared" si="195"/>
        <v>0.57799999999999996</v>
      </c>
      <c r="AL589">
        <f t="shared" si="196"/>
        <v>0.93799999999999994</v>
      </c>
      <c r="AM589">
        <f t="shared" si="197"/>
        <v>0.95099999999999996</v>
      </c>
      <c r="AN589">
        <f t="shared" si="198"/>
        <v>0.879</v>
      </c>
      <c r="AO589">
        <f t="shared" si="199"/>
        <v>0.67500000000000004</v>
      </c>
      <c r="AP589">
        <f t="shared" si="200"/>
        <v>0.35299999999999998</v>
      </c>
      <c r="AQ589">
        <f t="shared" si="201"/>
        <v>0.91300000000000003</v>
      </c>
      <c r="AR589">
        <f t="shared" si="202"/>
        <v>0.94499999999999995</v>
      </c>
      <c r="AS589">
        <f t="shared" si="203"/>
        <v>0.95099999999999996</v>
      </c>
      <c r="AT589">
        <f t="shared" si="204"/>
        <v>0.15600000000000003</v>
      </c>
      <c r="AU589">
        <f t="shared" si="205"/>
        <v>0.54</v>
      </c>
      <c r="AV589">
        <f t="shared" si="206"/>
        <v>0.5</v>
      </c>
      <c r="AW589">
        <f>AE589*[1]Sheet3!$B$5</f>
        <v>4.8399999999999999E-2</v>
      </c>
      <c r="AX589">
        <f>AF589*[1]Sheet3!$B$2</f>
        <v>0.14432</v>
      </c>
      <c r="AY589">
        <f>AG589*[1]Sheet3!$B$10</f>
        <v>3.78E-2</v>
      </c>
      <c r="AZ589">
        <f>AH589*[1]Sheet3!$B$3</f>
        <v>4.5500000000000006E-2</v>
      </c>
      <c r="BA589">
        <f>AI589*[1]Sheet3!$B$17</f>
        <v>1.2175E-2</v>
      </c>
      <c r="BB589">
        <f>AJ589*[1]Sheet3!$B$9</f>
        <v>4.0250000000000008E-2</v>
      </c>
      <c r="BC589">
        <f>AK589*[1]Sheet3!$B$6</f>
        <v>3.1789999999999999E-2</v>
      </c>
      <c r="BD589">
        <f>AL589*[1]Sheet3!$B$12</f>
        <v>7.5039999999999996E-2</v>
      </c>
      <c r="BE589">
        <f>AM589*[1]Sheet3!$B$18</f>
        <v>1.18875E-2</v>
      </c>
      <c r="BF589">
        <f>AN589*[1]Sheet3!$B$14</f>
        <v>1.7580000000000002E-2</v>
      </c>
      <c r="BG589">
        <f>AO589*[1]Sheet3!$B$4</f>
        <v>6.7500000000000004E-2</v>
      </c>
      <c r="BH589">
        <f>AQ589*[1]Sheet3!$B$11</f>
        <v>0.18260000000000001</v>
      </c>
      <c r="BI589">
        <f>AR589*[1]Sheet3!$B$20</f>
        <v>4.725E-3</v>
      </c>
      <c r="BJ589">
        <f>AS589*[1]Sheet3!$B$19</f>
        <v>9.5099999999999994E-3</v>
      </c>
      <c r="BK589">
        <f>AT589*[1]Sheet3!$B$15</f>
        <v>4.680000000000001E-3</v>
      </c>
      <c r="BL589">
        <f>AU589*[1]Sheet3!$B$13</f>
        <v>3.2399999999999998E-2</v>
      </c>
      <c r="BM589">
        <f>AV589*[1]Sheet3!$B$16</f>
        <v>2.5000000000000001E-2</v>
      </c>
      <c r="BN589">
        <f t="shared" si="208"/>
        <v>0.79115749999999996</v>
      </c>
      <c r="BO589">
        <f t="shared" si="209"/>
        <v>85</v>
      </c>
    </row>
    <row r="590" spans="1:67" x14ac:dyDescent="0.35">
      <c r="A590" t="s">
        <v>355</v>
      </c>
      <c r="B590">
        <v>156125</v>
      </c>
      <c r="C590">
        <v>2024</v>
      </c>
      <c r="D590">
        <v>82</v>
      </c>
      <c r="E590">
        <v>22.78</v>
      </c>
      <c r="F590">
        <v>28.32</v>
      </c>
      <c r="G590">
        <v>84.5</v>
      </c>
      <c r="H590">
        <v>13993</v>
      </c>
      <c r="I590">
        <v>91.75</v>
      </c>
      <c r="J590">
        <v>19</v>
      </c>
      <c r="K590">
        <v>80</v>
      </c>
      <c r="L590">
        <v>-5</v>
      </c>
      <c r="M590">
        <v>33430.231910000002</v>
      </c>
      <c r="N590">
        <v>1.93</v>
      </c>
      <c r="O590">
        <v>1083</v>
      </c>
      <c r="P590">
        <v>0</v>
      </c>
      <c r="Q590">
        <v>35</v>
      </c>
      <c r="R590">
        <v>80</v>
      </c>
      <c r="S590">
        <v>141</v>
      </c>
      <c r="T590">
        <v>3.6</v>
      </c>
      <c r="U590">
        <v>76</v>
      </c>
      <c r="V590">
        <v>30</v>
      </c>
      <c r="X590">
        <v>22</v>
      </c>
      <c r="Z590">
        <v>28</v>
      </c>
      <c r="AA590">
        <v>17.2</v>
      </c>
      <c r="AB590">
        <v>81295</v>
      </c>
      <c r="AC590">
        <f t="shared" si="207"/>
        <v>25.274999999999999</v>
      </c>
      <c r="AD590">
        <v>40</v>
      </c>
      <c r="AE590">
        <f t="shared" si="189"/>
        <v>0.874</v>
      </c>
      <c r="AF590">
        <f t="shared" si="190"/>
        <v>0.85499999999999998</v>
      </c>
      <c r="AG590">
        <f t="shared" si="191"/>
        <v>0.98199999999999998</v>
      </c>
      <c r="AH590">
        <f t="shared" si="192"/>
        <v>0.84099999999999997</v>
      </c>
      <c r="AI590">
        <f t="shared" si="193"/>
        <v>0.92800000000000005</v>
      </c>
      <c r="AJ590">
        <f t="shared" si="194"/>
        <v>0.24299999999999999</v>
      </c>
      <c r="AK590">
        <f t="shared" si="195"/>
        <v>0.72899999999999998</v>
      </c>
      <c r="AL590">
        <f t="shared" si="196"/>
        <v>0.68799999999999994</v>
      </c>
      <c r="AM590">
        <f t="shared" si="197"/>
        <v>0.91900000000000004</v>
      </c>
      <c r="AN590">
        <f t="shared" si="198"/>
        <v>0.76200000000000001</v>
      </c>
      <c r="AO590">
        <f t="shared" si="199"/>
        <v>0.46800000000000003</v>
      </c>
      <c r="AP590">
        <f t="shared" si="200"/>
        <v>0.13700000000000001</v>
      </c>
      <c r="AQ590">
        <f t="shared" si="201"/>
        <v>0.85799999999999998</v>
      </c>
      <c r="AR590">
        <f t="shared" si="202"/>
        <v>0.98699999999999999</v>
      </c>
      <c r="AS590">
        <f t="shared" si="203"/>
        <v>0.99099999999999999</v>
      </c>
      <c r="AT590">
        <f t="shared" si="204"/>
        <v>0.27</v>
      </c>
      <c r="AU590">
        <f t="shared" si="205"/>
        <v>0.32300000000000001</v>
      </c>
      <c r="AV590">
        <f t="shared" si="206"/>
        <v>0.5</v>
      </c>
      <c r="AW590">
        <f>AE590*[1]Sheet3!$B$5</f>
        <v>4.8070000000000002E-2</v>
      </c>
      <c r="AX590">
        <f>AF590*[1]Sheet3!$B$2</f>
        <v>0.1368</v>
      </c>
      <c r="AY590">
        <f>AG590*[1]Sheet3!$B$10</f>
        <v>4.9100000000000005E-2</v>
      </c>
      <c r="AZ590">
        <f>AH590*[1]Sheet3!$B$3</f>
        <v>4.2050000000000004E-2</v>
      </c>
      <c r="BA590">
        <f>AI590*[1]Sheet3!$B$17</f>
        <v>1.1600000000000001E-2</v>
      </c>
      <c r="BB590">
        <f>AJ590*[1]Sheet3!$B$9</f>
        <v>1.2150000000000001E-2</v>
      </c>
      <c r="BC590">
        <f>AK590*[1]Sheet3!$B$6</f>
        <v>4.0094999999999999E-2</v>
      </c>
      <c r="BD590">
        <f>AL590*[1]Sheet3!$B$12</f>
        <v>5.5039999999999999E-2</v>
      </c>
      <c r="BE590">
        <f>AM590*[1]Sheet3!$B$18</f>
        <v>1.1487500000000001E-2</v>
      </c>
      <c r="BF590">
        <f>AN590*[1]Sheet3!$B$14</f>
        <v>1.524E-2</v>
      </c>
      <c r="BG590">
        <f>AO590*[1]Sheet3!$B$4</f>
        <v>4.6800000000000008E-2</v>
      </c>
      <c r="BH590">
        <f>AQ590*[1]Sheet3!$B$11</f>
        <v>0.1716</v>
      </c>
      <c r="BI590">
        <f>AR590*[1]Sheet3!$B$20</f>
        <v>4.9350000000000002E-3</v>
      </c>
      <c r="BJ590">
        <f>AS590*[1]Sheet3!$B$19</f>
        <v>9.9100000000000004E-3</v>
      </c>
      <c r="BK590">
        <f>AT590*[1]Sheet3!$B$15</f>
        <v>8.0999999999999996E-3</v>
      </c>
      <c r="BL590">
        <f>AU590*[1]Sheet3!$B$13</f>
        <v>1.9380000000000001E-2</v>
      </c>
      <c r="BM590">
        <f>AV590*[1]Sheet3!$B$16</f>
        <v>2.5000000000000001E-2</v>
      </c>
      <c r="BN590">
        <f t="shared" si="208"/>
        <v>0.70735749999999997</v>
      </c>
      <c r="BO590">
        <f t="shared" si="209"/>
        <v>165</v>
      </c>
    </row>
    <row r="591" spans="1:67" x14ac:dyDescent="0.35">
      <c r="A591" t="s">
        <v>355</v>
      </c>
      <c r="B591">
        <v>156125</v>
      </c>
      <c r="C591">
        <v>2025</v>
      </c>
      <c r="D591">
        <v>82</v>
      </c>
      <c r="E591">
        <v>22.78</v>
      </c>
      <c r="F591">
        <v>28.32</v>
      </c>
      <c r="G591">
        <v>85.25</v>
      </c>
      <c r="H591">
        <v>21570.93533</v>
      </c>
      <c r="I591">
        <v>91.75</v>
      </c>
      <c r="J591">
        <v>20</v>
      </c>
      <c r="K591">
        <v>85</v>
      </c>
      <c r="L591">
        <v>-5</v>
      </c>
      <c r="M591">
        <v>34082.34719</v>
      </c>
      <c r="N591">
        <v>1.91</v>
      </c>
      <c r="O591">
        <v>1109</v>
      </c>
      <c r="P591">
        <v>-1</v>
      </c>
      <c r="Q591">
        <v>39</v>
      </c>
      <c r="R591">
        <v>79</v>
      </c>
      <c r="S591">
        <v>132</v>
      </c>
      <c r="T591">
        <v>3.6</v>
      </c>
      <c r="U591">
        <v>76</v>
      </c>
      <c r="V591">
        <v>29</v>
      </c>
      <c r="X591">
        <v>22</v>
      </c>
      <c r="Z591">
        <v>28</v>
      </c>
      <c r="AA591">
        <v>17.2</v>
      </c>
      <c r="AB591">
        <v>81295</v>
      </c>
      <c r="AC591">
        <f t="shared" si="207"/>
        <v>25.274999999999999</v>
      </c>
      <c r="AD591">
        <v>44</v>
      </c>
      <c r="AE591">
        <f t="shared" si="189"/>
        <v>0.874</v>
      </c>
      <c r="AF591">
        <f t="shared" si="190"/>
        <v>0.86599999999999999</v>
      </c>
      <c r="AG591">
        <f t="shared" si="191"/>
        <v>0.75600000000000001</v>
      </c>
      <c r="AH591">
        <f t="shared" si="192"/>
        <v>0.84099999999999997</v>
      </c>
      <c r="AI591">
        <f t="shared" si="193"/>
        <v>0.95299999999999996</v>
      </c>
      <c r="AJ591">
        <f t="shared" si="194"/>
        <v>0.50900000000000001</v>
      </c>
      <c r="AK591">
        <f t="shared" si="195"/>
        <v>0.72899999999999998</v>
      </c>
      <c r="AL591">
        <f t="shared" si="196"/>
        <v>0.70299999999999996</v>
      </c>
      <c r="AM591">
        <f t="shared" si="197"/>
        <v>0.91500000000000004</v>
      </c>
      <c r="AN591">
        <f t="shared" si="198"/>
        <v>0.77300000000000002</v>
      </c>
      <c r="AO591">
        <f t="shared" si="199"/>
        <v>0.39500000000000002</v>
      </c>
      <c r="AP591">
        <f t="shared" si="200"/>
        <v>0.122</v>
      </c>
      <c r="AQ591">
        <f t="shared" si="201"/>
        <v>0.85799999999999998</v>
      </c>
      <c r="AR591">
        <f t="shared" si="202"/>
        <v>0.98699999999999999</v>
      </c>
      <c r="AS591">
        <f t="shared" si="203"/>
        <v>0.98299999999999998</v>
      </c>
      <c r="AT591">
        <f t="shared" si="204"/>
        <v>0.27</v>
      </c>
      <c r="AU591">
        <f t="shared" si="205"/>
        <v>0.32300000000000001</v>
      </c>
      <c r="AV591">
        <f t="shared" si="206"/>
        <v>0.5</v>
      </c>
      <c r="AW591">
        <f>AE591*[1]Sheet3!$B$5</f>
        <v>4.8070000000000002E-2</v>
      </c>
      <c r="AX591">
        <f>AF591*[1]Sheet3!$B$2</f>
        <v>0.13855999999999999</v>
      </c>
      <c r="AY591">
        <f>AG591*[1]Sheet3!$B$10</f>
        <v>3.78E-2</v>
      </c>
      <c r="AZ591">
        <f>AH591*[1]Sheet3!$B$3</f>
        <v>4.2050000000000004E-2</v>
      </c>
      <c r="BA591">
        <f>AI591*[1]Sheet3!$B$17</f>
        <v>1.1912499999999999E-2</v>
      </c>
      <c r="BB591">
        <f>AJ591*[1]Sheet3!$B$9</f>
        <v>2.545E-2</v>
      </c>
      <c r="BC591">
        <f>AK591*[1]Sheet3!$B$6</f>
        <v>4.0094999999999999E-2</v>
      </c>
      <c r="BD591">
        <f>AL591*[1]Sheet3!$B$12</f>
        <v>5.6239999999999998E-2</v>
      </c>
      <c r="BE591">
        <f>AM591*[1]Sheet3!$B$18</f>
        <v>1.1437500000000001E-2</v>
      </c>
      <c r="BF591">
        <f>AN591*[1]Sheet3!$B$14</f>
        <v>1.5460000000000002E-2</v>
      </c>
      <c r="BG591">
        <f>AO591*[1]Sheet3!$B$4</f>
        <v>3.9500000000000007E-2</v>
      </c>
      <c r="BH591">
        <f>AQ591*[1]Sheet3!$B$11</f>
        <v>0.1716</v>
      </c>
      <c r="BI591">
        <f>AR591*[1]Sheet3!$B$20</f>
        <v>4.9350000000000002E-3</v>
      </c>
      <c r="BJ591">
        <f>AS591*[1]Sheet3!$B$19</f>
        <v>9.8300000000000002E-3</v>
      </c>
      <c r="BK591">
        <f>AT591*[1]Sheet3!$B$15</f>
        <v>8.0999999999999996E-3</v>
      </c>
      <c r="BL591">
        <f>AU591*[1]Sheet3!$B$13</f>
        <v>1.9380000000000001E-2</v>
      </c>
      <c r="BM591">
        <f>AV591*[1]Sheet3!$B$16</f>
        <v>2.5000000000000001E-2</v>
      </c>
      <c r="BN591">
        <f t="shared" si="208"/>
        <v>0.70541999999999994</v>
      </c>
      <c r="BO591">
        <f t="shared" si="209"/>
        <v>167</v>
      </c>
    </row>
    <row r="592" spans="1:67" x14ac:dyDescent="0.35">
      <c r="A592" t="s">
        <v>356</v>
      </c>
      <c r="B592">
        <v>176479</v>
      </c>
      <c r="C592">
        <v>2024</v>
      </c>
      <c r="D592">
        <v>77</v>
      </c>
      <c r="E592">
        <v>22.78</v>
      </c>
      <c r="F592">
        <v>28.32</v>
      </c>
      <c r="G592">
        <v>76.5</v>
      </c>
      <c r="H592">
        <v>16666</v>
      </c>
      <c r="I592">
        <v>87.75</v>
      </c>
      <c r="J592">
        <v>19</v>
      </c>
      <c r="K592">
        <v>75</v>
      </c>
      <c r="L592">
        <v>0</v>
      </c>
      <c r="M592">
        <v>34105.595930000003</v>
      </c>
      <c r="N592">
        <v>1.97</v>
      </c>
      <c r="O592">
        <v>766</v>
      </c>
      <c r="P592">
        <v>-9</v>
      </c>
      <c r="Q592">
        <v>82</v>
      </c>
      <c r="R592">
        <v>68</v>
      </c>
      <c r="S592">
        <v>151</v>
      </c>
      <c r="T592">
        <v>3.3</v>
      </c>
      <c r="U592">
        <v>76</v>
      </c>
      <c r="V592">
        <v>23</v>
      </c>
      <c r="X592">
        <v>22</v>
      </c>
      <c r="Z592">
        <v>28</v>
      </c>
      <c r="AA592">
        <v>22.6</v>
      </c>
      <c r="AB592">
        <v>54905</v>
      </c>
      <c r="AC592">
        <f t="shared" si="207"/>
        <v>25.274999999999999</v>
      </c>
      <c r="AD592">
        <v>80</v>
      </c>
      <c r="AE592">
        <f t="shared" si="189"/>
        <v>0.81100000000000005</v>
      </c>
      <c r="AF592">
        <f t="shared" si="190"/>
        <v>0.747</v>
      </c>
      <c r="AG592">
        <f t="shared" si="191"/>
        <v>0.94599999999999995</v>
      </c>
      <c r="AH592">
        <f t="shared" si="192"/>
        <v>0.73199999999999998</v>
      </c>
      <c r="AI592">
        <f t="shared" si="193"/>
        <v>0.92800000000000005</v>
      </c>
      <c r="AJ592">
        <f t="shared" si="194"/>
        <v>8.7999999999999995E-2</v>
      </c>
      <c r="AK592">
        <f t="shared" si="195"/>
        <v>0.94</v>
      </c>
      <c r="AL592">
        <f t="shared" si="196"/>
        <v>0.70599999999999996</v>
      </c>
      <c r="AM592">
        <f t="shared" si="197"/>
        <v>0.92700000000000005</v>
      </c>
      <c r="AN592">
        <f t="shared" si="198"/>
        <v>0.55900000000000005</v>
      </c>
      <c r="AO592">
        <f t="shared" si="199"/>
        <v>7.0999999999999994E-2</v>
      </c>
      <c r="AP592">
        <f t="shared" si="200"/>
        <v>0.16700000000000001</v>
      </c>
      <c r="AQ592">
        <f t="shared" si="201"/>
        <v>0.79100000000000004</v>
      </c>
      <c r="AR592">
        <f t="shared" si="202"/>
        <v>0.98699999999999999</v>
      </c>
      <c r="AS592">
        <f t="shared" si="203"/>
        <v>0.86399999999999999</v>
      </c>
      <c r="AT592">
        <f t="shared" si="204"/>
        <v>4.0000000000000036E-2</v>
      </c>
      <c r="AU592">
        <f t="shared" si="205"/>
        <v>2.1000000000000001E-2</v>
      </c>
      <c r="AV592">
        <f t="shared" si="206"/>
        <v>0.5</v>
      </c>
      <c r="AW592">
        <f>AE592*[1]Sheet3!$B$5</f>
        <v>4.4605000000000006E-2</v>
      </c>
      <c r="AX592">
        <f>AF592*[1]Sheet3!$B$2</f>
        <v>0.11952</v>
      </c>
      <c r="AY592">
        <f>AG592*[1]Sheet3!$B$10</f>
        <v>4.7300000000000002E-2</v>
      </c>
      <c r="AZ592">
        <f>AH592*[1]Sheet3!$B$3</f>
        <v>3.6600000000000001E-2</v>
      </c>
      <c r="BA592">
        <f>AI592*[1]Sheet3!$B$17</f>
        <v>1.1600000000000001E-2</v>
      </c>
      <c r="BB592">
        <f>AJ592*[1]Sheet3!$B$9</f>
        <v>4.4000000000000003E-3</v>
      </c>
      <c r="BC592">
        <f>AK592*[1]Sheet3!$B$6</f>
        <v>5.1699999999999996E-2</v>
      </c>
      <c r="BD592">
        <f>AL592*[1]Sheet3!$B$12</f>
        <v>5.6479999999999995E-2</v>
      </c>
      <c r="BE592">
        <f>AM592*[1]Sheet3!$B$18</f>
        <v>1.1587500000000001E-2</v>
      </c>
      <c r="BF592">
        <f>AN592*[1]Sheet3!$B$14</f>
        <v>1.1180000000000001E-2</v>
      </c>
      <c r="BG592">
        <f>AO592*[1]Sheet3!$B$4</f>
        <v>7.0999999999999995E-3</v>
      </c>
      <c r="BH592">
        <f>AQ592*[1]Sheet3!$B$11</f>
        <v>0.15820000000000001</v>
      </c>
      <c r="BI592">
        <f>AR592*[1]Sheet3!$B$20</f>
        <v>4.9350000000000002E-3</v>
      </c>
      <c r="BJ592">
        <f>AS592*[1]Sheet3!$B$19</f>
        <v>8.6400000000000001E-3</v>
      </c>
      <c r="BK592">
        <f>AT592*[1]Sheet3!$B$15</f>
        <v>1.200000000000001E-3</v>
      </c>
      <c r="BL592">
        <f>AU592*[1]Sheet3!$B$13</f>
        <v>1.2600000000000001E-3</v>
      </c>
      <c r="BM592">
        <f>AV592*[1]Sheet3!$B$16</f>
        <v>2.5000000000000001E-2</v>
      </c>
      <c r="BN592">
        <f t="shared" si="208"/>
        <v>0.60130749999999999</v>
      </c>
      <c r="BO592">
        <f t="shared" si="209"/>
        <v>283</v>
      </c>
    </row>
    <row r="593" spans="1:67" x14ac:dyDescent="0.35">
      <c r="A593" t="s">
        <v>356</v>
      </c>
      <c r="B593">
        <v>176479</v>
      </c>
      <c r="C593">
        <v>2025</v>
      </c>
      <c r="D593">
        <v>70</v>
      </c>
      <c r="E593">
        <v>22.78</v>
      </c>
      <c r="F593">
        <v>28.32</v>
      </c>
      <c r="G593">
        <v>76.25</v>
      </c>
      <c r="H593">
        <v>21570.93533</v>
      </c>
      <c r="I593">
        <v>88</v>
      </c>
      <c r="J593">
        <v>19</v>
      </c>
      <c r="K593">
        <v>81</v>
      </c>
      <c r="L593">
        <v>-6</v>
      </c>
      <c r="M593">
        <v>35434.197630000002</v>
      </c>
      <c r="N593">
        <v>1.95</v>
      </c>
      <c r="O593">
        <v>820</v>
      </c>
      <c r="P593">
        <v>-11</v>
      </c>
      <c r="Q593">
        <v>84</v>
      </c>
      <c r="R593">
        <v>67</v>
      </c>
      <c r="S593">
        <v>186</v>
      </c>
      <c r="T593">
        <v>3.3</v>
      </c>
      <c r="U593">
        <v>76</v>
      </c>
      <c r="V593">
        <v>21</v>
      </c>
      <c r="X593">
        <v>22</v>
      </c>
      <c r="Z593">
        <v>28</v>
      </c>
      <c r="AA593">
        <v>21.9</v>
      </c>
      <c r="AB593">
        <v>54905</v>
      </c>
      <c r="AC593">
        <f t="shared" si="207"/>
        <v>25.274999999999999</v>
      </c>
      <c r="AD593">
        <v>84</v>
      </c>
      <c r="AE593">
        <f t="shared" si="189"/>
        <v>0.72799999999999998</v>
      </c>
      <c r="AF593">
        <f t="shared" si="190"/>
        <v>0.73899999999999999</v>
      </c>
      <c r="AG593">
        <f t="shared" si="191"/>
        <v>0.75600000000000001</v>
      </c>
      <c r="AH593">
        <f t="shared" si="192"/>
        <v>0.74</v>
      </c>
      <c r="AI593">
        <f t="shared" si="193"/>
        <v>0.92800000000000005</v>
      </c>
      <c r="AJ593">
        <f t="shared" si="194"/>
        <v>0.28899999999999998</v>
      </c>
      <c r="AK593">
        <f t="shared" si="195"/>
        <v>0.67200000000000004</v>
      </c>
      <c r="AL593">
        <f t="shared" si="196"/>
        <v>0.72199999999999998</v>
      </c>
      <c r="AM593">
        <f t="shared" si="197"/>
        <v>0.92100000000000004</v>
      </c>
      <c r="AN593">
        <f t="shared" si="198"/>
        <v>0.66200000000000003</v>
      </c>
      <c r="AO593">
        <f t="shared" si="199"/>
        <v>4.8000000000000001E-2</v>
      </c>
      <c r="AP593">
        <f t="shared" si="200"/>
        <v>0.251</v>
      </c>
      <c r="AQ593">
        <f t="shared" si="201"/>
        <v>0.79100000000000004</v>
      </c>
      <c r="AR593">
        <f t="shared" si="202"/>
        <v>0.98699999999999999</v>
      </c>
      <c r="AS593">
        <f t="shared" si="203"/>
        <v>0.78200000000000003</v>
      </c>
      <c r="AT593">
        <f t="shared" si="204"/>
        <v>4.8000000000000043E-2</v>
      </c>
      <c r="AU593">
        <f t="shared" si="205"/>
        <v>2.1000000000000001E-2</v>
      </c>
      <c r="AV593">
        <f t="shared" si="206"/>
        <v>0.5</v>
      </c>
      <c r="AW593">
        <f>AE593*[1]Sheet3!$B$5</f>
        <v>4.0039999999999999E-2</v>
      </c>
      <c r="AX593">
        <f>AF593*[1]Sheet3!$B$2</f>
        <v>0.11824</v>
      </c>
      <c r="AY593">
        <f>AG593*[1]Sheet3!$B$10</f>
        <v>3.78E-2</v>
      </c>
      <c r="AZ593">
        <f>AH593*[1]Sheet3!$B$3</f>
        <v>3.6999999999999998E-2</v>
      </c>
      <c r="BA593">
        <f>AI593*[1]Sheet3!$B$17</f>
        <v>1.1600000000000001E-2</v>
      </c>
      <c r="BB593">
        <f>AJ593*[1]Sheet3!$B$9</f>
        <v>1.4449999999999999E-2</v>
      </c>
      <c r="BC593">
        <f>AK593*[1]Sheet3!$B$6</f>
        <v>3.696E-2</v>
      </c>
      <c r="BD593">
        <f>AL593*[1]Sheet3!$B$12</f>
        <v>5.7759999999999999E-2</v>
      </c>
      <c r="BE593">
        <f>AM593*[1]Sheet3!$B$18</f>
        <v>1.1512500000000002E-2</v>
      </c>
      <c r="BF593">
        <f>AN593*[1]Sheet3!$B$14</f>
        <v>1.3240000000000002E-2</v>
      </c>
      <c r="BG593">
        <f>AO593*[1]Sheet3!$B$4</f>
        <v>4.8000000000000004E-3</v>
      </c>
      <c r="BH593">
        <f>AQ593*[1]Sheet3!$B$11</f>
        <v>0.15820000000000001</v>
      </c>
      <c r="BI593">
        <f>AR593*[1]Sheet3!$B$20</f>
        <v>4.9350000000000002E-3</v>
      </c>
      <c r="BJ593">
        <f>AS593*[1]Sheet3!$B$19</f>
        <v>7.8200000000000006E-3</v>
      </c>
      <c r="BK593">
        <f>AT593*[1]Sheet3!$B$15</f>
        <v>1.4400000000000012E-3</v>
      </c>
      <c r="BL593">
        <f>AU593*[1]Sheet3!$B$13</f>
        <v>1.2600000000000001E-3</v>
      </c>
      <c r="BM593">
        <f>AV593*[1]Sheet3!$B$16</f>
        <v>2.5000000000000001E-2</v>
      </c>
      <c r="BN593">
        <f t="shared" si="208"/>
        <v>0.58205750000000012</v>
      </c>
      <c r="BO593">
        <f t="shared" si="209"/>
        <v>299</v>
      </c>
    </row>
    <row r="594" spans="1:67" x14ac:dyDescent="0.35">
      <c r="A594" t="s">
        <v>357</v>
      </c>
      <c r="B594">
        <v>179964</v>
      </c>
      <c r="C594">
        <v>2024</v>
      </c>
      <c r="D594">
        <v>85</v>
      </c>
      <c r="E594">
        <v>22.78</v>
      </c>
      <c r="F594">
        <v>28.32</v>
      </c>
      <c r="G594">
        <v>85</v>
      </c>
      <c r="H594">
        <v>15000</v>
      </c>
      <c r="I594">
        <v>93</v>
      </c>
      <c r="J594">
        <v>17</v>
      </c>
      <c r="K594">
        <v>79</v>
      </c>
      <c r="L594">
        <v>-3</v>
      </c>
      <c r="M594">
        <v>51417.689870000002</v>
      </c>
      <c r="N594">
        <v>1.84</v>
      </c>
      <c r="O594">
        <v>1441</v>
      </c>
      <c r="P594">
        <v>4</v>
      </c>
      <c r="Q594">
        <v>33</v>
      </c>
      <c r="R594">
        <v>81</v>
      </c>
      <c r="S594">
        <v>270</v>
      </c>
      <c r="T594">
        <v>3.8</v>
      </c>
      <c r="U594">
        <v>68</v>
      </c>
      <c r="V594">
        <v>24</v>
      </c>
      <c r="X594">
        <v>22</v>
      </c>
      <c r="Z594">
        <v>28</v>
      </c>
      <c r="AA594">
        <v>18.399999999999999</v>
      </c>
      <c r="AB594">
        <v>50175</v>
      </c>
      <c r="AC594">
        <f t="shared" si="207"/>
        <v>25.274999999999999</v>
      </c>
      <c r="AD594">
        <v>32</v>
      </c>
      <c r="AE594">
        <f t="shared" si="189"/>
        <v>0.90200000000000002</v>
      </c>
      <c r="AF594">
        <f t="shared" si="190"/>
        <v>0.86399999999999999</v>
      </c>
      <c r="AG594">
        <f t="shared" si="191"/>
        <v>0.96599999999999997</v>
      </c>
      <c r="AH594">
        <f t="shared" si="192"/>
        <v>0.873</v>
      </c>
      <c r="AI594">
        <f t="shared" si="193"/>
        <v>0.88400000000000001</v>
      </c>
      <c r="AJ594">
        <f t="shared" si="194"/>
        <v>0.2</v>
      </c>
      <c r="AK594">
        <f t="shared" si="195"/>
        <v>0.82899999999999996</v>
      </c>
      <c r="AL594">
        <f t="shared" si="196"/>
        <v>0.86399999999999999</v>
      </c>
      <c r="AM594">
        <f t="shared" si="197"/>
        <v>0.89800000000000002</v>
      </c>
      <c r="AN594">
        <f t="shared" si="198"/>
        <v>0.86699999999999999</v>
      </c>
      <c r="AO594">
        <f t="shared" si="199"/>
        <v>0.72599999999999998</v>
      </c>
      <c r="AP594">
        <f t="shared" si="200"/>
        <v>0.39600000000000002</v>
      </c>
      <c r="AQ594">
        <f t="shared" si="201"/>
        <v>0.89600000000000002</v>
      </c>
      <c r="AR594">
        <f t="shared" si="202"/>
        <v>0.84299999999999997</v>
      </c>
      <c r="AS594">
        <f t="shared" si="203"/>
        <v>0.90500000000000003</v>
      </c>
      <c r="AT594">
        <f t="shared" si="204"/>
        <v>0.18600000000000005</v>
      </c>
      <c r="AU594">
        <f t="shared" si="205"/>
        <v>0.01</v>
      </c>
      <c r="AV594">
        <f t="shared" si="206"/>
        <v>0.5</v>
      </c>
      <c r="AW594">
        <f>AE594*[1]Sheet3!$B$5</f>
        <v>4.9610000000000001E-2</v>
      </c>
      <c r="AX594">
        <f>AF594*[1]Sheet3!$B$2</f>
        <v>0.13824</v>
      </c>
      <c r="AY594">
        <f>AG594*[1]Sheet3!$B$10</f>
        <v>4.8300000000000003E-2</v>
      </c>
      <c r="AZ594">
        <f>AH594*[1]Sheet3!$B$3</f>
        <v>4.3650000000000001E-2</v>
      </c>
      <c r="BA594">
        <f>AI594*[1]Sheet3!$B$17</f>
        <v>1.1050000000000001E-2</v>
      </c>
      <c r="BB594">
        <f>AJ594*[1]Sheet3!$B$9</f>
        <v>1.0000000000000002E-2</v>
      </c>
      <c r="BC594">
        <f>AK594*[1]Sheet3!$B$6</f>
        <v>4.5594999999999997E-2</v>
      </c>
      <c r="BD594">
        <f>AL594*[1]Sheet3!$B$12</f>
        <v>6.9120000000000001E-2</v>
      </c>
      <c r="BE594">
        <f>AM594*[1]Sheet3!$B$18</f>
        <v>1.1225000000000001E-2</v>
      </c>
      <c r="BF594">
        <f>AN594*[1]Sheet3!$B$14</f>
        <v>1.7340000000000001E-2</v>
      </c>
      <c r="BG594">
        <f>AO594*[1]Sheet3!$B$4</f>
        <v>7.2599999999999998E-2</v>
      </c>
      <c r="BH594">
        <f>AQ594*[1]Sheet3!$B$11</f>
        <v>0.17920000000000003</v>
      </c>
      <c r="BI594">
        <f>AR594*[1]Sheet3!$B$20</f>
        <v>4.215E-3</v>
      </c>
      <c r="BJ594">
        <f>AS594*[1]Sheet3!$B$19</f>
        <v>9.0500000000000008E-3</v>
      </c>
      <c r="BK594">
        <f>AT594*[1]Sheet3!$B$15</f>
        <v>5.5800000000000016E-3</v>
      </c>
      <c r="BL594">
        <f>AU594*[1]Sheet3!$B$13</f>
        <v>5.9999999999999995E-4</v>
      </c>
      <c r="BM594">
        <f>AV594*[1]Sheet3!$B$16</f>
        <v>2.5000000000000001E-2</v>
      </c>
      <c r="BN594">
        <f t="shared" si="208"/>
        <v>0.74037500000000023</v>
      </c>
      <c r="BO594">
        <f t="shared" si="209"/>
        <v>134</v>
      </c>
    </row>
    <row r="595" spans="1:67" x14ac:dyDescent="0.35">
      <c r="A595" t="s">
        <v>357</v>
      </c>
      <c r="B595">
        <v>179964</v>
      </c>
      <c r="C595">
        <v>2025</v>
      </c>
      <c r="D595">
        <v>84</v>
      </c>
      <c r="E595">
        <v>22.78</v>
      </c>
      <c r="F595">
        <v>28.32</v>
      </c>
      <c r="G595">
        <v>85.5</v>
      </c>
      <c r="H595">
        <v>21570.93533</v>
      </c>
      <c r="I595">
        <v>93</v>
      </c>
      <c r="J595">
        <v>17</v>
      </c>
      <c r="K595">
        <v>86</v>
      </c>
      <c r="L595">
        <v>-3</v>
      </c>
      <c r="M595">
        <v>53398.782700000003</v>
      </c>
      <c r="N595">
        <v>1.83</v>
      </c>
      <c r="O595">
        <v>1456</v>
      </c>
      <c r="P595">
        <v>2</v>
      </c>
      <c r="Q595">
        <v>33</v>
      </c>
      <c r="R595">
        <v>81</v>
      </c>
      <c r="S595">
        <v>292</v>
      </c>
      <c r="T595">
        <v>3.8</v>
      </c>
      <c r="U595">
        <v>68</v>
      </c>
      <c r="V595">
        <v>23</v>
      </c>
      <c r="X595">
        <v>22</v>
      </c>
      <c r="Z595">
        <v>28</v>
      </c>
      <c r="AA595">
        <v>18.7</v>
      </c>
      <c r="AB595">
        <v>50175</v>
      </c>
      <c r="AC595">
        <f t="shared" si="207"/>
        <v>25.274999999999999</v>
      </c>
      <c r="AD595">
        <v>34</v>
      </c>
      <c r="AE595">
        <f t="shared" si="189"/>
        <v>0.89400000000000002</v>
      </c>
      <c r="AF595">
        <f t="shared" si="190"/>
        <v>0.872</v>
      </c>
      <c r="AG595">
        <f t="shared" si="191"/>
        <v>0.75600000000000001</v>
      </c>
      <c r="AH595">
        <f t="shared" si="192"/>
        <v>0.873</v>
      </c>
      <c r="AI595">
        <f t="shared" si="193"/>
        <v>0.88400000000000001</v>
      </c>
      <c r="AJ595">
        <f t="shared" si="194"/>
        <v>0.59199999999999997</v>
      </c>
      <c r="AK595">
        <f t="shared" si="195"/>
        <v>0.82899999999999996</v>
      </c>
      <c r="AL595">
        <f t="shared" si="196"/>
        <v>0.875</v>
      </c>
      <c r="AM595">
        <f t="shared" si="197"/>
        <v>0.89600000000000002</v>
      </c>
      <c r="AN595">
        <f t="shared" si="198"/>
        <v>0.872</v>
      </c>
      <c r="AO595">
        <f t="shared" si="199"/>
        <v>0.60299999999999998</v>
      </c>
      <c r="AP595">
        <f t="shared" si="200"/>
        <v>0.437</v>
      </c>
      <c r="AQ595">
        <f t="shared" si="201"/>
        <v>0.89600000000000002</v>
      </c>
      <c r="AR595">
        <f t="shared" si="202"/>
        <v>0.84299999999999997</v>
      </c>
      <c r="AS595">
        <f t="shared" si="203"/>
        <v>0.86399999999999999</v>
      </c>
      <c r="AT595">
        <f t="shared" si="204"/>
        <v>0.16900000000000004</v>
      </c>
      <c r="AU595">
        <f t="shared" si="205"/>
        <v>0.01</v>
      </c>
      <c r="AV595">
        <f t="shared" si="206"/>
        <v>0.5</v>
      </c>
      <c r="AW595">
        <f>AE595*[1]Sheet3!$B$5</f>
        <v>4.9169999999999998E-2</v>
      </c>
      <c r="AX595">
        <f>AF595*[1]Sheet3!$B$2</f>
        <v>0.13952000000000001</v>
      </c>
      <c r="AY595">
        <f>AG595*[1]Sheet3!$B$10</f>
        <v>3.78E-2</v>
      </c>
      <c r="AZ595">
        <f>AH595*[1]Sheet3!$B$3</f>
        <v>4.3650000000000001E-2</v>
      </c>
      <c r="BA595">
        <f>AI595*[1]Sheet3!$B$17</f>
        <v>1.1050000000000001E-2</v>
      </c>
      <c r="BB595">
        <f>AJ595*[1]Sheet3!$B$9</f>
        <v>2.9600000000000001E-2</v>
      </c>
      <c r="BC595">
        <f>AK595*[1]Sheet3!$B$6</f>
        <v>4.5594999999999997E-2</v>
      </c>
      <c r="BD595">
        <f>AL595*[1]Sheet3!$B$12</f>
        <v>7.0000000000000007E-2</v>
      </c>
      <c r="BE595">
        <f>AM595*[1]Sheet3!$B$18</f>
        <v>1.1200000000000002E-2</v>
      </c>
      <c r="BF595">
        <f>AN595*[1]Sheet3!$B$14</f>
        <v>1.7440000000000001E-2</v>
      </c>
      <c r="BG595">
        <f>AO595*[1]Sheet3!$B$4</f>
        <v>6.0299999999999999E-2</v>
      </c>
      <c r="BH595">
        <f>AQ595*[1]Sheet3!$B$11</f>
        <v>0.17920000000000003</v>
      </c>
      <c r="BI595">
        <f>AR595*[1]Sheet3!$B$20</f>
        <v>4.215E-3</v>
      </c>
      <c r="BJ595">
        <f>AS595*[1]Sheet3!$B$19</f>
        <v>8.6400000000000001E-3</v>
      </c>
      <c r="BK595">
        <f>AT595*[1]Sheet3!$B$15</f>
        <v>5.0700000000000007E-3</v>
      </c>
      <c r="BL595">
        <f>AU595*[1]Sheet3!$B$13</f>
        <v>5.9999999999999995E-4</v>
      </c>
      <c r="BM595">
        <f>AV595*[1]Sheet3!$B$16</f>
        <v>2.5000000000000001E-2</v>
      </c>
      <c r="BN595">
        <f t="shared" si="208"/>
        <v>0.73805000000000009</v>
      </c>
      <c r="BO595">
        <f t="shared" si="209"/>
        <v>139</v>
      </c>
    </row>
    <row r="596" spans="1:67" x14ac:dyDescent="0.35">
      <c r="A596" t="s">
        <v>358</v>
      </c>
      <c r="B596">
        <v>199962</v>
      </c>
      <c r="C596">
        <v>2024</v>
      </c>
      <c r="D596">
        <v>89</v>
      </c>
      <c r="E596">
        <v>22.78</v>
      </c>
      <c r="F596">
        <v>28.32</v>
      </c>
      <c r="G596">
        <v>91.75</v>
      </c>
      <c r="H596">
        <v>14000</v>
      </c>
      <c r="I596">
        <v>96.666666669999998</v>
      </c>
      <c r="J596">
        <v>18</v>
      </c>
      <c r="K596">
        <v>81</v>
      </c>
      <c r="L596">
        <v>-5</v>
      </c>
      <c r="M596">
        <v>121461.26549999999</v>
      </c>
      <c r="N596">
        <v>1.94</v>
      </c>
      <c r="O596">
        <v>2131</v>
      </c>
      <c r="P596">
        <v>2</v>
      </c>
      <c r="Q596">
        <v>15</v>
      </c>
      <c r="R596">
        <v>90</v>
      </c>
      <c r="S596">
        <v>443</v>
      </c>
      <c r="T596">
        <v>4.4000000000000004</v>
      </c>
      <c r="U596">
        <v>69</v>
      </c>
      <c r="V596">
        <v>26</v>
      </c>
      <c r="X596">
        <v>22</v>
      </c>
      <c r="Z596">
        <v>28</v>
      </c>
      <c r="AA596">
        <v>19.2</v>
      </c>
      <c r="AB596">
        <v>71643</v>
      </c>
      <c r="AC596">
        <f t="shared" si="207"/>
        <v>25.274999999999999</v>
      </c>
      <c r="AD596">
        <v>12</v>
      </c>
      <c r="AE596">
        <f t="shared" si="189"/>
        <v>0.93200000000000005</v>
      </c>
      <c r="AF596">
        <f t="shared" si="190"/>
        <v>0.93600000000000005</v>
      </c>
      <c r="AG596">
        <f t="shared" si="191"/>
        <v>0.98099999999999998</v>
      </c>
      <c r="AH596">
        <f t="shared" si="192"/>
        <v>0.95499999999999996</v>
      </c>
      <c r="AI596">
        <f t="shared" si="193"/>
        <v>0.91300000000000003</v>
      </c>
      <c r="AJ596">
        <f t="shared" si="194"/>
        <v>0.28899999999999998</v>
      </c>
      <c r="AK596">
        <f t="shared" si="195"/>
        <v>0.72899999999999998</v>
      </c>
      <c r="AL596">
        <f t="shared" si="196"/>
        <v>0.96699999999999997</v>
      </c>
      <c r="AM596">
        <f t="shared" si="197"/>
        <v>0.92</v>
      </c>
      <c r="AN596">
        <f t="shared" si="198"/>
        <v>0.94899999999999995</v>
      </c>
      <c r="AO596">
        <f t="shared" si="199"/>
        <v>0.60299999999999998</v>
      </c>
      <c r="AP596">
        <f t="shared" si="200"/>
        <v>0.65900000000000003</v>
      </c>
      <c r="AQ596">
        <f t="shared" si="201"/>
        <v>0.96</v>
      </c>
      <c r="AR596">
        <f t="shared" si="202"/>
        <v>0.88500000000000001</v>
      </c>
      <c r="AS596">
        <f t="shared" si="203"/>
        <v>0.95099999999999996</v>
      </c>
      <c r="AT596">
        <f t="shared" si="204"/>
        <v>0.128</v>
      </c>
      <c r="AU596">
        <f t="shared" si="205"/>
        <v>0.14599999999999999</v>
      </c>
      <c r="AV596">
        <f t="shared" si="206"/>
        <v>0.5</v>
      </c>
      <c r="AW596">
        <f>AE596*[1]Sheet3!$B$5</f>
        <v>5.126E-2</v>
      </c>
      <c r="AX596">
        <f>AF596*[1]Sheet3!$B$2</f>
        <v>0.14976</v>
      </c>
      <c r="AY596">
        <f>AG596*[1]Sheet3!$B$10</f>
        <v>4.9050000000000003E-2</v>
      </c>
      <c r="AZ596">
        <f>AH596*[1]Sheet3!$B$3</f>
        <v>4.7750000000000001E-2</v>
      </c>
      <c r="BA596">
        <f>AI596*[1]Sheet3!$B$17</f>
        <v>1.1412500000000001E-2</v>
      </c>
      <c r="BB596">
        <f>AJ596*[1]Sheet3!$B$9</f>
        <v>1.4449999999999999E-2</v>
      </c>
      <c r="BC596">
        <f>AK596*[1]Sheet3!$B$6</f>
        <v>4.0094999999999999E-2</v>
      </c>
      <c r="BD596">
        <f>AL596*[1]Sheet3!$B$12</f>
        <v>7.7359999999999998E-2</v>
      </c>
      <c r="BE596">
        <f>AM596*[1]Sheet3!$B$18</f>
        <v>1.1500000000000002E-2</v>
      </c>
      <c r="BF596">
        <f>AN596*[1]Sheet3!$B$14</f>
        <v>1.898E-2</v>
      </c>
      <c r="BG596">
        <f>AO596*[1]Sheet3!$B$4</f>
        <v>6.0299999999999999E-2</v>
      </c>
      <c r="BH596">
        <f>AQ596*[1]Sheet3!$B$11</f>
        <v>0.192</v>
      </c>
      <c r="BI596">
        <f>AR596*[1]Sheet3!$B$20</f>
        <v>4.4250000000000001E-3</v>
      </c>
      <c r="BJ596">
        <f>AS596*[1]Sheet3!$B$19</f>
        <v>9.5099999999999994E-3</v>
      </c>
      <c r="BK596">
        <f>AT596*[1]Sheet3!$B$15</f>
        <v>3.8400000000000001E-3</v>
      </c>
      <c r="BL596">
        <f>AU596*[1]Sheet3!$B$13</f>
        <v>8.7599999999999987E-3</v>
      </c>
      <c r="BM596">
        <f>AV596*[1]Sheet3!$B$16</f>
        <v>2.5000000000000001E-2</v>
      </c>
      <c r="BN596">
        <f t="shared" si="208"/>
        <v>0.77545249999999999</v>
      </c>
      <c r="BO596">
        <f t="shared" si="209"/>
        <v>95</v>
      </c>
    </row>
    <row r="597" spans="1:67" x14ac:dyDescent="0.35">
      <c r="A597" t="s">
        <v>358</v>
      </c>
      <c r="B597">
        <v>199962</v>
      </c>
      <c r="C597">
        <v>2025</v>
      </c>
      <c r="D597">
        <v>90</v>
      </c>
      <c r="E597">
        <v>22.78</v>
      </c>
      <c r="F597">
        <v>28.32</v>
      </c>
      <c r="G597">
        <v>92</v>
      </c>
      <c r="H597">
        <v>21570.93533</v>
      </c>
      <c r="I597">
        <v>96.75</v>
      </c>
      <c r="J597">
        <v>19</v>
      </c>
      <c r="K597">
        <v>86</v>
      </c>
      <c r="L597">
        <v>-3</v>
      </c>
      <c r="M597">
        <v>125604.2975</v>
      </c>
      <c r="N597">
        <v>1.95</v>
      </c>
      <c r="O597">
        <v>2135</v>
      </c>
      <c r="P597">
        <v>2</v>
      </c>
      <c r="Q597">
        <v>15</v>
      </c>
      <c r="R597">
        <v>90</v>
      </c>
      <c r="S597">
        <v>453</v>
      </c>
      <c r="T597">
        <v>4.4000000000000004</v>
      </c>
      <c r="U597">
        <v>69</v>
      </c>
      <c r="V597">
        <v>25</v>
      </c>
      <c r="X597">
        <v>22</v>
      </c>
      <c r="Z597">
        <v>28</v>
      </c>
      <c r="AA597">
        <v>19.3</v>
      </c>
      <c r="AB597">
        <v>71643</v>
      </c>
      <c r="AC597">
        <f t="shared" si="207"/>
        <v>25.274999999999999</v>
      </c>
      <c r="AD597">
        <v>14</v>
      </c>
      <c r="AE597">
        <f t="shared" si="189"/>
        <v>0.94099999999999995</v>
      </c>
      <c r="AF597">
        <f t="shared" si="190"/>
        <v>0.93700000000000006</v>
      </c>
      <c r="AG597">
        <f t="shared" si="191"/>
        <v>0.75600000000000001</v>
      </c>
      <c r="AH597">
        <f t="shared" si="192"/>
        <v>0.95599999999999996</v>
      </c>
      <c r="AI597">
        <f t="shared" si="193"/>
        <v>0.92800000000000005</v>
      </c>
      <c r="AJ597">
        <f t="shared" si="194"/>
        <v>0.59199999999999997</v>
      </c>
      <c r="AK597">
        <f t="shared" si="195"/>
        <v>0.82899999999999996</v>
      </c>
      <c r="AL597">
        <f t="shared" si="196"/>
        <v>0.96799999999999997</v>
      </c>
      <c r="AM597">
        <f t="shared" si="197"/>
        <v>0.92100000000000004</v>
      </c>
      <c r="AN597">
        <f t="shared" si="198"/>
        <v>0.95</v>
      </c>
      <c r="AO597">
        <f t="shared" si="199"/>
        <v>0.60299999999999998</v>
      </c>
      <c r="AP597">
        <f t="shared" si="200"/>
        <v>0.67400000000000004</v>
      </c>
      <c r="AQ597">
        <f t="shared" si="201"/>
        <v>0.96</v>
      </c>
      <c r="AR597">
        <f t="shared" si="202"/>
        <v>0.88500000000000001</v>
      </c>
      <c r="AS597">
        <f t="shared" si="203"/>
        <v>0.93200000000000005</v>
      </c>
      <c r="AT597">
        <f t="shared" si="204"/>
        <v>0.124</v>
      </c>
      <c r="AU597">
        <f t="shared" si="205"/>
        <v>0.14599999999999999</v>
      </c>
      <c r="AV597">
        <f t="shared" si="206"/>
        <v>0.5</v>
      </c>
      <c r="AW597">
        <f>AE597*[1]Sheet3!$B$5</f>
        <v>5.1754999999999995E-2</v>
      </c>
      <c r="AX597">
        <f>AF597*[1]Sheet3!$B$2</f>
        <v>0.14992000000000003</v>
      </c>
      <c r="AY597">
        <f>AG597*[1]Sheet3!$B$10</f>
        <v>3.78E-2</v>
      </c>
      <c r="AZ597">
        <f>AH597*[1]Sheet3!$B$3</f>
        <v>4.7800000000000002E-2</v>
      </c>
      <c r="BA597">
        <f>AI597*[1]Sheet3!$B$17</f>
        <v>1.1600000000000001E-2</v>
      </c>
      <c r="BB597">
        <f>AJ597*[1]Sheet3!$B$9</f>
        <v>2.9600000000000001E-2</v>
      </c>
      <c r="BC597">
        <f>AK597*[1]Sheet3!$B$6</f>
        <v>4.5594999999999997E-2</v>
      </c>
      <c r="BD597">
        <f>AL597*[1]Sheet3!$B$12</f>
        <v>7.7439999999999995E-2</v>
      </c>
      <c r="BE597">
        <f>AM597*[1]Sheet3!$B$18</f>
        <v>1.1512500000000002E-2</v>
      </c>
      <c r="BF597">
        <f>AN597*[1]Sheet3!$B$14</f>
        <v>1.9E-2</v>
      </c>
      <c r="BG597">
        <f>AO597*[1]Sheet3!$B$4</f>
        <v>6.0299999999999999E-2</v>
      </c>
      <c r="BH597">
        <f>AQ597*[1]Sheet3!$B$11</f>
        <v>0.192</v>
      </c>
      <c r="BI597">
        <f>AR597*[1]Sheet3!$B$20</f>
        <v>4.4250000000000001E-3</v>
      </c>
      <c r="BJ597">
        <f>AS597*[1]Sheet3!$B$19</f>
        <v>9.3200000000000002E-3</v>
      </c>
      <c r="BK597">
        <f>AT597*[1]Sheet3!$B$15</f>
        <v>3.7199999999999998E-3</v>
      </c>
      <c r="BL597">
        <f>AU597*[1]Sheet3!$B$13</f>
        <v>8.7599999999999987E-3</v>
      </c>
      <c r="BM597">
        <f>AV597*[1]Sheet3!$B$16</f>
        <v>2.5000000000000001E-2</v>
      </c>
      <c r="BN597">
        <f t="shared" si="208"/>
        <v>0.78554749999999995</v>
      </c>
      <c r="BO597">
        <f t="shared" si="209"/>
        <v>89</v>
      </c>
    </row>
    <row r="598" spans="1:67" x14ac:dyDescent="0.35">
      <c r="A598" t="s">
        <v>359</v>
      </c>
      <c r="B598">
        <v>199999</v>
      </c>
      <c r="C598">
        <v>2024</v>
      </c>
      <c r="D598">
        <v>42</v>
      </c>
      <c r="E598">
        <v>19</v>
      </c>
      <c r="F598">
        <v>25</v>
      </c>
      <c r="G598">
        <v>46.75</v>
      </c>
      <c r="H598">
        <v>20346</v>
      </c>
      <c r="I598">
        <v>74.75</v>
      </c>
      <c r="J598">
        <v>8</v>
      </c>
      <c r="K598">
        <v>74</v>
      </c>
      <c r="L598">
        <v>-15</v>
      </c>
      <c r="M598">
        <v>14353.923570000001</v>
      </c>
      <c r="N598">
        <v>1.1499999999999999</v>
      </c>
      <c r="O598">
        <v>529</v>
      </c>
      <c r="P598">
        <v>-7</v>
      </c>
      <c r="Q598">
        <v>394</v>
      </c>
      <c r="R598">
        <v>31</v>
      </c>
      <c r="S598">
        <v>165</v>
      </c>
      <c r="T598">
        <v>2.2000000000000002</v>
      </c>
      <c r="U598">
        <v>48</v>
      </c>
      <c r="V598">
        <v>9</v>
      </c>
      <c r="W598">
        <v>940</v>
      </c>
      <c r="X598">
        <v>17</v>
      </c>
      <c r="Y598">
        <v>1130</v>
      </c>
      <c r="Z598">
        <v>23</v>
      </c>
      <c r="AA598">
        <v>14</v>
      </c>
      <c r="AB598">
        <v>82986</v>
      </c>
      <c r="AC598">
        <f t="shared" si="207"/>
        <v>21</v>
      </c>
      <c r="AD598">
        <v>384</v>
      </c>
      <c r="AE598">
        <f t="shared" si="189"/>
        <v>0.10100000000000001</v>
      </c>
      <c r="AF598">
        <f t="shared" si="190"/>
        <v>0.11600000000000001</v>
      </c>
      <c r="AG598">
        <f t="shared" si="191"/>
        <v>0.84199999999999997</v>
      </c>
      <c r="AH598">
        <f t="shared" si="192"/>
        <v>0.248</v>
      </c>
      <c r="AI598">
        <f t="shared" si="193"/>
        <v>0.28399999999999997</v>
      </c>
      <c r="AJ598">
        <f t="shared" si="194"/>
        <v>6.7000000000000004E-2</v>
      </c>
      <c r="AK598">
        <f t="shared" si="195"/>
        <v>0.16900000000000001</v>
      </c>
      <c r="AL598">
        <f t="shared" si="196"/>
        <v>5.8999999999999997E-2</v>
      </c>
      <c r="AM598">
        <f t="shared" si="197"/>
        <v>0.36499999999999999</v>
      </c>
      <c r="AN598">
        <f t="shared" si="198"/>
        <v>0.40799999999999997</v>
      </c>
      <c r="AO598">
        <f t="shared" si="199"/>
        <v>0.11600000000000001</v>
      </c>
      <c r="AP598">
        <f t="shared" si="200"/>
        <v>0.19700000000000001</v>
      </c>
      <c r="AQ598">
        <f t="shared" si="201"/>
        <v>0.25900000000000001</v>
      </c>
      <c r="AR598">
        <f t="shared" si="202"/>
        <v>0.20799999999999999</v>
      </c>
      <c r="AS598">
        <f t="shared" si="203"/>
        <v>0.14199999999999999</v>
      </c>
      <c r="AT598">
        <f t="shared" si="204"/>
        <v>0.56299999999999994</v>
      </c>
      <c r="AU598">
        <f t="shared" si="205"/>
        <v>0.35099999999999998</v>
      </c>
      <c r="AV598">
        <f t="shared" si="206"/>
        <v>0.115</v>
      </c>
      <c r="AW598">
        <f>AE598*[1]Sheet3!$B$5</f>
        <v>5.555E-3</v>
      </c>
      <c r="AX598">
        <f>AF598*[1]Sheet3!$B$2</f>
        <v>1.856E-2</v>
      </c>
      <c r="AY598">
        <f>AG598*[1]Sheet3!$B$10</f>
        <v>4.2099999999999999E-2</v>
      </c>
      <c r="AZ598">
        <f>AH598*[1]Sheet3!$B$3</f>
        <v>1.2400000000000001E-2</v>
      </c>
      <c r="BA598">
        <f>AI598*[1]Sheet3!$B$17</f>
        <v>3.5499999999999998E-3</v>
      </c>
      <c r="BB598">
        <f>AJ598*[1]Sheet3!$B$9</f>
        <v>3.3500000000000005E-3</v>
      </c>
      <c r="BC598">
        <f>AK598*[1]Sheet3!$B$6</f>
        <v>9.2950000000000012E-3</v>
      </c>
      <c r="BD598">
        <f>AL598*[1]Sheet3!$B$12</f>
        <v>4.7200000000000002E-3</v>
      </c>
      <c r="BE598">
        <f>AM598*[1]Sheet3!$B$18</f>
        <v>4.5624999999999997E-3</v>
      </c>
      <c r="BF598">
        <f>AN598*[1]Sheet3!$B$14</f>
        <v>8.1599999999999989E-3</v>
      </c>
      <c r="BG598">
        <f>AO598*[1]Sheet3!$B$4</f>
        <v>1.1600000000000001E-2</v>
      </c>
      <c r="BH598">
        <f>AQ598*[1]Sheet3!$B$11</f>
        <v>5.1800000000000006E-2</v>
      </c>
      <c r="BI598">
        <f>AR598*[1]Sheet3!$B$20</f>
        <v>1.0399999999999999E-3</v>
      </c>
      <c r="BJ598">
        <f>AS598*[1]Sheet3!$B$19</f>
        <v>1.4199999999999998E-3</v>
      </c>
      <c r="BK598">
        <f>AT598*[1]Sheet3!$B$15</f>
        <v>1.6889999999999999E-2</v>
      </c>
      <c r="BL598">
        <f>AU598*[1]Sheet3!$B$13</f>
        <v>2.1059999999999999E-2</v>
      </c>
      <c r="BM598">
        <f>AV598*[1]Sheet3!$B$16</f>
        <v>5.7500000000000008E-3</v>
      </c>
      <c r="BN598">
        <f t="shared" si="208"/>
        <v>0.2218125</v>
      </c>
      <c r="BO598">
        <f t="shared" si="209"/>
        <v>826</v>
      </c>
    </row>
    <row r="599" spans="1:67" x14ac:dyDescent="0.35">
      <c r="A599" t="s">
        <v>359</v>
      </c>
      <c r="B599">
        <v>199999</v>
      </c>
      <c r="C599">
        <v>2025</v>
      </c>
      <c r="D599">
        <v>39</v>
      </c>
      <c r="E599">
        <v>19</v>
      </c>
      <c r="F599">
        <v>25</v>
      </c>
      <c r="G599">
        <v>49.25</v>
      </c>
      <c r="H599">
        <v>21570.93533</v>
      </c>
      <c r="I599">
        <v>74.25</v>
      </c>
      <c r="J599">
        <v>7</v>
      </c>
      <c r="K599">
        <v>83</v>
      </c>
      <c r="L599">
        <v>-25</v>
      </c>
      <c r="M599">
        <v>14129.33491</v>
      </c>
      <c r="N599">
        <v>0.97</v>
      </c>
      <c r="O599">
        <v>518</v>
      </c>
      <c r="P599">
        <v>-8</v>
      </c>
      <c r="Q599">
        <v>377</v>
      </c>
      <c r="R599">
        <v>33</v>
      </c>
      <c r="S599">
        <v>168</v>
      </c>
      <c r="T599">
        <v>2.1</v>
      </c>
      <c r="U599">
        <v>51</v>
      </c>
      <c r="V599">
        <v>11</v>
      </c>
      <c r="W599">
        <v>940</v>
      </c>
      <c r="X599">
        <v>17</v>
      </c>
      <c r="Y599">
        <v>1120</v>
      </c>
      <c r="Z599">
        <v>22</v>
      </c>
      <c r="AA599">
        <v>14.4</v>
      </c>
      <c r="AB599">
        <v>82986</v>
      </c>
      <c r="AC599">
        <f t="shared" si="207"/>
        <v>20.75</v>
      </c>
      <c r="AD599">
        <v>372</v>
      </c>
      <c r="AE599">
        <f t="shared" si="189"/>
        <v>5.8000000000000003E-2</v>
      </c>
      <c r="AF599">
        <f t="shared" si="190"/>
        <v>0.156</v>
      </c>
      <c r="AG599">
        <f t="shared" si="191"/>
        <v>0.75600000000000001</v>
      </c>
      <c r="AH599">
        <f t="shared" si="192"/>
        <v>0.22900000000000001</v>
      </c>
      <c r="AI599">
        <f t="shared" si="193"/>
        <v>0.215</v>
      </c>
      <c r="AJ599">
        <f t="shared" si="194"/>
        <v>0.39400000000000002</v>
      </c>
      <c r="AK599">
        <f t="shared" si="195"/>
        <v>4.0000000000000001E-3</v>
      </c>
      <c r="AL599">
        <f t="shared" si="196"/>
        <v>5.1999999999999998E-2</v>
      </c>
      <c r="AM599">
        <f t="shared" si="197"/>
        <v>0.216</v>
      </c>
      <c r="AN599">
        <f t="shared" si="198"/>
        <v>0.40200000000000002</v>
      </c>
      <c r="AO599">
        <f t="shared" si="199"/>
        <v>9.5000000000000001E-2</v>
      </c>
      <c r="AP599">
        <f t="shared" si="200"/>
        <v>0.20300000000000001</v>
      </c>
      <c r="AQ599">
        <f t="shared" si="201"/>
        <v>0.186</v>
      </c>
      <c r="AR599">
        <f t="shared" si="202"/>
        <v>0.27800000000000002</v>
      </c>
      <c r="AS599">
        <f t="shared" si="203"/>
        <v>0.252</v>
      </c>
      <c r="AT599">
        <f t="shared" si="204"/>
        <v>0.53400000000000003</v>
      </c>
      <c r="AU599">
        <f t="shared" si="205"/>
        <v>0.35099999999999998</v>
      </c>
      <c r="AV599">
        <f t="shared" si="206"/>
        <v>0.104</v>
      </c>
      <c r="AW599">
        <f>AE599*[1]Sheet3!$B$5</f>
        <v>3.1900000000000001E-3</v>
      </c>
      <c r="AX599">
        <f>AF599*[1]Sheet3!$B$2</f>
        <v>2.496E-2</v>
      </c>
      <c r="AY599">
        <f>AG599*[1]Sheet3!$B$10</f>
        <v>3.78E-2</v>
      </c>
      <c r="AZ599">
        <f>AH599*[1]Sheet3!$B$3</f>
        <v>1.1450000000000002E-2</v>
      </c>
      <c r="BA599">
        <f>AI599*[1]Sheet3!$B$17</f>
        <v>2.6875000000000002E-3</v>
      </c>
      <c r="BB599">
        <f>AJ599*[1]Sheet3!$B$9</f>
        <v>1.9700000000000002E-2</v>
      </c>
      <c r="BC599">
        <f>AK599*[1]Sheet3!$B$6</f>
        <v>2.2000000000000001E-4</v>
      </c>
      <c r="BD599">
        <f>AL599*[1]Sheet3!$B$12</f>
        <v>4.1599999999999996E-3</v>
      </c>
      <c r="BE599">
        <f>AM599*[1]Sheet3!$B$18</f>
        <v>2.7000000000000001E-3</v>
      </c>
      <c r="BF599">
        <f>AN599*[1]Sheet3!$B$14</f>
        <v>8.0400000000000003E-3</v>
      </c>
      <c r="BG599">
        <f>AO599*[1]Sheet3!$B$4</f>
        <v>9.5000000000000015E-3</v>
      </c>
      <c r="BH599">
        <f>AQ599*[1]Sheet3!$B$11</f>
        <v>3.7200000000000004E-2</v>
      </c>
      <c r="BI599">
        <f>AR599*[1]Sheet3!$B$20</f>
        <v>1.3900000000000002E-3</v>
      </c>
      <c r="BJ599">
        <f>AS599*[1]Sheet3!$B$19</f>
        <v>2.5200000000000001E-3</v>
      </c>
      <c r="BK599">
        <f>AT599*[1]Sheet3!$B$15</f>
        <v>1.602E-2</v>
      </c>
      <c r="BL599">
        <f>AU599*[1]Sheet3!$B$13</f>
        <v>2.1059999999999999E-2</v>
      </c>
      <c r="BM599">
        <f>AV599*[1]Sheet3!$B$16</f>
        <v>5.1999999999999998E-3</v>
      </c>
      <c r="BN599">
        <f t="shared" si="208"/>
        <v>0.20779750000000002</v>
      </c>
      <c r="BO599">
        <f t="shared" si="209"/>
        <v>838</v>
      </c>
    </row>
    <row r="600" spans="1:67" x14ac:dyDescent="0.35">
      <c r="A600" t="s">
        <v>360</v>
      </c>
      <c r="B600">
        <v>168421</v>
      </c>
      <c r="C600">
        <v>2024</v>
      </c>
      <c r="D600">
        <v>72</v>
      </c>
      <c r="E600">
        <v>25</v>
      </c>
      <c r="F600">
        <v>29</v>
      </c>
      <c r="G600">
        <v>74.25</v>
      </c>
      <c r="H600">
        <v>18190</v>
      </c>
      <c r="I600">
        <v>92</v>
      </c>
      <c r="J600">
        <v>12</v>
      </c>
      <c r="K600">
        <v>77</v>
      </c>
      <c r="L600">
        <v>-5</v>
      </c>
      <c r="M600">
        <v>16701.017159999999</v>
      </c>
      <c r="N600">
        <v>1.45</v>
      </c>
      <c r="O600">
        <v>1649</v>
      </c>
      <c r="P600">
        <v>9</v>
      </c>
      <c r="Q600">
        <v>124</v>
      </c>
      <c r="R600">
        <v>61</v>
      </c>
      <c r="S600">
        <v>587</v>
      </c>
      <c r="T600">
        <v>3</v>
      </c>
      <c r="U600">
        <v>58</v>
      </c>
      <c r="V600">
        <v>17</v>
      </c>
      <c r="W600">
        <v>1200</v>
      </c>
      <c r="X600">
        <v>25</v>
      </c>
      <c r="Y600">
        <v>1360</v>
      </c>
      <c r="Z600">
        <v>30</v>
      </c>
      <c r="AA600">
        <v>28.7</v>
      </c>
      <c r="AB600">
        <v>118268</v>
      </c>
      <c r="AC600">
        <f t="shared" si="207"/>
        <v>27.25</v>
      </c>
      <c r="AD600">
        <v>121</v>
      </c>
      <c r="AE600">
        <f t="shared" si="189"/>
        <v>0.75600000000000001</v>
      </c>
      <c r="AF600">
        <f t="shared" si="190"/>
        <v>0.71399999999999997</v>
      </c>
      <c r="AG600">
        <f t="shared" si="191"/>
        <v>0.92100000000000004</v>
      </c>
      <c r="AH600">
        <f t="shared" si="192"/>
        <v>0.84599999999999997</v>
      </c>
      <c r="AI600">
        <f t="shared" si="193"/>
        <v>0.56100000000000005</v>
      </c>
      <c r="AJ600">
        <f t="shared" si="194"/>
        <v>0.13100000000000001</v>
      </c>
      <c r="AK600">
        <f t="shared" si="195"/>
        <v>0.72899999999999998</v>
      </c>
      <c r="AL600">
        <f t="shared" si="196"/>
        <v>0.13400000000000001</v>
      </c>
      <c r="AM600">
        <f t="shared" si="197"/>
        <v>0.66300000000000003</v>
      </c>
      <c r="AN600">
        <f t="shared" si="198"/>
        <v>0.91100000000000003</v>
      </c>
      <c r="AO600">
        <f t="shared" si="199"/>
        <v>0.90800000000000003</v>
      </c>
      <c r="AP600">
        <f t="shared" si="200"/>
        <v>0.79600000000000004</v>
      </c>
      <c r="AQ600">
        <f t="shared" si="201"/>
        <v>0.68500000000000005</v>
      </c>
      <c r="AR600">
        <f t="shared" si="202"/>
        <v>0.5</v>
      </c>
      <c r="AS600">
        <f t="shared" si="203"/>
        <v>0.57599999999999996</v>
      </c>
      <c r="AT600">
        <f t="shared" si="204"/>
        <v>5.0000000000000044E-3</v>
      </c>
      <c r="AU600">
        <f t="shared" si="205"/>
        <v>0.78200000000000003</v>
      </c>
      <c r="AV600">
        <f t="shared" si="206"/>
        <v>0.72499999999999998</v>
      </c>
      <c r="AW600">
        <f>AE600*[1]Sheet3!$B$5</f>
        <v>4.1579999999999999E-2</v>
      </c>
      <c r="AX600">
        <f>AF600*[1]Sheet3!$B$2</f>
        <v>0.11423999999999999</v>
      </c>
      <c r="AY600">
        <f>AG600*[1]Sheet3!$B$10</f>
        <v>4.6050000000000008E-2</v>
      </c>
      <c r="AZ600">
        <f>AH600*[1]Sheet3!$B$3</f>
        <v>4.2300000000000004E-2</v>
      </c>
      <c r="BA600">
        <f>AI600*[1]Sheet3!$B$17</f>
        <v>7.0125000000000014E-3</v>
      </c>
      <c r="BB600">
        <f>AJ600*[1]Sheet3!$B$9</f>
        <v>6.5500000000000003E-3</v>
      </c>
      <c r="BC600">
        <f>AK600*[1]Sheet3!$B$6</f>
        <v>4.0094999999999999E-2</v>
      </c>
      <c r="BD600">
        <f>AL600*[1]Sheet3!$B$12</f>
        <v>1.072E-2</v>
      </c>
      <c r="BE600">
        <f>AM600*[1]Sheet3!$B$18</f>
        <v>8.2875000000000015E-3</v>
      </c>
      <c r="BF600">
        <f>AN600*[1]Sheet3!$B$14</f>
        <v>1.822E-2</v>
      </c>
      <c r="BG600">
        <f>AO600*[1]Sheet3!$B$4</f>
        <v>9.0800000000000006E-2</v>
      </c>
      <c r="BH600">
        <f>AQ600*[1]Sheet3!$B$11</f>
        <v>0.13700000000000001</v>
      </c>
      <c r="BI600">
        <f>AR600*[1]Sheet3!$B$20</f>
        <v>2.5000000000000001E-3</v>
      </c>
      <c r="BJ600">
        <f>AS600*[1]Sheet3!$B$19</f>
        <v>5.7599999999999995E-3</v>
      </c>
      <c r="BK600">
        <f>AT600*[1]Sheet3!$B$15</f>
        <v>1.5000000000000012E-4</v>
      </c>
      <c r="BL600">
        <f>AU600*[1]Sheet3!$B$13</f>
        <v>4.6920000000000003E-2</v>
      </c>
      <c r="BM600">
        <f>AV600*[1]Sheet3!$B$16</f>
        <v>3.6249999999999998E-2</v>
      </c>
      <c r="BN600">
        <f t="shared" si="208"/>
        <v>0.65443499999999988</v>
      </c>
      <c r="BO600">
        <f t="shared" si="209"/>
        <v>226</v>
      </c>
    </row>
    <row r="601" spans="1:67" x14ac:dyDescent="0.35">
      <c r="A601" t="s">
        <v>360</v>
      </c>
      <c r="B601">
        <v>168421</v>
      </c>
      <c r="C601">
        <v>2025</v>
      </c>
      <c r="D601">
        <v>72</v>
      </c>
      <c r="E601">
        <v>25</v>
      </c>
      <c r="F601">
        <v>29</v>
      </c>
      <c r="G601">
        <v>75</v>
      </c>
      <c r="H601">
        <v>21570.93533</v>
      </c>
      <c r="I601">
        <v>92.25</v>
      </c>
      <c r="J601">
        <v>14</v>
      </c>
      <c r="K601">
        <v>83</v>
      </c>
      <c r="L601">
        <v>-5</v>
      </c>
      <c r="M601">
        <v>16293.393400000001</v>
      </c>
      <c r="N601">
        <v>1.55</v>
      </c>
      <c r="O601">
        <v>1664</v>
      </c>
      <c r="P601">
        <v>7</v>
      </c>
      <c r="Q601">
        <v>121</v>
      </c>
      <c r="R601">
        <v>61</v>
      </c>
      <c r="S601">
        <v>640</v>
      </c>
      <c r="T601">
        <v>2.9</v>
      </c>
      <c r="U601">
        <v>59</v>
      </c>
      <c r="V601">
        <v>17</v>
      </c>
      <c r="W601">
        <v>1190</v>
      </c>
      <c r="X601">
        <v>24</v>
      </c>
      <c r="Y601">
        <v>1350</v>
      </c>
      <c r="Z601">
        <v>29</v>
      </c>
      <c r="AA601">
        <v>28.6</v>
      </c>
      <c r="AB601">
        <v>118268</v>
      </c>
      <c r="AC601">
        <f t="shared" si="207"/>
        <v>26.75</v>
      </c>
      <c r="AD601">
        <v>120</v>
      </c>
      <c r="AE601">
        <f t="shared" si="189"/>
        <v>0.75600000000000001</v>
      </c>
      <c r="AF601">
        <f t="shared" si="190"/>
        <v>0.72899999999999998</v>
      </c>
      <c r="AG601">
        <f t="shared" si="191"/>
        <v>0.75600000000000001</v>
      </c>
      <c r="AH601">
        <f t="shared" si="192"/>
        <v>0.85399999999999998</v>
      </c>
      <c r="AI601">
        <f t="shared" si="193"/>
        <v>0.72</v>
      </c>
      <c r="AJ601">
        <f t="shared" si="194"/>
        <v>0.39400000000000002</v>
      </c>
      <c r="AK601">
        <f t="shared" si="195"/>
        <v>0.72899999999999998</v>
      </c>
      <c r="AL601">
        <f t="shared" si="196"/>
        <v>0.122</v>
      </c>
      <c r="AM601">
        <f t="shared" si="197"/>
        <v>0.74099999999999999</v>
      </c>
      <c r="AN601">
        <f t="shared" si="198"/>
        <v>0.91500000000000004</v>
      </c>
      <c r="AO601">
        <f t="shared" si="199"/>
        <v>0.86499999999999999</v>
      </c>
      <c r="AP601">
        <f t="shared" si="200"/>
        <v>0.82499999999999996</v>
      </c>
      <c r="AQ601">
        <f t="shared" si="201"/>
        <v>0.64</v>
      </c>
      <c r="AR601">
        <f t="shared" si="202"/>
        <v>0.52900000000000003</v>
      </c>
      <c r="AS601">
        <f t="shared" si="203"/>
        <v>0.57599999999999996</v>
      </c>
      <c r="AT601">
        <f t="shared" si="204"/>
        <v>6.0000000000000053E-3</v>
      </c>
      <c r="AU601">
        <f t="shared" si="205"/>
        <v>0.78200000000000003</v>
      </c>
      <c r="AV601">
        <f t="shared" si="206"/>
        <v>0.69899999999999995</v>
      </c>
      <c r="AW601">
        <f>AE601*[1]Sheet3!$B$5</f>
        <v>4.1579999999999999E-2</v>
      </c>
      <c r="AX601">
        <f>AF601*[1]Sheet3!$B$2</f>
        <v>0.11663999999999999</v>
      </c>
      <c r="AY601">
        <f>AG601*[1]Sheet3!$B$10</f>
        <v>3.78E-2</v>
      </c>
      <c r="AZ601">
        <f>AH601*[1]Sheet3!$B$3</f>
        <v>4.2700000000000002E-2</v>
      </c>
      <c r="BA601">
        <f>AI601*[1]Sheet3!$B$17</f>
        <v>8.9999999999999993E-3</v>
      </c>
      <c r="BB601">
        <f>AJ601*[1]Sheet3!$B$9</f>
        <v>1.9700000000000002E-2</v>
      </c>
      <c r="BC601">
        <f>AK601*[1]Sheet3!$B$6</f>
        <v>4.0094999999999999E-2</v>
      </c>
      <c r="BD601">
        <f>AL601*[1]Sheet3!$B$12</f>
        <v>9.7599999999999996E-3</v>
      </c>
      <c r="BE601">
        <f>AM601*[1]Sheet3!$B$18</f>
        <v>9.2624999999999999E-3</v>
      </c>
      <c r="BF601">
        <f>AN601*[1]Sheet3!$B$14</f>
        <v>1.83E-2</v>
      </c>
      <c r="BG601">
        <f>AO601*[1]Sheet3!$B$4</f>
        <v>8.6500000000000007E-2</v>
      </c>
      <c r="BH601">
        <f>AQ601*[1]Sheet3!$B$11</f>
        <v>0.128</v>
      </c>
      <c r="BI601">
        <f>AR601*[1]Sheet3!$B$20</f>
        <v>2.6450000000000002E-3</v>
      </c>
      <c r="BJ601">
        <f>AS601*[1]Sheet3!$B$19</f>
        <v>5.7599999999999995E-3</v>
      </c>
      <c r="BK601">
        <f>AT601*[1]Sheet3!$B$15</f>
        <v>1.8000000000000015E-4</v>
      </c>
      <c r="BL601">
        <f>AU601*[1]Sheet3!$B$13</f>
        <v>4.6920000000000003E-2</v>
      </c>
      <c r="BM601">
        <f>AV601*[1]Sheet3!$B$16</f>
        <v>3.4950000000000002E-2</v>
      </c>
      <c r="BN601">
        <f t="shared" si="208"/>
        <v>0.6497925</v>
      </c>
      <c r="BO601">
        <f t="shared" si="209"/>
        <v>230</v>
      </c>
    </row>
    <row r="602" spans="1:67" x14ac:dyDescent="0.35">
      <c r="A602" t="s">
        <v>361</v>
      </c>
      <c r="B602">
        <v>206622</v>
      </c>
      <c r="C602">
        <v>2024</v>
      </c>
      <c r="D602">
        <v>61.024142310000002</v>
      </c>
      <c r="E602">
        <v>22.78</v>
      </c>
      <c r="F602">
        <v>28.32</v>
      </c>
      <c r="G602">
        <v>41.666666669999998</v>
      </c>
      <c r="H602">
        <v>19500</v>
      </c>
      <c r="I602">
        <v>68.666666669999998</v>
      </c>
      <c r="J602">
        <v>10.984988449999999</v>
      </c>
      <c r="K602">
        <v>76</v>
      </c>
      <c r="L602">
        <v>-9.4980940280000006</v>
      </c>
      <c r="M602">
        <v>16070.93974</v>
      </c>
      <c r="N602">
        <v>0</v>
      </c>
      <c r="O602">
        <v>802.90277779999997</v>
      </c>
      <c r="P602">
        <v>-8</v>
      </c>
      <c r="Q602">
        <v>418</v>
      </c>
      <c r="R602">
        <v>25</v>
      </c>
      <c r="T602">
        <v>2.1</v>
      </c>
      <c r="U602">
        <v>0</v>
      </c>
      <c r="V602">
        <v>0</v>
      </c>
      <c r="X602">
        <v>22</v>
      </c>
      <c r="Z602">
        <v>28</v>
      </c>
      <c r="AA602">
        <v>14</v>
      </c>
      <c r="AB602">
        <v>81864</v>
      </c>
      <c r="AC602">
        <f t="shared" si="207"/>
        <v>25.274999999999999</v>
      </c>
      <c r="AD602">
        <v>426</v>
      </c>
      <c r="AE602">
        <f t="shared" si="189"/>
        <v>0.504</v>
      </c>
      <c r="AF602">
        <f t="shared" si="190"/>
        <v>5.8999999999999997E-2</v>
      </c>
      <c r="AG602">
        <f t="shared" si="191"/>
        <v>0.88900000000000001</v>
      </c>
      <c r="AH602">
        <f t="shared" si="192"/>
        <v>9.9000000000000005E-2</v>
      </c>
      <c r="AI602">
        <f t="shared" si="193"/>
        <v>0.49</v>
      </c>
      <c r="AJ602">
        <f t="shared" si="194"/>
        <v>0.107</v>
      </c>
      <c r="AK602">
        <f t="shared" si="195"/>
        <v>0.44</v>
      </c>
      <c r="AL602">
        <f t="shared" si="196"/>
        <v>0.11700000000000001</v>
      </c>
      <c r="AM602">
        <f t="shared" si="197"/>
        <v>0</v>
      </c>
      <c r="AN602">
        <f t="shared" si="198"/>
        <v>0.56699999999999995</v>
      </c>
      <c r="AO602">
        <f t="shared" si="199"/>
        <v>9.5000000000000001E-2</v>
      </c>
      <c r="AP602" t="e">
        <f t="shared" si="200"/>
        <v>#N/A</v>
      </c>
      <c r="AQ602">
        <f t="shared" si="201"/>
        <v>0.186</v>
      </c>
      <c r="AR602">
        <f t="shared" si="202"/>
        <v>0</v>
      </c>
      <c r="AS602">
        <f t="shared" si="203"/>
        <v>0</v>
      </c>
      <c r="AT602">
        <f t="shared" si="204"/>
        <v>0.56299999999999994</v>
      </c>
      <c r="AU602">
        <f t="shared" si="205"/>
        <v>0.33200000000000002</v>
      </c>
      <c r="AV602">
        <f t="shared" si="206"/>
        <v>0.5</v>
      </c>
      <c r="AW602">
        <f>AE602*[1]Sheet3!$B$5</f>
        <v>2.7720000000000002E-2</v>
      </c>
      <c r="AX602">
        <f>AF602*[1]Sheet3!$B$2</f>
        <v>9.4400000000000005E-3</v>
      </c>
      <c r="AY602">
        <f>AG602*[1]Sheet3!$B$10</f>
        <v>4.4450000000000003E-2</v>
      </c>
      <c r="AZ602">
        <f>AH602*[1]Sheet3!$B$3</f>
        <v>4.9500000000000004E-3</v>
      </c>
      <c r="BA602">
        <f>AI602*[1]Sheet3!$B$17</f>
        <v>6.1250000000000002E-3</v>
      </c>
      <c r="BB602">
        <f>AJ602*[1]Sheet3!$B$9</f>
        <v>5.3500000000000006E-3</v>
      </c>
      <c r="BC602">
        <f>AK602*[1]Sheet3!$B$6</f>
        <v>2.4199999999999999E-2</v>
      </c>
      <c r="BD602">
        <f>AL602*[1]Sheet3!$B$12</f>
        <v>9.3600000000000003E-3</v>
      </c>
      <c r="BE602">
        <f>AM602*[1]Sheet3!$B$18</f>
        <v>0</v>
      </c>
      <c r="BF602">
        <f>AN602*[1]Sheet3!$B$14</f>
        <v>1.1339999999999999E-2</v>
      </c>
      <c r="BG602">
        <f>AO602*[1]Sheet3!$B$4</f>
        <v>9.5000000000000015E-3</v>
      </c>
      <c r="BH602">
        <f>AQ602*[1]Sheet3!$B$11</f>
        <v>3.7200000000000004E-2</v>
      </c>
      <c r="BI602">
        <f>AR602*[1]Sheet3!$B$20</f>
        <v>0</v>
      </c>
      <c r="BJ602">
        <f>AS602*[1]Sheet3!$B$19</f>
        <v>0</v>
      </c>
      <c r="BK602">
        <f>AT602*[1]Sheet3!$B$15</f>
        <v>1.6889999999999999E-2</v>
      </c>
      <c r="BL602">
        <f>AU602*[1]Sheet3!$B$13</f>
        <v>1.992E-2</v>
      </c>
      <c r="BM602">
        <f>AV602*[1]Sheet3!$B$16</f>
        <v>2.5000000000000001E-2</v>
      </c>
      <c r="BN602">
        <f t="shared" si="208"/>
        <v>0.25144500000000003</v>
      </c>
      <c r="BO602">
        <f t="shared" si="209"/>
        <v>780</v>
      </c>
    </row>
    <row r="603" spans="1:67" x14ac:dyDescent="0.35">
      <c r="A603" t="s">
        <v>361</v>
      </c>
      <c r="B603">
        <v>206622</v>
      </c>
      <c r="C603">
        <v>2025</v>
      </c>
      <c r="D603">
        <v>61.024142310000002</v>
      </c>
      <c r="E603">
        <v>22.78</v>
      </c>
      <c r="F603">
        <v>28.32</v>
      </c>
      <c r="G603">
        <v>43.333333330000002</v>
      </c>
      <c r="H603">
        <v>21570.93533</v>
      </c>
      <c r="I603">
        <v>70.666666669999998</v>
      </c>
      <c r="J603">
        <v>16</v>
      </c>
      <c r="K603">
        <v>83</v>
      </c>
      <c r="L603">
        <v>-9.4980940280000006</v>
      </c>
      <c r="M603">
        <v>16346.07821</v>
      </c>
      <c r="N603">
        <v>1.4</v>
      </c>
      <c r="O603">
        <v>802.90277779999997</v>
      </c>
      <c r="P603">
        <v>1</v>
      </c>
      <c r="Q603">
        <v>408</v>
      </c>
      <c r="R603">
        <v>28</v>
      </c>
      <c r="T603">
        <v>2.1</v>
      </c>
      <c r="U603">
        <v>50</v>
      </c>
      <c r="V603">
        <v>8</v>
      </c>
      <c r="X603">
        <v>22</v>
      </c>
      <c r="Z603">
        <v>28</v>
      </c>
      <c r="AA603">
        <v>16</v>
      </c>
      <c r="AB603">
        <v>81864</v>
      </c>
      <c r="AC603">
        <f t="shared" si="207"/>
        <v>25.274999999999999</v>
      </c>
      <c r="AD603">
        <v>397</v>
      </c>
      <c r="AE603">
        <f t="shared" si="189"/>
        <v>0.504</v>
      </c>
      <c r="AF603">
        <f t="shared" si="190"/>
        <v>7.6999999999999999E-2</v>
      </c>
      <c r="AG603">
        <f t="shared" si="191"/>
        <v>0.75600000000000001</v>
      </c>
      <c r="AH603">
        <f t="shared" si="192"/>
        <v>0.125</v>
      </c>
      <c r="AI603">
        <f t="shared" si="193"/>
        <v>0.85099999999999998</v>
      </c>
      <c r="AJ603">
        <f t="shared" si="194"/>
        <v>0.39400000000000002</v>
      </c>
      <c r="AK603">
        <f t="shared" si="195"/>
        <v>0.44</v>
      </c>
      <c r="AL603">
        <f t="shared" si="196"/>
        <v>0.126</v>
      </c>
      <c r="AM603">
        <f t="shared" si="197"/>
        <v>0.623</v>
      </c>
      <c r="AN603">
        <f t="shared" si="198"/>
        <v>0.56699999999999995</v>
      </c>
      <c r="AO603">
        <f t="shared" si="199"/>
        <v>0.53800000000000003</v>
      </c>
      <c r="AP603" t="e">
        <f t="shared" si="200"/>
        <v>#N/A</v>
      </c>
      <c r="AQ603">
        <f t="shared" si="201"/>
        <v>0.186</v>
      </c>
      <c r="AR603">
        <f t="shared" si="202"/>
        <v>0.252</v>
      </c>
      <c r="AS603">
        <f t="shared" si="203"/>
        <v>0.11</v>
      </c>
      <c r="AT603">
        <f t="shared" si="204"/>
        <v>0.41100000000000003</v>
      </c>
      <c r="AU603">
        <f t="shared" si="205"/>
        <v>0.33200000000000002</v>
      </c>
      <c r="AV603">
        <f t="shared" si="206"/>
        <v>0.5</v>
      </c>
      <c r="AW603">
        <f>AE603*[1]Sheet3!$B$5</f>
        <v>2.7720000000000002E-2</v>
      </c>
      <c r="AX603">
        <f>AF603*[1]Sheet3!$B$2</f>
        <v>1.2319999999999999E-2</v>
      </c>
      <c r="AY603">
        <f>AG603*[1]Sheet3!$B$10</f>
        <v>3.78E-2</v>
      </c>
      <c r="AZ603">
        <f>AH603*[1]Sheet3!$B$3</f>
        <v>6.2500000000000003E-3</v>
      </c>
      <c r="BA603">
        <f>AI603*[1]Sheet3!$B$17</f>
        <v>1.0637500000000001E-2</v>
      </c>
      <c r="BB603">
        <f>AJ603*[1]Sheet3!$B$9</f>
        <v>1.9700000000000002E-2</v>
      </c>
      <c r="BC603">
        <f>AK603*[1]Sheet3!$B$6</f>
        <v>2.4199999999999999E-2</v>
      </c>
      <c r="BD603">
        <f>AL603*[1]Sheet3!$B$12</f>
        <v>1.008E-2</v>
      </c>
      <c r="BE603">
        <f>AM603*[1]Sheet3!$B$18</f>
        <v>7.7875000000000002E-3</v>
      </c>
      <c r="BF603">
        <f>AN603*[1]Sheet3!$B$14</f>
        <v>1.1339999999999999E-2</v>
      </c>
      <c r="BG603">
        <f>AO603*[1]Sheet3!$B$4</f>
        <v>5.3800000000000008E-2</v>
      </c>
      <c r="BH603">
        <f>AQ603*[1]Sheet3!$B$11</f>
        <v>3.7200000000000004E-2</v>
      </c>
      <c r="BI603">
        <f>AR603*[1]Sheet3!$B$20</f>
        <v>1.2600000000000001E-3</v>
      </c>
      <c r="BJ603">
        <f>AS603*[1]Sheet3!$B$19</f>
        <v>1.1000000000000001E-3</v>
      </c>
      <c r="BK603">
        <f>AT603*[1]Sheet3!$B$15</f>
        <v>1.2330000000000001E-2</v>
      </c>
      <c r="BL603">
        <f>AU603*[1]Sheet3!$B$13</f>
        <v>1.992E-2</v>
      </c>
      <c r="BM603">
        <f>AV603*[1]Sheet3!$B$16</f>
        <v>2.5000000000000001E-2</v>
      </c>
      <c r="BN603">
        <f t="shared" si="208"/>
        <v>0.31844499999999998</v>
      </c>
      <c r="BO603">
        <f t="shared" si="209"/>
        <v>672</v>
      </c>
    </row>
    <row r="604" spans="1:67" x14ac:dyDescent="0.35">
      <c r="A604" t="s">
        <v>362</v>
      </c>
      <c r="B604">
        <v>130794</v>
      </c>
      <c r="C604">
        <v>2024</v>
      </c>
      <c r="D604">
        <v>92</v>
      </c>
      <c r="E604">
        <v>34</v>
      </c>
      <c r="F604">
        <v>35</v>
      </c>
      <c r="G604">
        <v>95.75</v>
      </c>
      <c r="H604">
        <v>15000</v>
      </c>
      <c r="I604">
        <v>99.25</v>
      </c>
      <c r="J604">
        <v>19</v>
      </c>
      <c r="K604">
        <v>87</v>
      </c>
      <c r="L604">
        <v>-4</v>
      </c>
      <c r="M604">
        <v>130833.0897</v>
      </c>
      <c r="N604">
        <v>2.09</v>
      </c>
      <c r="O604">
        <v>1679</v>
      </c>
      <c r="P604">
        <v>-2</v>
      </c>
      <c r="Q604">
        <v>12</v>
      </c>
      <c r="R604">
        <v>91</v>
      </c>
      <c r="S604">
        <v>217</v>
      </c>
      <c r="T604">
        <v>4.5999999999999996</v>
      </c>
      <c r="U604">
        <v>71</v>
      </c>
      <c r="V604">
        <v>27</v>
      </c>
      <c r="W604">
        <v>1500</v>
      </c>
      <c r="X604">
        <v>34</v>
      </c>
      <c r="Y604">
        <v>1580</v>
      </c>
      <c r="Z604">
        <v>36</v>
      </c>
      <c r="AA604">
        <v>5</v>
      </c>
      <c r="AB604">
        <v>199994</v>
      </c>
      <c r="AC604">
        <f t="shared" si="207"/>
        <v>34.75</v>
      </c>
      <c r="AD604">
        <v>11</v>
      </c>
      <c r="AE604">
        <f t="shared" si="189"/>
        <v>0.95799999999999996</v>
      </c>
      <c r="AF604">
        <f t="shared" si="190"/>
        <v>0.98099999999999998</v>
      </c>
      <c r="AG604">
        <f t="shared" si="191"/>
        <v>0.96599999999999997</v>
      </c>
      <c r="AH604">
        <f t="shared" si="192"/>
        <v>0.998</v>
      </c>
      <c r="AI604">
        <f t="shared" si="193"/>
        <v>0.92800000000000005</v>
      </c>
      <c r="AJ604">
        <f t="shared" si="194"/>
        <v>0.66800000000000004</v>
      </c>
      <c r="AK604">
        <f t="shared" si="195"/>
        <v>0.77900000000000003</v>
      </c>
      <c r="AL604">
        <f t="shared" si="196"/>
        <v>0.97399999999999998</v>
      </c>
      <c r="AM604">
        <f t="shared" si="197"/>
        <v>0.95599999999999996</v>
      </c>
      <c r="AN604">
        <f t="shared" si="198"/>
        <v>0.91900000000000004</v>
      </c>
      <c r="AO604">
        <f t="shared" si="199"/>
        <v>0.33100000000000002</v>
      </c>
      <c r="AP604">
        <f t="shared" si="200"/>
        <v>0.308</v>
      </c>
      <c r="AQ604">
        <f t="shared" si="201"/>
        <v>0.97499999999999998</v>
      </c>
      <c r="AR604">
        <f t="shared" si="202"/>
        <v>0.94499999999999995</v>
      </c>
      <c r="AS604">
        <f t="shared" si="203"/>
        <v>0.96699999999999997</v>
      </c>
      <c r="AT604">
        <f t="shared" si="204"/>
        <v>0.996</v>
      </c>
      <c r="AU604">
        <f t="shared" si="205"/>
        <v>0.98699999999999999</v>
      </c>
      <c r="AV604">
        <f t="shared" si="206"/>
        <v>0.97399999999999998</v>
      </c>
      <c r="AW604">
        <f>AE604*[1]Sheet3!$B$5</f>
        <v>5.2690000000000001E-2</v>
      </c>
      <c r="AX604">
        <f>AF604*[1]Sheet3!$B$2</f>
        <v>0.15695999999999999</v>
      </c>
      <c r="AY604">
        <f>AG604*[1]Sheet3!$B$10</f>
        <v>4.8300000000000003E-2</v>
      </c>
      <c r="AZ604">
        <f>AH604*[1]Sheet3!$B$3</f>
        <v>4.99E-2</v>
      </c>
      <c r="BA604">
        <f>AI604*[1]Sheet3!$B$17</f>
        <v>1.1600000000000001E-2</v>
      </c>
      <c r="BB604">
        <f>AJ604*[1]Sheet3!$B$9</f>
        <v>3.3400000000000006E-2</v>
      </c>
      <c r="BC604">
        <f>AK604*[1]Sheet3!$B$6</f>
        <v>4.2845000000000001E-2</v>
      </c>
      <c r="BD604">
        <f>AL604*[1]Sheet3!$B$12</f>
        <v>7.7920000000000003E-2</v>
      </c>
      <c r="BE604">
        <f>AM604*[1]Sheet3!$B$18</f>
        <v>1.1950000000000001E-2</v>
      </c>
      <c r="BF604">
        <f>AN604*[1]Sheet3!$B$14</f>
        <v>1.8380000000000001E-2</v>
      </c>
      <c r="BG604">
        <f>AO604*[1]Sheet3!$B$4</f>
        <v>3.3100000000000004E-2</v>
      </c>
      <c r="BH604">
        <f>AQ604*[1]Sheet3!$B$11</f>
        <v>0.19500000000000001</v>
      </c>
      <c r="BI604">
        <f>AR604*[1]Sheet3!$B$20</f>
        <v>4.725E-3</v>
      </c>
      <c r="BJ604">
        <f>AS604*[1]Sheet3!$B$19</f>
        <v>9.6699999999999998E-3</v>
      </c>
      <c r="BK604">
        <f>AT604*[1]Sheet3!$B$15</f>
        <v>2.988E-2</v>
      </c>
      <c r="BL604">
        <f>AU604*[1]Sheet3!$B$13</f>
        <v>5.9219999999999995E-2</v>
      </c>
      <c r="BM604">
        <f>AV604*[1]Sheet3!$B$16</f>
        <v>4.87E-2</v>
      </c>
      <c r="BN604">
        <f t="shared" si="208"/>
        <v>0.88423999999999991</v>
      </c>
      <c r="BO604">
        <f t="shared" si="209"/>
        <v>10</v>
      </c>
    </row>
    <row r="605" spans="1:67" x14ac:dyDescent="0.35">
      <c r="A605" t="s">
        <v>362</v>
      </c>
      <c r="B605">
        <v>130794</v>
      </c>
      <c r="C605">
        <v>2025</v>
      </c>
      <c r="D605">
        <v>92</v>
      </c>
      <c r="E605">
        <v>34</v>
      </c>
      <c r="F605">
        <v>35</v>
      </c>
      <c r="G605">
        <v>95.75</v>
      </c>
      <c r="H605">
        <v>21570.93533</v>
      </c>
      <c r="I605">
        <v>99.25</v>
      </c>
      <c r="J605">
        <v>20</v>
      </c>
      <c r="K605">
        <v>90</v>
      </c>
      <c r="L605">
        <v>-3</v>
      </c>
      <c r="M605">
        <v>132552.09599999999</v>
      </c>
      <c r="N605">
        <v>2.1</v>
      </c>
      <c r="O605">
        <v>1698</v>
      </c>
      <c r="P605">
        <v>-2</v>
      </c>
      <c r="Q605">
        <v>11</v>
      </c>
      <c r="R605">
        <v>92</v>
      </c>
      <c r="S605">
        <v>229</v>
      </c>
      <c r="T605">
        <v>4.5999999999999996</v>
      </c>
      <c r="U605">
        <v>71</v>
      </c>
      <c r="V605">
        <v>26</v>
      </c>
      <c r="W605">
        <v>1510</v>
      </c>
      <c r="X605">
        <v>34</v>
      </c>
      <c r="Y605">
        <v>1570</v>
      </c>
      <c r="Z605">
        <v>36</v>
      </c>
      <c r="AA605">
        <v>5</v>
      </c>
      <c r="AB605">
        <v>199994</v>
      </c>
      <c r="AC605">
        <f t="shared" si="207"/>
        <v>34.75</v>
      </c>
      <c r="AD605">
        <v>9</v>
      </c>
      <c r="AE605">
        <f t="shared" si="189"/>
        <v>0.95799999999999996</v>
      </c>
      <c r="AF605">
        <f t="shared" si="190"/>
        <v>0.98099999999999998</v>
      </c>
      <c r="AG605">
        <f t="shared" si="191"/>
        <v>0.75600000000000001</v>
      </c>
      <c r="AH605">
        <f t="shared" si="192"/>
        <v>0.998</v>
      </c>
      <c r="AI605">
        <f t="shared" si="193"/>
        <v>0.95299999999999996</v>
      </c>
      <c r="AJ605">
        <f t="shared" si="194"/>
        <v>0.85499999999999998</v>
      </c>
      <c r="AK605">
        <f t="shared" si="195"/>
        <v>0.82899999999999996</v>
      </c>
      <c r="AL605">
        <f t="shared" si="196"/>
        <v>0.97499999999999998</v>
      </c>
      <c r="AM605">
        <f t="shared" si="197"/>
        <v>0.95799999999999996</v>
      </c>
      <c r="AN605">
        <f t="shared" si="198"/>
        <v>0.92100000000000004</v>
      </c>
      <c r="AO605">
        <f t="shared" si="199"/>
        <v>0.33100000000000002</v>
      </c>
      <c r="AP605">
        <f t="shared" si="200"/>
        <v>0.33600000000000002</v>
      </c>
      <c r="AQ605">
        <f t="shared" si="201"/>
        <v>0.97499999999999998</v>
      </c>
      <c r="AR605">
        <f t="shared" si="202"/>
        <v>0.94499999999999995</v>
      </c>
      <c r="AS605">
        <f t="shared" si="203"/>
        <v>0.95099999999999996</v>
      </c>
      <c r="AT605">
        <f t="shared" si="204"/>
        <v>0.996</v>
      </c>
      <c r="AU605">
        <f t="shared" si="205"/>
        <v>0.98699999999999999</v>
      </c>
      <c r="AV605">
        <f t="shared" si="206"/>
        <v>0.97399999999999998</v>
      </c>
      <c r="AW605">
        <f>AE605*[1]Sheet3!$B$5</f>
        <v>5.2690000000000001E-2</v>
      </c>
      <c r="AX605">
        <f>AF605*[1]Sheet3!$B$2</f>
        <v>0.15695999999999999</v>
      </c>
      <c r="AY605">
        <f>AG605*[1]Sheet3!$B$10</f>
        <v>3.78E-2</v>
      </c>
      <c r="AZ605">
        <f>AH605*[1]Sheet3!$B$3</f>
        <v>4.99E-2</v>
      </c>
      <c r="BA605">
        <f>AI605*[1]Sheet3!$B$17</f>
        <v>1.1912499999999999E-2</v>
      </c>
      <c r="BB605">
        <f>AJ605*[1]Sheet3!$B$9</f>
        <v>4.2750000000000003E-2</v>
      </c>
      <c r="BC605">
        <f>AK605*[1]Sheet3!$B$6</f>
        <v>4.5594999999999997E-2</v>
      </c>
      <c r="BD605">
        <f>AL605*[1]Sheet3!$B$12</f>
        <v>7.8E-2</v>
      </c>
      <c r="BE605">
        <f>AM605*[1]Sheet3!$B$18</f>
        <v>1.1975E-2</v>
      </c>
      <c r="BF605">
        <f>AN605*[1]Sheet3!$B$14</f>
        <v>1.8420000000000002E-2</v>
      </c>
      <c r="BG605">
        <f>AO605*[1]Sheet3!$B$4</f>
        <v>3.3100000000000004E-2</v>
      </c>
      <c r="BH605">
        <f>AQ605*[1]Sheet3!$B$11</f>
        <v>0.19500000000000001</v>
      </c>
      <c r="BI605">
        <f>AR605*[1]Sheet3!$B$20</f>
        <v>4.725E-3</v>
      </c>
      <c r="BJ605">
        <f>AS605*[1]Sheet3!$B$19</f>
        <v>9.5099999999999994E-3</v>
      </c>
      <c r="BK605">
        <f>AT605*[1]Sheet3!$B$15</f>
        <v>2.988E-2</v>
      </c>
      <c r="BL605">
        <f>AU605*[1]Sheet3!$B$13</f>
        <v>5.9219999999999995E-2</v>
      </c>
      <c r="BM605">
        <f>AV605*[1]Sheet3!$B$16</f>
        <v>4.87E-2</v>
      </c>
      <c r="BN605">
        <f t="shared" si="208"/>
        <v>0.88613750000000002</v>
      </c>
      <c r="BO605">
        <f t="shared" si="209"/>
        <v>8</v>
      </c>
    </row>
    <row r="606" spans="1:67" x14ac:dyDescent="0.35">
      <c r="A606" t="s">
        <v>363</v>
      </c>
      <c r="B606">
        <v>197708</v>
      </c>
      <c r="C606">
        <v>2024</v>
      </c>
      <c r="D606">
        <v>59</v>
      </c>
      <c r="E606">
        <v>24</v>
      </c>
      <c r="F606">
        <v>29</v>
      </c>
      <c r="G606">
        <v>71.75</v>
      </c>
      <c r="H606">
        <v>21250</v>
      </c>
      <c r="I606">
        <v>87.25</v>
      </c>
      <c r="J606">
        <v>15</v>
      </c>
      <c r="K606">
        <v>82</v>
      </c>
      <c r="L606">
        <v>-16</v>
      </c>
      <c r="M606">
        <v>29832.994640000001</v>
      </c>
      <c r="N606">
        <v>1.69</v>
      </c>
      <c r="O606">
        <v>2287</v>
      </c>
      <c r="P606">
        <v>3</v>
      </c>
      <c r="Q606">
        <v>142</v>
      </c>
      <c r="R606">
        <v>59</v>
      </c>
      <c r="S606">
        <v>1334</v>
      </c>
      <c r="T606">
        <v>3</v>
      </c>
      <c r="U606">
        <v>67</v>
      </c>
      <c r="V606">
        <v>22</v>
      </c>
      <c r="W606">
        <v>1160</v>
      </c>
      <c r="X606">
        <v>24</v>
      </c>
      <c r="Y606">
        <v>1360</v>
      </c>
      <c r="Z606">
        <v>30</v>
      </c>
      <c r="AA606">
        <v>18.399999999999999</v>
      </c>
      <c r="AB606">
        <v>119767</v>
      </c>
      <c r="AC606">
        <f t="shared" si="207"/>
        <v>26.75</v>
      </c>
      <c r="AD606">
        <v>142</v>
      </c>
      <c r="AE606">
        <f t="shared" si="189"/>
        <v>0.435</v>
      </c>
      <c r="AF606">
        <f t="shared" si="190"/>
        <v>0.65300000000000002</v>
      </c>
      <c r="AG606">
        <f t="shared" si="191"/>
        <v>0.78600000000000003</v>
      </c>
      <c r="AH606">
        <f t="shared" si="192"/>
        <v>0.71599999999999997</v>
      </c>
      <c r="AI606">
        <f t="shared" si="193"/>
        <v>0.78300000000000003</v>
      </c>
      <c r="AJ606">
        <f t="shared" si="194"/>
        <v>0.33200000000000002</v>
      </c>
      <c r="AK606">
        <f t="shared" si="195"/>
        <v>0.14199999999999999</v>
      </c>
      <c r="AL606">
        <f t="shared" si="196"/>
        <v>0.58699999999999997</v>
      </c>
      <c r="AM606">
        <f t="shared" si="197"/>
        <v>0.83499999999999996</v>
      </c>
      <c r="AN606">
        <f t="shared" si="198"/>
        <v>0.96499999999999997</v>
      </c>
      <c r="AO606">
        <f t="shared" si="199"/>
        <v>0.67500000000000004</v>
      </c>
      <c r="AP606">
        <f t="shared" si="200"/>
        <v>0.97299999999999998</v>
      </c>
      <c r="AQ606">
        <f t="shared" si="201"/>
        <v>0.68500000000000005</v>
      </c>
      <c r="AR606">
        <f t="shared" si="202"/>
        <v>0.81200000000000006</v>
      </c>
      <c r="AS606">
        <f t="shared" si="203"/>
        <v>0.82699999999999996</v>
      </c>
      <c r="AT606">
        <f t="shared" si="204"/>
        <v>0.18600000000000005</v>
      </c>
      <c r="AU606">
        <f t="shared" si="205"/>
        <v>0.80500000000000005</v>
      </c>
      <c r="AV606">
        <f t="shared" si="206"/>
        <v>0.69899999999999995</v>
      </c>
      <c r="AW606">
        <f>AE606*[1]Sheet3!$B$5</f>
        <v>2.3924999999999998E-2</v>
      </c>
      <c r="AX606">
        <f>AF606*[1]Sheet3!$B$2</f>
        <v>0.10448</v>
      </c>
      <c r="AY606">
        <f>AG606*[1]Sheet3!$B$10</f>
        <v>3.9300000000000002E-2</v>
      </c>
      <c r="AZ606">
        <f>AH606*[1]Sheet3!$B$3</f>
        <v>3.5799999999999998E-2</v>
      </c>
      <c r="BA606">
        <f>AI606*[1]Sheet3!$B$17</f>
        <v>9.7875000000000011E-3</v>
      </c>
      <c r="BB606">
        <f>AJ606*[1]Sheet3!$B$9</f>
        <v>1.66E-2</v>
      </c>
      <c r="BC606">
        <f>AK606*[1]Sheet3!$B$6</f>
        <v>7.8099999999999992E-3</v>
      </c>
      <c r="BD606">
        <f>AL606*[1]Sheet3!$B$12</f>
        <v>4.6960000000000002E-2</v>
      </c>
      <c r="BE606">
        <f>AM606*[1]Sheet3!$B$18</f>
        <v>1.0437500000000001E-2</v>
      </c>
      <c r="BF606">
        <f>AN606*[1]Sheet3!$B$14</f>
        <v>1.9300000000000001E-2</v>
      </c>
      <c r="BG606">
        <f>AO606*[1]Sheet3!$B$4</f>
        <v>6.7500000000000004E-2</v>
      </c>
      <c r="BH606">
        <f>AQ606*[1]Sheet3!$B$11</f>
        <v>0.13700000000000001</v>
      </c>
      <c r="BI606">
        <f>AR606*[1]Sheet3!$B$20</f>
        <v>4.0600000000000002E-3</v>
      </c>
      <c r="BJ606">
        <f>AS606*[1]Sheet3!$B$19</f>
        <v>8.2699999999999996E-3</v>
      </c>
      <c r="BK606">
        <f>AT606*[1]Sheet3!$B$15</f>
        <v>5.5800000000000016E-3</v>
      </c>
      <c r="BL606">
        <f>AU606*[1]Sheet3!$B$13</f>
        <v>4.8300000000000003E-2</v>
      </c>
      <c r="BM606">
        <f>AV606*[1]Sheet3!$B$16</f>
        <v>3.4950000000000002E-2</v>
      </c>
      <c r="BN606">
        <f t="shared" si="208"/>
        <v>0.62006000000000006</v>
      </c>
      <c r="BO606">
        <f t="shared" si="209"/>
        <v>257</v>
      </c>
    </row>
    <row r="607" spans="1:67" x14ac:dyDescent="0.35">
      <c r="A607" t="s">
        <v>363</v>
      </c>
      <c r="B607">
        <v>197708</v>
      </c>
      <c r="C607">
        <v>2025</v>
      </c>
      <c r="D607">
        <v>60</v>
      </c>
      <c r="E607">
        <v>24</v>
      </c>
      <c r="F607">
        <v>29</v>
      </c>
      <c r="G607">
        <v>72</v>
      </c>
      <c r="H607">
        <v>21570.93533</v>
      </c>
      <c r="I607">
        <v>86.75</v>
      </c>
      <c r="J607">
        <v>15</v>
      </c>
      <c r="K607">
        <v>87</v>
      </c>
      <c r="L607">
        <v>-14</v>
      </c>
      <c r="M607">
        <v>28436.889230000001</v>
      </c>
      <c r="N607">
        <v>1.66</v>
      </c>
      <c r="O607">
        <v>2311</v>
      </c>
      <c r="P607">
        <v>1</v>
      </c>
      <c r="Q607">
        <v>152</v>
      </c>
      <c r="R607">
        <v>56</v>
      </c>
      <c r="S607">
        <v>1417</v>
      </c>
      <c r="T607">
        <v>2.9</v>
      </c>
      <c r="U607">
        <v>67</v>
      </c>
      <c r="V607">
        <v>22</v>
      </c>
      <c r="W607">
        <v>1150</v>
      </c>
      <c r="X607">
        <v>23</v>
      </c>
      <c r="Y607">
        <v>1360</v>
      </c>
      <c r="Z607">
        <v>30</v>
      </c>
      <c r="AA607">
        <v>18.8</v>
      </c>
      <c r="AB607">
        <v>119767</v>
      </c>
      <c r="AC607">
        <f t="shared" si="207"/>
        <v>26.5</v>
      </c>
      <c r="AD607">
        <v>158</v>
      </c>
      <c r="AE607">
        <f t="shared" si="189"/>
        <v>0.45800000000000002</v>
      </c>
      <c r="AF607">
        <f t="shared" si="190"/>
        <v>0.66</v>
      </c>
      <c r="AG607">
        <f t="shared" si="191"/>
        <v>0.75600000000000001</v>
      </c>
      <c r="AH607">
        <f t="shared" si="192"/>
        <v>0.69799999999999995</v>
      </c>
      <c r="AI607">
        <f t="shared" si="193"/>
        <v>0.78300000000000003</v>
      </c>
      <c r="AJ607">
        <f t="shared" si="194"/>
        <v>0.66800000000000004</v>
      </c>
      <c r="AK607">
        <f t="shared" si="195"/>
        <v>0.21299999999999999</v>
      </c>
      <c r="AL607">
        <f t="shared" si="196"/>
        <v>0.55200000000000005</v>
      </c>
      <c r="AM607">
        <f t="shared" si="197"/>
        <v>0.82099999999999995</v>
      </c>
      <c r="AN607">
        <f t="shared" si="198"/>
        <v>0.96599999999999997</v>
      </c>
      <c r="AO607">
        <f t="shared" si="199"/>
        <v>0.53800000000000003</v>
      </c>
      <c r="AP607">
        <f t="shared" si="200"/>
        <v>0.97699999999999998</v>
      </c>
      <c r="AQ607">
        <f t="shared" si="201"/>
        <v>0.64</v>
      </c>
      <c r="AR607">
        <f t="shared" si="202"/>
        <v>0.81200000000000006</v>
      </c>
      <c r="AS607">
        <f t="shared" si="203"/>
        <v>0.82699999999999996</v>
      </c>
      <c r="AT607">
        <f t="shared" si="204"/>
        <v>0.16400000000000003</v>
      </c>
      <c r="AU607">
        <f t="shared" si="205"/>
        <v>0.80500000000000005</v>
      </c>
      <c r="AV607">
        <f t="shared" si="206"/>
        <v>0.68600000000000005</v>
      </c>
      <c r="AW607">
        <f>AE607*[1]Sheet3!$B$5</f>
        <v>2.5190000000000001E-2</v>
      </c>
      <c r="AX607">
        <f>AF607*[1]Sheet3!$B$2</f>
        <v>0.10560000000000001</v>
      </c>
      <c r="AY607">
        <f>AG607*[1]Sheet3!$B$10</f>
        <v>3.78E-2</v>
      </c>
      <c r="AZ607">
        <f>AH607*[1]Sheet3!$B$3</f>
        <v>3.49E-2</v>
      </c>
      <c r="BA607">
        <f>AI607*[1]Sheet3!$B$17</f>
        <v>9.7875000000000011E-3</v>
      </c>
      <c r="BB607">
        <f>AJ607*[1]Sheet3!$B$9</f>
        <v>3.3400000000000006E-2</v>
      </c>
      <c r="BC607">
        <f>AK607*[1]Sheet3!$B$6</f>
        <v>1.1715E-2</v>
      </c>
      <c r="BD607">
        <f>AL607*[1]Sheet3!$B$12</f>
        <v>4.4160000000000005E-2</v>
      </c>
      <c r="BE607">
        <f>AM607*[1]Sheet3!$B$18</f>
        <v>1.0262500000000001E-2</v>
      </c>
      <c r="BF607">
        <f>AN607*[1]Sheet3!$B$14</f>
        <v>1.932E-2</v>
      </c>
      <c r="BG607">
        <f>AO607*[1]Sheet3!$B$4</f>
        <v>5.3800000000000008E-2</v>
      </c>
      <c r="BH607">
        <f>AQ607*[1]Sheet3!$B$11</f>
        <v>0.128</v>
      </c>
      <c r="BI607">
        <f>AR607*[1]Sheet3!$B$20</f>
        <v>4.0600000000000002E-3</v>
      </c>
      <c r="BJ607">
        <f>AS607*[1]Sheet3!$B$19</f>
        <v>8.2699999999999996E-3</v>
      </c>
      <c r="BK607">
        <f>AT607*[1]Sheet3!$B$15</f>
        <v>4.9200000000000008E-3</v>
      </c>
      <c r="BL607">
        <f>AU607*[1]Sheet3!$B$13</f>
        <v>4.8300000000000003E-2</v>
      </c>
      <c r="BM607">
        <f>AV607*[1]Sheet3!$B$16</f>
        <v>3.4300000000000004E-2</v>
      </c>
      <c r="BN607">
        <f t="shared" si="208"/>
        <v>0.61378500000000003</v>
      </c>
      <c r="BO607">
        <f t="shared" si="209"/>
        <v>270</v>
      </c>
    </row>
    <row r="608" spans="1:67" x14ac:dyDescent="0.35">
      <c r="A608" t="s">
        <v>364</v>
      </c>
      <c r="B608">
        <v>222178</v>
      </c>
      <c r="C608">
        <v>2024</v>
      </c>
      <c r="D608">
        <v>68</v>
      </c>
      <c r="E608">
        <v>26</v>
      </c>
      <c r="F608">
        <v>31</v>
      </c>
      <c r="G608">
        <v>72.5</v>
      </c>
      <c r="H608">
        <v>19500</v>
      </c>
      <c r="I608">
        <v>86.75</v>
      </c>
      <c r="J608">
        <v>16</v>
      </c>
      <c r="K608">
        <v>81</v>
      </c>
      <c r="L608">
        <v>-8</v>
      </c>
      <c r="M608">
        <v>41990.393640000002</v>
      </c>
      <c r="N608">
        <v>1.71</v>
      </c>
      <c r="O608">
        <v>1660</v>
      </c>
      <c r="P608">
        <v>-1</v>
      </c>
      <c r="Q608">
        <v>105</v>
      </c>
      <c r="R608">
        <v>63</v>
      </c>
      <c r="S608">
        <v>611</v>
      </c>
      <c r="T608">
        <v>3.7</v>
      </c>
      <c r="U608">
        <v>73</v>
      </c>
      <c r="V608">
        <v>26</v>
      </c>
      <c r="W608">
        <v>1160</v>
      </c>
      <c r="X608">
        <v>24</v>
      </c>
      <c r="Y608">
        <v>1390</v>
      </c>
      <c r="Z608">
        <v>31</v>
      </c>
      <c r="AA608">
        <v>18.3</v>
      </c>
      <c r="AB608">
        <v>78129</v>
      </c>
      <c r="AC608">
        <f t="shared" si="207"/>
        <v>28</v>
      </c>
      <c r="AD608">
        <v>95</v>
      </c>
      <c r="AE608">
        <f t="shared" si="189"/>
        <v>0.69799999999999995</v>
      </c>
      <c r="AF608">
        <f t="shared" si="190"/>
        <v>0.67</v>
      </c>
      <c r="AG608">
        <f t="shared" si="191"/>
        <v>0.88900000000000001</v>
      </c>
      <c r="AH608">
        <f t="shared" si="192"/>
        <v>0.69799999999999995</v>
      </c>
      <c r="AI608">
        <f t="shared" si="193"/>
        <v>0.85099999999999998</v>
      </c>
      <c r="AJ608">
        <f t="shared" si="194"/>
        <v>0.28899999999999998</v>
      </c>
      <c r="AK608">
        <f t="shared" si="195"/>
        <v>0.57799999999999996</v>
      </c>
      <c r="AL608">
        <f t="shared" si="196"/>
        <v>0.80100000000000005</v>
      </c>
      <c r="AM608">
        <f t="shared" si="197"/>
        <v>0.85</v>
      </c>
      <c r="AN608">
        <f t="shared" si="198"/>
        <v>0.91400000000000003</v>
      </c>
      <c r="AO608">
        <f t="shared" si="199"/>
        <v>0.39500000000000002</v>
      </c>
      <c r="AP608">
        <f t="shared" si="200"/>
        <v>0.80600000000000005</v>
      </c>
      <c r="AQ608">
        <f t="shared" si="201"/>
        <v>0.875</v>
      </c>
      <c r="AR608">
        <f t="shared" si="202"/>
        <v>0.97599999999999998</v>
      </c>
      <c r="AS608">
        <f t="shared" si="203"/>
        <v>0.95099999999999996</v>
      </c>
      <c r="AT608">
        <f t="shared" si="204"/>
        <v>0.19299999999999995</v>
      </c>
      <c r="AU608">
        <f t="shared" si="205"/>
        <v>0.26100000000000001</v>
      </c>
      <c r="AV608">
        <f t="shared" si="206"/>
        <v>0.76700000000000002</v>
      </c>
      <c r="AW608">
        <f>AE608*[1]Sheet3!$B$5</f>
        <v>3.8390000000000001E-2</v>
      </c>
      <c r="AX608">
        <f>AF608*[1]Sheet3!$B$2</f>
        <v>0.1072</v>
      </c>
      <c r="AY608">
        <f>AG608*[1]Sheet3!$B$10</f>
        <v>4.4450000000000003E-2</v>
      </c>
      <c r="AZ608">
        <f>AH608*[1]Sheet3!$B$3</f>
        <v>3.49E-2</v>
      </c>
      <c r="BA608">
        <f>AI608*[1]Sheet3!$B$17</f>
        <v>1.0637500000000001E-2</v>
      </c>
      <c r="BB608">
        <f>AJ608*[1]Sheet3!$B$9</f>
        <v>1.4449999999999999E-2</v>
      </c>
      <c r="BC608">
        <f>AK608*[1]Sheet3!$B$6</f>
        <v>3.1789999999999999E-2</v>
      </c>
      <c r="BD608">
        <f>AL608*[1]Sheet3!$B$12</f>
        <v>6.4079999999999998E-2</v>
      </c>
      <c r="BE608">
        <f>AM608*[1]Sheet3!$B$18</f>
        <v>1.0625000000000001E-2</v>
      </c>
      <c r="BF608">
        <f>AN608*[1]Sheet3!$B$14</f>
        <v>1.8280000000000001E-2</v>
      </c>
      <c r="BG608">
        <f>AO608*[1]Sheet3!$B$4</f>
        <v>3.9500000000000007E-2</v>
      </c>
      <c r="BH608">
        <f>AQ608*[1]Sheet3!$B$11</f>
        <v>0.17500000000000002</v>
      </c>
      <c r="BI608">
        <f>AR608*[1]Sheet3!$B$20</f>
        <v>4.8799999999999998E-3</v>
      </c>
      <c r="BJ608">
        <f>AS608*[1]Sheet3!$B$19</f>
        <v>9.5099999999999994E-3</v>
      </c>
      <c r="BK608">
        <f>AT608*[1]Sheet3!$B$15</f>
        <v>5.7899999999999983E-3</v>
      </c>
      <c r="BL608">
        <f>AU608*[1]Sheet3!$B$13</f>
        <v>1.566E-2</v>
      </c>
      <c r="BM608">
        <f>AV608*[1]Sheet3!$B$16</f>
        <v>3.8350000000000002E-2</v>
      </c>
      <c r="BN608">
        <f t="shared" si="208"/>
        <v>0.66349250000000004</v>
      </c>
      <c r="BO608">
        <f t="shared" si="209"/>
        <v>215</v>
      </c>
    </row>
    <row r="609" spans="1:67" x14ac:dyDescent="0.35">
      <c r="A609" t="s">
        <v>364</v>
      </c>
      <c r="B609">
        <v>222178</v>
      </c>
      <c r="C609">
        <v>2025</v>
      </c>
      <c r="D609">
        <v>69</v>
      </c>
      <c r="E609">
        <v>27</v>
      </c>
      <c r="F609">
        <v>32</v>
      </c>
      <c r="G609">
        <v>74</v>
      </c>
      <c r="H609">
        <v>21570.93533</v>
      </c>
      <c r="I609">
        <v>87.25</v>
      </c>
      <c r="J609">
        <v>17</v>
      </c>
      <c r="K609">
        <v>87</v>
      </c>
      <c r="L609">
        <v>-8</v>
      </c>
      <c r="M609">
        <v>42191.54221</v>
      </c>
      <c r="N609">
        <v>1.7</v>
      </c>
      <c r="O609">
        <v>1650</v>
      </c>
      <c r="P609">
        <v>0</v>
      </c>
      <c r="Q609">
        <v>98</v>
      </c>
      <c r="R609">
        <v>64</v>
      </c>
      <c r="S609">
        <v>646</v>
      </c>
      <c r="T609">
        <v>3.6</v>
      </c>
      <c r="U609">
        <v>73</v>
      </c>
      <c r="V609">
        <v>25</v>
      </c>
      <c r="W609">
        <v>1150</v>
      </c>
      <c r="X609">
        <v>23</v>
      </c>
      <c r="Y609">
        <v>1390</v>
      </c>
      <c r="Z609">
        <v>31</v>
      </c>
      <c r="AA609">
        <v>18.899999999999999</v>
      </c>
      <c r="AB609">
        <v>78129</v>
      </c>
      <c r="AC609">
        <f t="shared" si="207"/>
        <v>28.25</v>
      </c>
      <c r="AD609">
        <v>92</v>
      </c>
      <c r="AE609">
        <f t="shared" si="189"/>
        <v>0.71499999999999997</v>
      </c>
      <c r="AF609">
        <f t="shared" si="190"/>
        <v>0.70499999999999996</v>
      </c>
      <c r="AG609">
        <f t="shared" si="191"/>
        <v>0.75600000000000001</v>
      </c>
      <c r="AH609">
        <f t="shared" si="192"/>
        <v>0.71599999999999997</v>
      </c>
      <c r="AI609">
        <f t="shared" si="193"/>
        <v>0.88400000000000001</v>
      </c>
      <c r="AJ609">
        <f t="shared" si="194"/>
        <v>0.66800000000000004</v>
      </c>
      <c r="AK609">
        <f t="shared" si="195"/>
        <v>0.57799999999999996</v>
      </c>
      <c r="AL609">
        <f t="shared" si="196"/>
        <v>0.80500000000000005</v>
      </c>
      <c r="AM609">
        <f t="shared" si="197"/>
        <v>0.84399999999999997</v>
      </c>
      <c r="AN609">
        <f t="shared" si="198"/>
        <v>0.91200000000000003</v>
      </c>
      <c r="AO609">
        <f t="shared" si="199"/>
        <v>0.46800000000000003</v>
      </c>
      <c r="AP609">
        <f t="shared" si="200"/>
        <v>0.82699999999999996</v>
      </c>
      <c r="AQ609">
        <f t="shared" si="201"/>
        <v>0.85799999999999998</v>
      </c>
      <c r="AR609">
        <f t="shared" si="202"/>
        <v>0.97599999999999998</v>
      </c>
      <c r="AS609">
        <f t="shared" si="203"/>
        <v>0.93200000000000005</v>
      </c>
      <c r="AT609">
        <f t="shared" si="204"/>
        <v>0.15600000000000003</v>
      </c>
      <c r="AU609">
        <f t="shared" si="205"/>
        <v>0.26100000000000001</v>
      </c>
      <c r="AV609">
        <f t="shared" si="206"/>
        <v>0.78200000000000003</v>
      </c>
      <c r="AW609">
        <f>AE609*[1]Sheet3!$B$5</f>
        <v>3.9324999999999999E-2</v>
      </c>
      <c r="AX609">
        <f>AF609*[1]Sheet3!$B$2</f>
        <v>0.1128</v>
      </c>
      <c r="AY609">
        <f>AG609*[1]Sheet3!$B$10</f>
        <v>3.78E-2</v>
      </c>
      <c r="AZ609">
        <f>AH609*[1]Sheet3!$B$3</f>
        <v>3.5799999999999998E-2</v>
      </c>
      <c r="BA609">
        <f>AI609*[1]Sheet3!$B$17</f>
        <v>1.1050000000000001E-2</v>
      </c>
      <c r="BB609">
        <f>AJ609*[1]Sheet3!$B$9</f>
        <v>3.3400000000000006E-2</v>
      </c>
      <c r="BC609">
        <f>AK609*[1]Sheet3!$B$6</f>
        <v>3.1789999999999999E-2</v>
      </c>
      <c r="BD609">
        <f>AL609*[1]Sheet3!$B$12</f>
        <v>6.4399999999999999E-2</v>
      </c>
      <c r="BE609">
        <f>AM609*[1]Sheet3!$B$18</f>
        <v>1.055E-2</v>
      </c>
      <c r="BF609">
        <f>AN609*[1]Sheet3!$B$14</f>
        <v>1.8240000000000003E-2</v>
      </c>
      <c r="BG609">
        <f>AO609*[1]Sheet3!$B$4</f>
        <v>4.6800000000000008E-2</v>
      </c>
      <c r="BH609">
        <f>AQ609*[1]Sheet3!$B$11</f>
        <v>0.1716</v>
      </c>
      <c r="BI609">
        <f>AR609*[1]Sheet3!$B$20</f>
        <v>4.8799999999999998E-3</v>
      </c>
      <c r="BJ609">
        <f>AS609*[1]Sheet3!$B$19</f>
        <v>9.3200000000000002E-3</v>
      </c>
      <c r="BK609">
        <f>AT609*[1]Sheet3!$B$15</f>
        <v>4.680000000000001E-3</v>
      </c>
      <c r="BL609">
        <f>AU609*[1]Sheet3!$B$13</f>
        <v>1.566E-2</v>
      </c>
      <c r="BM609">
        <f>AV609*[1]Sheet3!$B$16</f>
        <v>3.9100000000000003E-2</v>
      </c>
      <c r="BN609">
        <f t="shared" si="208"/>
        <v>0.687195</v>
      </c>
      <c r="BO609">
        <f t="shared" si="209"/>
        <v>184</v>
      </c>
    </row>
    <row r="610" spans="1:67" x14ac:dyDescent="0.35">
      <c r="A610" t="s">
        <v>365</v>
      </c>
      <c r="B610">
        <v>210775</v>
      </c>
      <c r="C610">
        <v>2024</v>
      </c>
      <c r="D610">
        <v>42</v>
      </c>
      <c r="E610">
        <v>21</v>
      </c>
      <c r="F610">
        <v>27</v>
      </c>
      <c r="G610">
        <v>47</v>
      </c>
      <c r="H610">
        <v>20500</v>
      </c>
      <c r="I610">
        <v>72</v>
      </c>
      <c r="J610">
        <v>18</v>
      </c>
      <c r="K610">
        <v>82</v>
      </c>
      <c r="L610">
        <v>-3</v>
      </c>
      <c r="M610">
        <v>67545.856719999996</v>
      </c>
      <c r="N610">
        <v>2.15</v>
      </c>
      <c r="O610">
        <v>4980</v>
      </c>
      <c r="P610">
        <v>-12</v>
      </c>
      <c r="Q610">
        <v>236</v>
      </c>
      <c r="R610">
        <v>47</v>
      </c>
      <c r="S610">
        <v>932</v>
      </c>
      <c r="T610">
        <v>2.9</v>
      </c>
      <c r="U610">
        <v>65</v>
      </c>
      <c r="V610">
        <v>21</v>
      </c>
      <c r="W610">
        <v>1030</v>
      </c>
      <c r="X610">
        <v>20</v>
      </c>
      <c r="Y610">
        <v>1260</v>
      </c>
      <c r="Z610">
        <v>27</v>
      </c>
      <c r="AA610">
        <v>16.600000000000001</v>
      </c>
      <c r="AB610">
        <v>71260</v>
      </c>
      <c r="AC610">
        <f t="shared" si="207"/>
        <v>23.75</v>
      </c>
      <c r="AD610">
        <v>236</v>
      </c>
      <c r="AE610">
        <f t="shared" si="189"/>
        <v>0.10100000000000001</v>
      </c>
      <c r="AF610">
        <f t="shared" si="190"/>
        <v>0.11899999999999999</v>
      </c>
      <c r="AG610">
        <f t="shared" si="191"/>
        <v>0.83599999999999997</v>
      </c>
      <c r="AH610">
        <f t="shared" si="192"/>
        <v>0.155</v>
      </c>
      <c r="AI610">
        <f t="shared" si="193"/>
        <v>0.91300000000000003</v>
      </c>
      <c r="AJ610">
        <f t="shared" si="194"/>
        <v>0.33200000000000002</v>
      </c>
      <c r="AK610">
        <f t="shared" si="195"/>
        <v>0.82899999999999996</v>
      </c>
      <c r="AL610">
        <f t="shared" si="196"/>
        <v>0.92200000000000004</v>
      </c>
      <c r="AM610">
        <f t="shared" si="197"/>
        <v>0.97</v>
      </c>
      <c r="AN610">
        <f t="shared" si="198"/>
        <v>0.997</v>
      </c>
      <c r="AO610">
        <f t="shared" si="199"/>
        <v>4.1000000000000002E-2</v>
      </c>
      <c r="AP610">
        <f t="shared" si="200"/>
        <v>0.93400000000000005</v>
      </c>
      <c r="AQ610">
        <f t="shared" si="201"/>
        <v>0.64</v>
      </c>
      <c r="AR610">
        <f t="shared" si="202"/>
        <v>0.74099999999999999</v>
      </c>
      <c r="AS610">
        <f t="shared" si="203"/>
        <v>0.78200000000000003</v>
      </c>
      <c r="AT610">
        <f t="shared" si="204"/>
        <v>0.34799999999999998</v>
      </c>
      <c r="AU610">
        <f t="shared" si="205"/>
        <v>0.13300000000000001</v>
      </c>
      <c r="AV610">
        <f t="shared" si="206"/>
        <v>0.36099999999999999</v>
      </c>
      <c r="AW610">
        <f>AE610*[1]Sheet3!$B$5</f>
        <v>5.555E-3</v>
      </c>
      <c r="AX610">
        <f>AF610*[1]Sheet3!$B$2</f>
        <v>1.9039999999999998E-2</v>
      </c>
      <c r="AY610">
        <f>AG610*[1]Sheet3!$B$10</f>
        <v>4.1800000000000004E-2</v>
      </c>
      <c r="AZ610">
        <f>AH610*[1]Sheet3!$B$3</f>
        <v>7.7499999999999999E-3</v>
      </c>
      <c r="BA610">
        <f>AI610*[1]Sheet3!$B$17</f>
        <v>1.1412500000000001E-2</v>
      </c>
      <c r="BB610">
        <f>AJ610*[1]Sheet3!$B$9</f>
        <v>1.66E-2</v>
      </c>
      <c r="BC610">
        <f>AK610*[1]Sheet3!$B$6</f>
        <v>4.5594999999999997E-2</v>
      </c>
      <c r="BD610">
        <f>AL610*[1]Sheet3!$B$12</f>
        <v>7.3760000000000006E-2</v>
      </c>
      <c r="BE610">
        <f>AM610*[1]Sheet3!$B$18</f>
        <v>1.2125E-2</v>
      </c>
      <c r="BF610">
        <f>AN610*[1]Sheet3!$B$14</f>
        <v>1.9939999999999999E-2</v>
      </c>
      <c r="BG610">
        <f>AO610*[1]Sheet3!$B$4</f>
        <v>4.1000000000000003E-3</v>
      </c>
      <c r="BH610">
        <f>AQ610*[1]Sheet3!$B$11</f>
        <v>0.128</v>
      </c>
      <c r="BI610">
        <f>AR610*[1]Sheet3!$B$20</f>
        <v>3.705E-3</v>
      </c>
      <c r="BJ610">
        <f>AS610*[1]Sheet3!$B$19</f>
        <v>7.8200000000000006E-3</v>
      </c>
      <c r="BK610">
        <f>AT610*[1]Sheet3!$B$15</f>
        <v>1.044E-2</v>
      </c>
      <c r="BL610">
        <f>AU610*[1]Sheet3!$B$13</f>
        <v>7.980000000000001E-3</v>
      </c>
      <c r="BM610">
        <f>AV610*[1]Sheet3!$B$16</f>
        <v>1.805E-2</v>
      </c>
      <c r="BN610">
        <f t="shared" si="208"/>
        <v>0.43367250000000002</v>
      </c>
      <c r="BO610">
        <f t="shared" si="209"/>
        <v>467</v>
      </c>
    </row>
    <row r="611" spans="1:67" x14ac:dyDescent="0.35">
      <c r="A611" t="s">
        <v>365</v>
      </c>
      <c r="B611">
        <v>223232</v>
      </c>
      <c r="C611">
        <v>2025</v>
      </c>
      <c r="D611">
        <v>46</v>
      </c>
      <c r="E611">
        <v>21</v>
      </c>
      <c r="F611">
        <v>27</v>
      </c>
      <c r="G611">
        <v>45.75</v>
      </c>
      <c r="H611">
        <v>21570.93533</v>
      </c>
      <c r="I611">
        <v>72.25</v>
      </c>
      <c r="J611">
        <v>23</v>
      </c>
      <c r="K611">
        <v>86</v>
      </c>
      <c r="L611">
        <v>-1</v>
      </c>
      <c r="M611">
        <v>65116.883150000001</v>
      </c>
      <c r="N611">
        <v>2.2000000000000002</v>
      </c>
      <c r="O611">
        <v>5225</v>
      </c>
      <c r="P611">
        <v>-14</v>
      </c>
      <c r="Q611">
        <v>244</v>
      </c>
      <c r="R611">
        <v>45</v>
      </c>
      <c r="S611">
        <v>969</v>
      </c>
      <c r="T611">
        <v>2.8</v>
      </c>
      <c r="U611">
        <v>65</v>
      </c>
      <c r="V611">
        <v>21</v>
      </c>
      <c r="W611">
        <v>980</v>
      </c>
      <c r="X611">
        <v>18</v>
      </c>
      <c r="Y611">
        <v>1220</v>
      </c>
      <c r="Z611">
        <v>25</v>
      </c>
      <c r="AA611">
        <v>16.5</v>
      </c>
      <c r="AB611">
        <v>104682</v>
      </c>
      <c r="AC611">
        <f t="shared" si="207"/>
        <v>22.75</v>
      </c>
      <c r="AD611">
        <v>243</v>
      </c>
      <c r="AE611">
        <f t="shared" si="189"/>
        <v>0.17</v>
      </c>
      <c r="AF611">
        <f t="shared" si="190"/>
        <v>0.104</v>
      </c>
      <c r="AG611">
        <f t="shared" si="191"/>
        <v>0.75600000000000001</v>
      </c>
      <c r="AH611">
        <f t="shared" si="192"/>
        <v>0.161</v>
      </c>
      <c r="AI611">
        <f t="shared" si="193"/>
        <v>0.97899999999999998</v>
      </c>
      <c r="AJ611">
        <f t="shared" si="194"/>
        <v>0.59199999999999997</v>
      </c>
      <c r="AK611">
        <f t="shared" si="195"/>
        <v>0.90800000000000003</v>
      </c>
      <c r="AL611">
        <f t="shared" si="196"/>
        <v>0.91</v>
      </c>
      <c r="AM611">
        <f t="shared" si="197"/>
        <v>0.97499999999999998</v>
      </c>
      <c r="AN611">
        <f t="shared" si="198"/>
        <v>1</v>
      </c>
      <c r="AO611">
        <f t="shared" si="199"/>
        <v>2.5000000000000001E-2</v>
      </c>
      <c r="AP611">
        <f t="shared" si="200"/>
        <v>0.94</v>
      </c>
      <c r="AQ611">
        <f t="shared" si="201"/>
        <v>0.6</v>
      </c>
      <c r="AR611">
        <f t="shared" si="202"/>
        <v>0.74099999999999999</v>
      </c>
      <c r="AS611">
        <f t="shared" si="203"/>
        <v>0.78200000000000003</v>
      </c>
      <c r="AT611">
        <f t="shared" si="204"/>
        <v>0.35899999999999999</v>
      </c>
      <c r="AU611">
        <f t="shared" si="205"/>
        <v>0.67100000000000004</v>
      </c>
      <c r="AV611">
        <f t="shared" si="206"/>
        <v>0.26700000000000002</v>
      </c>
      <c r="AW611">
        <f>AE611*[1]Sheet3!$B$5</f>
        <v>9.3500000000000007E-3</v>
      </c>
      <c r="AX611">
        <f>AF611*[1]Sheet3!$B$2</f>
        <v>1.6639999999999999E-2</v>
      </c>
      <c r="AY611">
        <f>AG611*[1]Sheet3!$B$10</f>
        <v>3.78E-2</v>
      </c>
      <c r="AZ611">
        <f>AH611*[1]Sheet3!$B$3</f>
        <v>8.0499999999999999E-3</v>
      </c>
      <c r="BA611">
        <f>AI611*[1]Sheet3!$B$17</f>
        <v>1.22375E-2</v>
      </c>
      <c r="BB611">
        <f>AJ611*[1]Sheet3!$B$9</f>
        <v>2.9600000000000001E-2</v>
      </c>
      <c r="BC611">
        <f>AK611*[1]Sheet3!$B$6</f>
        <v>4.9940000000000005E-2</v>
      </c>
      <c r="BD611">
        <f>AL611*[1]Sheet3!$B$12</f>
        <v>7.2800000000000004E-2</v>
      </c>
      <c r="BE611">
        <f>AM611*[1]Sheet3!$B$18</f>
        <v>1.21875E-2</v>
      </c>
      <c r="BF611">
        <f>AN611*[1]Sheet3!$B$14</f>
        <v>0.02</v>
      </c>
      <c r="BG611">
        <f>AO611*[1]Sheet3!$B$4</f>
        <v>2.5000000000000005E-3</v>
      </c>
      <c r="BH611">
        <f>AQ611*[1]Sheet3!$B$11</f>
        <v>0.12</v>
      </c>
      <c r="BI611">
        <f>AR611*[1]Sheet3!$B$20</f>
        <v>3.705E-3</v>
      </c>
      <c r="BJ611">
        <f>AS611*[1]Sheet3!$B$19</f>
        <v>7.8200000000000006E-3</v>
      </c>
      <c r="BK611">
        <f>AT611*[1]Sheet3!$B$15</f>
        <v>1.0769999999999998E-2</v>
      </c>
      <c r="BL611">
        <f>AU611*[1]Sheet3!$B$13</f>
        <v>4.0260000000000004E-2</v>
      </c>
      <c r="BM611">
        <f>AV611*[1]Sheet3!$B$16</f>
        <v>1.3350000000000001E-2</v>
      </c>
      <c r="BN611">
        <f t="shared" si="208"/>
        <v>0.46701000000000004</v>
      </c>
      <c r="BO611">
        <f t="shared" si="209"/>
        <v>416</v>
      </c>
    </row>
    <row r="612" spans="1:67" x14ac:dyDescent="0.35">
      <c r="A612" t="s">
        <v>366</v>
      </c>
      <c r="B612">
        <v>223232</v>
      </c>
      <c r="C612">
        <v>2024</v>
      </c>
      <c r="D612">
        <v>34</v>
      </c>
      <c r="E612">
        <v>22.78</v>
      </c>
      <c r="F612">
        <v>28.32</v>
      </c>
      <c r="G612">
        <v>44.25</v>
      </c>
      <c r="H612">
        <v>20000</v>
      </c>
      <c r="I612">
        <v>68</v>
      </c>
      <c r="J612">
        <v>7</v>
      </c>
      <c r="K612">
        <v>77</v>
      </c>
      <c r="L612">
        <v>-12</v>
      </c>
      <c r="M612">
        <v>19289.251240000001</v>
      </c>
      <c r="N612">
        <v>1.24</v>
      </c>
      <c r="O612">
        <v>541</v>
      </c>
      <c r="P612">
        <v>-18</v>
      </c>
      <c r="Q612">
        <v>408</v>
      </c>
      <c r="R612">
        <v>29</v>
      </c>
      <c r="S612">
        <v>465</v>
      </c>
      <c r="T612">
        <v>2.6</v>
      </c>
      <c r="U612">
        <v>55</v>
      </c>
      <c r="V612">
        <v>14</v>
      </c>
      <c r="X612">
        <v>22</v>
      </c>
      <c r="Z612">
        <v>28</v>
      </c>
      <c r="AA612">
        <v>16.399999999999999</v>
      </c>
      <c r="AB612">
        <v>104682</v>
      </c>
      <c r="AC612">
        <f t="shared" si="207"/>
        <v>25.274999999999999</v>
      </c>
      <c r="AD612">
        <v>407</v>
      </c>
      <c r="AE612">
        <f t="shared" si="189"/>
        <v>2.4E-2</v>
      </c>
      <c r="AF612">
        <f t="shared" si="190"/>
        <v>8.7999999999999995E-2</v>
      </c>
      <c r="AG612">
        <f t="shared" si="191"/>
        <v>0.86</v>
      </c>
      <c r="AH612">
        <f t="shared" si="192"/>
        <v>8.8999999999999996E-2</v>
      </c>
      <c r="AI612">
        <f t="shared" si="193"/>
        <v>0.215</v>
      </c>
      <c r="AJ612">
        <f t="shared" si="194"/>
        <v>0.13100000000000001</v>
      </c>
      <c r="AK612">
        <f t="shared" si="195"/>
        <v>0.28499999999999998</v>
      </c>
      <c r="AL612">
        <f t="shared" si="196"/>
        <v>0.24299999999999999</v>
      </c>
      <c r="AM612">
        <f t="shared" si="197"/>
        <v>0.45300000000000001</v>
      </c>
      <c r="AN612">
        <f t="shared" si="198"/>
        <v>0.41799999999999998</v>
      </c>
      <c r="AO612">
        <f t="shared" si="199"/>
        <v>0.01</v>
      </c>
      <c r="AP612">
        <f t="shared" si="200"/>
        <v>0.68899999999999995</v>
      </c>
      <c r="AQ612">
        <f t="shared" si="201"/>
        <v>0.48899999999999999</v>
      </c>
      <c r="AR612">
        <f t="shared" si="202"/>
        <v>0.41499999999999998</v>
      </c>
      <c r="AS612">
        <f t="shared" si="203"/>
        <v>0.432</v>
      </c>
      <c r="AT612">
        <f t="shared" si="204"/>
        <v>0.37</v>
      </c>
      <c r="AU612">
        <f t="shared" si="205"/>
        <v>0.67100000000000004</v>
      </c>
      <c r="AV612">
        <f t="shared" si="206"/>
        <v>0.5</v>
      </c>
      <c r="AW612">
        <f>AE612*[1]Sheet3!$B$5</f>
        <v>1.32E-3</v>
      </c>
      <c r="AX612">
        <f>AF612*[1]Sheet3!$B$2</f>
        <v>1.4079999999999999E-2</v>
      </c>
      <c r="AY612">
        <f>AG612*[1]Sheet3!$B$10</f>
        <v>4.3000000000000003E-2</v>
      </c>
      <c r="AZ612">
        <f>AH612*[1]Sheet3!$B$3</f>
        <v>4.45E-3</v>
      </c>
      <c r="BA612">
        <f>AI612*[1]Sheet3!$B$17</f>
        <v>2.6875000000000002E-3</v>
      </c>
      <c r="BB612">
        <f>AJ612*[1]Sheet3!$B$9</f>
        <v>6.5500000000000003E-3</v>
      </c>
      <c r="BC612">
        <f>AK612*[1]Sheet3!$B$6</f>
        <v>1.5674999999999998E-2</v>
      </c>
      <c r="BD612">
        <f>AL612*[1]Sheet3!$B$12</f>
        <v>1.9439999999999999E-2</v>
      </c>
      <c r="BE612">
        <f>AM612*[1]Sheet3!$B$18</f>
        <v>5.6625000000000009E-3</v>
      </c>
      <c r="BF612">
        <f>AN612*[1]Sheet3!$B$14</f>
        <v>8.3599999999999994E-3</v>
      </c>
      <c r="BG612">
        <f>AO612*[1]Sheet3!$B$4</f>
        <v>1E-3</v>
      </c>
      <c r="BH612">
        <f>AQ612*[1]Sheet3!$B$11</f>
        <v>9.7799999999999998E-2</v>
      </c>
      <c r="BI612">
        <f>AR612*[1]Sheet3!$B$20</f>
        <v>2.075E-3</v>
      </c>
      <c r="BJ612">
        <f>AS612*[1]Sheet3!$B$19</f>
        <v>4.3200000000000001E-3</v>
      </c>
      <c r="BK612">
        <f>AT612*[1]Sheet3!$B$15</f>
        <v>1.1099999999999999E-2</v>
      </c>
      <c r="BL612">
        <f>AU612*[1]Sheet3!$B$13</f>
        <v>4.0260000000000004E-2</v>
      </c>
      <c r="BM612">
        <f>AV612*[1]Sheet3!$B$16</f>
        <v>2.5000000000000001E-2</v>
      </c>
      <c r="BN612">
        <f t="shared" si="208"/>
        <v>0.30277999999999999</v>
      </c>
      <c r="BO612">
        <f t="shared" si="209"/>
        <v>698</v>
      </c>
    </row>
    <row r="613" spans="1:67" x14ac:dyDescent="0.35">
      <c r="A613" t="s">
        <v>366</v>
      </c>
      <c r="B613">
        <v>219709</v>
      </c>
      <c r="C613">
        <v>2025</v>
      </c>
      <c r="D613">
        <v>37</v>
      </c>
      <c r="E613">
        <v>21</v>
      </c>
      <c r="F613">
        <v>28</v>
      </c>
      <c r="G613">
        <v>44.25</v>
      </c>
      <c r="H613">
        <v>21570.93533</v>
      </c>
      <c r="I613">
        <v>68</v>
      </c>
      <c r="J613">
        <v>8</v>
      </c>
      <c r="K613">
        <v>84</v>
      </c>
      <c r="L613">
        <v>-12</v>
      </c>
      <c r="M613">
        <v>18229.3593</v>
      </c>
      <c r="N613">
        <v>1.1200000000000001</v>
      </c>
      <c r="O613">
        <v>472</v>
      </c>
      <c r="P613">
        <v>-16</v>
      </c>
      <c r="Q613">
        <v>409</v>
      </c>
      <c r="R613">
        <v>27</v>
      </c>
      <c r="S613">
        <v>317</v>
      </c>
      <c r="T613">
        <v>2.5</v>
      </c>
      <c r="U613">
        <v>57</v>
      </c>
      <c r="V613">
        <v>15</v>
      </c>
      <c r="W613">
        <v>1020</v>
      </c>
      <c r="X613">
        <v>19</v>
      </c>
      <c r="Y613">
        <v>1250</v>
      </c>
      <c r="Z613">
        <v>26</v>
      </c>
      <c r="AA613">
        <v>16.399999999999999</v>
      </c>
      <c r="AB613">
        <v>91127</v>
      </c>
      <c r="AC613">
        <f t="shared" si="207"/>
        <v>23.5</v>
      </c>
      <c r="AD613">
        <v>405</v>
      </c>
      <c r="AE613">
        <f t="shared" si="189"/>
        <v>3.7999999999999999E-2</v>
      </c>
      <c r="AF613">
        <f t="shared" si="190"/>
        <v>8.7999999999999995E-2</v>
      </c>
      <c r="AG613">
        <f t="shared" si="191"/>
        <v>0.75600000000000001</v>
      </c>
      <c r="AH613">
        <f t="shared" si="192"/>
        <v>8.8999999999999996E-2</v>
      </c>
      <c r="AI613">
        <f t="shared" si="193"/>
        <v>0.28399999999999997</v>
      </c>
      <c r="AJ613">
        <f t="shared" si="194"/>
        <v>0.44800000000000001</v>
      </c>
      <c r="AK613">
        <f t="shared" si="195"/>
        <v>0.28499999999999998</v>
      </c>
      <c r="AL613">
        <f t="shared" si="196"/>
        <v>0.20100000000000001</v>
      </c>
      <c r="AM613">
        <f t="shared" si="197"/>
        <v>0.33100000000000002</v>
      </c>
      <c r="AN613">
        <f t="shared" si="198"/>
        <v>0.372</v>
      </c>
      <c r="AO613">
        <f t="shared" si="199"/>
        <v>1.4E-2</v>
      </c>
      <c r="AP613">
        <f t="shared" si="200"/>
        <v>0.47699999999999998</v>
      </c>
      <c r="AQ613">
        <f t="shared" si="201"/>
        <v>0.432</v>
      </c>
      <c r="AR613">
        <f t="shared" si="202"/>
        <v>0.46700000000000003</v>
      </c>
      <c r="AS613">
        <f t="shared" si="203"/>
        <v>0.47599999999999998</v>
      </c>
      <c r="AT613">
        <f t="shared" si="204"/>
        <v>0.37</v>
      </c>
      <c r="AU613">
        <f t="shared" si="205"/>
        <v>0.46400000000000002</v>
      </c>
      <c r="AV613">
        <f t="shared" si="206"/>
        <v>0.33500000000000002</v>
      </c>
      <c r="AW613">
        <f>AE613*[1]Sheet3!$B$5</f>
        <v>2.0899999999999998E-3</v>
      </c>
      <c r="AX613">
        <f>AF613*[1]Sheet3!$B$2</f>
        <v>1.4079999999999999E-2</v>
      </c>
      <c r="AY613">
        <f>AG613*[1]Sheet3!$B$10</f>
        <v>3.78E-2</v>
      </c>
      <c r="AZ613">
        <f>AH613*[1]Sheet3!$B$3</f>
        <v>4.45E-3</v>
      </c>
      <c r="BA613">
        <f>AI613*[1]Sheet3!$B$17</f>
        <v>3.5499999999999998E-3</v>
      </c>
      <c r="BB613">
        <f>AJ613*[1]Sheet3!$B$9</f>
        <v>2.2400000000000003E-2</v>
      </c>
      <c r="BC613">
        <f>AK613*[1]Sheet3!$B$6</f>
        <v>1.5674999999999998E-2</v>
      </c>
      <c r="BD613">
        <f>AL613*[1]Sheet3!$B$12</f>
        <v>1.6080000000000001E-2</v>
      </c>
      <c r="BE613">
        <f>AM613*[1]Sheet3!$B$18</f>
        <v>4.1375000000000006E-3</v>
      </c>
      <c r="BF613">
        <f>AN613*[1]Sheet3!$B$14</f>
        <v>7.4400000000000004E-3</v>
      </c>
      <c r="BG613">
        <f>AO613*[1]Sheet3!$B$4</f>
        <v>1.4000000000000002E-3</v>
      </c>
      <c r="BH613">
        <f>AQ613*[1]Sheet3!$B$11</f>
        <v>8.6400000000000005E-2</v>
      </c>
      <c r="BI613">
        <f>AR613*[1]Sheet3!$B$20</f>
        <v>2.3350000000000003E-3</v>
      </c>
      <c r="BJ613">
        <f>AS613*[1]Sheet3!$B$19</f>
        <v>4.7599999999999995E-3</v>
      </c>
      <c r="BK613">
        <f>AT613*[1]Sheet3!$B$15</f>
        <v>1.1099999999999999E-2</v>
      </c>
      <c r="BL613">
        <f>AU613*[1]Sheet3!$B$13</f>
        <v>2.784E-2</v>
      </c>
      <c r="BM613">
        <f>AV613*[1]Sheet3!$B$16</f>
        <v>1.6750000000000001E-2</v>
      </c>
      <c r="BN613">
        <f t="shared" si="208"/>
        <v>0.27828749999999997</v>
      </c>
      <c r="BO613">
        <f t="shared" si="209"/>
        <v>742</v>
      </c>
    </row>
    <row r="614" spans="1:67" x14ac:dyDescent="0.35">
      <c r="A614" t="s">
        <v>367</v>
      </c>
      <c r="B614">
        <v>219709</v>
      </c>
      <c r="C614">
        <v>2024</v>
      </c>
      <c r="D614">
        <v>74</v>
      </c>
      <c r="E614">
        <v>28</v>
      </c>
      <c r="F614">
        <v>33</v>
      </c>
      <c r="G614">
        <v>83.5</v>
      </c>
      <c r="H614">
        <v>21500</v>
      </c>
      <c r="I614">
        <v>92.5</v>
      </c>
      <c r="J614">
        <v>12</v>
      </c>
      <c r="K614">
        <v>86</v>
      </c>
      <c r="L614">
        <v>-11</v>
      </c>
      <c r="M614">
        <v>47218.244229999997</v>
      </c>
      <c r="N614">
        <v>1.4</v>
      </c>
      <c r="O614">
        <v>1252</v>
      </c>
      <c r="P614">
        <v>3</v>
      </c>
      <c r="Q614">
        <v>58</v>
      </c>
      <c r="R614">
        <v>73</v>
      </c>
      <c r="S614">
        <v>297</v>
      </c>
      <c r="T614">
        <v>3.4</v>
      </c>
      <c r="U614">
        <v>65</v>
      </c>
      <c r="V614">
        <v>19</v>
      </c>
      <c r="W614">
        <v>1220</v>
      </c>
      <c r="X614">
        <v>25</v>
      </c>
      <c r="Y614">
        <v>1440</v>
      </c>
      <c r="Z614">
        <v>32</v>
      </c>
      <c r="AA614">
        <v>15.7</v>
      </c>
      <c r="AB614">
        <v>91127</v>
      </c>
      <c r="AC614">
        <f t="shared" si="207"/>
        <v>29.5</v>
      </c>
      <c r="AD614">
        <v>61</v>
      </c>
      <c r="AE614">
        <f t="shared" si="189"/>
        <v>0.77600000000000002</v>
      </c>
      <c r="AF614">
        <f t="shared" si="190"/>
        <v>0.83499999999999996</v>
      </c>
      <c r="AG614">
        <f t="shared" si="191"/>
        <v>0.78200000000000003</v>
      </c>
      <c r="AH614">
        <f t="shared" si="192"/>
        <v>0.86599999999999999</v>
      </c>
      <c r="AI614">
        <f t="shared" si="193"/>
        <v>0.56100000000000005</v>
      </c>
      <c r="AJ614">
        <f t="shared" si="194"/>
        <v>0.59199999999999997</v>
      </c>
      <c r="AK614">
        <f t="shared" si="195"/>
        <v>0.33500000000000002</v>
      </c>
      <c r="AL614">
        <f t="shared" si="196"/>
        <v>0.85099999999999998</v>
      </c>
      <c r="AM614">
        <f t="shared" si="197"/>
        <v>0.623</v>
      </c>
      <c r="AN614">
        <f t="shared" si="198"/>
        <v>0.80900000000000005</v>
      </c>
      <c r="AO614">
        <f t="shared" si="199"/>
        <v>0.67500000000000004</v>
      </c>
      <c r="AP614">
        <f t="shared" si="200"/>
        <v>0.441</v>
      </c>
      <c r="AQ614">
        <f t="shared" si="201"/>
        <v>0.81699999999999995</v>
      </c>
      <c r="AR614">
        <f t="shared" si="202"/>
        <v>0.74099999999999999</v>
      </c>
      <c r="AS614">
        <f t="shared" si="203"/>
        <v>0.68300000000000005</v>
      </c>
      <c r="AT614">
        <f t="shared" si="204"/>
        <v>0.43700000000000006</v>
      </c>
      <c r="AU614">
        <f t="shared" si="205"/>
        <v>0.46400000000000002</v>
      </c>
      <c r="AV614">
        <f t="shared" si="206"/>
        <v>0.83199999999999996</v>
      </c>
      <c r="AW614">
        <f>AE614*[1]Sheet3!$B$5</f>
        <v>4.2680000000000003E-2</v>
      </c>
      <c r="AX614">
        <f>AF614*[1]Sheet3!$B$2</f>
        <v>0.1336</v>
      </c>
      <c r="AY614">
        <f>AG614*[1]Sheet3!$B$10</f>
        <v>3.9100000000000003E-2</v>
      </c>
      <c r="AZ614">
        <f>AH614*[1]Sheet3!$B$3</f>
        <v>4.3300000000000005E-2</v>
      </c>
      <c r="BA614">
        <f>AI614*[1]Sheet3!$B$17</f>
        <v>7.0125000000000014E-3</v>
      </c>
      <c r="BB614">
        <f>AJ614*[1]Sheet3!$B$9</f>
        <v>2.9600000000000001E-2</v>
      </c>
      <c r="BC614">
        <f>AK614*[1]Sheet3!$B$6</f>
        <v>1.8425E-2</v>
      </c>
      <c r="BD614">
        <f>AL614*[1]Sheet3!$B$12</f>
        <v>6.8080000000000002E-2</v>
      </c>
      <c r="BE614">
        <f>AM614*[1]Sheet3!$B$18</f>
        <v>7.7875000000000002E-3</v>
      </c>
      <c r="BF614">
        <f>AN614*[1]Sheet3!$B$14</f>
        <v>1.618E-2</v>
      </c>
      <c r="BG614">
        <f>AO614*[1]Sheet3!$B$4</f>
        <v>6.7500000000000004E-2</v>
      </c>
      <c r="BH614">
        <f>AQ614*[1]Sheet3!$B$11</f>
        <v>0.16339999999999999</v>
      </c>
      <c r="BI614">
        <f>AR614*[1]Sheet3!$B$20</f>
        <v>3.705E-3</v>
      </c>
      <c r="BJ614">
        <f>AS614*[1]Sheet3!$B$19</f>
        <v>6.830000000000001E-3</v>
      </c>
      <c r="BK614">
        <f>AT614*[1]Sheet3!$B$15</f>
        <v>1.3110000000000002E-2</v>
      </c>
      <c r="BL614">
        <f>AU614*[1]Sheet3!$B$13</f>
        <v>2.784E-2</v>
      </c>
      <c r="BM614">
        <f>AV614*[1]Sheet3!$B$16</f>
        <v>4.1599999999999998E-2</v>
      </c>
      <c r="BN614">
        <f t="shared" si="208"/>
        <v>0.7297499999999999</v>
      </c>
      <c r="BO614">
        <f t="shared" si="209"/>
        <v>149</v>
      </c>
    </row>
    <row r="615" spans="1:67" x14ac:dyDescent="0.35">
      <c r="A615" t="s">
        <v>367</v>
      </c>
      <c r="B615">
        <v>173160</v>
      </c>
      <c r="C615">
        <v>2025</v>
      </c>
      <c r="D615">
        <v>79</v>
      </c>
      <c r="E615">
        <v>29</v>
      </c>
      <c r="F615">
        <v>33</v>
      </c>
      <c r="G615">
        <v>83.25</v>
      </c>
      <c r="H615">
        <v>21570.93533</v>
      </c>
      <c r="I615">
        <v>91.75</v>
      </c>
      <c r="J615">
        <v>13</v>
      </c>
      <c r="K615">
        <v>90</v>
      </c>
      <c r="L615">
        <v>-6</v>
      </c>
      <c r="M615">
        <v>47349.082130000003</v>
      </c>
      <c r="N615">
        <v>1.43</v>
      </c>
      <c r="O615">
        <v>1267</v>
      </c>
      <c r="P615">
        <v>2</v>
      </c>
      <c r="Q615">
        <v>70</v>
      </c>
      <c r="R615">
        <v>71</v>
      </c>
      <c r="S615">
        <v>337</v>
      </c>
      <c r="T615">
        <v>3.4</v>
      </c>
      <c r="U615">
        <v>64</v>
      </c>
      <c r="V615">
        <v>19</v>
      </c>
      <c r="W615">
        <v>1210</v>
      </c>
      <c r="X615">
        <v>25</v>
      </c>
      <c r="Y615">
        <v>1420</v>
      </c>
      <c r="Z615">
        <v>32</v>
      </c>
      <c r="AA615">
        <v>16.399999999999999</v>
      </c>
      <c r="AB615">
        <v>70296</v>
      </c>
      <c r="AC615">
        <f t="shared" si="207"/>
        <v>29.75</v>
      </c>
      <c r="AD615">
        <v>64</v>
      </c>
      <c r="AE615">
        <f t="shared" si="189"/>
        <v>0.83599999999999997</v>
      </c>
      <c r="AF615">
        <f t="shared" si="190"/>
        <v>0.83</v>
      </c>
      <c r="AG615">
        <f t="shared" si="191"/>
        <v>0.75600000000000001</v>
      </c>
      <c r="AH615">
        <f t="shared" si="192"/>
        <v>0.84099999999999997</v>
      </c>
      <c r="AI615">
        <f t="shared" si="193"/>
        <v>0.63800000000000001</v>
      </c>
      <c r="AJ615">
        <f t="shared" si="194"/>
        <v>0.85499999999999998</v>
      </c>
      <c r="AK615">
        <f t="shared" si="195"/>
        <v>0.67200000000000004</v>
      </c>
      <c r="AL615">
        <f t="shared" si="196"/>
        <v>0.85199999999999998</v>
      </c>
      <c r="AM615">
        <f t="shared" si="197"/>
        <v>0.64200000000000002</v>
      </c>
      <c r="AN615">
        <f t="shared" si="198"/>
        <v>0.81299999999999994</v>
      </c>
      <c r="AO615">
        <f t="shared" si="199"/>
        <v>0.60299999999999998</v>
      </c>
      <c r="AP615">
        <f t="shared" si="200"/>
        <v>0.51600000000000001</v>
      </c>
      <c r="AQ615">
        <f t="shared" si="201"/>
        <v>0.81699999999999995</v>
      </c>
      <c r="AR615">
        <f t="shared" si="202"/>
        <v>0.71</v>
      </c>
      <c r="AS615">
        <f t="shared" si="203"/>
        <v>0.68300000000000005</v>
      </c>
      <c r="AT615">
        <f t="shared" si="204"/>
        <v>0.37</v>
      </c>
      <c r="AU615">
        <f t="shared" si="205"/>
        <v>0.115</v>
      </c>
      <c r="AV615">
        <f t="shared" si="206"/>
        <v>0.83899999999999997</v>
      </c>
      <c r="AW615">
        <f>AE615*[1]Sheet3!$B$5</f>
        <v>4.598E-2</v>
      </c>
      <c r="AX615">
        <f>AF615*[1]Sheet3!$B$2</f>
        <v>0.1328</v>
      </c>
      <c r="AY615">
        <f>AG615*[1]Sheet3!$B$10</f>
        <v>3.78E-2</v>
      </c>
      <c r="AZ615">
        <f>AH615*[1]Sheet3!$B$3</f>
        <v>4.2050000000000004E-2</v>
      </c>
      <c r="BA615">
        <f>AI615*[1]Sheet3!$B$17</f>
        <v>7.9750000000000012E-3</v>
      </c>
      <c r="BB615">
        <f>AJ615*[1]Sheet3!$B$9</f>
        <v>4.2750000000000003E-2</v>
      </c>
      <c r="BC615">
        <f>AK615*[1]Sheet3!$B$6</f>
        <v>3.696E-2</v>
      </c>
      <c r="BD615">
        <f>AL615*[1]Sheet3!$B$12</f>
        <v>6.8159999999999998E-2</v>
      </c>
      <c r="BE615">
        <f>AM615*[1]Sheet3!$B$18</f>
        <v>8.0250000000000009E-3</v>
      </c>
      <c r="BF615">
        <f>AN615*[1]Sheet3!$B$14</f>
        <v>1.626E-2</v>
      </c>
      <c r="BG615">
        <f>AO615*[1]Sheet3!$B$4</f>
        <v>6.0299999999999999E-2</v>
      </c>
      <c r="BH615">
        <f>AQ615*[1]Sheet3!$B$11</f>
        <v>0.16339999999999999</v>
      </c>
      <c r="BI615">
        <f>AR615*[1]Sheet3!$B$20</f>
        <v>3.5499999999999998E-3</v>
      </c>
      <c r="BJ615">
        <f>AS615*[1]Sheet3!$B$19</f>
        <v>6.830000000000001E-3</v>
      </c>
      <c r="BK615">
        <f>AT615*[1]Sheet3!$B$15</f>
        <v>1.1099999999999999E-2</v>
      </c>
      <c r="BL615">
        <f>AU615*[1]Sheet3!$B$13</f>
        <v>6.8999999999999999E-3</v>
      </c>
      <c r="BM615">
        <f>AV615*[1]Sheet3!$B$16</f>
        <v>4.1950000000000001E-2</v>
      </c>
      <c r="BN615">
        <f t="shared" si="208"/>
        <v>0.73279000000000016</v>
      </c>
      <c r="BO615">
        <f t="shared" si="209"/>
        <v>148</v>
      </c>
    </row>
    <row r="616" spans="1:67" x14ac:dyDescent="0.35">
      <c r="A616" t="s">
        <v>368</v>
      </c>
      <c r="B616">
        <v>173160</v>
      </c>
      <c r="C616">
        <v>2024</v>
      </c>
      <c r="D616">
        <v>73</v>
      </c>
      <c r="E616">
        <v>23</v>
      </c>
      <c r="F616">
        <v>30</v>
      </c>
      <c r="G616">
        <v>81</v>
      </c>
      <c r="H616">
        <v>23250</v>
      </c>
      <c r="I616">
        <v>89</v>
      </c>
      <c r="J616">
        <v>8</v>
      </c>
      <c r="K616">
        <v>90</v>
      </c>
      <c r="L616">
        <v>-9</v>
      </c>
      <c r="M616">
        <v>35424.762020000002</v>
      </c>
      <c r="N616">
        <v>1.0900000000000001</v>
      </c>
      <c r="O616">
        <v>654</v>
      </c>
      <c r="P616">
        <v>5</v>
      </c>
      <c r="Q616">
        <v>133</v>
      </c>
      <c r="R616">
        <v>60</v>
      </c>
      <c r="S616">
        <v>316</v>
      </c>
      <c r="T616">
        <v>2.8</v>
      </c>
      <c r="U616">
        <v>53</v>
      </c>
      <c r="V616">
        <v>14</v>
      </c>
      <c r="W616">
        <v>1150</v>
      </c>
      <c r="X616">
        <v>23</v>
      </c>
      <c r="Y616">
        <v>1360</v>
      </c>
      <c r="Z616">
        <v>30</v>
      </c>
      <c r="AA616">
        <v>14.7</v>
      </c>
      <c r="AB616">
        <v>70296</v>
      </c>
      <c r="AC616">
        <f t="shared" si="207"/>
        <v>26.5</v>
      </c>
      <c r="AD616">
        <v>121</v>
      </c>
      <c r="AE616">
        <f t="shared" si="189"/>
        <v>0.76400000000000001</v>
      </c>
      <c r="AF616">
        <f t="shared" si="190"/>
        <v>0.78900000000000003</v>
      </c>
      <c r="AG616">
        <f t="shared" si="191"/>
        <v>0.18000000000000005</v>
      </c>
      <c r="AH616">
        <f t="shared" si="192"/>
        <v>0.76100000000000001</v>
      </c>
      <c r="AI616">
        <f t="shared" si="193"/>
        <v>0.28399999999999997</v>
      </c>
      <c r="AJ616">
        <f t="shared" si="194"/>
        <v>0.85499999999999998</v>
      </c>
      <c r="AK616">
        <f t="shared" si="195"/>
        <v>0.53400000000000003</v>
      </c>
      <c r="AL616">
        <f t="shared" si="196"/>
        <v>0.72099999999999997</v>
      </c>
      <c r="AM616">
        <f t="shared" si="197"/>
        <v>0.29699999999999999</v>
      </c>
      <c r="AN616">
        <f t="shared" si="198"/>
        <v>0.495</v>
      </c>
      <c r="AO616">
        <f t="shared" si="199"/>
        <v>0.77</v>
      </c>
      <c r="AP616">
        <f t="shared" si="200"/>
        <v>0.47299999999999998</v>
      </c>
      <c r="AQ616">
        <f t="shared" si="201"/>
        <v>0.6</v>
      </c>
      <c r="AR616">
        <f t="shared" si="202"/>
        <v>0.34699999999999998</v>
      </c>
      <c r="AS616">
        <f t="shared" si="203"/>
        <v>0.432</v>
      </c>
      <c r="AT616">
        <f t="shared" si="204"/>
        <v>0.51200000000000001</v>
      </c>
      <c r="AU616">
        <f t="shared" si="205"/>
        <v>0.115</v>
      </c>
      <c r="AV616">
        <f t="shared" si="206"/>
        <v>0.68600000000000005</v>
      </c>
      <c r="AW616">
        <f>AE616*[1]Sheet3!$B$5</f>
        <v>4.2020000000000002E-2</v>
      </c>
      <c r="AX616">
        <f>AF616*[1]Sheet3!$B$2</f>
        <v>0.12624000000000002</v>
      </c>
      <c r="AY616">
        <f>AG616*[1]Sheet3!$B$10</f>
        <v>9.0000000000000028E-3</v>
      </c>
      <c r="AZ616">
        <f>AH616*[1]Sheet3!$B$3</f>
        <v>3.805E-2</v>
      </c>
      <c r="BA616">
        <f>AI616*[1]Sheet3!$B$17</f>
        <v>3.5499999999999998E-3</v>
      </c>
      <c r="BB616">
        <f>AJ616*[1]Sheet3!$B$9</f>
        <v>4.2750000000000003E-2</v>
      </c>
      <c r="BC616">
        <f>AK616*[1]Sheet3!$B$6</f>
        <v>2.937E-2</v>
      </c>
      <c r="BD616">
        <f>AL616*[1]Sheet3!$B$12</f>
        <v>5.7680000000000002E-2</v>
      </c>
      <c r="BE616">
        <f>AM616*[1]Sheet3!$B$18</f>
        <v>3.7125000000000001E-3</v>
      </c>
      <c r="BF616">
        <f>AN616*[1]Sheet3!$B$14</f>
        <v>9.9000000000000008E-3</v>
      </c>
      <c r="BG616">
        <f>AO616*[1]Sheet3!$B$4</f>
        <v>7.7000000000000013E-2</v>
      </c>
      <c r="BH616">
        <f>AQ616*[1]Sheet3!$B$11</f>
        <v>0.12</v>
      </c>
      <c r="BI616">
        <f>AR616*[1]Sheet3!$B$20</f>
        <v>1.735E-3</v>
      </c>
      <c r="BJ616">
        <f>AS616*[1]Sheet3!$B$19</f>
        <v>4.3200000000000001E-3</v>
      </c>
      <c r="BK616">
        <f>AT616*[1]Sheet3!$B$15</f>
        <v>1.536E-2</v>
      </c>
      <c r="BL616">
        <f>AU616*[1]Sheet3!$B$13</f>
        <v>6.8999999999999999E-3</v>
      </c>
      <c r="BM616">
        <f>AV616*[1]Sheet3!$B$16</f>
        <v>3.4300000000000004E-2</v>
      </c>
      <c r="BN616">
        <f t="shared" si="208"/>
        <v>0.62188750000000015</v>
      </c>
      <c r="BO616">
        <f t="shared" si="209"/>
        <v>256</v>
      </c>
    </row>
    <row r="617" spans="1:67" x14ac:dyDescent="0.35">
      <c r="A617" t="s">
        <v>368</v>
      </c>
      <c r="B617">
        <v>230038</v>
      </c>
      <c r="C617">
        <v>2025</v>
      </c>
      <c r="D617">
        <v>77</v>
      </c>
      <c r="E617">
        <v>26</v>
      </c>
      <c r="F617">
        <v>31</v>
      </c>
      <c r="G617">
        <v>81</v>
      </c>
      <c r="H617">
        <v>21570.93533</v>
      </c>
      <c r="I617">
        <v>89</v>
      </c>
      <c r="J617">
        <v>9</v>
      </c>
      <c r="K617">
        <v>93</v>
      </c>
      <c r="L617">
        <v>-5</v>
      </c>
      <c r="M617">
        <v>33717.79163</v>
      </c>
      <c r="N617">
        <v>1.1399999999999999</v>
      </c>
      <c r="O617">
        <v>645</v>
      </c>
      <c r="P617">
        <v>9</v>
      </c>
      <c r="Q617">
        <v>136</v>
      </c>
      <c r="R617">
        <v>59</v>
      </c>
      <c r="S617">
        <v>323</v>
      </c>
      <c r="T617">
        <v>2.7</v>
      </c>
      <c r="U617">
        <v>53</v>
      </c>
      <c r="V617">
        <v>14</v>
      </c>
      <c r="W617">
        <v>1195</v>
      </c>
      <c r="X617">
        <v>24.5</v>
      </c>
      <c r="Y617">
        <v>1370</v>
      </c>
      <c r="Z617">
        <v>30</v>
      </c>
      <c r="AA617">
        <v>14.3</v>
      </c>
      <c r="AB617">
        <v>124849</v>
      </c>
      <c r="AC617">
        <f t="shared" si="207"/>
        <v>27.875</v>
      </c>
      <c r="AD617">
        <v>128</v>
      </c>
      <c r="AE617">
        <f t="shared" si="189"/>
        <v>0.81100000000000005</v>
      </c>
      <c r="AF617">
        <f t="shared" si="190"/>
        <v>0.78900000000000003</v>
      </c>
      <c r="AG617">
        <f t="shared" si="191"/>
        <v>0.75600000000000001</v>
      </c>
      <c r="AH617">
        <f t="shared" si="192"/>
        <v>0.76100000000000001</v>
      </c>
      <c r="AI617">
        <f t="shared" si="193"/>
        <v>0.35699999999999998</v>
      </c>
      <c r="AJ617">
        <f t="shared" si="194"/>
        <v>0.95599999999999996</v>
      </c>
      <c r="AK617">
        <f t="shared" si="195"/>
        <v>0.72899999999999998</v>
      </c>
      <c r="AL617">
        <f t="shared" si="196"/>
        <v>0.69499999999999995</v>
      </c>
      <c r="AM617">
        <f t="shared" si="197"/>
        <v>0.35799999999999998</v>
      </c>
      <c r="AN617">
        <f t="shared" si="198"/>
        <v>0.48899999999999999</v>
      </c>
      <c r="AO617">
        <f t="shared" si="199"/>
        <v>0.90800000000000003</v>
      </c>
      <c r="AP617">
        <f t="shared" si="200"/>
        <v>0.48799999999999999</v>
      </c>
      <c r="AQ617">
        <f t="shared" si="201"/>
        <v>0.54800000000000004</v>
      </c>
      <c r="AR617">
        <f t="shared" si="202"/>
        <v>0.34699999999999998</v>
      </c>
      <c r="AS617">
        <f t="shared" si="203"/>
        <v>0.432</v>
      </c>
      <c r="AT617">
        <f t="shared" si="204"/>
        <v>0.54200000000000004</v>
      </c>
      <c r="AU617">
        <f t="shared" si="205"/>
        <v>0.84199999999999997</v>
      </c>
      <c r="AV617">
        <f t="shared" si="206"/>
        <v>0.76600000000000001</v>
      </c>
      <c r="AW617">
        <f>AE617*[1]Sheet3!$B$5</f>
        <v>4.4605000000000006E-2</v>
      </c>
      <c r="AX617">
        <f>AF617*[1]Sheet3!$B$2</f>
        <v>0.12624000000000002</v>
      </c>
      <c r="AY617">
        <f>AG617*[1]Sheet3!$B$10</f>
        <v>3.78E-2</v>
      </c>
      <c r="AZ617">
        <f>AH617*[1]Sheet3!$B$3</f>
        <v>3.805E-2</v>
      </c>
      <c r="BA617">
        <f>AI617*[1]Sheet3!$B$17</f>
        <v>4.4625000000000003E-3</v>
      </c>
      <c r="BB617">
        <f>AJ617*[1]Sheet3!$B$9</f>
        <v>4.7800000000000002E-2</v>
      </c>
      <c r="BC617">
        <f>AK617*[1]Sheet3!$B$6</f>
        <v>4.0094999999999999E-2</v>
      </c>
      <c r="BD617">
        <f>AL617*[1]Sheet3!$B$12</f>
        <v>5.5599999999999997E-2</v>
      </c>
      <c r="BE617">
        <f>AM617*[1]Sheet3!$B$18</f>
        <v>4.4749999999999998E-3</v>
      </c>
      <c r="BF617">
        <f>AN617*[1]Sheet3!$B$14</f>
        <v>9.7800000000000005E-3</v>
      </c>
      <c r="BG617">
        <f>AO617*[1]Sheet3!$B$4</f>
        <v>9.0800000000000006E-2</v>
      </c>
      <c r="BH617">
        <f>AQ617*[1]Sheet3!$B$11</f>
        <v>0.10960000000000002</v>
      </c>
      <c r="BI617">
        <f>AR617*[1]Sheet3!$B$20</f>
        <v>1.735E-3</v>
      </c>
      <c r="BJ617">
        <f>AS617*[1]Sheet3!$B$19</f>
        <v>4.3200000000000001E-3</v>
      </c>
      <c r="BK617">
        <f>AT617*[1]Sheet3!$B$15</f>
        <v>1.626E-2</v>
      </c>
      <c r="BL617">
        <f>AU617*[1]Sheet3!$B$13</f>
        <v>5.0519999999999995E-2</v>
      </c>
      <c r="BM617">
        <f>AV617*[1]Sheet3!$B$16</f>
        <v>3.8300000000000001E-2</v>
      </c>
      <c r="BN617">
        <f t="shared" si="208"/>
        <v>0.7204425000000001</v>
      </c>
      <c r="BO617">
        <f t="shared" si="209"/>
        <v>157</v>
      </c>
    </row>
    <row r="618" spans="1:67" x14ac:dyDescent="0.35">
      <c r="A618" t="s">
        <v>369</v>
      </c>
      <c r="B618">
        <v>230038</v>
      </c>
      <c r="C618">
        <v>2024</v>
      </c>
      <c r="D618">
        <v>69</v>
      </c>
      <c r="E618">
        <v>26</v>
      </c>
      <c r="F618">
        <v>31</v>
      </c>
      <c r="G618">
        <v>83</v>
      </c>
      <c r="H618">
        <v>24572</v>
      </c>
      <c r="I618">
        <v>90.75</v>
      </c>
      <c r="J618">
        <v>13</v>
      </c>
      <c r="K618">
        <v>87</v>
      </c>
      <c r="L618">
        <v>-15</v>
      </c>
      <c r="M618">
        <v>39750.847009999998</v>
      </c>
      <c r="N618">
        <v>1.42</v>
      </c>
      <c r="O618">
        <v>1295</v>
      </c>
      <c r="P618">
        <v>5</v>
      </c>
      <c r="Q618">
        <v>76</v>
      </c>
      <c r="R618">
        <v>69</v>
      </c>
      <c r="S618">
        <v>506</v>
      </c>
      <c r="T618">
        <v>3.3</v>
      </c>
      <c r="U618">
        <v>68</v>
      </c>
      <c r="V618">
        <v>21</v>
      </c>
      <c r="W618">
        <v>1190</v>
      </c>
      <c r="X618">
        <v>24</v>
      </c>
      <c r="Y618">
        <v>1360</v>
      </c>
      <c r="Z618">
        <v>30</v>
      </c>
      <c r="AA618">
        <v>12.4</v>
      </c>
      <c r="AB618">
        <v>124849</v>
      </c>
      <c r="AC618">
        <f t="shared" si="207"/>
        <v>27.75</v>
      </c>
      <c r="AD618">
        <v>75</v>
      </c>
      <c r="AE618">
        <f t="shared" si="189"/>
        <v>0.71499999999999997</v>
      </c>
      <c r="AF618">
        <f t="shared" si="190"/>
        <v>0.81899999999999995</v>
      </c>
      <c r="AG618">
        <f t="shared" si="191"/>
        <v>0.11599999999999999</v>
      </c>
      <c r="AH618">
        <f t="shared" si="192"/>
        <v>0.81899999999999995</v>
      </c>
      <c r="AI618">
        <f t="shared" si="193"/>
        <v>0.63800000000000001</v>
      </c>
      <c r="AJ618">
        <f t="shared" si="194"/>
        <v>0.66800000000000004</v>
      </c>
      <c r="AK618">
        <f t="shared" si="195"/>
        <v>0.16900000000000001</v>
      </c>
      <c r="AL618">
        <f t="shared" si="196"/>
        <v>0.78300000000000003</v>
      </c>
      <c r="AM618">
        <f t="shared" si="197"/>
        <v>0.63400000000000001</v>
      </c>
      <c r="AN618">
        <f t="shared" si="198"/>
        <v>0.82099999999999995</v>
      </c>
      <c r="AO618">
        <f t="shared" si="199"/>
        <v>0.77</v>
      </c>
      <c r="AP618">
        <f t="shared" si="200"/>
        <v>0.73099999999999998</v>
      </c>
      <c r="AQ618">
        <f t="shared" si="201"/>
        <v>0.79100000000000004</v>
      </c>
      <c r="AR618">
        <f t="shared" si="202"/>
        <v>0.84299999999999997</v>
      </c>
      <c r="AS618">
        <f t="shared" si="203"/>
        <v>0.78200000000000003</v>
      </c>
      <c r="AT618">
        <f t="shared" si="204"/>
        <v>0.7</v>
      </c>
      <c r="AU618">
        <f t="shared" si="205"/>
        <v>0.84199999999999997</v>
      </c>
      <c r="AV618">
        <f t="shared" si="206"/>
        <v>0.754</v>
      </c>
      <c r="AW618">
        <f>AE618*[1]Sheet3!$B$5</f>
        <v>3.9324999999999999E-2</v>
      </c>
      <c r="AX618">
        <f>AF618*[1]Sheet3!$B$2</f>
        <v>0.13103999999999999</v>
      </c>
      <c r="AY618">
        <f>AG618*[1]Sheet3!$B$10</f>
        <v>5.7999999999999996E-3</v>
      </c>
      <c r="AZ618">
        <f>AH618*[1]Sheet3!$B$3</f>
        <v>4.095E-2</v>
      </c>
      <c r="BA618">
        <f>AI618*[1]Sheet3!$B$17</f>
        <v>7.9750000000000012E-3</v>
      </c>
      <c r="BB618">
        <f>AJ618*[1]Sheet3!$B$9</f>
        <v>3.3400000000000006E-2</v>
      </c>
      <c r="BC618">
        <f>AK618*[1]Sheet3!$B$6</f>
        <v>9.2950000000000012E-3</v>
      </c>
      <c r="BD618">
        <f>AL618*[1]Sheet3!$B$12</f>
        <v>6.2640000000000001E-2</v>
      </c>
      <c r="BE618">
        <f>AM618*[1]Sheet3!$B$18</f>
        <v>7.9249999999999998E-3</v>
      </c>
      <c r="BF618">
        <f>AN618*[1]Sheet3!$B$14</f>
        <v>1.6420000000000001E-2</v>
      </c>
      <c r="BG618">
        <f>AO618*[1]Sheet3!$B$4</f>
        <v>7.7000000000000013E-2</v>
      </c>
      <c r="BH618">
        <f>AQ618*[1]Sheet3!$B$11</f>
        <v>0.15820000000000001</v>
      </c>
      <c r="BI618">
        <f>AR618*[1]Sheet3!$B$20</f>
        <v>4.215E-3</v>
      </c>
      <c r="BJ618">
        <f>AS618*[1]Sheet3!$B$19</f>
        <v>7.8200000000000006E-3</v>
      </c>
      <c r="BK618">
        <f>AT618*[1]Sheet3!$B$15</f>
        <v>2.0999999999999998E-2</v>
      </c>
      <c r="BL618">
        <f>AU618*[1]Sheet3!$B$13</f>
        <v>5.0519999999999995E-2</v>
      </c>
      <c r="BM618">
        <f>AV618*[1]Sheet3!$B$16</f>
        <v>3.7700000000000004E-2</v>
      </c>
      <c r="BN618">
        <f t="shared" si="208"/>
        <v>0.711225</v>
      </c>
      <c r="BO618">
        <f t="shared" si="209"/>
        <v>163</v>
      </c>
    </row>
    <row r="619" spans="1:67" x14ac:dyDescent="0.35">
      <c r="A619" t="s">
        <v>369</v>
      </c>
      <c r="B619">
        <v>217156</v>
      </c>
      <c r="C619">
        <v>2025</v>
      </c>
      <c r="D619">
        <v>69</v>
      </c>
      <c r="E619">
        <v>27</v>
      </c>
      <c r="F619">
        <v>31</v>
      </c>
      <c r="G619">
        <v>82.75</v>
      </c>
      <c r="H619">
        <v>21570.93533</v>
      </c>
      <c r="I619">
        <v>90.5</v>
      </c>
      <c r="J619">
        <v>14</v>
      </c>
      <c r="K619">
        <v>91</v>
      </c>
      <c r="L619">
        <v>-14</v>
      </c>
      <c r="M619">
        <v>39227.864520000003</v>
      </c>
      <c r="N619">
        <v>1.39</v>
      </c>
      <c r="O619">
        <v>1313</v>
      </c>
      <c r="P619">
        <v>5</v>
      </c>
      <c r="Q619">
        <v>86</v>
      </c>
      <c r="R619">
        <v>66</v>
      </c>
      <c r="S619">
        <v>502</v>
      </c>
      <c r="T619">
        <v>3.3</v>
      </c>
      <c r="U619">
        <v>68</v>
      </c>
      <c r="V619">
        <v>21</v>
      </c>
      <c r="W619">
        <v>1210</v>
      </c>
      <c r="X619">
        <v>25</v>
      </c>
      <c r="Y619">
        <v>1380</v>
      </c>
      <c r="Z619">
        <v>30</v>
      </c>
      <c r="AA619">
        <v>12.2</v>
      </c>
      <c r="AB619">
        <v>156371</v>
      </c>
      <c r="AC619">
        <f t="shared" si="207"/>
        <v>28.25</v>
      </c>
      <c r="AD619">
        <v>77</v>
      </c>
      <c r="AE619">
        <f t="shared" si="189"/>
        <v>0.71499999999999997</v>
      </c>
      <c r="AF619">
        <f t="shared" si="190"/>
        <v>0.81499999999999995</v>
      </c>
      <c r="AG619">
        <f t="shared" si="191"/>
        <v>0.75600000000000001</v>
      </c>
      <c r="AH619">
        <f t="shared" si="192"/>
        <v>0.81200000000000006</v>
      </c>
      <c r="AI619">
        <f t="shared" si="193"/>
        <v>0.72</v>
      </c>
      <c r="AJ619">
        <f t="shared" si="194"/>
        <v>0.90800000000000003</v>
      </c>
      <c r="AK619">
        <f t="shared" si="195"/>
        <v>0.21299999999999999</v>
      </c>
      <c r="AL619">
        <f t="shared" si="196"/>
        <v>0.77300000000000002</v>
      </c>
      <c r="AM619">
        <f t="shared" si="197"/>
        <v>0.61</v>
      </c>
      <c r="AN619">
        <f t="shared" si="198"/>
        <v>0.83</v>
      </c>
      <c r="AO619">
        <f t="shared" si="199"/>
        <v>0.77</v>
      </c>
      <c r="AP619">
        <f t="shared" si="200"/>
        <v>0.72199999999999998</v>
      </c>
      <c r="AQ619">
        <f t="shared" si="201"/>
        <v>0.79100000000000004</v>
      </c>
      <c r="AR619">
        <f t="shared" si="202"/>
        <v>0.84299999999999997</v>
      </c>
      <c r="AS619">
        <f t="shared" si="203"/>
        <v>0.78200000000000003</v>
      </c>
      <c r="AT619">
        <f t="shared" si="204"/>
        <v>0.71100000000000008</v>
      </c>
      <c r="AU619">
        <f t="shared" si="205"/>
        <v>0.94099999999999995</v>
      </c>
      <c r="AV619">
        <f t="shared" si="206"/>
        <v>0.78200000000000003</v>
      </c>
      <c r="AW619">
        <f>AE619*[1]Sheet3!$B$5</f>
        <v>3.9324999999999999E-2</v>
      </c>
      <c r="AX619">
        <f>AF619*[1]Sheet3!$B$2</f>
        <v>0.13039999999999999</v>
      </c>
      <c r="AY619">
        <f>AG619*[1]Sheet3!$B$10</f>
        <v>3.78E-2</v>
      </c>
      <c r="AZ619">
        <f>AH619*[1]Sheet3!$B$3</f>
        <v>4.0600000000000004E-2</v>
      </c>
      <c r="BA619">
        <f>AI619*[1]Sheet3!$B$17</f>
        <v>8.9999999999999993E-3</v>
      </c>
      <c r="BB619">
        <f>AJ619*[1]Sheet3!$B$9</f>
        <v>4.5400000000000003E-2</v>
      </c>
      <c r="BC619">
        <f>AK619*[1]Sheet3!$B$6</f>
        <v>1.1715E-2</v>
      </c>
      <c r="BD619">
        <f>AL619*[1]Sheet3!$B$12</f>
        <v>6.1840000000000006E-2</v>
      </c>
      <c r="BE619">
        <f>AM619*[1]Sheet3!$B$18</f>
        <v>7.6249999999999998E-3</v>
      </c>
      <c r="BF619">
        <f>AN619*[1]Sheet3!$B$14</f>
        <v>1.66E-2</v>
      </c>
      <c r="BG619">
        <f>AO619*[1]Sheet3!$B$4</f>
        <v>7.7000000000000013E-2</v>
      </c>
      <c r="BH619">
        <f>AQ619*[1]Sheet3!$B$11</f>
        <v>0.15820000000000001</v>
      </c>
      <c r="BI619">
        <f>AR619*[1]Sheet3!$B$20</f>
        <v>4.215E-3</v>
      </c>
      <c r="BJ619">
        <f>AS619*[1]Sheet3!$B$19</f>
        <v>7.8200000000000006E-3</v>
      </c>
      <c r="BK619">
        <f>AT619*[1]Sheet3!$B$15</f>
        <v>2.1330000000000002E-2</v>
      </c>
      <c r="BL619">
        <f>AU619*[1]Sheet3!$B$13</f>
        <v>5.6459999999999996E-2</v>
      </c>
      <c r="BM619">
        <f>AV619*[1]Sheet3!$B$16</f>
        <v>3.9100000000000003E-2</v>
      </c>
      <c r="BN619">
        <f t="shared" si="208"/>
        <v>0.76442999999999994</v>
      </c>
      <c r="BO619">
        <f t="shared" si="209"/>
        <v>103</v>
      </c>
    </row>
    <row r="620" spans="1:67" x14ac:dyDescent="0.35">
      <c r="A620" t="s">
        <v>370</v>
      </c>
      <c r="B620">
        <v>217156</v>
      </c>
      <c r="C620">
        <v>2024</v>
      </c>
      <c r="D620">
        <v>74</v>
      </c>
      <c r="E620">
        <v>28</v>
      </c>
      <c r="F620">
        <v>32</v>
      </c>
      <c r="G620">
        <v>76.25</v>
      </c>
      <c r="H620">
        <v>21844</v>
      </c>
      <c r="I620">
        <v>85.25</v>
      </c>
      <c r="J620">
        <v>10</v>
      </c>
      <c r="K620">
        <v>81</v>
      </c>
      <c r="L620">
        <v>-4</v>
      </c>
      <c r="M620">
        <v>40951.848960000003</v>
      </c>
      <c r="N620">
        <v>1.36</v>
      </c>
      <c r="O620">
        <v>764</v>
      </c>
      <c r="P620">
        <v>-4</v>
      </c>
      <c r="Q620">
        <v>124</v>
      </c>
      <c r="R620">
        <v>61</v>
      </c>
      <c r="S620">
        <v>877</v>
      </c>
      <c r="T620">
        <v>3.1</v>
      </c>
      <c r="U620">
        <v>59</v>
      </c>
      <c r="V620">
        <v>17</v>
      </c>
      <c r="W620">
        <v>1220</v>
      </c>
      <c r="X620">
        <v>25</v>
      </c>
      <c r="Y620">
        <v>1400</v>
      </c>
      <c r="Z620">
        <v>31</v>
      </c>
      <c r="AA620">
        <v>8</v>
      </c>
      <c r="AB620">
        <v>156371</v>
      </c>
      <c r="AC620">
        <f t="shared" si="207"/>
        <v>29</v>
      </c>
      <c r="AD620">
        <v>122</v>
      </c>
      <c r="AE620">
        <f t="shared" si="189"/>
        <v>0.77600000000000002</v>
      </c>
      <c r="AF620">
        <f t="shared" si="190"/>
        <v>0.73899999999999999</v>
      </c>
      <c r="AG620">
        <f t="shared" si="191"/>
        <v>0.249</v>
      </c>
      <c r="AH620">
        <f t="shared" si="192"/>
        <v>0.63500000000000001</v>
      </c>
      <c r="AI620">
        <f t="shared" si="193"/>
        <v>0.433</v>
      </c>
      <c r="AJ620">
        <f t="shared" si="194"/>
        <v>0.28899999999999998</v>
      </c>
      <c r="AK620">
        <f t="shared" si="195"/>
        <v>0.77900000000000003</v>
      </c>
      <c r="AL620">
        <f t="shared" si="196"/>
        <v>0.79700000000000004</v>
      </c>
      <c r="AM620">
        <f t="shared" si="197"/>
        <v>0.58199999999999996</v>
      </c>
      <c r="AN620">
        <f t="shared" si="198"/>
        <v>0.55600000000000005</v>
      </c>
      <c r="AO620">
        <f t="shared" si="199"/>
        <v>0.218</v>
      </c>
      <c r="AP620">
        <f t="shared" si="200"/>
        <v>0.92200000000000004</v>
      </c>
      <c r="AQ620">
        <f t="shared" si="201"/>
        <v>0.72499999999999998</v>
      </c>
      <c r="AR620">
        <f t="shared" si="202"/>
        <v>0.52900000000000003</v>
      </c>
      <c r="AS620">
        <f t="shared" si="203"/>
        <v>0.57599999999999996</v>
      </c>
      <c r="AT620">
        <f t="shared" si="204"/>
        <v>0.94499999999999995</v>
      </c>
      <c r="AU620">
        <f t="shared" si="205"/>
        <v>0.94099999999999995</v>
      </c>
      <c r="AV620">
        <f t="shared" si="206"/>
        <v>0.81699999999999995</v>
      </c>
      <c r="AW620">
        <f>AE620*[1]Sheet3!$B$5</f>
        <v>4.2680000000000003E-2</v>
      </c>
      <c r="AX620">
        <f>AF620*[1]Sheet3!$B$2</f>
        <v>0.11824</v>
      </c>
      <c r="AY620">
        <f>AG620*[1]Sheet3!$B$10</f>
        <v>1.2450000000000001E-2</v>
      </c>
      <c r="AZ620">
        <f>AH620*[1]Sheet3!$B$3</f>
        <v>3.175E-2</v>
      </c>
      <c r="BA620">
        <f>AI620*[1]Sheet3!$B$17</f>
        <v>5.4125000000000006E-3</v>
      </c>
      <c r="BB620">
        <f>AJ620*[1]Sheet3!$B$9</f>
        <v>1.4449999999999999E-2</v>
      </c>
      <c r="BC620">
        <f>AK620*[1]Sheet3!$B$6</f>
        <v>4.2845000000000001E-2</v>
      </c>
      <c r="BD620">
        <f>AL620*[1]Sheet3!$B$12</f>
        <v>6.3760000000000011E-2</v>
      </c>
      <c r="BE620">
        <f>AM620*[1]Sheet3!$B$18</f>
        <v>7.2750000000000002E-3</v>
      </c>
      <c r="BF620">
        <f>AN620*[1]Sheet3!$B$14</f>
        <v>1.1120000000000001E-2</v>
      </c>
      <c r="BG620">
        <f>AO620*[1]Sheet3!$B$4</f>
        <v>2.18E-2</v>
      </c>
      <c r="BH620">
        <f>AQ620*[1]Sheet3!$B$11</f>
        <v>0.14499999999999999</v>
      </c>
      <c r="BI620">
        <f>AR620*[1]Sheet3!$B$20</f>
        <v>2.6450000000000002E-3</v>
      </c>
      <c r="BJ620">
        <f>AS620*[1]Sheet3!$B$19</f>
        <v>5.7599999999999995E-3</v>
      </c>
      <c r="BK620">
        <f>AT620*[1]Sheet3!$B$15</f>
        <v>2.8349999999999997E-2</v>
      </c>
      <c r="BL620">
        <f>AU620*[1]Sheet3!$B$13</f>
        <v>5.6459999999999996E-2</v>
      </c>
      <c r="BM620">
        <f>AV620*[1]Sheet3!$B$16</f>
        <v>4.0849999999999997E-2</v>
      </c>
      <c r="BN620">
        <f t="shared" si="208"/>
        <v>0.65084750000000002</v>
      </c>
      <c r="BO620">
        <f t="shared" si="209"/>
        <v>229</v>
      </c>
    </row>
    <row r="621" spans="1:67" x14ac:dyDescent="0.35">
      <c r="A621" t="s">
        <v>370</v>
      </c>
      <c r="B621">
        <v>211440</v>
      </c>
      <c r="C621">
        <v>2025</v>
      </c>
      <c r="D621">
        <v>74</v>
      </c>
      <c r="E621">
        <v>29</v>
      </c>
      <c r="F621">
        <v>32</v>
      </c>
      <c r="G621">
        <v>76.5</v>
      </c>
      <c r="H621">
        <v>21570.93533</v>
      </c>
      <c r="I621">
        <v>86</v>
      </c>
      <c r="J621">
        <v>11</v>
      </c>
      <c r="K621">
        <v>87</v>
      </c>
      <c r="L621">
        <v>-4</v>
      </c>
      <c r="M621">
        <v>38695.584869999999</v>
      </c>
      <c r="N621">
        <v>1.36</v>
      </c>
      <c r="O621">
        <v>740</v>
      </c>
      <c r="P621">
        <v>-1</v>
      </c>
      <c r="Q621">
        <v>121</v>
      </c>
      <c r="R621">
        <v>61</v>
      </c>
      <c r="S621">
        <v>715</v>
      </c>
      <c r="T621">
        <v>3</v>
      </c>
      <c r="U621">
        <v>60</v>
      </c>
      <c r="V621">
        <v>17</v>
      </c>
      <c r="W621">
        <v>1240</v>
      </c>
      <c r="X621">
        <v>26</v>
      </c>
      <c r="Y621">
        <v>1410</v>
      </c>
      <c r="Z621">
        <v>31</v>
      </c>
      <c r="AA621">
        <v>9.8000000000000007</v>
      </c>
      <c r="AB621">
        <v>127988</v>
      </c>
      <c r="AC621">
        <f t="shared" si="207"/>
        <v>29.5</v>
      </c>
      <c r="AD621">
        <v>122</v>
      </c>
      <c r="AE621">
        <f t="shared" si="189"/>
        <v>0.77600000000000002</v>
      </c>
      <c r="AF621">
        <f t="shared" si="190"/>
        <v>0.747</v>
      </c>
      <c r="AG621">
        <f t="shared" si="191"/>
        <v>0.75600000000000001</v>
      </c>
      <c r="AH621">
        <f t="shared" si="192"/>
        <v>0.67</v>
      </c>
      <c r="AI621">
        <f t="shared" si="193"/>
        <v>0.49399999999999999</v>
      </c>
      <c r="AJ621">
        <f t="shared" si="194"/>
        <v>0.66800000000000004</v>
      </c>
      <c r="AK621">
        <f t="shared" si="195"/>
        <v>0.77900000000000003</v>
      </c>
      <c r="AL621">
        <f t="shared" si="196"/>
        <v>0.76200000000000001</v>
      </c>
      <c r="AM621">
        <f t="shared" si="197"/>
        <v>0.58199999999999996</v>
      </c>
      <c r="AN621">
        <f t="shared" si="198"/>
        <v>0.54200000000000004</v>
      </c>
      <c r="AO621">
        <f t="shared" si="199"/>
        <v>0.39500000000000002</v>
      </c>
      <c r="AP621">
        <f t="shared" si="200"/>
        <v>0.85499999999999998</v>
      </c>
      <c r="AQ621">
        <f t="shared" si="201"/>
        <v>0.68500000000000005</v>
      </c>
      <c r="AR621">
        <f t="shared" si="202"/>
        <v>0.56499999999999995</v>
      </c>
      <c r="AS621">
        <f t="shared" si="203"/>
        <v>0.57599999999999996</v>
      </c>
      <c r="AT621">
        <f t="shared" si="204"/>
        <v>0.88200000000000001</v>
      </c>
      <c r="AU621">
        <f t="shared" si="205"/>
        <v>0.872</v>
      </c>
      <c r="AV621">
        <f t="shared" si="206"/>
        <v>0.83199999999999996</v>
      </c>
      <c r="AW621">
        <f>AE621*[1]Sheet3!$B$5</f>
        <v>4.2680000000000003E-2</v>
      </c>
      <c r="AX621">
        <f>AF621*[1]Sheet3!$B$2</f>
        <v>0.11952</v>
      </c>
      <c r="AY621">
        <f>AG621*[1]Sheet3!$B$10</f>
        <v>3.78E-2</v>
      </c>
      <c r="AZ621">
        <f>AH621*[1]Sheet3!$B$3</f>
        <v>3.3500000000000002E-2</v>
      </c>
      <c r="BA621">
        <f>AI621*[1]Sheet3!$B$17</f>
        <v>6.1749999999999999E-3</v>
      </c>
      <c r="BB621">
        <f>AJ621*[1]Sheet3!$B$9</f>
        <v>3.3400000000000006E-2</v>
      </c>
      <c r="BC621">
        <f>AK621*[1]Sheet3!$B$6</f>
        <v>4.2845000000000001E-2</v>
      </c>
      <c r="BD621">
        <f>AL621*[1]Sheet3!$B$12</f>
        <v>6.096E-2</v>
      </c>
      <c r="BE621">
        <f>AM621*[1]Sheet3!$B$18</f>
        <v>7.2750000000000002E-3</v>
      </c>
      <c r="BF621">
        <f>AN621*[1]Sheet3!$B$14</f>
        <v>1.0840000000000001E-2</v>
      </c>
      <c r="BG621">
        <f>AO621*[1]Sheet3!$B$4</f>
        <v>3.9500000000000007E-2</v>
      </c>
      <c r="BH621">
        <f>AQ621*[1]Sheet3!$B$11</f>
        <v>0.13700000000000001</v>
      </c>
      <c r="BI621">
        <f>AR621*[1]Sheet3!$B$20</f>
        <v>2.8249999999999998E-3</v>
      </c>
      <c r="BJ621">
        <f>AS621*[1]Sheet3!$B$19</f>
        <v>5.7599999999999995E-3</v>
      </c>
      <c r="BK621">
        <f>AT621*[1]Sheet3!$B$15</f>
        <v>2.6460000000000001E-2</v>
      </c>
      <c r="BL621">
        <f>AU621*[1]Sheet3!$B$13</f>
        <v>5.2319999999999998E-2</v>
      </c>
      <c r="BM621">
        <f>AV621*[1]Sheet3!$B$16</f>
        <v>4.1599999999999998E-2</v>
      </c>
      <c r="BN621">
        <f t="shared" si="208"/>
        <v>0.70046000000000008</v>
      </c>
      <c r="BO621">
        <f t="shared" si="209"/>
        <v>171</v>
      </c>
    </row>
    <row r="622" spans="1:67" x14ac:dyDescent="0.35">
      <c r="A622" t="s">
        <v>371</v>
      </c>
      <c r="B622">
        <v>211440</v>
      </c>
      <c r="C622">
        <v>2024</v>
      </c>
      <c r="D622">
        <v>67</v>
      </c>
      <c r="E622">
        <v>21</v>
      </c>
      <c r="F622">
        <v>26</v>
      </c>
      <c r="G622">
        <v>70</v>
      </c>
      <c r="H622">
        <v>23250</v>
      </c>
      <c r="I622">
        <v>84</v>
      </c>
      <c r="J622">
        <v>5</v>
      </c>
      <c r="K622">
        <v>87</v>
      </c>
      <c r="L622">
        <v>-8</v>
      </c>
      <c r="M622">
        <v>32515.735339999999</v>
      </c>
      <c r="N622">
        <v>0.82</v>
      </c>
      <c r="O622">
        <v>326</v>
      </c>
      <c r="P622">
        <v>8</v>
      </c>
      <c r="Q622">
        <v>185</v>
      </c>
      <c r="R622">
        <v>53</v>
      </c>
      <c r="S622">
        <v>310</v>
      </c>
      <c r="T622">
        <v>2.2000000000000002</v>
      </c>
      <c r="U622">
        <v>42</v>
      </c>
      <c r="V622">
        <v>8</v>
      </c>
      <c r="W622">
        <v>960</v>
      </c>
      <c r="X622">
        <v>18</v>
      </c>
      <c r="Y622">
        <v>1208</v>
      </c>
      <c r="Z622">
        <v>25</v>
      </c>
      <c r="AA622">
        <v>10.6</v>
      </c>
      <c r="AB622">
        <v>127988</v>
      </c>
      <c r="AC622">
        <f t="shared" si="207"/>
        <v>22.5</v>
      </c>
      <c r="AD622">
        <v>181</v>
      </c>
      <c r="AE622">
        <f t="shared" si="189"/>
        <v>0.67800000000000005</v>
      </c>
      <c r="AF622">
        <f t="shared" si="190"/>
        <v>0.63200000000000001</v>
      </c>
      <c r="AG622">
        <f t="shared" si="191"/>
        <v>0.18000000000000005</v>
      </c>
      <c r="AH622">
        <f t="shared" si="192"/>
        <v>0.58899999999999997</v>
      </c>
      <c r="AI622">
        <f t="shared" si="193"/>
        <v>8.4000000000000005E-2</v>
      </c>
      <c r="AJ622">
        <f t="shared" si="194"/>
        <v>0.66800000000000004</v>
      </c>
      <c r="AK622">
        <f t="shared" si="195"/>
        <v>0.57799999999999996</v>
      </c>
      <c r="AL622">
        <f t="shared" si="196"/>
        <v>0.65800000000000003</v>
      </c>
      <c r="AM622">
        <f t="shared" si="197"/>
        <v>0.109</v>
      </c>
      <c r="AN622">
        <f t="shared" si="198"/>
        <v>0.23699999999999999</v>
      </c>
      <c r="AO622">
        <f t="shared" si="199"/>
        <v>0.88800000000000001</v>
      </c>
      <c r="AP622">
        <f t="shared" si="200"/>
        <v>0.46300000000000002</v>
      </c>
      <c r="AQ622">
        <f t="shared" si="201"/>
        <v>0.25900000000000001</v>
      </c>
      <c r="AR622">
        <f t="shared" si="202"/>
        <v>0.122</v>
      </c>
      <c r="AS622">
        <f t="shared" si="203"/>
        <v>0.11</v>
      </c>
      <c r="AT622">
        <f t="shared" si="204"/>
        <v>0.83099999999999996</v>
      </c>
      <c r="AU622">
        <f t="shared" si="205"/>
        <v>0.872</v>
      </c>
      <c r="AV622">
        <f t="shared" si="206"/>
        <v>0.23699999999999999</v>
      </c>
      <c r="AW622">
        <f>AE622*[1]Sheet3!$B$5</f>
        <v>3.7290000000000004E-2</v>
      </c>
      <c r="AX622">
        <f>AF622*[1]Sheet3!$B$2</f>
        <v>0.10112</v>
      </c>
      <c r="AY622">
        <f>AG622*[1]Sheet3!$B$10</f>
        <v>9.0000000000000028E-3</v>
      </c>
      <c r="AZ622">
        <f>AH622*[1]Sheet3!$B$3</f>
        <v>2.945E-2</v>
      </c>
      <c r="BA622">
        <f>AI622*[1]Sheet3!$B$17</f>
        <v>1.0500000000000002E-3</v>
      </c>
      <c r="BB622">
        <f>AJ622*[1]Sheet3!$B$9</f>
        <v>3.3400000000000006E-2</v>
      </c>
      <c r="BC622">
        <f>AK622*[1]Sheet3!$B$6</f>
        <v>3.1789999999999999E-2</v>
      </c>
      <c r="BD622">
        <f>AL622*[1]Sheet3!$B$12</f>
        <v>5.2640000000000006E-2</v>
      </c>
      <c r="BE622">
        <f>AM622*[1]Sheet3!$B$18</f>
        <v>1.3625E-3</v>
      </c>
      <c r="BF622">
        <f>AN622*[1]Sheet3!$B$14</f>
        <v>4.7400000000000003E-3</v>
      </c>
      <c r="BG622">
        <f>AO622*[1]Sheet3!$B$4</f>
        <v>8.8800000000000004E-2</v>
      </c>
      <c r="BH622">
        <f>AQ622*[1]Sheet3!$B$11</f>
        <v>5.1800000000000006E-2</v>
      </c>
      <c r="BI622">
        <f>AR622*[1]Sheet3!$B$20</f>
        <v>6.0999999999999997E-4</v>
      </c>
      <c r="BJ622">
        <f>AS622*[1]Sheet3!$B$19</f>
        <v>1.1000000000000001E-3</v>
      </c>
      <c r="BK622">
        <f>AT622*[1]Sheet3!$B$15</f>
        <v>2.4929999999999997E-2</v>
      </c>
      <c r="BL622">
        <f>AU622*[1]Sheet3!$B$13</f>
        <v>5.2319999999999998E-2</v>
      </c>
      <c r="BM622">
        <f>AV622*[1]Sheet3!$B$16</f>
        <v>1.1849999999999999E-2</v>
      </c>
      <c r="BN622">
        <f t="shared" si="208"/>
        <v>0.53325250000000013</v>
      </c>
      <c r="BO622">
        <f t="shared" si="209"/>
        <v>356</v>
      </c>
    </row>
    <row r="623" spans="1:67" x14ac:dyDescent="0.35">
      <c r="A623" t="s">
        <v>371</v>
      </c>
      <c r="B623">
        <v>219806</v>
      </c>
      <c r="C623">
        <v>2025</v>
      </c>
      <c r="D623">
        <v>61</v>
      </c>
      <c r="E623">
        <v>22</v>
      </c>
      <c r="F623">
        <v>28</v>
      </c>
      <c r="G623">
        <v>70.25</v>
      </c>
      <c r="H623">
        <v>21570.93533</v>
      </c>
      <c r="I623">
        <v>84.25</v>
      </c>
      <c r="J623">
        <v>5</v>
      </c>
      <c r="K623">
        <v>90</v>
      </c>
      <c r="L623">
        <v>-10</v>
      </c>
      <c r="M623">
        <v>31713.69961</v>
      </c>
      <c r="N623">
        <v>0.74</v>
      </c>
      <c r="O623">
        <v>308</v>
      </c>
      <c r="P623">
        <v>4</v>
      </c>
      <c r="Q623">
        <v>189</v>
      </c>
      <c r="R623">
        <v>52</v>
      </c>
      <c r="S623">
        <v>327</v>
      </c>
      <c r="T623">
        <v>2.1</v>
      </c>
      <c r="U623">
        <v>43</v>
      </c>
      <c r="V623">
        <v>7</v>
      </c>
      <c r="W623">
        <v>1020</v>
      </c>
      <c r="X623">
        <v>19</v>
      </c>
      <c r="Y623">
        <v>1260</v>
      </c>
      <c r="Z623">
        <v>27</v>
      </c>
      <c r="AA623">
        <v>11.5</v>
      </c>
      <c r="AB623">
        <v>55373</v>
      </c>
      <c r="AC623">
        <f t="shared" si="207"/>
        <v>24</v>
      </c>
      <c r="AD623">
        <v>193</v>
      </c>
      <c r="AE623">
        <f t="shared" si="189"/>
        <v>0.48199999999999998</v>
      </c>
      <c r="AF623">
        <f t="shared" si="190"/>
        <v>0.63700000000000001</v>
      </c>
      <c r="AG623">
        <f t="shared" si="191"/>
        <v>0.75600000000000001</v>
      </c>
      <c r="AH623">
        <f t="shared" si="192"/>
        <v>0.59899999999999998</v>
      </c>
      <c r="AI623">
        <f t="shared" si="193"/>
        <v>8.4000000000000005E-2</v>
      </c>
      <c r="AJ623">
        <f t="shared" si="194"/>
        <v>0.85499999999999998</v>
      </c>
      <c r="AK623">
        <f t="shared" si="195"/>
        <v>0.38700000000000001</v>
      </c>
      <c r="AL623">
        <f t="shared" si="196"/>
        <v>0.63700000000000001</v>
      </c>
      <c r="AM623">
        <f t="shared" si="197"/>
        <v>8.1000000000000003E-2</v>
      </c>
      <c r="AN623">
        <f t="shared" si="198"/>
        <v>0.22500000000000001</v>
      </c>
      <c r="AO623">
        <f t="shared" si="199"/>
        <v>0.72599999999999998</v>
      </c>
      <c r="AP623">
        <f t="shared" si="200"/>
        <v>0.496</v>
      </c>
      <c r="AQ623">
        <f t="shared" si="201"/>
        <v>0.186</v>
      </c>
      <c r="AR623">
        <f t="shared" si="202"/>
        <v>0.129</v>
      </c>
      <c r="AS623">
        <f t="shared" si="203"/>
        <v>9.0999999999999998E-2</v>
      </c>
      <c r="AT623">
        <f t="shared" si="204"/>
        <v>0.77400000000000002</v>
      </c>
      <c r="AU623">
        <f t="shared" si="205"/>
        <v>2.4E-2</v>
      </c>
      <c r="AV623">
        <f t="shared" si="206"/>
        <v>0.38700000000000001</v>
      </c>
      <c r="AW623">
        <f>AE623*[1]Sheet3!$B$5</f>
        <v>2.6509999999999999E-2</v>
      </c>
      <c r="AX623">
        <f>AF623*[1]Sheet3!$B$2</f>
        <v>0.10192000000000001</v>
      </c>
      <c r="AY623">
        <f>AG623*[1]Sheet3!$B$10</f>
        <v>3.78E-2</v>
      </c>
      <c r="AZ623">
        <f>AH623*[1]Sheet3!$B$3</f>
        <v>2.9950000000000001E-2</v>
      </c>
      <c r="BA623">
        <f>AI623*[1]Sheet3!$B$17</f>
        <v>1.0500000000000002E-3</v>
      </c>
      <c r="BB623">
        <f>AJ623*[1]Sheet3!$B$9</f>
        <v>4.2750000000000003E-2</v>
      </c>
      <c r="BC623">
        <f>AK623*[1]Sheet3!$B$6</f>
        <v>2.1285000000000002E-2</v>
      </c>
      <c r="BD623">
        <f>AL623*[1]Sheet3!$B$12</f>
        <v>5.0960000000000005E-2</v>
      </c>
      <c r="BE623">
        <f>AM623*[1]Sheet3!$B$18</f>
        <v>1.0125000000000002E-3</v>
      </c>
      <c r="BF623">
        <f>AN623*[1]Sheet3!$B$14</f>
        <v>4.5000000000000005E-3</v>
      </c>
      <c r="BG623">
        <f>AO623*[1]Sheet3!$B$4</f>
        <v>7.2599999999999998E-2</v>
      </c>
      <c r="BH623">
        <f>AQ623*[1]Sheet3!$B$11</f>
        <v>3.7200000000000004E-2</v>
      </c>
      <c r="BI623">
        <f>AR623*[1]Sheet3!$B$20</f>
        <v>6.4500000000000007E-4</v>
      </c>
      <c r="BJ623">
        <f>AS623*[1]Sheet3!$B$19</f>
        <v>9.1E-4</v>
      </c>
      <c r="BK623">
        <f>AT623*[1]Sheet3!$B$15</f>
        <v>2.3220000000000001E-2</v>
      </c>
      <c r="BL623">
        <f>AU623*[1]Sheet3!$B$13</f>
        <v>1.4399999999999999E-3</v>
      </c>
      <c r="BM623">
        <f>AV623*[1]Sheet3!$B$16</f>
        <v>1.9350000000000003E-2</v>
      </c>
      <c r="BN623">
        <f t="shared" si="208"/>
        <v>0.47310250000000009</v>
      </c>
      <c r="BO623">
        <f t="shared" si="209"/>
        <v>409</v>
      </c>
    </row>
    <row r="624" spans="1:67" x14ac:dyDescent="0.35">
      <c r="A624" t="s">
        <v>372</v>
      </c>
      <c r="B624">
        <v>219806</v>
      </c>
      <c r="C624">
        <v>2024</v>
      </c>
      <c r="D624">
        <v>56</v>
      </c>
      <c r="E624">
        <v>20</v>
      </c>
      <c r="F624">
        <v>26</v>
      </c>
      <c r="G624">
        <v>64</v>
      </c>
      <c r="H624">
        <v>25439</v>
      </c>
      <c r="I624">
        <v>79.5</v>
      </c>
      <c r="J624">
        <v>4</v>
      </c>
      <c r="K624">
        <v>79</v>
      </c>
      <c r="L624">
        <v>-15</v>
      </c>
      <c r="M624">
        <v>21322.48675</v>
      </c>
      <c r="N624">
        <v>0.68</v>
      </c>
      <c r="O624">
        <v>215</v>
      </c>
      <c r="P624">
        <v>-6</v>
      </c>
      <c r="Q624">
        <v>332</v>
      </c>
      <c r="R624">
        <v>39</v>
      </c>
      <c r="S624">
        <v>150</v>
      </c>
      <c r="T624">
        <v>1.9</v>
      </c>
      <c r="U624">
        <v>43</v>
      </c>
      <c r="V624">
        <v>4</v>
      </c>
      <c r="W624">
        <v>1020</v>
      </c>
      <c r="X624">
        <v>19</v>
      </c>
      <c r="Y624">
        <v>1250</v>
      </c>
      <c r="Z624">
        <v>26</v>
      </c>
      <c r="AA624">
        <v>13</v>
      </c>
      <c r="AB624">
        <v>55373</v>
      </c>
      <c r="AC624">
        <f t="shared" si="207"/>
        <v>22.75</v>
      </c>
      <c r="AD624">
        <v>338</v>
      </c>
      <c r="AE624">
        <f t="shared" si="189"/>
        <v>0.379</v>
      </c>
      <c r="AF624">
        <f t="shared" si="190"/>
        <v>0.47299999999999998</v>
      </c>
      <c r="AG624">
        <f t="shared" si="191"/>
        <v>7.6999999999999957E-2</v>
      </c>
      <c r="AH624">
        <f t="shared" si="192"/>
        <v>0.42599999999999999</v>
      </c>
      <c r="AI624">
        <f t="shared" si="193"/>
        <v>0.04</v>
      </c>
      <c r="AJ624">
        <f t="shared" si="194"/>
        <v>0.2</v>
      </c>
      <c r="AK624">
        <f t="shared" si="195"/>
        <v>0.16900000000000001</v>
      </c>
      <c r="AL624">
        <f t="shared" si="196"/>
        <v>0.312</v>
      </c>
      <c r="AM624">
        <f t="shared" si="197"/>
        <v>5.6000000000000001E-2</v>
      </c>
      <c r="AN624">
        <f t="shared" si="198"/>
        <v>0.157</v>
      </c>
      <c r="AO624">
        <f t="shared" si="199"/>
        <v>0.14599999999999999</v>
      </c>
      <c r="AP624">
        <f t="shared" si="200"/>
        <v>0.16400000000000001</v>
      </c>
      <c r="AQ624">
        <f t="shared" si="201"/>
        <v>6.4000000000000001E-2</v>
      </c>
      <c r="AR624">
        <f t="shared" si="202"/>
        <v>0.129</v>
      </c>
      <c r="AS624">
        <f t="shared" si="203"/>
        <v>3.3000000000000002E-2</v>
      </c>
      <c r="AT624">
        <f t="shared" si="204"/>
        <v>0.64800000000000002</v>
      </c>
      <c r="AU624">
        <f t="shared" si="205"/>
        <v>2.4E-2</v>
      </c>
      <c r="AV624">
        <f t="shared" si="206"/>
        <v>0.26700000000000002</v>
      </c>
      <c r="AW624">
        <f>AE624*[1]Sheet3!$B$5</f>
        <v>2.0844999999999999E-2</v>
      </c>
      <c r="AX624">
        <f>AF624*[1]Sheet3!$B$2</f>
        <v>7.5679999999999997E-2</v>
      </c>
      <c r="AY624">
        <f>AG624*[1]Sheet3!$B$10</f>
        <v>3.849999999999998E-3</v>
      </c>
      <c r="AZ624">
        <f>AH624*[1]Sheet3!$B$3</f>
        <v>2.1299999999999999E-2</v>
      </c>
      <c r="BA624">
        <f>AI624*[1]Sheet3!$B$17</f>
        <v>5.0000000000000001E-4</v>
      </c>
      <c r="BB624">
        <f>AJ624*[1]Sheet3!$B$9</f>
        <v>1.0000000000000002E-2</v>
      </c>
      <c r="BC624">
        <f>AK624*[1]Sheet3!$B$6</f>
        <v>9.2950000000000012E-3</v>
      </c>
      <c r="BD624">
        <f>AL624*[1]Sheet3!$B$12</f>
        <v>2.496E-2</v>
      </c>
      <c r="BE624">
        <f>AM624*[1]Sheet3!$B$18</f>
        <v>7.000000000000001E-4</v>
      </c>
      <c r="BF624">
        <f>AN624*[1]Sheet3!$B$14</f>
        <v>3.14E-3</v>
      </c>
      <c r="BG624">
        <f>AO624*[1]Sheet3!$B$4</f>
        <v>1.46E-2</v>
      </c>
      <c r="BH624">
        <f>AQ624*[1]Sheet3!$B$11</f>
        <v>1.2800000000000001E-2</v>
      </c>
      <c r="BI624">
        <f>AR624*[1]Sheet3!$B$20</f>
        <v>6.4500000000000007E-4</v>
      </c>
      <c r="BJ624">
        <f>AS624*[1]Sheet3!$B$19</f>
        <v>3.3E-4</v>
      </c>
      <c r="BK624">
        <f>AT624*[1]Sheet3!$B$15</f>
        <v>1.9439999999999999E-2</v>
      </c>
      <c r="BL624">
        <f>AU624*[1]Sheet3!$B$13</f>
        <v>1.4399999999999999E-3</v>
      </c>
      <c r="BM624">
        <f>AV624*[1]Sheet3!$B$16</f>
        <v>1.3350000000000001E-2</v>
      </c>
      <c r="BN624">
        <f t="shared" si="208"/>
        <v>0.23287500000000003</v>
      </c>
      <c r="BO624">
        <f t="shared" si="209"/>
        <v>805</v>
      </c>
    </row>
    <row r="625" spans="1:67" x14ac:dyDescent="0.35">
      <c r="A625" t="s">
        <v>372</v>
      </c>
      <c r="B625">
        <v>211556</v>
      </c>
      <c r="C625">
        <v>2025</v>
      </c>
      <c r="D625">
        <v>52</v>
      </c>
      <c r="E625">
        <v>22.78</v>
      </c>
      <c r="F625">
        <v>28.32</v>
      </c>
      <c r="G625">
        <v>63.25</v>
      </c>
      <c r="H625">
        <v>21570.93533</v>
      </c>
      <c r="I625">
        <v>80.666666669999998</v>
      </c>
      <c r="J625">
        <v>5</v>
      </c>
      <c r="K625">
        <v>87</v>
      </c>
      <c r="L625">
        <v>-13</v>
      </c>
      <c r="M625">
        <v>18750.69558</v>
      </c>
      <c r="N625">
        <v>0.82</v>
      </c>
      <c r="O625">
        <v>221</v>
      </c>
      <c r="P625">
        <v>-6</v>
      </c>
      <c r="Q625">
        <v>359</v>
      </c>
      <c r="R625">
        <v>35</v>
      </c>
      <c r="S625">
        <v>160</v>
      </c>
      <c r="T625">
        <v>1.9</v>
      </c>
      <c r="U625">
        <v>42</v>
      </c>
      <c r="V625">
        <v>6</v>
      </c>
      <c r="X625">
        <v>22</v>
      </c>
      <c r="Z625">
        <v>28</v>
      </c>
      <c r="AA625">
        <v>10.3</v>
      </c>
      <c r="AB625">
        <v>71622</v>
      </c>
      <c r="AC625">
        <f t="shared" si="207"/>
        <v>25.274999999999999</v>
      </c>
      <c r="AD625">
        <v>356</v>
      </c>
      <c r="AE625">
        <f t="shared" si="189"/>
        <v>0.29199999999999998</v>
      </c>
      <c r="AF625">
        <f t="shared" si="190"/>
        <v>0.45600000000000002</v>
      </c>
      <c r="AG625">
        <f t="shared" si="191"/>
        <v>0.75600000000000001</v>
      </c>
      <c r="AH625">
        <f t="shared" si="192"/>
        <v>0.48099999999999998</v>
      </c>
      <c r="AI625">
        <f t="shared" si="193"/>
        <v>8.4000000000000005E-2</v>
      </c>
      <c r="AJ625">
        <f t="shared" si="194"/>
        <v>0.66800000000000004</v>
      </c>
      <c r="AK625">
        <f t="shared" si="195"/>
        <v>0.24399999999999999</v>
      </c>
      <c r="AL625">
        <f t="shared" si="196"/>
        <v>0.22500000000000001</v>
      </c>
      <c r="AM625">
        <f t="shared" si="197"/>
        <v>0.109</v>
      </c>
      <c r="AN625">
        <f t="shared" si="198"/>
        <v>0.16200000000000001</v>
      </c>
      <c r="AO625">
        <f t="shared" si="199"/>
        <v>0.14599999999999999</v>
      </c>
      <c r="AP625">
        <f t="shared" si="200"/>
        <v>0.187</v>
      </c>
      <c r="AQ625">
        <f t="shared" si="201"/>
        <v>6.4000000000000001E-2</v>
      </c>
      <c r="AR625">
        <f t="shared" si="202"/>
        <v>0.122</v>
      </c>
      <c r="AS625">
        <f t="shared" si="203"/>
        <v>5.8999999999999997E-2</v>
      </c>
      <c r="AT625">
        <f t="shared" si="204"/>
        <v>0.85</v>
      </c>
      <c r="AU625">
        <f t="shared" si="205"/>
        <v>0.14399999999999999</v>
      </c>
      <c r="AV625">
        <f t="shared" si="206"/>
        <v>0.5</v>
      </c>
      <c r="AW625">
        <f>AE625*[1]Sheet3!$B$5</f>
        <v>1.6059999999999998E-2</v>
      </c>
      <c r="AX625">
        <f>AF625*[1]Sheet3!$B$2</f>
        <v>7.2960000000000011E-2</v>
      </c>
      <c r="AY625">
        <f>AG625*[1]Sheet3!$B$10</f>
        <v>3.78E-2</v>
      </c>
      <c r="AZ625">
        <f>AH625*[1]Sheet3!$B$3</f>
        <v>2.4050000000000002E-2</v>
      </c>
      <c r="BA625">
        <f>AI625*[1]Sheet3!$B$17</f>
        <v>1.0500000000000002E-3</v>
      </c>
      <c r="BB625">
        <f>AJ625*[1]Sheet3!$B$9</f>
        <v>3.3400000000000006E-2</v>
      </c>
      <c r="BC625">
        <f>AK625*[1]Sheet3!$B$6</f>
        <v>1.342E-2</v>
      </c>
      <c r="BD625">
        <f>AL625*[1]Sheet3!$B$12</f>
        <v>1.8000000000000002E-2</v>
      </c>
      <c r="BE625">
        <f>AM625*[1]Sheet3!$B$18</f>
        <v>1.3625E-3</v>
      </c>
      <c r="BF625">
        <f>AN625*[1]Sheet3!$B$14</f>
        <v>3.2400000000000003E-3</v>
      </c>
      <c r="BG625">
        <f>AO625*[1]Sheet3!$B$4</f>
        <v>1.46E-2</v>
      </c>
      <c r="BH625">
        <f>AQ625*[1]Sheet3!$B$11</f>
        <v>1.2800000000000001E-2</v>
      </c>
      <c r="BI625">
        <f>AR625*[1]Sheet3!$B$20</f>
        <v>6.0999999999999997E-4</v>
      </c>
      <c r="BJ625">
        <f>AS625*[1]Sheet3!$B$19</f>
        <v>5.9000000000000003E-4</v>
      </c>
      <c r="BK625">
        <f>AT625*[1]Sheet3!$B$15</f>
        <v>2.5499999999999998E-2</v>
      </c>
      <c r="BL625">
        <f>AU625*[1]Sheet3!$B$13</f>
        <v>8.6399999999999984E-3</v>
      </c>
      <c r="BM625">
        <f>AV625*[1]Sheet3!$B$16</f>
        <v>2.5000000000000001E-2</v>
      </c>
      <c r="BN625">
        <f t="shared" si="208"/>
        <v>0.30908249999999998</v>
      </c>
      <c r="BO625">
        <f t="shared" si="209"/>
        <v>687</v>
      </c>
    </row>
    <row r="626" spans="1:67" x14ac:dyDescent="0.35">
      <c r="A626" t="s">
        <v>373</v>
      </c>
      <c r="B626">
        <v>211556</v>
      </c>
      <c r="C626">
        <v>2024</v>
      </c>
      <c r="D626">
        <v>86</v>
      </c>
      <c r="E626">
        <v>28</v>
      </c>
      <c r="F626">
        <v>33</v>
      </c>
      <c r="G626">
        <v>89.5</v>
      </c>
      <c r="H626">
        <v>15000</v>
      </c>
      <c r="I626">
        <v>97</v>
      </c>
      <c r="J626">
        <v>13</v>
      </c>
      <c r="K626">
        <v>84</v>
      </c>
      <c r="L626">
        <v>-5</v>
      </c>
      <c r="M626">
        <v>65284.657079999997</v>
      </c>
      <c r="N626">
        <v>1.48</v>
      </c>
      <c r="O626">
        <v>3063</v>
      </c>
      <c r="P626">
        <v>5</v>
      </c>
      <c r="Q626">
        <v>28</v>
      </c>
      <c r="R626">
        <v>83</v>
      </c>
      <c r="S626">
        <v>462</v>
      </c>
      <c r="T626">
        <v>3.8</v>
      </c>
      <c r="U626">
        <v>64</v>
      </c>
      <c r="V626">
        <v>20</v>
      </c>
      <c r="W626">
        <v>1300</v>
      </c>
      <c r="X626">
        <v>28</v>
      </c>
      <c r="Y626">
        <v>1490</v>
      </c>
      <c r="Z626">
        <v>34</v>
      </c>
      <c r="AA626">
        <v>16.2</v>
      </c>
      <c r="AB626">
        <v>71622</v>
      </c>
      <c r="AC626">
        <f t="shared" si="207"/>
        <v>30.75</v>
      </c>
      <c r="AD626">
        <v>29</v>
      </c>
      <c r="AE626">
        <f t="shared" si="189"/>
        <v>0.90800000000000003</v>
      </c>
      <c r="AF626">
        <f t="shared" si="190"/>
        <v>0.91700000000000004</v>
      </c>
      <c r="AG626">
        <f t="shared" si="191"/>
        <v>0.96599999999999997</v>
      </c>
      <c r="AH626">
        <f t="shared" si="192"/>
        <v>0.96499999999999997</v>
      </c>
      <c r="AI626">
        <f t="shared" si="193"/>
        <v>0.63800000000000001</v>
      </c>
      <c r="AJ626">
        <f t="shared" si="194"/>
        <v>0.44800000000000001</v>
      </c>
      <c r="AK626">
        <f t="shared" si="195"/>
        <v>0.72899999999999998</v>
      </c>
      <c r="AL626">
        <f t="shared" si="196"/>
        <v>0.91100000000000003</v>
      </c>
      <c r="AM626">
        <f t="shared" si="197"/>
        <v>0.69199999999999995</v>
      </c>
      <c r="AN626">
        <f t="shared" si="198"/>
        <v>0.98699999999999999</v>
      </c>
      <c r="AO626">
        <f t="shared" si="199"/>
        <v>0.77</v>
      </c>
      <c r="AP626">
        <f t="shared" si="200"/>
        <v>0.68600000000000005</v>
      </c>
      <c r="AQ626">
        <f t="shared" si="201"/>
        <v>0.89600000000000002</v>
      </c>
      <c r="AR626">
        <f t="shared" si="202"/>
        <v>0.71</v>
      </c>
      <c r="AS626">
        <f t="shared" si="203"/>
        <v>0.73699999999999999</v>
      </c>
      <c r="AT626">
        <f t="shared" si="204"/>
        <v>0.38400000000000001</v>
      </c>
      <c r="AU626">
        <f t="shared" si="205"/>
        <v>0.14399999999999999</v>
      </c>
      <c r="AV626">
        <f t="shared" si="206"/>
        <v>0.874</v>
      </c>
      <c r="AW626">
        <f>AE626*[1]Sheet3!$B$5</f>
        <v>4.9940000000000005E-2</v>
      </c>
      <c r="AX626">
        <f>AF626*[1]Sheet3!$B$2</f>
        <v>0.14672000000000002</v>
      </c>
      <c r="AY626">
        <f>AG626*[1]Sheet3!$B$10</f>
        <v>4.8300000000000003E-2</v>
      </c>
      <c r="AZ626">
        <f>AH626*[1]Sheet3!$B$3</f>
        <v>4.8250000000000001E-2</v>
      </c>
      <c r="BA626">
        <f>AI626*[1]Sheet3!$B$17</f>
        <v>7.9750000000000012E-3</v>
      </c>
      <c r="BB626">
        <f>AJ626*[1]Sheet3!$B$9</f>
        <v>2.2400000000000003E-2</v>
      </c>
      <c r="BC626">
        <f>AK626*[1]Sheet3!$B$6</f>
        <v>4.0094999999999999E-2</v>
      </c>
      <c r="BD626">
        <f>AL626*[1]Sheet3!$B$12</f>
        <v>7.288E-2</v>
      </c>
      <c r="BE626">
        <f>AM626*[1]Sheet3!$B$18</f>
        <v>8.6499999999999997E-3</v>
      </c>
      <c r="BF626">
        <f>AN626*[1]Sheet3!$B$14</f>
        <v>1.9740000000000001E-2</v>
      </c>
      <c r="BG626">
        <f>AO626*[1]Sheet3!$B$4</f>
        <v>7.7000000000000013E-2</v>
      </c>
      <c r="BH626">
        <f>AQ626*[1]Sheet3!$B$11</f>
        <v>0.17920000000000003</v>
      </c>
      <c r="BI626">
        <f>AR626*[1]Sheet3!$B$20</f>
        <v>3.5499999999999998E-3</v>
      </c>
      <c r="BJ626">
        <f>AS626*[1]Sheet3!$B$19</f>
        <v>7.3699999999999998E-3</v>
      </c>
      <c r="BK626">
        <f>AT626*[1]Sheet3!$B$15</f>
        <v>1.1519999999999999E-2</v>
      </c>
      <c r="BL626">
        <f>AU626*[1]Sheet3!$B$13</f>
        <v>8.6399999999999984E-3</v>
      </c>
      <c r="BM626">
        <f>AV626*[1]Sheet3!$B$16</f>
        <v>4.3700000000000003E-2</v>
      </c>
      <c r="BN626">
        <f t="shared" si="208"/>
        <v>0.79592999999999992</v>
      </c>
      <c r="BO626">
        <f t="shared" si="209"/>
        <v>78</v>
      </c>
    </row>
    <row r="627" spans="1:67" x14ac:dyDescent="0.35">
      <c r="A627" t="s">
        <v>373</v>
      </c>
      <c r="B627">
        <v>217882</v>
      </c>
      <c r="C627">
        <v>2025</v>
      </c>
      <c r="D627">
        <v>87</v>
      </c>
      <c r="E627">
        <v>28</v>
      </c>
      <c r="F627">
        <v>33</v>
      </c>
      <c r="G627">
        <v>90.25</v>
      </c>
      <c r="H627">
        <v>21570.93533</v>
      </c>
      <c r="I627">
        <v>97</v>
      </c>
      <c r="J627">
        <v>14</v>
      </c>
      <c r="K627">
        <v>89</v>
      </c>
      <c r="L627">
        <v>-5</v>
      </c>
      <c r="M627">
        <v>49698.259319999997</v>
      </c>
      <c r="N627">
        <v>1.5</v>
      </c>
      <c r="O627">
        <v>3134</v>
      </c>
      <c r="P627">
        <v>4</v>
      </c>
      <c r="Q627">
        <v>30</v>
      </c>
      <c r="R627">
        <v>82</v>
      </c>
      <c r="S627">
        <v>447</v>
      </c>
      <c r="T627">
        <v>3.7</v>
      </c>
      <c r="U627">
        <v>64</v>
      </c>
      <c r="V627">
        <v>20</v>
      </c>
      <c r="W627">
        <v>1300</v>
      </c>
      <c r="X627">
        <v>28</v>
      </c>
      <c r="Y627">
        <v>1480</v>
      </c>
      <c r="Z627">
        <v>33</v>
      </c>
      <c r="AA627">
        <v>16.100000000000001</v>
      </c>
      <c r="AB627">
        <v>105842</v>
      </c>
      <c r="AC627">
        <f t="shared" si="207"/>
        <v>30.5</v>
      </c>
      <c r="AD627">
        <v>36</v>
      </c>
      <c r="AE627">
        <f t="shared" si="189"/>
        <v>0.91700000000000004</v>
      </c>
      <c r="AF627">
        <f t="shared" si="190"/>
        <v>0.92100000000000004</v>
      </c>
      <c r="AG627">
        <f t="shared" si="191"/>
        <v>0.75600000000000001</v>
      </c>
      <c r="AH627">
        <f t="shared" si="192"/>
        <v>0.96499999999999997</v>
      </c>
      <c r="AI627">
        <f t="shared" si="193"/>
        <v>0.72</v>
      </c>
      <c r="AJ627">
        <f t="shared" si="194"/>
        <v>0.80500000000000005</v>
      </c>
      <c r="AK627">
        <f t="shared" si="195"/>
        <v>0.72899999999999998</v>
      </c>
      <c r="AL627">
        <f t="shared" si="196"/>
        <v>0.85899999999999999</v>
      </c>
      <c r="AM627">
        <f t="shared" si="197"/>
        <v>0.70699999999999996</v>
      </c>
      <c r="AN627">
        <f t="shared" si="198"/>
        <v>0.98899999999999999</v>
      </c>
      <c r="AO627">
        <f t="shared" si="199"/>
        <v>0.72599999999999998</v>
      </c>
      <c r="AP627">
        <f t="shared" si="200"/>
        <v>0.66700000000000004</v>
      </c>
      <c r="AQ627">
        <f t="shared" si="201"/>
        <v>0.875</v>
      </c>
      <c r="AR627">
        <f t="shared" si="202"/>
        <v>0.71</v>
      </c>
      <c r="AS627">
        <f t="shared" si="203"/>
        <v>0.73699999999999999</v>
      </c>
      <c r="AT627">
        <f t="shared" si="204"/>
        <v>0.39100000000000001</v>
      </c>
      <c r="AU627">
        <f t="shared" si="205"/>
        <v>0.68</v>
      </c>
      <c r="AV627">
        <f t="shared" si="206"/>
        <v>0.86199999999999999</v>
      </c>
      <c r="AW627">
        <f>AE627*[1]Sheet3!$B$5</f>
        <v>5.0435000000000001E-2</v>
      </c>
      <c r="AX627">
        <f>AF627*[1]Sheet3!$B$2</f>
        <v>0.14736000000000002</v>
      </c>
      <c r="AY627">
        <f>AG627*[1]Sheet3!$B$10</f>
        <v>3.78E-2</v>
      </c>
      <c r="AZ627">
        <f>AH627*[1]Sheet3!$B$3</f>
        <v>4.8250000000000001E-2</v>
      </c>
      <c r="BA627">
        <f>AI627*[1]Sheet3!$B$17</f>
        <v>8.9999999999999993E-3</v>
      </c>
      <c r="BB627">
        <f>AJ627*[1]Sheet3!$B$9</f>
        <v>4.0250000000000008E-2</v>
      </c>
      <c r="BC627">
        <f>AK627*[1]Sheet3!$B$6</f>
        <v>4.0094999999999999E-2</v>
      </c>
      <c r="BD627">
        <f>AL627*[1]Sheet3!$B$12</f>
        <v>6.8720000000000003E-2</v>
      </c>
      <c r="BE627">
        <f>AM627*[1]Sheet3!$B$18</f>
        <v>8.8374999999999999E-3</v>
      </c>
      <c r="BF627">
        <f>AN627*[1]Sheet3!$B$14</f>
        <v>1.9779999999999999E-2</v>
      </c>
      <c r="BG627">
        <f>AO627*[1]Sheet3!$B$4</f>
        <v>7.2599999999999998E-2</v>
      </c>
      <c r="BH627">
        <f>AQ627*[1]Sheet3!$B$11</f>
        <v>0.17500000000000002</v>
      </c>
      <c r="BI627">
        <f>AR627*[1]Sheet3!$B$20</f>
        <v>3.5499999999999998E-3</v>
      </c>
      <c r="BJ627">
        <f>AS627*[1]Sheet3!$B$19</f>
        <v>7.3699999999999998E-3</v>
      </c>
      <c r="BK627">
        <f>AT627*[1]Sheet3!$B$15</f>
        <v>1.1730000000000001E-2</v>
      </c>
      <c r="BL627">
        <f>AU627*[1]Sheet3!$B$13</f>
        <v>4.0800000000000003E-2</v>
      </c>
      <c r="BM627">
        <f>AV627*[1]Sheet3!$B$16</f>
        <v>4.3099999999999999E-2</v>
      </c>
      <c r="BN627">
        <f t="shared" si="208"/>
        <v>0.82467750000000006</v>
      </c>
      <c r="BO627">
        <f t="shared" si="209"/>
        <v>50</v>
      </c>
    </row>
    <row r="628" spans="1:67" x14ac:dyDescent="0.35">
      <c r="A628" t="s">
        <v>374</v>
      </c>
      <c r="B628">
        <v>217882</v>
      </c>
      <c r="C628">
        <v>2024</v>
      </c>
      <c r="D628">
        <v>83</v>
      </c>
      <c r="E628">
        <v>27</v>
      </c>
      <c r="F628">
        <v>32</v>
      </c>
      <c r="G628">
        <v>86.75</v>
      </c>
      <c r="H628">
        <v>18500</v>
      </c>
      <c r="I628">
        <v>94.75</v>
      </c>
      <c r="J628">
        <v>11</v>
      </c>
      <c r="K628">
        <v>82</v>
      </c>
      <c r="L628">
        <v>-7</v>
      </c>
      <c r="M628">
        <v>34526.81409</v>
      </c>
      <c r="N628">
        <v>1.32</v>
      </c>
      <c r="O628">
        <v>2151</v>
      </c>
      <c r="P628">
        <v>5</v>
      </c>
      <c r="Q628">
        <v>47</v>
      </c>
      <c r="R628">
        <v>75</v>
      </c>
      <c r="S628">
        <v>503</v>
      </c>
      <c r="T628">
        <v>3.7</v>
      </c>
      <c r="U628">
        <v>64</v>
      </c>
      <c r="V628">
        <v>19</v>
      </c>
      <c r="W628">
        <v>1220</v>
      </c>
      <c r="X628">
        <v>25</v>
      </c>
      <c r="Y628">
        <v>1420</v>
      </c>
      <c r="Z628">
        <v>32</v>
      </c>
      <c r="AA628">
        <v>17</v>
      </c>
      <c r="AB628">
        <v>105842</v>
      </c>
      <c r="AC628">
        <f t="shared" si="207"/>
        <v>29</v>
      </c>
      <c r="AD628">
        <v>46</v>
      </c>
      <c r="AE628">
        <f t="shared" si="189"/>
        <v>0.88</v>
      </c>
      <c r="AF628">
        <f t="shared" si="190"/>
        <v>0.88400000000000001</v>
      </c>
      <c r="AG628">
        <f t="shared" si="191"/>
        <v>0.91400000000000003</v>
      </c>
      <c r="AH628">
        <f t="shared" si="192"/>
        <v>0.92300000000000004</v>
      </c>
      <c r="AI628">
        <f t="shared" si="193"/>
        <v>0.49399999999999999</v>
      </c>
      <c r="AJ628">
        <f t="shared" si="194"/>
        <v>0.33200000000000002</v>
      </c>
      <c r="AK628">
        <f t="shared" si="195"/>
        <v>0.63</v>
      </c>
      <c r="AL628">
        <f t="shared" si="196"/>
        <v>0.71099999999999997</v>
      </c>
      <c r="AM628">
        <f t="shared" si="197"/>
        <v>0.53600000000000003</v>
      </c>
      <c r="AN628">
        <f t="shared" si="198"/>
        <v>0.95499999999999996</v>
      </c>
      <c r="AO628">
        <f t="shared" si="199"/>
        <v>0.77</v>
      </c>
      <c r="AP628">
        <f t="shared" si="200"/>
        <v>0.72399999999999998</v>
      </c>
      <c r="AQ628">
        <f t="shared" si="201"/>
        <v>0.875</v>
      </c>
      <c r="AR628">
        <f t="shared" si="202"/>
        <v>0.71</v>
      </c>
      <c r="AS628">
        <f t="shared" si="203"/>
        <v>0.68300000000000005</v>
      </c>
      <c r="AT628">
        <f t="shared" si="204"/>
        <v>0.29800000000000004</v>
      </c>
      <c r="AU628">
        <f t="shared" si="205"/>
        <v>0.68</v>
      </c>
      <c r="AV628">
        <f t="shared" si="206"/>
        <v>0.81699999999999995</v>
      </c>
      <c r="AW628">
        <f>AE628*[1]Sheet3!$B$5</f>
        <v>4.8399999999999999E-2</v>
      </c>
      <c r="AX628">
        <f>AF628*[1]Sheet3!$B$2</f>
        <v>0.14144000000000001</v>
      </c>
      <c r="AY628">
        <f>AG628*[1]Sheet3!$B$10</f>
        <v>4.5700000000000005E-2</v>
      </c>
      <c r="AZ628">
        <f>AH628*[1]Sheet3!$B$3</f>
        <v>4.6150000000000004E-2</v>
      </c>
      <c r="BA628">
        <f>AI628*[1]Sheet3!$B$17</f>
        <v>6.1749999999999999E-3</v>
      </c>
      <c r="BB628">
        <f>AJ628*[1]Sheet3!$B$9</f>
        <v>1.66E-2</v>
      </c>
      <c r="BC628">
        <f>AK628*[1]Sheet3!$B$6</f>
        <v>3.465E-2</v>
      </c>
      <c r="BD628">
        <f>AL628*[1]Sheet3!$B$12</f>
        <v>5.688E-2</v>
      </c>
      <c r="BE628">
        <f>AM628*[1]Sheet3!$B$18</f>
        <v>6.7000000000000011E-3</v>
      </c>
      <c r="BF628">
        <f>AN628*[1]Sheet3!$B$14</f>
        <v>1.9099999999999999E-2</v>
      </c>
      <c r="BG628">
        <f>AO628*[1]Sheet3!$B$4</f>
        <v>7.7000000000000013E-2</v>
      </c>
      <c r="BH628">
        <f>AQ628*[1]Sheet3!$B$11</f>
        <v>0.17500000000000002</v>
      </c>
      <c r="BI628">
        <f>AR628*[1]Sheet3!$B$20</f>
        <v>3.5499999999999998E-3</v>
      </c>
      <c r="BJ628">
        <f>AS628*[1]Sheet3!$B$19</f>
        <v>6.830000000000001E-3</v>
      </c>
      <c r="BK628">
        <f>AT628*[1]Sheet3!$B$15</f>
        <v>8.9400000000000018E-3</v>
      </c>
      <c r="BL628">
        <f>AU628*[1]Sheet3!$B$13</f>
        <v>4.0800000000000003E-2</v>
      </c>
      <c r="BM628">
        <f>AV628*[1]Sheet3!$B$16</f>
        <v>4.0849999999999997E-2</v>
      </c>
      <c r="BN628">
        <f t="shared" si="208"/>
        <v>0.77476500000000015</v>
      </c>
      <c r="BO628">
        <f t="shared" si="209"/>
        <v>96</v>
      </c>
    </row>
    <row r="629" spans="1:67" x14ac:dyDescent="0.35">
      <c r="A629" t="s">
        <v>374</v>
      </c>
      <c r="B629">
        <v>238616</v>
      </c>
      <c r="C629">
        <v>2025</v>
      </c>
      <c r="D629">
        <v>83</v>
      </c>
      <c r="E629">
        <v>27</v>
      </c>
      <c r="F629">
        <v>32</v>
      </c>
      <c r="G629">
        <v>87</v>
      </c>
      <c r="H629">
        <v>21570.93533</v>
      </c>
      <c r="I629">
        <v>94.5</v>
      </c>
      <c r="J629">
        <v>12</v>
      </c>
      <c r="K629">
        <v>88</v>
      </c>
      <c r="L629">
        <v>-6</v>
      </c>
      <c r="M629">
        <v>34445.699930000002</v>
      </c>
      <c r="N629">
        <v>1.33</v>
      </c>
      <c r="O629">
        <v>2210</v>
      </c>
      <c r="P629">
        <v>6</v>
      </c>
      <c r="Q629">
        <v>46</v>
      </c>
      <c r="R629">
        <v>76</v>
      </c>
      <c r="S629">
        <v>584</v>
      </c>
      <c r="T629">
        <v>3.7</v>
      </c>
      <c r="U629">
        <v>64</v>
      </c>
      <c r="V629">
        <v>19</v>
      </c>
      <c r="W629">
        <v>1220</v>
      </c>
      <c r="X629">
        <v>25</v>
      </c>
      <c r="Y629">
        <v>1420</v>
      </c>
      <c r="Z629">
        <v>32</v>
      </c>
      <c r="AA629">
        <v>16.899999999999999</v>
      </c>
      <c r="AB629">
        <v>68892</v>
      </c>
      <c r="AC629">
        <f t="shared" si="207"/>
        <v>29</v>
      </c>
      <c r="AD629">
        <v>49</v>
      </c>
      <c r="AE629">
        <f t="shared" si="189"/>
        <v>0.88</v>
      </c>
      <c r="AF629">
        <f t="shared" si="190"/>
        <v>0.88700000000000001</v>
      </c>
      <c r="AG629">
        <f t="shared" si="191"/>
        <v>0.75600000000000001</v>
      </c>
      <c r="AH629">
        <f t="shared" si="192"/>
        <v>0.91800000000000004</v>
      </c>
      <c r="AI629">
        <f t="shared" si="193"/>
        <v>0.56100000000000005</v>
      </c>
      <c r="AJ629">
        <f t="shared" si="194"/>
        <v>0.72799999999999998</v>
      </c>
      <c r="AK629">
        <f t="shared" si="195"/>
        <v>0.67200000000000004</v>
      </c>
      <c r="AL629">
        <f t="shared" si="196"/>
        <v>0.71</v>
      </c>
      <c r="AM629">
        <f t="shared" si="197"/>
        <v>0.55200000000000005</v>
      </c>
      <c r="AN629">
        <f t="shared" si="198"/>
        <v>0.96099999999999997</v>
      </c>
      <c r="AO629">
        <f t="shared" si="199"/>
        <v>0.83199999999999996</v>
      </c>
      <c r="AP629">
        <f t="shared" si="200"/>
        <v>0.79100000000000004</v>
      </c>
      <c r="AQ629">
        <f t="shared" si="201"/>
        <v>0.875</v>
      </c>
      <c r="AR629">
        <f t="shared" si="202"/>
        <v>0.71</v>
      </c>
      <c r="AS629">
        <f t="shared" si="203"/>
        <v>0.68300000000000005</v>
      </c>
      <c r="AT629">
        <f t="shared" si="204"/>
        <v>0.30800000000000005</v>
      </c>
      <c r="AU629">
        <f t="shared" si="205"/>
        <v>9.6000000000000002E-2</v>
      </c>
      <c r="AV629">
        <f t="shared" si="206"/>
        <v>0.81699999999999995</v>
      </c>
      <c r="AW629">
        <f>AE629*[1]Sheet3!$B$5</f>
        <v>4.8399999999999999E-2</v>
      </c>
      <c r="AX629">
        <f>AF629*[1]Sheet3!$B$2</f>
        <v>0.14192000000000002</v>
      </c>
      <c r="AY629">
        <f>AG629*[1]Sheet3!$B$10</f>
        <v>3.78E-2</v>
      </c>
      <c r="AZ629">
        <f>AH629*[1]Sheet3!$B$3</f>
        <v>4.5900000000000003E-2</v>
      </c>
      <c r="BA629">
        <f>AI629*[1]Sheet3!$B$17</f>
        <v>7.0125000000000014E-3</v>
      </c>
      <c r="BB629">
        <f>AJ629*[1]Sheet3!$B$9</f>
        <v>3.6400000000000002E-2</v>
      </c>
      <c r="BC629">
        <f>AK629*[1]Sheet3!$B$6</f>
        <v>3.696E-2</v>
      </c>
      <c r="BD629">
        <f>AL629*[1]Sheet3!$B$12</f>
        <v>5.6799999999999996E-2</v>
      </c>
      <c r="BE629">
        <f>AM629*[1]Sheet3!$B$18</f>
        <v>6.9000000000000008E-3</v>
      </c>
      <c r="BF629">
        <f>AN629*[1]Sheet3!$B$14</f>
        <v>1.9220000000000001E-2</v>
      </c>
      <c r="BG629">
        <f>AO629*[1]Sheet3!$B$4</f>
        <v>8.3199999999999996E-2</v>
      </c>
      <c r="BH629">
        <f>AQ629*[1]Sheet3!$B$11</f>
        <v>0.17500000000000002</v>
      </c>
      <c r="BI629">
        <f>AR629*[1]Sheet3!$B$20</f>
        <v>3.5499999999999998E-3</v>
      </c>
      <c r="BJ629">
        <f>AS629*[1]Sheet3!$B$19</f>
        <v>6.830000000000001E-3</v>
      </c>
      <c r="BK629">
        <f>AT629*[1]Sheet3!$B$15</f>
        <v>9.2400000000000017E-3</v>
      </c>
      <c r="BL629">
        <f>AU629*[1]Sheet3!$B$13</f>
        <v>5.7599999999999995E-3</v>
      </c>
      <c r="BM629">
        <f>AV629*[1]Sheet3!$B$16</f>
        <v>4.0849999999999997E-2</v>
      </c>
      <c r="BN629">
        <f t="shared" si="208"/>
        <v>0.76174250000000021</v>
      </c>
      <c r="BO629">
        <f t="shared" si="209"/>
        <v>108</v>
      </c>
    </row>
    <row r="630" spans="1:67" x14ac:dyDescent="0.35">
      <c r="A630" t="s">
        <v>375</v>
      </c>
      <c r="B630">
        <v>238616</v>
      </c>
      <c r="C630">
        <v>2024</v>
      </c>
      <c r="D630">
        <v>44</v>
      </c>
      <c r="E630">
        <v>22</v>
      </c>
      <c r="F630">
        <v>29</v>
      </c>
      <c r="G630">
        <v>59.5</v>
      </c>
      <c r="H630">
        <v>27000</v>
      </c>
      <c r="I630">
        <v>76.75</v>
      </c>
      <c r="J630">
        <v>6</v>
      </c>
      <c r="K630">
        <v>76</v>
      </c>
      <c r="L630">
        <v>-24</v>
      </c>
      <c r="M630">
        <v>26784.73187</v>
      </c>
      <c r="N630">
        <v>0.95</v>
      </c>
      <c r="O630">
        <v>348</v>
      </c>
      <c r="P630">
        <v>-1</v>
      </c>
      <c r="Q630">
        <v>304</v>
      </c>
      <c r="R630">
        <v>41</v>
      </c>
      <c r="S630">
        <v>456</v>
      </c>
      <c r="T630">
        <v>2.4</v>
      </c>
      <c r="U630">
        <v>46</v>
      </c>
      <c r="V630">
        <v>11</v>
      </c>
      <c r="W630">
        <v>1090</v>
      </c>
      <c r="X630">
        <v>21</v>
      </c>
      <c r="Y630">
        <v>1300</v>
      </c>
      <c r="Z630">
        <v>28</v>
      </c>
      <c r="AA630">
        <v>7.6</v>
      </c>
      <c r="AB630">
        <v>68892</v>
      </c>
      <c r="AC630">
        <f t="shared" si="207"/>
        <v>25</v>
      </c>
      <c r="AD630">
        <v>303</v>
      </c>
      <c r="AE630">
        <f t="shared" si="189"/>
        <v>0.13700000000000001</v>
      </c>
      <c r="AF630">
        <f t="shared" si="190"/>
        <v>0.37</v>
      </c>
      <c r="AG630">
        <f t="shared" si="191"/>
        <v>3.3000000000000029E-2</v>
      </c>
      <c r="AH630">
        <f t="shared" si="192"/>
        <v>0.33600000000000002</v>
      </c>
      <c r="AI630">
        <f t="shared" si="193"/>
        <v>0.13900000000000001</v>
      </c>
      <c r="AJ630">
        <f t="shared" si="194"/>
        <v>0.107</v>
      </c>
      <c r="AK630">
        <f t="shared" si="195"/>
        <v>8.9999999999999993E-3</v>
      </c>
      <c r="AL630">
        <f t="shared" si="196"/>
        <v>0.50800000000000001</v>
      </c>
      <c r="AM630">
        <f t="shared" si="197"/>
        <v>0.19500000000000001</v>
      </c>
      <c r="AN630">
        <f t="shared" si="198"/>
        <v>0.26100000000000001</v>
      </c>
      <c r="AO630">
        <f t="shared" si="199"/>
        <v>0.39500000000000002</v>
      </c>
      <c r="AP630">
        <f t="shared" si="200"/>
        <v>0.68100000000000005</v>
      </c>
      <c r="AQ630">
        <f t="shared" si="201"/>
        <v>0.38400000000000001</v>
      </c>
      <c r="AR630">
        <f t="shared" si="202"/>
        <v>0.17100000000000001</v>
      </c>
      <c r="AS630">
        <f t="shared" si="203"/>
        <v>0.252</v>
      </c>
      <c r="AT630">
        <f t="shared" si="204"/>
        <v>0.95399999999999996</v>
      </c>
      <c r="AU630">
        <f t="shared" si="205"/>
        <v>9.6000000000000002E-2</v>
      </c>
      <c r="AV630">
        <f t="shared" si="206"/>
        <v>0.46700000000000003</v>
      </c>
      <c r="AW630">
        <f>AE630*[1]Sheet3!$B$5</f>
        <v>7.5350000000000009E-3</v>
      </c>
      <c r="AX630">
        <f>AF630*[1]Sheet3!$B$2</f>
        <v>5.9200000000000003E-2</v>
      </c>
      <c r="AY630">
        <f>AG630*[1]Sheet3!$B$10</f>
        <v>1.6500000000000015E-3</v>
      </c>
      <c r="AZ630">
        <f>AH630*[1]Sheet3!$B$3</f>
        <v>1.6800000000000002E-2</v>
      </c>
      <c r="BA630">
        <f>AI630*[1]Sheet3!$B$17</f>
        <v>1.7375000000000003E-3</v>
      </c>
      <c r="BB630">
        <f>AJ630*[1]Sheet3!$B$9</f>
        <v>5.3500000000000006E-3</v>
      </c>
      <c r="BC630">
        <f>AK630*[1]Sheet3!$B$6</f>
        <v>4.95E-4</v>
      </c>
      <c r="BD630">
        <f>AL630*[1]Sheet3!$B$12</f>
        <v>4.0640000000000003E-2</v>
      </c>
      <c r="BE630">
        <f>AM630*[1]Sheet3!$B$18</f>
        <v>2.4375000000000004E-3</v>
      </c>
      <c r="BF630">
        <f>AN630*[1]Sheet3!$B$14</f>
        <v>5.2200000000000007E-3</v>
      </c>
      <c r="BG630">
        <f>AO630*[1]Sheet3!$B$4</f>
        <v>3.9500000000000007E-2</v>
      </c>
      <c r="BH630">
        <f>AQ630*[1]Sheet3!$B$11</f>
        <v>7.6800000000000007E-2</v>
      </c>
      <c r="BI630">
        <f>AR630*[1]Sheet3!$B$20</f>
        <v>8.5500000000000007E-4</v>
      </c>
      <c r="BJ630">
        <f>AS630*[1]Sheet3!$B$19</f>
        <v>2.5200000000000001E-3</v>
      </c>
      <c r="BK630">
        <f>AT630*[1]Sheet3!$B$15</f>
        <v>2.8619999999999996E-2</v>
      </c>
      <c r="BL630">
        <f>AU630*[1]Sheet3!$B$13</f>
        <v>5.7599999999999995E-3</v>
      </c>
      <c r="BM630">
        <f>AV630*[1]Sheet3!$B$16</f>
        <v>2.3350000000000003E-2</v>
      </c>
      <c r="BN630">
        <f t="shared" si="208"/>
        <v>0.31847000000000003</v>
      </c>
      <c r="BO630">
        <f t="shared" si="209"/>
        <v>671</v>
      </c>
    </row>
    <row r="631" spans="1:67" x14ac:dyDescent="0.35">
      <c r="A631" t="s">
        <v>375</v>
      </c>
      <c r="B631">
        <v>224226</v>
      </c>
      <c r="C631">
        <v>2025</v>
      </c>
      <c r="D631">
        <v>49</v>
      </c>
      <c r="E631">
        <v>25</v>
      </c>
      <c r="F631">
        <v>31</v>
      </c>
      <c r="G631">
        <v>59.75</v>
      </c>
      <c r="H631">
        <v>21570.93533</v>
      </c>
      <c r="I631">
        <v>77.75</v>
      </c>
      <c r="J631">
        <v>7</v>
      </c>
      <c r="K631">
        <v>81</v>
      </c>
      <c r="L631">
        <v>-18</v>
      </c>
      <c r="M631">
        <v>27352.008269999998</v>
      </c>
      <c r="N631">
        <v>0.97</v>
      </c>
      <c r="O631">
        <v>332</v>
      </c>
      <c r="P631">
        <v>3</v>
      </c>
      <c r="Q631">
        <v>315</v>
      </c>
      <c r="R631">
        <v>39</v>
      </c>
      <c r="S631">
        <v>431</v>
      </c>
      <c r="T631">
        <v>2.4</v>
      </c>
      <c r="U631">
        <v>47</v>
      </c>
      <c r="V631">
        <v>10</v>
      </c>
      <c r="W631">
        <v>1100</v>
      </c>
      <c r="X631">
        <v>22</v>
      </c>
      <c r="Y631">
        <v>1280</v>
      </c>
      <c r="Z631">
        <v>27</v>
      </c>
      <c r="AA631">
        <v>11.1</v>
      </c>
      <c r="AB631">
        <v>75630</v>
      </c>
      <c r="AC631">
        <f t="shared" si="207"/>
        <v>26.25</v>
      </c>
      <c r="AD631">
        <v>294</v>
      </c>
      <c r="AE631">
        <f t="shared" si="189"/>
        <v>0.23300000000000001</v>
      </c>
      <c r="AF631">
        <f t="shared" si="190"/>
        <v>0.374</v>
      </c>
      <c r="AG631">
        <f t="shared" si="191"/>
        <v>0.75600000000000001</v>
      </c>
      <c r="AH631">
        <f t="shared" si="192"/>
        <v>0.36899999999999999</v>
      </c>
      <c r="AI631">
        <f t="shared" si="193"/>
        <v>0.215</v>
      </c>
      <c r="AJ631">
        <f t="shared" si="194"/>
        <v>0.28899999999999998</v>
      </c>
      <c r="AK631">
        <f t="shared" si="195"/>
        <v>8.6999999999999994E-2</v>
      </c>
      <c r="AL631">
        <f t="shared" si="196"/>
        <v>0.52300000000000002</v>
      </c>
      <c r="AM631">
        <f t="shared" si="197"/>
        <v>0.216</v>
      </c>
      <c r="AN631">
        <f t="shared" si="198"/>
        <v>0.245</v>
      </c>
      <c r="AO631">
        <f t="shared" si="199"/>
        <v>0.67500000000000004</v>
      </c>
      <c r="AP631">
        <f t="shared" si="200"/>
        <v>0.63700000000000001</v>
      </c>
      <c r="AQ631">
        <f t="shared" si="201"/>
        <v>0.38400000000000001</v>
      </c>
      <c r="AR631">
        <f t="shared" si="202"/>
        <v>0.19</v>
      </c>
      <c r="AS631">
        <f t="shared" si="203"/>
        <v>0.19500000000000001</v>
      </c>
      <c r="AT631">
        <f t="shared" si="204"/>
        <v>0.79800000000000004</v>
      </c>
      <c r="AU631">
        <f t="shared" si="205"/>
        <v>0.217</v>
      </c>
      <c r="AV631">
        <f t="shared" si="206"/>
        <v>0.66900000000000004</v>
      </c>
      <c r="AW631">
        <f>AE631*[1]Sheet3!$B$5</f>
        <v>1.2815E-2</v>
      </c>
      <c r="AX631">
        <f>AF631*[1]Sheet3!$B$2</f>
        <v>5.9840000000000004E-2</v>
      </c>
      <c r="AY631">
        <f>AG631*[1]Sheet3!$B$10</f>
        <v>3.78E-2</v>
      </c>
      <c r="AZ631">
        <f>AH631*[1]Sheet3!$B$3</f>
        <v>1.8450000000000001E-2</v>
      </c>
      <c r="BA631">
        <f>AI631*[1]Sheet3!$B$17</f>
        <v>2.6875000000000002E-3</v>
      </c>
      <c r="BB631">
        <f>AJ631*[1]Sheet3!$B$9</f>
        <v>1.4449999999999999E-2</v>
      </c>
      <c r="BC631">
        <f>AK631*[1]Sheet3!$B$6</f>
        <v>4.7849999999999993E-3</v>
      </c>
      <c r="BD631">
        <f>AL631*[1]Sheet3!$B$12</f>
        <v>4.1840000000000002E-2</v>
      </c>
      <c r="BE631">
        <f>AM631*[1]Sheet3!$B$18</f>
        <v>2.7000000000000001E-3</v>
      </c>
      <c r="BF631">
        <f>AN631*[1]Sheet3!$B$14</f>
        <v>4.8999999999999998E-3</v>
      </c>
      <c r="BG631">
        <f>AO631*[1]Sheet3!$B$4</f>
        <v>6.7500000000000004E-2</v>
      </c>
      <c r="BH631">
        <f>AQ631*[1]Sheet3!$B$11</f>
        <v>7.6800000000000007E-2</v>
      </c>
      <c r="BI631">
        <f>AR631*[1]Sheet3!$B$20</f>
        <v>9.5E-4</v>
      </c>
      <c r="BJ631">
        <f>AS631*[1]Sheet3!$B$19</f>
        <v>1.9500000000000001E-3</v>
      </c>
      <c r="BK631">
        <f>AT631*[1]Sheet3!$B$15</f>
        <v>2.3939999999999999E-2</v>
      </c>
      <c r="BL631">
        <f>AU631*[1]Sheet3!$B$13</f>
        <v>1.3019999999999999E-2</v>
      </c>
      <c r="BM631">
        <f>AV631*[1]Sheet3!$B$16</f>
        <v>3.3450000000000001E-2</v>
      </c>
      <c r="BN631">
        <f t="shared" si="208"/>
        <v>0.41787750000000001</v>
      </c>
      <c r="BO631">
        <f t="shared" si="209"/>
        <v>498</v>
      </c>
    </row>
    <row r="632" spans="1:67" x14ac:dyDescent="0.35">
      <c r="A632" t="s">
        <v>376</v>
      </c>
      <c r="B632">
        <v>224226</v>
      </c>
      <c r="C632">
        <v>2024</v>
      </c>
      <c r="D632">
        <v>39</v>
      </c>
      <c r="E632">
        <v>16</v>
      </c>
      <c r="F632">
        <v>21</v>
      </c>
      <c r="G632">
        <v>41.75</v>
      </c>
      <c r="H632">
        <v>20500</v>
      </c>
      <c r="I632">
        <v>70.75</v>
      </c>
      <c r="J632">
        <v>10</v>
      </c>
      <c r="K632">
        <v>63</v>
      </c>
      <c r="L632">
        <v>-8</v>
      </c>
      <c r="M632">
        <v>33096.744319999998</v>
      </c>
      <c r="N632">
        <v>1.35</v>
      </c>
      <c r="O632">
        <v>182</v>
      </c>
      <c r="P632">
        <v>-14</v>
      </c>
      <c r="Q632">
        <v>352</v>
      </c>
      <c r="R632">
        <v>37</v>
      </c>
      <c r="S632">
        <v>58</v>
      </c>
      <c r="T632">
        <v>2.5</v>
      </c>
      <c r="U632">
        <v>62</v>
      </c>
      <c r="V632">
        <v>13</v>
      </c>
      <c r="W632">
        <v>960</v>
      </c>
      <c r="X632">
        <v>18</v>
      </c>
      <c r="Y632">
        <v>1200</v>
      </c>
      <c r="Z632">
        <v>25</v>
      </c>
      <c r="AA632">
        <v>12.6</v>
      </c>
      <c r="AB632">
        <v>75630</v>
      </c>
      <c r="AC632">
        <f t="shared" si="207"/>
        <v>20</v>
      </c>
      <c r="AD632">
        <v>358</v>
      </c>
      <c r="AE632">
        <f t="shared" si="189"/>
        <v>5.8000000000000003E-2</v>
      </c>
      <c r="AF632">
        <f t="shared" si="190"/>
        <v>6.0999999999999999E-2</v>
      </c>
      <c r="AG632">
        <f t="shared" si="191"/>
        <v>0.83599999999999997</v>
      </c>
      <c r="AH632">
        <f t="shared" si="192"/>
        <v>0.126</v>
      </c>
      <c r="AI632">
        <f t="shared" si="193"/>
        <v>0.433</v>
      </c>
      <c r="AJ632">
        <f t="shared" si="194"/>
        <v>1.2E-2</v>
      </c>
      <c r="AK632">
        <f t="shared" si="195"/>
        <v>0.57799999999999996</v>
      </c>
      <c r="AL632">
        <f t="shared" si="196"/>
        <v>0.67500000000000004</v>
      </c>
      <c r="AM632">
        <f t="shared" si="197"/>
        <v>0.56899999999999995</v>
      </c>
      <c r="AN632">
        <f t="shared" si="198"/>
        <v>0.12</v>
      </c>
      <c r="AO632">
        <f t="shared" si="199"/>
        <v>2.5000000000000001E-2</v>
      </c>
      <c r="AP632">
        <f t="shared" si="200"/>
        <v>2.9000000000000001E-2</v>
      </c>
      <c r="AQ632">
        <f t="shared" si="201"/>
        <v>0.432</v>
      </c>
      <c r="AR632">
        <f t="shared" si="202"/>
        <v>0.622</v>
      </c>
      <c r="AS632">
        <f t="shared" si="203"/>
        <v>0.36499999999999999</v>
      </c>
      <c r="AT632">
        <f t="shared" si="204"/>
        <v>0.68100000000000005</v>
      </c>
      <c r="AU632">
        <f t="shared" si="205"/>
        <v>0.217</v>
      </c>
      <c r="AV632">
        <f t="shared" si="206"/>
        <v>6.5000000000000002E-2</v>
      </c>
      <c r="AW632">
        <f>AE632*[1]Sheet3!$B$5</f>
        <v>3.1900000000000001E-3</v>
      </c>
      <c r="AX632">
        <f>AF632*[1]Sheet3!$B$2</f>
        <v>9.7599999999999996E-3</v>
      </c>
      <c r="AY632">
        <f>AG632*[1]Sheet3!$B$10</f>
        <v>4.1800000000000004E-2</v>
      </c>
      <c r="AZ632">
        <f>AH632*[1]Sheet3!$B$3</f>
        <v>6.3E-3</v>
      </c>
      <c r="BA632">
        <f>AI632*[1]Sheet3!$B$17</f>
        <v>5.4125000000000006E-3</v>
      </c>
      <c r="BB632">
        <f>AJ632*[1]Sheet3!$B$9</f>
        <v>6.0000000000000006E-4</v>
      </c>
      <c r="BC632">
        <f>AK632*[1]Sheet3!$B$6</f>
        <v>3.1789999999999999E-2</v>
      </c>
      <c r="BD632">
        <f>AL632*[1]Sheet3!$B$12</f>
        <v>5.4000000000000006E-2</v>
      </c>
      <c r="BE632">
        <f>AM632*[1]Sheet3!$B$18</f>
        <v>7.1124999999999999E-3</v>
      </c>
      <c r="BF632">
        <f>AN632*[1]Sheet3!$B$14</f>
        <v>2.3999999999999998E-3</v>
      </c>
      <c r="BG632">
        <f>AO632*[1]Sheet3!$B$4</f>
        <v>2.5000000000000005E-3</v>
      </c>
      <c r="BH632">
        <f>AQ632*[1]Sheet3!$B$11</f>
        <v>8.6400000000000005E-2</v>
      </c>
      <c r="BI632">
        <f>AR632*[1]Sheet3!$B$20</f>
        <v>3.1099999999999999E-3</v>
      </c>
      <c r="BJ632">
        <f>AS632*[1]Sheet3!$B$19</f>
        <v>3.65E-3</v>
      </c>
      <c r="BK632">
        <f>AT632*[1]Sheet3!$B$15</f>
        <v>2.043E-2</v>
      </c>
      <c r="BL632">
        <f>AU632*[1]Sheet3!$B$13</f>
        <v>1.3019999999999999E-2</v>
      </c>
      <c r="BM632">
        <f>AV632*[1]Sheet3!$B$16</f>
        <v>3.2500000000000003E-3</v>
      </c>
      <c r="BN632">
        <f t="shared" si="208"/>
        <v>0.29472499999999996</v>
      </c>
      <c r="BO632">
        <f t="shared" si="209"/>
        <v>709</v>
      </c>
    </row>
    <row r="633" spans="1:67" x14ac:dyDescent="0.35">
      <c r="A633" t="s">
        <v>376</v>
      </c>
      <c r="B633">
        <v>210739</v>
      </c>
      <c r="C633">
        <v>2025</v>
      </c>
      <c r="D633">
        <v>39</v>
      </c>
      <c r="E633">
        <v>16</v>
      </c>
      <c r="F633">
        <v>22</v>
      </c>
      <c r="G633">
        <v>41.25</v>
      </c>
      <c r="H633">
        <v>21570.93533</v>
      </c>
      <c r="I633">
        <v>70</v>
      </c>
      <c r="J633">
        <v>12</v>
      </c>
      <c r="K633">
        <v>71</v>
      </c>
      <c r="L633">
        <v>-5</v>
      </c>
      <c r="M633">
        <v>30185.796160000002</v>
      </c>
      <c r="N633">
        <v>1.31</v>
      </c>
      <c r="O633">
        <v>181</v>
      </c>
      <c r="P633">
        <v>-8</v>
      </c>
      <c r="Q633">
        <v>352</v>
      </c>
      <c r="R633">
        <v>36</v>
      </c>
      <c r="S633">
        <v>72</v>
      </c>
      <c r="T633">
        <v>2.5</v>
      </c>
      <c r="U633">
        <v>62</v>
      </c>
      <c r="V633">
        <v>12</v>
      </c>
      <c r="W633">
        <v>895</v>
      </c>
      <c r="X633">
        <v>16</v>
      </c>
      <c r="Y633">
        <v>1110</v>
      </c>
      <c r="Z633">
        <v>22</v>
      </c>
      <c r="AA633">
        <v>11</v>
      </c>
      <c r="AB633">
        <v>79575</v>
      </c>
      <c r="AC633">
        <f t="shared" si="207"/>
        <v>19</v>
      </c>
      <c r="AD633">
        <v>356</v>
      </c>
      <c r="AE633">
        <f t="shared" si="189"/>
        <v>5.8000000000000003E-2</v>
      </c>
      <c r="AF633">
        <f t="shared" si="190"/>
        <v>5.7000000000000002E-2</v>
      </c>
      <c r="AG633">
        <f t="shared" si="191"/>
        <v>0.75600000000000001</v>
      </c>
      <c r="AH633">
        <f t="shared" si="192"/>
        <v>0.11600000000000001</v>
      </c>
      <c r="AI633">
        <f t="shared" si="193"/>
        <v>0.56100000000000005</v>
      </c>
      <c r="AJ633">
        <f t="shared" si="194"/>
        <v>3.9E-2</v>
      </c>
      <c r="AK633">
        <f t="shared" si="195"/>
        <v>0.72899999999999998</v>
      </c>
      <c r="AL633">
        <f t="shared" si="196"/>
        <v>0.59899999999999998</v>
      </c>
      <c r="AM633">
        <f t="shared" si="197"/>
        <v>0.52800000000000002</v>
      </c>
      <c r="AN633">
        <f t="shared" si="198"/>
        <v>0.11799999999999999</v>
      </c>
      <c r="AO633">
        <f t="shared" si="199"/>
        <v>9.5000000000000001E-2</v>
      </c>
      <c r="AP633">
        <f t="shared" si="200"/>
        <v>3.5999999999999997E-2</v>
      </c>
      <c r="AQ633">
        <f t="shared" si="201"/>
        <v>0.432</v>
      </c>
      <c r="AR633">
        <f t="shared" si="202"/>
        <v>0.622</v>
      </c>
      <c r="AS633">
        <f t="shared" si="203"/>
        <v>0.30199999999999999</v>
      </c>
      <c r="AT633">
        <f t="shared" si="204"/>
        <v>0.81</v>
      </c>
      <c r="AU633">
        <f t="shared" si="205"/>
        <v>0.29299999999999998</v>
      </c>
      <c r="AV633">
        <f t="shared" si="206"/>
        <v>3.9E-2</v>
      </c>
      <c r="AW633">
        <f>AE633*[1]Sheet3!$B$5</f>
        <v>3.1900000000000001E-3</v>
      </c>
      <c r="AX633">
        <f>AF633*[1]Sheet3!$B$2</f>
        <v>9.1200000000000014E-3</v>
      </c>
      <c r="AY633">
        <f>AG633*[1]Sheet3!$B$10</f>
        <v>3.78E-2</v>
      </c>
      <c r="AZ633">
        <f>AH633*[1]Sheet3!$B$3</f>
        <v>5.8000000000000005E-3</v>
      </c>
      <c r="BA633">
        <f>AI633*[1]Sheet3!$B$17</f>
        <v>7.0125000000000014E-3</v>
      </c>
      <c r="BB633">
        <f>AJ633*[1]Sheet3!$B$9</f>
        <v>1.9500000000000001E-3</v>
      </c>
      <c r="BC633">
        <f>AK633*[1]Sheet3!$B$6</f>
        <v>4.0094999999999999E-2</v>
      </c>
      <c r="BD633">
        <f>AL633*[1]Sheet3!$B$12</f>
        <v>4.7919999999999997E-2</v>
      </c>
      <c r="BE633">
        <f>AM633*[1]Sheet3!$B$18</f>
        <v>6.6000000000000008E-3</v>
      </c>
      <c r="BF633">
        <f>AN633*[1]Sheet3!$B$14</f>
        <v>2.3600000000000001E-3</v>
      </c>
      <c r="BG633">
        <f>AO633*[1]Sheet3!$B$4</f>
        <v>9.5000000000000015E-3</v>
      </c>
      <c r="BH633">
        <f>AQ633*[1]Sheet3!$B$11</f>
        <v>8.6400000000000005E-2</v>
      </c>
      <c r="BI633">
        <f>AR633*[1]Sheet3!$B$20</f>
        <v>3.1099999999999999E-3</v>
      </c>
      <c r="BJ633">
        <f>AS633*[1]Sheet3!$B$19</f>
        <v>3.0200000000000001E-3</v>
      </c>
      <c r="BK633">
        <f>AT633*[1]Sheet3!$B$15</f>
        <v>2.4300000000000002E-2</v>
      </c>
      <c r="BL633">
        <f>AU633*[1]Sheet3!$B$13</f>
        <v>1.7579999999999998E-2</v>
      </c>
      <c r="BM633">
        <f>AV633*[1]Sheet3!$B$16</f>
        <v>1.9500000000000001E-3</v>
      </c>
      <c r="BN633">
        <f t="shared" si="208"/>
        <v>0.30770750000000002</v>
      </c>
      <c r="BO633">
        <f t="shared" si="209"/>
        <v>689</v>
      </c>
    </row>
    <row r="634" spans="1:67" x14ac:dyDescent="0.35">
      <c r="A634" t="s">
        <v>377</v>
      </c>
      <c r="B634">
        <v>210739</v>
      </c>
      <c r="C634">
        <v>2024</v>
      </c>
      <c r="D634">
        <v>59</v>
      </c>
      <c r="E634">
        <v>18</v>
      </c>
      <c r="F634">
        <v>24</v>
      </c>
      <c r="G634">
        <v>61</v>
      </c>
      <c r="H634">
        <v>18500</v>
      </c>
      <c r="I634">
        <v>80</v>
      </c>
      <c r="J634">
        <v>13</v>
      </c>
      <c r="K634">
        <v>76</v>
      </c>
      <c r="L634">
        <v>-4</v>
      </c>
      <c r="M634">
        <v>51648.995629999998</v>
      </c>
      <c r="N634">
        <v>1.45</v>
      </c>
      <c r="O634">
        <v>1056</v>
      </c>
      <c r="P634">
        <v>-6</v>
      </c>
      <c r="Q634">
        <v>170</v>
      </c>
      <c r="R634">
        <v>55</v>
      </c>
      <c r="S634">
        <v>223</v>
      </c>
      <c r="T634">
        <v>2.9</v>
      </c>
      <c r="U634">
        <v>68</v>
      </c>
      <c r="V634">
        <v>19</v>
      </c>
      <c r="W634">
        <v>1070</v>
      </c>
      <c r="X634">
        <v>21</v>
      </c>
      <c r="Y634">
        <v>1290</v>
      </c>
      <c r="Z634">
        <v>27</v>
      </c>
      <c r="AA634">
        <v>13.6</v>
      </c>
      <c r="AB634">
        <v>79575</v>
      </c>
      <c r="AC634">
        <f t="shared" si="207"/>
        <v>22.5</v>
      </c>
      <c r="AD634">
        <v>174</v>
      </c>
      <c r="AE634">
        <f t="shared" si="189"/>
        <v>0.435</v>
      </c>
      <c r="AF634">
        <f t="shared" si="190"/>
        <v>0.39800000000000002</v>
      </c>
      <c r="AG634">
        <f t="shared" si="191"/>
        <v>0.91400000000000003</v>
      </c>
      <c r="AH634">
        <f t="shared" si="192"/>
        <v>0.44500000000000001</v>
      </c>
      <c r="AI634">
        <f t="shared" si="193"/>
        <v>0.63800000000000001</v>
      </c>
      <c r="AJ634">
        <f t="shared" si="194"/>
        <v>0.107</v>
      </c>
      <c r="AK634">
        <f t="shared" si="195"/>
        <v>0.77900000000000003</v>
      </c>
      <c r="AL634">
        <f t="shared" si="196"/>
        <v>0.86499999999999999</v>
      </c>
      <c r="AM634">
        <f t="shared" si="197"/>
        <v>0.66300000000000003</v>
      </c>
      <c r="AN634">
        <f t="shared" si="198"/>
        <v>0.751</v>
      </c>
      <c r="AO634">
        <f t="shared" si="199"/>
        <v>0.14599999999999999</v>
      </c>
      <c r="AP634">
        <f t="shared" si="200"/>
        <v>0.32200000000000001</v>
      </c>
      <c r="AQ634">
        <f t="shared" si="201"/>
        <v>0.64</v>
      </c>
      <c r="AR634">
        <f t="shared" si="202"/>
        <v>0.84299999999999997</v>
      </c>
      <c r="AS634">
        <f t="shared" si="203"/>
        <v>0.68300000000000005</v>
      </c>
      <c r="AT634">
        <f t="shared" si="204"/>
        <v>0.58800000000000008</v>
      </c>
      <c r="AU634">
        <f t="shared" si="205"/>
        <v>0.29299999999999998</v>
      </c>
      <c r="AV634">
        <f t="shared" si="206"/>
        <v>0.23699999999999999</v>
      </c>
      <c r="AW634">
        <f>AE634*[1]Sheet3!$B$5</f>
        <v>2.3924999999999998E-2</v>
      </c>
      <c r="AX634">
        <f>AF634*[1]Sheet3!$B$2</f>
        <v>6.368E-2</v>
      </c>
      <c r="AY634">
        <f>AG634*[1]Sheet3!$B$10</f>
        <v>4.5700000000000005E-2</v>
      </c>
      <c r="AZ634">
        <f>AH634*[1]Sheet3!$B$3</f>
        <v>2.2250000000000002E-2</v>
      </c>
      <c r="BA634">
        <f>AI634*[1]Sheet3!$B$17</f>
        <v>7.9750000000000012E-3</v>
      </c>
      <c r="BB634">
        <f>AJ634*[1]Sheet3!$B$9</f>
        <v>5.3500000000000006E-3</v>
      </c>
      <c r="BC634">
        <f>AK634*[1]Sheet3!$B$6</f>
        <v>4.2845000000000001E-2</v>
      </c>
      <c r="BD634">
        <f>AL634*[1]Sheet3!$B$12</f>
        <v>6.9199999999999998E-2</v>
      </c>
      <c r="BE634">
        <f>AM634*[1]Sheet3!$B$18</f>
        <v>8.2875000000000015E-3</v>
      </c>
      <c r="BF634">
        <f>AN634*[1]Sheet3!$B$14</f>
        <v>1.502E-2</v>
      </c>
      <c r="BG634">
        <f>AO634*[1]Sheet3!$B$4</f>
        <v>1.46E-2</v>
      </c>
      <c r="BH634">
        <f>AQ634*[1]Sheet3!$B$11</f>
        <v>0.128</v>
      </c>
      <c r="BI634">
        <f>AR634*[1]Sheet3!$B$20</f>
        <v>4.215E-3</v>
      </c>
      <c r="BJ634">
        <f>AS634*[1]Sheet3!$B$19</f>
        <v>6.830000000000001E-3</v>
      </c>
      <c r="BK634">
        <f>AT634*[1]Sheet3!$B$15</f>
        <v>1.7640000000000003E-2</v>
      </c>
      <c r="BL634">
        <f>AU634*[1]Sheet3!$B$13</f>
        <v>1.7579999999999998E-2</v>
      </c>
      <c r="BM634">
        <f>AV634*[1]Sheet3!$B$16</f>
        <v>1.1849999999999999E-2</v>
      </c>
      <c r="BN634">
        <f t="shared" si="208"/>
        <v>0.50494749999999999</v>
      </c>
      <c r="BO634">
        <f t="shared" si="209"/>
        <v>384</v>
      </c>
    </row>
    <row r="635" spans="1:67" x14ac:dyDescent="0.35">
      <c r="A635" t="s">
        <v>377</v>
      </c>
      <c r="B635">
        <v>212054</v>
      </c>
      <c r="C635">
        <v>2025</v>
      </c>
      <c r="D635">
        <v>60</v>
      </c>
      <c r="E635">
        <v>18</v>
      </c>
      <c r="F635">
        <v>24</v>
      </c>
      <c r="G635">
        <v>61.5</v>
      </c>
      <c r="H635">
        <v>21570.93533</v>
      </c>
      <c r="I635">
        <v>79</v>
      </c>
      <c r="J635">
        <v>14</v>
      </c>
      <c r="K635">
        <v>80</v>
      </c>
      <c r="L635">
        <v>-4</v>
      </c>
      <c r="M635">
        <v>43601.440640000001</v>
      </c>
      <c r="N635">
        <v>1.44</v>
      </c>
      <c r="O635">
        <v>1077</v>
      </c>
      <c r="P635">
        <v>-5</v>
      </c>
      <c r="Q635">
        <v>171</v>
      </c>
      <c r="R635">
        <v>54</v>
      </c>
      <c r="S635">
        <v>225</v>
      </c>
      <c r="T635">
        <v>2.8</v>
      </c>
      <c r="U635">
        <v>69</v>
      </c>
      <c r="V635">
        <v>19</v>
      </c>
      <c r="W635">
        <v>1070</v>
      </c>
      <c r="X635">
        <v>21</v>
      </c>
      <c r="Y635">
        <v>1290</v>
      </c>
      <c r="Z635">
        <v>27</v>
      </c>
      <c r="AA635">
        <v>13.4</v>
      </c>
      <c r="AB635">
        <v>111753</v>
      </c>
      <c r="AC635">
        <f t="shared" si="207"/>
        <v>22.5</v>
      </c>
      <c r="AD635">
        <v>171</v>
      </c>
      <c r="AE635">
        <f t="shared" si="189"/>
        <v>0.45800000000000002</v>
      </c>
      <c r="AF635">
        <f t="shared" si="190"/>
        <v>0.41</v>
      </c>
      <c r="AG635">
        <f t="shared" si="191"/>
        <v>0.75600000000000001</v>
      </c>
      <c r="AH635">
        <f t="shared" si="192"/>
        <v>0.41199999999999998</v>
      </c>
      <c r="AI635">
        <f t="shared" si="193"/>
        <v>0.72</v>
      </c>
      <c r="AJ635">
        <f t="shared" si="194"/>
        <v>0.24299999999999999</v>
      </c>
      <c r="AK635">
        <f t="shared" si="195"/>
        <v>0.77900000000000003</v>
      </c>
      <c r="AL635">
        <f t="shared" si="196"/>
        <v>0.82</v>
      </c>
      <c r="AM635">
        <f t="shared" si="197"/>
        <v>0.65</v>
      </c>
      <c r="AN635">
        <f t="shared" si="198"/>
        <v>0.75900000000000001</v>
      </c>
      <c r="AO635">
        <f t="shared" si="199"/>
        <v>0.188</v>
      </c>
      <c r="AP635">
        <f t="shared" si="200"/>
        <v>0.32600000000000001</v>
      </c>
      <c r="AQ635">
        <f t="shared" si="201"/>
        <v>0.6</v>
      </c>
      <c r="AR635">
        <f t="shared" si="202"/>
        <v>0.88500000000000001</v>
      </c>
      <c r="AS635">
        <f t="shared" si="203"/>
        <v>0.68300000000000005</v>
      </c>
      <c r="AT635">
        <f t="shared" si="204"/>
        <v>0.59799999999999998</v>
      </c>
      <c r="AU635">
        <f t="shared" si="205"/>
        <v>0.72599999999999998</v>
      </c>
      <c r="AV635">
        <f t="shared" si="206"/>
        <v>0.23699999999999999</v>
      </c>
      <c r="AW635">
        <f>AE635*[1]Sheet3!$B$5</f>
        <v>2.5190000000000001E-2</v>
      </c>
      <c r="AX635">
        <f>AF635*[1]Sheet3!$B$2</f>
        <v>6.5599999999999992E-2</v>
      </c>
      <c r="AY635">
        <f>AG635*[1]Sheet3!$B$10</f>
        <v>3.78E-2</v>
      </c>
      <c r="AZ635">
        <f>AH635*[1]Sheet3!$B$3</f>
        <v>2.06E-2</v>
      </c>
      <c r="BA635">
        <f>AI635*[1]Sheet3!$B$17</f>
        <v>8.9999999999999993E-3</v>
      </c>
      <c r="BB635">
        <f>AJ635*[1]Sheet3!$B$9</f>
        <v>1.2150000000000001E-2</v>
      </c>
      <c r="BC635">
        <f>AK635*[1]Sheet3!$B$6</f>
        <v>4.2845000000000001E-2</v>
      </c>
      <c r="BD635">
        <f>AL635*[1]Sheet3!$B$12</f>
        <v>6.5599999999999992E-2</v>
      </c>
      <c r="BE635">
        <f>AM635*[1]Sheet3!$B$18</f>
        <v>8.1250000000000003E-3</v>
      </c>
      <c r="BF635">
        <f>AN635*[1]Sheet3!$B$14</f>
        <v>1.5180000000000001E-2</v>
      </c>
      <c r="BG635">
        <f>AO635*[1]Sheet3!$B$4</f>
        <v>1.8800000000000001E-2</v>
      </c>
      <c r="BH635">
        <f>AQ635*[1]Sheet3!$B$11</f>
        <v>0.12</v>
      </c>
      <c r="BI635">
        <f>AR635*[1]Sheet3!$B$20</f>
        <v>4.4250000000000001E-3</v>
      </c>
      <c r="BJ635">
        <f>AS635*[1]Sheet3!$B$19</f>
        <v>6.830000000000001E-3</v>
      </c>
      <c r="BK635">
        <f>AT635*[1]Sheet3!$B$15</f>
        <v>1.7939999999999998E-2</v>
      </c>
      <c r="BL635">
        <f>AU635*[1]Sheet3!$B$13</f>
        <v>4.3559999999999995E-2</v>
      </c>
      <c r="BM635">
        <f>AV635*[1]Sheet3!$B$16</f>
        <v>1.1849999999999999E-2</v>
      </c>
      <c r="BN635">
        <f t="shared" si="208"/>
        <v>0.52549500000000005</v>
      </c>
      <c r="BO635">
        <f t="shared" si="209"/>
        <v>362</v>
      </c>
    </row>
    <row r="636" spans="1:67" x14ac:dyDescent="0.35">
      <c r="A636" t="s">
        <v>378</v>
      </c>
      <c r="B636">
        <v>212054</v>
      </c>
      <c r="C636">
        <v>2024</v>
      </c>
      <c r="D636">
        <v>62</v>
      </c>
      <c r="E636">
        <v>23</v>
      </c>
      <c r="F636">
        <v>29</v>
      </c>
      <c r="G636">
        <v>62</v>
      </c>
      <c r="H636">
        <v>18194</v>
      </c>
      <c r="I636">
        <v>85.25</v>
      </c>
      <c r="J636">
        <v>11</v>
      </c>
      <c r="K636">
        <v>80</v>
      </c>
      <c r="L636">
        <v>-1</v>
      </c>
      <c r="M636">
        <v>23364.409360000001</v>
      </c>
      <c r="N636">
        <v>1.32</v>
      </c>
      <c r="O636">
        <v>1587</v>
      </c>
      <c r="P636">
        <v>2</v>
      </c>
      <c r="Q636">
        <v>133</v>
      </c>
      <c r="R636">
        <v>60</v>
      </c>
      <c r="S636">
        <v>1552</v>
      </c>
      <c r="T636">
        <v>2.9</v>
      </c>
      <c r="U636">
        <v>66</v>
      </c>
      <c r="V636">
        <v>21</v>
      </c>
      <c r="W636">
        <v>1160</v>
      </c>
      <c r="X636">
        <v>24</v>
      </c>
      <c r="Y636">
        <v>1330</v>
      </c>
      <c r="Z636">
        <v>29</v>
      </c>
      <c r="AA636">
        <v>21.2</v>
      </c>
      <c r="AB636">
        <v>111753</v>
      </c>
      <c r="AC636">
        <f t="shared" si="207"/>
        <v>26.25</v>
      </c>
      <c r="AD636">
        <v>144</v>
      </c>
      <c r="AE636">
        <f t="shared" si="189"/>
        <v>0.59899999999999998</v>
      </c>
      <c r="AF636">
        <f t="shared" si="190"/>
        <v>0.42199999999999999</v>
      </c>
      <c r="AG636">
        <f t="shared" si="191"/>
        <v>0.92</v>
      </c>
      <c r="AH636">
        <f t="shared" si="192"/>
        <v>0.63500000000000001</v>
      </c>
      <c r="AI636">
        <f t="shared" si="193"/>
        <v>0.49399999999999999</v>
      </c>
      <c r="AJ636">
        <f t="shared" si="194"/>
        <v>0.24299999999999999</v>
      </c>
      <c r="AK636">
        <f t="shared" si="195"/>
        <v>0.90800000000000003</v>
      </c>
      <c r="AL636">
        <f t="shared" si="196"/>
        <v>0.38300000000000001</v>
      </c>
      <c r="AM636">
        <f t="shared" si="197"/>
        <v>0.53600000000000003</v>
      </c>
      <c r="AN636">
        <f t="shared" si="198"/>
        <v>0.90300000000000002</v>
      </c>
      <c r="AO636">
        <f t="shared" si="199"/>
        <v>0.60299999999999998</v>
      </c>
      <c r="AP636">
        <f t="shared" si="200"/>
        <v>0.99299999999999999</v>
      </c>
      <c r="AQ636">
        <f t="shared" si="201"/>
        <v>0.64</v>
      </c>
      <c r="AR636">
        <f t="shared" si="202"/>
        <v>0.78500000000000003</v>
      </c>
      <c r="AS636">
        <f t="shared" si="203"/>
        <v>0.78200000000000003</v>
      </c>
      <c r="AT636">
        <f t="shared" si="204"/>
        <v>6.7999999999999949E-2</v>
      </c>
      <c r="AU636">
        <f t="shared" si="205"/>
        <v>0.72599999999999998</v>
      </c>
      <c r="AV636">
        <f t="shared" si="206"/>
        <v>0.66900000000000004</v>
      </c>
      <c r="AW636">
        <f>AE636*[1]Sheet3!$B$5</f>
        <v>3.2945000000000002E-2</v>
      </c>
      <c r="AX636">
        <f>AF636*[1]Sheet3!$B$2</f>
        <v>6.7519999999999997E-2</v>
      </c>
      <c r="AY636">
        <f>AG636*[1]Sheet3!$B$10</f>
        <v>4.6000000000000006E-2</v>
      </c>
      <c r="AZ636">
        <f>AH636*[1]Sheet3!$B$3</f>
        <v>3.175E-2</v>
      </c>
      <c r="BA636">
        <f>AI636*[1]Sheet3!$B$17</f>
        <v>6.1749999999999999E-3</v>
      </c>
      <c r="BB636">
        <f>AJ636*[1]Sheet3!$B$9</f>
        <v>1.2150000000000001E-2</v>
      </c>
      <c r="BC636">
        <f>AK636*[1]Sheet3!$B$6</f>
        <v>4.9940000000000005E-2</v>
      </c>
      <c r="BD636">
        <f>AL636*[1]Sheet3!$B$12</f>
        <v>3.0640000000000001E-2</v>
      </c>
      <c r="BE636">
        <f>AM636*[1]Sheet3!$B$18</f>
        <v>6.7000000000000011E-3</v>
      </c>
      <c r="BF636">
        <f>AN636*[1]Sheet3!$B$14</f>
        <v>1.806E-2</v>
      </c>
      <c r="BG636">
        <f>AO636*[1]Sheet3!$B$4</f>
        <v>6.0299999999999999E-2</v>
      </c>
      <c r="BH636">
        <f>AQ636*[1]Sheet3!$B$11</f>
        <v>0.128</v>
      </c>
      <c r="BI636">
        <f>AR636*[1]Sheet3!$B$20</f>
        <v>3.9250000000000005E-3</v>
      </c>
      <c r="BJ636">
        <f>AS636*[1]Sheet3!$B$19</f>
        <v>7.8200000000000006E-3</v>
      </c>
      <c r="BK636">
        <f>AT636*[1]Sheet3!$B$15</f>
        <v>2.0399999999999984E-3</v>
      </c>
      <c r="BL636">
        <f>AU636*[1]Sheet3!$B$13</f>
        <v>4.3559999999999995E-2</v>
      </c>
      <c r="BM636">
        <f>AV636*[1]Sheet3!$B$16</f>
        <v>3.3450000000000001E-2</v>
      </c>
      <c r="BN636">
        <f t="shared" si="208"/>
        <v>0.58097500000000013</v>
      </c>
      <c r="BO636">
        <f t="shared" si="209"/>
        <v>302</v>
      </c>
    </row>
    <row r="637" spans="1:67" x14ac:dyDescent="0.35">
      <c r="A637" t="s">
        <v>378</v>
      </c>
      <c r="B637">
        <v>212106</v>
      </c>
      <c r="C637">
        <v>2025</v>
      </c>
      <c r="D637">
        <v>62</v>
      </c>
      <c r="E637">
        <v>23</v>
      </c>
      <c r="F637">
        <v>28</v>
      </c>
      <c r="G637">
        <v>63</v>
      </c>
      <c r="H637">
        <v>21570.93533</v>
      </c>
      <c r="I637">
        <v>85.5</v>
      </c>
      <c r="J637">
        <v>12</v>
      </c>
      <c r="K637">
        <v>85</v>
      </c>
      <c r="L637">
        <v>-6</v>
      </c>
      <c r="M637">
        <v>21631.81192</v>
      </c>
      <c r="N637">
        <v>1.35</v>
      </c>
      <c r="O637">
        <v>1627</v>
      </c>
      <c r="P637">
        <v>2</v>
      </c>
      <c r="Q637">
        <v>144</v>
      </c>
      <c r="R637">
        <v>58</v>
      </c>
      <c r="S637">
        <v>1510</v>
      </c>
      <c r="T637">
        <v>2.9</v>
      </c>
      <c r="U637">
        <v>67</v>
      </c>
      <c r="V637">
        <v>21</v>
      </c>
      <c r="W637">
        <v>1150</v>
      </c>
      <c r="X637">
        <v>23</v>
      </c>
      <c r="Y637">
        <v>1330</v>
      </c>
      <c r="Z637">
        <v>29</v>
      </c>
      <c r="AA637">
        <v>21.2</v>
      </c>
      <c r="AB637">
        <v>90009</v>
      </c>
      <c r="AC637">
        <f t="shared" si="207"/>
        <v>25.75</v>
      </c>
      <c r="AD637">
        <v>155</v>
      </c>
      <c r="AE637">
        <f t="shared" si="189"/>
        <v>0.59899999999999998</v>
      </c>
      <c r="AF637">
        <f t="shared" si="190"/>
        <v>0.45</v>
      </c>
      <c r="AG637">
        <f t="shared" si="191"/>
        <v>0.75600000000000001</v>
      </c>
      <c r="AH637">
        <f t="shared" si="192"/>
        <v>0.64900000000000002</v>
      </c>
      <c r="AI637">
        <f t="shared" si="193"/>
        <v>0.56100000000000005</v>
      </c>
      <c r="AJ637">
        <f t="shared" si="194"/>
        <v>0.50900000000000001</v>
      </c>
      <c r="AK637">
        <f t="shared" si="195"/>
        <v>0.67200000000000004</v>
      </c>
      <c r="AL637">
        <f t="shared" si="196"/>
        <v>0.32400000000000001</v>
      </c>
      <c r="AM637">
        <f t="shared" si="197"/>
        <v>0.56899999999999995</v>
      </c>
      <c r="AN637">
        <f t="shared" si="198"/>
        <v>0.90700000000000003</v>
      </c>
      <c r="AO637">
        <f t="shared" si="199"/>
        <v>0.60299999999999998</v>
      </c>
      <c r="AP637">
        <f t="shared" si="200"/>
        <v>0.98899999999999999</v>
      </c>
      <c r="AQ637">
        <f t="shared" si="201"/>
        <v>0.64</v>
      </c>
      <c r="AR637">
        <f t="shared" si="202"/>
        <v>0.81200000000000006</v>
      </c>
      <c r="AS637">
        <f t="shared" si="203"/>
        <v>0.78200000000000003</v>
      </c>
      <c r="AT637">
        <f t="shared" si="204"/>
        <v>6.7999999999999949E-2</v>
      </c>
      <c r="AU637">
        <f t="shared" si="205"/>
        <v>0.44500000000000001</v>
      </c>
      <c r="AV637">
        <f t="shared" si="206"/>
        <v>0.63400000000000001</v>
      </c>
      <c r="AW637">
        <f>AE637*[1]Sheet3!$B$5</f>
        <v>3.2945000000000002E-2</v>
      </c>
      <c r="AX637">
        <f>AF637*[1]Sheet3!$B$2</f>
        <v>7.2000000000000008E-2</v>
      </c>
      <c r="AY637">
        <f>AG637*[1]Sheet3!$B$10</f>
        <v>3.78E-2</v>
      </c>
      <c r="AZ637">
        <f>AH637*[1]Sheet3!$B$3</f>
        <v>3.245E-2</v>
      </c>
      <c r="BA637">
        <f>AI637*[1]Sheet3!$B$17</f>
        <v>7.0125000000000014E-3</v>
      </c>
      <c r="BB637">
        <f>AJ637*[1]Sheet3!$B$9</f>
        <v>2.545E-2</v>
      </c>
      <c r="BC637">
        <f>AK637*[1]Sheet3!$B$6</f>
        <v>3.696E-2</v>
      </c>
      <c r="BD637">
        <f>AL637*[1]Sheet3!$B$12</f>
        <v>2.5920000000000002E-2</v>
      </c>
      <c r="BE637">
        <f>AM637*[1]Sheet3!$B$18</f>
        <v>7.1124999999999999E-3</v>
      </c>
      <c r="BF637">
        <f>AN637*[1]Sheet3!$B$14</f>
        <v>1.814E-2</v>
      </c>
      <c r="BG637">
        <f>AO637*[1]Sheet3!$B$4</f>
        <v>6.0299999999999999E-2</v>
      </c>
      <c r="BH637">
        <f>AQ637*[1]Sheet3!$B$11</f>
        <v>0.128</v>
      </c>
      <c r="BI637">
        <f>AR637*[1]Sheet3!$B$20</f>
        <v>4.0600000000000002E-3</v>
      </c>
      <c r="BJ637">
        <f>AS637*[1]Sheet3!$B$19</f>
        <v>7.8200000000000006E-3</v>
      </c>
      <c r="BK637">
        <f>AT637*[1]Sheet3!$B$15</f>
        <v>2.0399999999999984E-3</v>
      </c>
      <c r="BL637">
        <f>AU637*[1]Sheet3!$B$13</f>
        <v>2.6699999999999998E-2</v>
      </c>
      <c r="BM637">
        <f>AV637*[1]Sheet3!$B$16</f>
        <v>3.1699999999999999E-2</v>
      </c>
      <c r="BN637">
        <f t="shared" si="208"/>
        <v>0.55640999999999996</v>
      </c>
      <c r="BO637">
        <f t="shared" si="209"/>
        <v>331</v>
      </c>
    </row>
    <row r="638" spans="1:67" x14ac:dyDescent="0.35">
      <c r="A638" t="s">
        <v>379</v>
      </c>
      <c r="B638">
        <v>212106</v>
      </c>
      <c r="C638">
        <v>2024</v>
      </c>
      <c r="D638">
        <v>37</v>
      </c>
      <c r="E638">
        <v>18</v>
      </c>
      <c r="F638">
        <v>23</v>
      </c>
      <c r="G638">
        <v>52.666666669999998</v>
      </c>
      <c r="H638">
        <v>17831</v>
      </c>
      <c r="I638">
        <v>74.5</v>
      </c>
      <c r="J638">
        <v>6</v>
      </c>
      <c r="K638">
        <v>83</v>
      </c>
      <c r="L638">
        <v>-27</v>
      </c>
      <c r="M638">
        <v>20272.496760000002</v>
      </c>
      <c r="N638">
        <v>0.88</v>
      </c>
      <c r="O638">
        <v>288</v>
      </c>
      <c r="P638">
        <v>-4</v>
      </c>
      <c r="Q638">
        <v>304</v>
      </c>
      <c r="R638">
        <v>41</v>
      </c>
      <c r="S638">
        <v>225</v>
      </c>
      <c r="T638">
        <v>2.2000000000000002</v>
      </c>
      <c r="U638">
        <v>48</v>
      </c>
      <c r="V638">
        <v>13</v>
      </c>
      <c r="W638">
        <v>990</v>
      </c>
      <c r="X638">
        <v>19</v>
      </c>
      <c r="Y638">
        <v>1173</v>
      </c>
      <c r="Z638">
        <v>24</v>
      </c>
      <c r="AA638">
        <v>15.4</v>
      </c>
      <c r="AB638">
        <v>90009</v>
      </c>
      <c r="AC638">
        <f t="shared" si="207"/>
        <v>21</v>
      </c>
      <c r="AD638">
        <v>310</v>
      </c>
      <c r="AE638">
        <f t="shared" si="189"/>
        <v>3.7999999999999999E-2</v>
      </c>
      <c r="AF638">
        <f t="shared" si="190"/>
        <v>0.23300000000000001</v>
      </c>
      <c r="AG638">
        <f t="shared" si="191"/>
        <v>0.92999999999999994</v>
      </c>
      <c r="AH638">
        <f t="shared" si="192"/>
        <v>0.23799999999999999</v>
      </c>
      <c r="AI638">
        <f t="shared" si="193"/>
        <v>0.13900000000000001</v>
      </c>
      <c r="AJ638">
        <f t="shared" si="194"/>
        <v>0.39400000000000002</v>
      </c>
      <c r="AK638">
        <f t="shared" si="195"/>
        <v>1E-3</v>
      </c>
      <c r="AL638">
        <f t="shared" si="196"/>
        <v>0.27700000000000002</v>
      </c>
      <c r="AM638">
        <f t="shared" si="197"/>
        <v>0.14699999999999999</v>
      </c>
      <c r="AN638">
        <f t="shared" si="198"/>
        <v>0.20899999999999999</v>
      </c>
      <c r="AO638">
        <f t="shared" si="199"/>
        <v>0.218</v>
      </c>
      <c r="AP638">
        <f t="shared" si="200"/>
        <v>0.32600000000000001</v>
      </c>
      <c r="AQ638">
        <f t="shared" si="201"/>
        <v>0.25900000000000001</v>
      </c>
      <c r="AR638">
        <f t="shared" si="202"/>
        <v>0.20799999999999999</v>
      </c>
      <c r="AS638">
        <f t="shared" si="203"/>
        <v>0.36499999999999999</v>
      </c>
      <c r="AT638">
        <f t="shared" si="204"/>
        <v>0.45299999999999996</v>
      </c>
      <c r="AU638">
        <f t="shared" si="205"/>
        <v>0.44500000000000001</v>
      </c>
      <c r="AV638">
        <f t="shared" si="206"/>
        <v>0.115</v>
      </c>
      <c r="AW638">
        <f>AE638*[1]Sheet3!$B$5</f>
        <v>2.0899999999999998E-3</v>
      </c>
      <c r="AX638">
        <f>AF638*[1]Sheet3!$B$2</f>
        <v>3.7280000000000001E-2</v>
      </c>
      <c r="AY638">
        <f>AG638*[1]Sheet3!$B$10</f>
        <v>4.65E-2</v>
      </c>
      <c r="AZ638">
        <f>AH638*[1]Sheet3!$B$3</f>
        <v>1.1900000000000001E-2</v>
      </c>
      <c r="BA638">
        <f>AI638*[1]Sheet3!$B$17</f>
        <v>1.7375000000000003E-3</v>
      </c>
      <c r="BB638">
        <f>AJ638*[1]Sheet3!$B$9</f>
        <v>1.9700000000000002E-2</v>
      </c>
      <c r="BC638">
        <f>AK638*[1]Sheet3!$B$6</f>
        <v>5.5000000000000002E-5</v>
      </c>
      <c r="BD638">
        <f>AL638*[1]Sheet3!$B$12</f>
        <v>2.2160000000000003E-2</v>
      </c>
      <c r="BE638">
        <f>AM638*[1]Sheet3!$B$18</f>
        <v>1.8374999999999999E-3</v>
      </c>
      <c r="BF638">
        <f>AN638*[1]Sheet3!$B$14</f>
        <v>4.1799999999999997E-3</v>
      </c>
      <c r="BG638">
        <f>AO638*[1]Sheet3!$B$4</f>
        <v>2.18E-2</v>
      </c>
      <c r="BH638">
        <f>AQ638*[1]Sheet3!$B$11</f>
        <v>5.1800000000000006E-2</v>
      </c>
      <c r="BI638">
        <f>AR638*[1]Sheet3!$B$20</f>
        <v>1.0399999999999999E-3</v>
      </c>
      <c r="BJ638">
        <f>AS638*[1]Sheet3!$B$19</f>
        <v>3.65E-3</v>
      </c>
      <c r="BK638">
        <f>AT638*[1]Sheet3!$B$15</f>
        <v>1.3589999999999998E-2</v>
      </c>
      <c r="BL638">
        <f>AU638*[1]Sheet3!$B$13</f>
        <v>2.6699999999999998E-2</v>
      </c>
      <c r="BM638">
        <f>AV638*[1]Sheet3!$B$16</f>
        <v>5.7500000000000008E-3</v>
      </c>
      <c r="BN638">
        <f t="shared" si="208"/>
        <v>0.27176999999999996</v>
      </c>
      <c r="BO638">
        <f t="shared" si="209"/>
        <v>751</v>
      </c>
    </row>
    <row r="639" spans="1:67" x14ac:dyDescent="0.35">
      <c r="A639" t="s">
        <v>379</v>
      </c>
      <c r="B639">
        <v>220075</v>
      </c>
      <c r="C639">
        <v>2025</v>
      </c>
      <c r="D639">
        <v>49</v>
      </c>
      <c r="E639">
        <v>18</v>
      </c>
      <c r="F639">
        <v>23</v>
      </c>
      <c r="G639">
        <v>52.5</v>
      </c>
      <c r="H639">
        <v>21570.93533</v>
      </c>
      <c r="I639">
        <v>73.25</v>
      </c>
      <c r="J639">
        <v>6</v>
      </c>
      <c r="K639">
        <v>87</v>
      </c>
      <c r="L639">
        <v>-3</v>
      </c>
      <c r="M639">
        <v>17232.452710000001</v>
      </c>
      <c r="N639">
        <v>0.79</v>
      </c>
      <c r="O639">
        <v>285</v>
      </c>
      <c r="P639">
        <v>-6</v>
      </c>
      <c r="Q639">
        <v>315</v>
      </c>
      <c r="R639">
        <v>39</v>
      </c>
      <c r="S639">
        <v>249</v>
      </c>
      <c r="T639">
        <v>2.1</v>
      </c>
      <c r="U639">
        <v>52</v>
      </c>
      <c r="V639">
        <v>12</v>
      </c>
      <c r="W639">
        <v>990</v>
      </c>
      <c r="X639">
        <v>19</v>
      </c>
      <c r="Y639">
        <v>1170</v>
      </c>
      <c r="Z639">
        <v>24</v>
      </c>
      <c r="AA639">
        <v>14.8</v>
      </c>
      <c r="AB639">
        <v>76101</v>
      </c>
      <c r="AC639">
        <f t="shared" si="207"/>
        <v>21</v>
      </c>
      <c r="AD639">
        <v>342</v>
      </c>
      <c r="AE639">
        <f t="shared" si="189"/>
        <v>0.23300000000000001</v>
      </c>
      <c r="AF639">
        <f t="shared" si="190"/>
        <v>0.22500000000000001</v>
      </c>
      <c r="AG639">
        <f t="shared" si="191"/>
        <v>0.75600000000000001</v>
      </c>
      <c r="AH639">
        <f t="shared" si="192"/>
        <v>0.186</v>
      </c>
      <c r="AI639">
        <f t="shared" si="193"/>
        <v>0.13900000000000001</v>
      </c>
      <c r="AJ639">
        <f t="shared" si="194"/>
        <v>0.66800000000000004</v>
      </c>
      <c r="AK639">
        <f t="shared" si="195"/>
        <v>0.82899999999999996</v>
      </c>
      <c r="AL639">
        <f t="shared" si="196"/>
        <v>0.152</v>
      </c>
      <c r="AM639">
        <f t="shared" si="197"/>
        <v>0.1</v>
      </c>
      <c r="AN639">
        <f t="shared" si="198"/>
        <v>0.20599999999999999</v>
      </c>
      <c r="AO639">
        <f t="shared" si="199"/>
        <v>0.14599999999999999</v>
      </c>
      <c r="AP639">
        <f t="shared" si="200"/>
        <v>0.35799999999999998</v>
      </c>
      <c r="AQ639">
        <f t="shared" si="201"/>
        <v>0.186</v>
      </c>
      <c r="AR639">
        <f t="shared" si="202"/>
        <v>0.314</v>
      </c>
      <c r="AS639">
        <f t="shared" si="203"/>
        <v>0.30199999999999999</v>
      </c>
      <c r="AT639">
        <f t="shared" si="204"/>
        <v>0.50600000000000001</v>
      </c>
      <c r="AU639">
        <f t="shared" si="205"/>
        <v>0.222</v>
      </c>
      <c r="AV639">
        <f t="shared" si="206"/>
        <v>0.115</v>
      </c>
      <c r="AW639">
        <f>AE639*[1]Sheet3!$B$5</f>
        <v>1.2815E-2</v>
      </c>
      <c r="AX639">
        <f>AF639*[1]Sheet3!$B$2</f>
        <v>3.6000000000000004E-2</v>
      </c>
      <c r="AY639">
        <f>AG639*[1]Sheet3!$B$10</f>
        <v>3.78E-2</v>
      </c>
      <c r="AZ639">
        <f>AH639*[1]Sheet3!$B$3</f>
        <v>9.300000000000001E-3</v>
      </c>
      <c r="BA639">
        <f>AI639*[1]Sheet3!$B$17</f>
        <v>1.7375000000000003E-3</v>
      </c>
      <c r="BB639">
        <f>AJ639*[1]Sheet3!$B$9</f>
        <v>3.3400000000000006E-2</v>
      </c>
      <c r="BC639">
        <f>AK639*[1]Sheet3!$B$6</f>
        <v>4.5594999999999997E-2</v>
      </c>
      <c r="BD639">
        <f>AL639*[1]Sheet3!$B$12</f>
        <v>1.2160000000000001E-2</v>
      </c>
      <c r="BE639">
        <f>AM639*[1]Sheet3!$B$18</f>
        <v>1.2500000000000002E-3</v>
      </c>
      <c r="BF639">
        <f>AN639*[1]Sheet3!$B$14</f>
        <v>4.1199999999999995E-3</v>
      </c>
      <c r="BG639">
        <f>AO639*[1]Sheet3!$B$4</f>
        <v>1.46E-2</v>
      </c>
      <c r="BH639">
        <f>AQ639*[1]Sheet3!$B$11</f>
        <v>3.7200000000000004E-2</v>
      </c>
      <c r="BI639">
        <f>AR639*[1]Sheet3!$B$20</f>
        <v>1.57E-3</v>
      </c>
      <c r="BJ639">
        <f>AS639*[1]Sheet3!$B$19</f>
        <v>3.0200000000000001E-3</v>
      </c>
      <c r="BK639">
        <f>AT639*[1]Sheet3!$B$15</f>
        <v>1.5179999999999999E-2</v>
      </c>
      <c r="BL639">
        <f>AU639*[1]Sheet3!$B$13</f>
        <v>1.332E-2</v>
      </c>
      <c r="BM639">
        <f>AV639*[1]Sheet3!$B$16</f>
        <v>5.7500000000000008E-3</v>
      </c>
      <c r="BN639">
        <f t="shared" si="208"/>
        <v>0.2848175</v>
      </c>
      <c r="BO639">
        <f t="shared" si="209"/>
        <v>728</v>
      </c>
    </row>
    <row r="640" spans="1:67" x14ac:dyDescent="0.35">
      <c r="A640" t="s">
        <v>380</v>
      </c>
      <c r="B640">
        <v>220075</v>
      </c>
      <c r="C640">
        <v>2024</v>
      </c>
      <c r="D640">
        <v>53</v>
      </c>
      <c r="E640">
        <v>20</v>
      </c>
      <c r="F640">
        <v>27</v>
      </c>
      <c r="G640">
        <v>58.75</v>
      </c>
      <c r="H640">
        <v>21982</v>
      </c>
      <c r="I640">
        <v>75.75</v>
      </c>
      <c r="J640">
        <v>12</v>
      </c>
      <c r="K640">
        <v>76</v>
      </c>
      <c r="L640">
        <v>-14</v>
      </c>
      <c r="M640">
        <v>31970.215380000001</v>
      </c>
      <c r="N640">
        <v>1.25</v>
      </c>
      <c r="O640">
        <v>526</v>
      </c>
      <c r="P640">
        <v>1</v>
      </c>
      <c r="Q640">
        <v>185</v>
      </c>
      <c r="R640">
        <v>53</v>
      </c>
      <c r="S640">
        <v>144</v>
      </c>
      <c r="T640">
        <v>2.8</v>
      </c>
      <c r="U640">
        <v>63</v>
      </c>
      <c r="V640">
        <v>20</v>
      </c>
      <c r="W640">
        <v>990</v>
      </c>
      <c r="X640">
        <v>19</v>
      </c>
      <c r="Y640">
        <v>1250</v>
      </c>
      <c r="Z640">
        <v>26</v>
      </c>
      <c r="AA640">
        <v>16.899999999999999</v>
      </c>
      <c r="AB640">
        <v>76101</v>
      </c>
      <c r="AC640">
        <f t="shared" si="207"/>
        <v>23</v>
      </c>
      <c r="AD640">
        <v>194</v>
      </c>
      <c r="AE640">
        <f t="shared" si="189"/>
        <v>0.308</v>
      </c>
      <c r="AF640">
        <f t="shared" si="190"/>
        <v>0.35399999999999998</v>
      </c>
      <c r="AG640">
        <f t="shared" si="191"/>
        <v>0.245</v>
      </c>
      <c r="AH640">
        <f t="shared" si="192"/>
        <v>0.29399999999999998</v>
      </c>
      <c r="AI640">
        <f t="shared" si="193"/>
        <v>0.56100000000000005</v>
      </c>
      <c r="AJ640">
        <f t="shared" si="194"/>
        <v>0.107</v>
      </c>
      <c r="AK640">
        <f t="shared" si="195"/>
        <v>0.21299999999999999</v>
      </c>
      <c r="AL640">
        <f t="shared" si="196"/>
        <v>0.64600000000000002</v>
      </c>
      <c r="AM640">
        <f t="shared" si="197"/>
        <v>0.46500000000000002</v>
      </c>
      <c r="AN640">
        <f t="shared" si="198"/>
        <v>0.40699999999999997</v>
      </c>
      <c r="AO640">
        <f t="shared" si="199"/>
        <v>0.53800000000000003</v>
      </c>
      <c r="AP640">
        <f t="shared" si="200"/>
        <v>0.14599999999999999</v>
      </c>
      <c r="AQ640">
        <f t="shared" si="201"/>
        <v>0.6</v>
      </c>
      <c r="AR640">
        <f t="shared" si="202"/>
        <v>0.67500000000000004</v>
      </c>
      <c r="AS640">
        <f t="shared" si="203"/>
        <v>0.73699999999999999</v>
      </c>
      <c r="AT640">
        <f t="shared" si="204"/>
        <v>0.30800000000000005</v>
      </c>
      <c r="AU640">
        <f t="shared" si="205"/>
        <v>0.222</v>
      </c>
      <c r="AV640">
        <f t="shared" si="206"/>
        <v>0.29599999999999999</v>
      </c>
      <c r="AW640">
        <f>AE640*[1]Sheet3!$B$5</f>
        <v>1.694E-2</v>
      </c>
      <c r="AX640">
        <f>AF640*[1]Sheet3!$B$2</f>
        <v>5.6639999999999996E-2</v>
      </c>
      <c r="AY640">
        <f>AG640*[1]Sheet3!$B$10</f>
        <v>1.225E-2</v>
      </c>
      <c r="AZ640">
        <f>AH640*[1]Sheet3!$B$3</f>
        <v>1.47E-2</v>
      </c>
      <c r="BA640">
        <f>AI640*[1]Sheet3!$B$17</f>
        <v>7.0125000000000014E-3</v>
      </c>
      <c r="BB640">
        <f>AJ640*[1]Sheet3!$B$9</f>
        <v>5.3500000000000006E-3</v>
      </c>
      <c r="BC640">
        <f>AK640*[1]Sheet3!$B$6</f>
        <v>1.1715E-2</v>
      </c>
      <c r="BD640">
        <f>AL640*[1]Sheet3!$B$12</f>
        <v>5.1680000000000004E-2</v>
      </c>
      <c r="BE640">
        <f>AM640*[1]Sheet3!$B$18</f>
        <v>5.8125000000000008E-3</v>
      </c>
      <c r="BF640">
        <f>AN640*[1]Sheet3!$B$14</f>
        <v>8.1399999999999997E-3</v>
      </c>
      <c r="BG640">
        <f>AO640*[1]Sheet3!$B$4</f>
        <v>5.3800000000000008E-2</v>
      </c>
      <c r="BH640">
        <f>AQ640*[1]Sheet3!$B$11</f>
        <v>0.12</v>
      </c>
      <c r="BI640">
        <f>AR640*[1]Sheet3!$B$20</f>
        <v>3.3750000000000004E-3</v>
      </c>
      <c r="BJ640">
        <f>AS640*[1]Sheet3!$B$19</f>
        <v>7.3699999999999998E-3</v>
      </c>
      <c r="BK640">
        <f>AT640*[1]Sheet3!$B$15</f>
        <v>9.2400000000000017E-3</v>
      </c>
      <c r="BL640">
        <f>AU640*[1]Sheet3!$B$13</f>
        <v>1.332E-2</v>
      </c>
      <c r="BM640">
        <f>AV640*[1]Sheet3!$B$16</f>
        <v>1.4800000000000001E-2</v>
      </c>
      <c r="BN640">
        <f t="shared" si="208"/>
        <v>0.41214500000000004</v>
      </c>
      <c r="BO640">
        <f t="shared" si="209"/>
        <v>508</v>
      </c>
    </row>
    <row r="641" spans="1:67" x14ac:dyDescent="0.35">
      <c r="A641" t="s">
        <v>380</v>
      </c>
      <c r="B641">
        <v>238661</v>
      </c>
      <c r="C641">
        <v>2025</v>
      </c>
      <c r="D641">
        <v>57</v>
      </c>
      <c r="E641">
        <v>20</v>
      </c>
      <c r="F641">
        <v>29</v>
      </c>
      <c r="G641">
        <v>60</v>
      </c>
      <c r="H641">
        <v>21570.93533</v>
      </c>
      <c r="I641">
        <v>75.25</v>
      </c>
      <c r="J641">
        <v>12</v>
      </c>
      <c r="K641">
        <v>84</v>
      </c>
      <c r="L641">
        <v>-6</v>
      </c>
      <c r="M641">
        <v>30274.62213</v>
      </c>
      <c r="N641">
        <v>1.17</v>
      </c>
      <c r="O641">
        <v>520</v>
      </c>
      <c r="P641">
        <v>1</v>
      </c>
      <c r="Q641">
        <v>179</v>
      </c>
      <c r="R641">
        <v>53</v>
      </c>
      <c r="S641">
        <v>89</v>
      </c>
      <c r="T641">
        <v>2.8</v>
      </c>
      <c r="U641">
        <v>63</v>
      </c>
      <c r="V641">
        <v>19</v>
      </c>
      <c r="W641">
        <v>950</v>
      </c>
      <c r="X641">
        <v>17</v>
      </c>
      <c r="Y641">
        <v>1200</v>
      </c>
      <c r="Z641">
        <v>25</v>
      </c>
      <c r="AA641">
        <v>16.899999999999999</v>
      </c>
      <c r="AB641">
        <v>63071</v>
      </c>
      <c r="AC641">
        <f t="shared" si="207"/>
        <v>22.75</v>
      </c>
      <c r="AD641">
        <v>177</v>
      </c>
      <c r="AE641">
        <f t="shared" si="189"/>
        <v>0.38900000000000001</v>
      </c>
      <c r="AF641">
        <f t="shared" si="190"/>
        <v>0.38100000000000001</v>
      </c>
      <c r="AG641">
        <f t="shared" si="191"/>
        <v>0.75600000000000001</v>
      </c>
      <c r="AH641">
        <f t="shared" si="192"/>
        <v>0.26900000000000002</v>
      </c>
      <c r="AI641">
        <f t="shared" si="193"/>
        <v>0.56100000000000005</v>
      </c>
      <c r="AJ641">
        <f t="shared" si="194"/>
        <v>0.44800000000000001</v>
      </c>
      <c r="AK641">
        <f t="shared" si="195"/>
        <v>0.67200000000000004</v>
      </c>
      <c r="AL641">
        <f t="shared" si="196"/>
        <v>0.60099999999999998</v>
      </c>
      <c r="AM641">
        <f t="shared" si="197"/>
        <v>0.38900000000000001</v>
      </c>
      <c r="AN641">
        <f t="shared" si="198"/>
        <v>0.40300000000000002</v>
      </c>
      <c r="AO641">
        <f t="shared" si="199"/>
        <v>0.53800000000000003</v>
      </c>
      <c r="AP641">
        <f t="shared" si="200"/>
        <v>4.8000000000000001E-2</v>
      </c>
      <c r="AQ641">
        <f t="shared" si="201"/>
        <v>0.6</v>
      </c>
      <c r="AR641">
        <f t="shared" si="202"/>
        <v>0.67500000000000004</v>
      </c>
      <c r="AS641">
        <f t="shared" si="203"/>
        <v>0.68300000000000005</v>
      </c>
      <c r="AT641">
        <f t="shared" si="204"/>
        <v>0.30800000000000005</v>
      </c>
      <c r="AU641">
        <f t="shared" si="205"/>
        <v>5.5E-2</v>
      </c>
      <c r="AV641">
        <f t="shared" si="206"/>
        <v>0.26700000000000002</v>
      </c>
      <c r="AW641">
        <f>AE641*[1]Sheet3!$B$5</f>
        <v>2.1395000000000001E-2</v>
      </c>
      <c r="AX641">
        <f>AF641*[1]Sheet3!$B$2</f>
        <v>6.096E-2</v>
      </c>
      <c r="AY641">
        <f>AG641*[1]Sheet3!$B$10</f>
        <v>3.78E-2</v>
      </c>
      <c r="AZ641">
        <f>AH641*[1]Sheet3!$B$3</f>
        <v>1.3450000000000002E-2</v>
      </c>
      <c r="BA641">
        <f>AI641*[1]Sheet3!$B$17</f>
        <v>7.0125000000000014E-3</v>
      </c>
      <c r="BB641">
        <f>AJ641*[1]Sheet3!$B$9</f>
        <v>2.2400000000000003E-2</v>
      </c>
      <c r="BC641">
        <f>AK641*[1]Sheet3!$B$6</f>
        <v>3.696E-2</v>
      </c>
      <c r="BD641">
        <f>AL641*[1]Sheet3!$B$12</f>
        <v>4.8079999999999998E-2</v>
      </c>
      <c r="BE641">
        <f>AM641*[1]Sheet3!$B$18</f>
        <v>4.8625000000000005E-3</v>
      </c>
      <c r="BF641">
        <f>AN641*[1]Sheet3!$B$14</f>
        <v>8.0600000000000012E-3</v>
      </c>
      <c r="BG641">
        <f>AO641*[1]Sheet3!$B$4</f>
        <v>5.3800000000000008E-2</v>
      </c>
      <c r="BH641">
        <f>AQ641*[1]Sheet3!$B$11</f>
        <v>0.12</v>
      </c>
      <c r="BI641">
        <f>AR641*[1]Sheet3!$B$20</f>
        <v>3.3750000000000004E-3</v>
      </c>
      <c r="BJ641">
        <f>AS641*[1]Sheet3!$B$19</f>
        <v>6.830000000000001E-3</v>
      </c>
      <c r="BK641">
        <f>AT641*[1]Sheet3!$B$15</f>
        <v>9.2400000000000017E-3</v>
      </c>
      <c r="BL641">
        <f>AU641*[1]Sheet3!$B$13</f>
        <v>3.3E-3</v>
      </c>
      <c r="BM641">
        <f>AV641*[1]Sheet3!$B$16</f>
        <v>1.3350000000000001E-2</v>
      </c>
      <c r="BN641">
        <f t="shared" si="208"/>
        <v>0.47087500000000004</v>
      </c>
      <c r="BO641">
        <f t="shared" si="209"/>
        <v>412</v>
      </c>
    </row>
    <row r="642" spans="1:67" x14ac:dyDescent="0.35">
      <c r="A642" t="s">
        <v>381</v>
      </c>
      <c r="B642">
        <v>238661</v>
      </c>
      <c r="C642">
        <v>2024</v>
      </c>
      <c r="D642">
        <v>77</v>
      </c>
      <c r="E642">
        <v>29</v>
      </c>
      <c r="F642">
        <v>34</v>
      </c>
      <c r="G642">
        <v>85.25</v>
      </c>
      <c r="H642">
        <v>19500</v>
      </c>
      <c r="I642">
        <v>93.25</v>
      </c>
      <c r="J642">
        <v>14</v>
      </c>
      <c r="K642">
        <v>87</v>
      </c>
      <c r="L642">
        <v>-11</v>
      </c>
      <c r="M642">
        <v>52655.890319999999</v>
      </c>
      <c r="N642">
        <v>1.61</v>
      </c>
      <c r="O642">
        <v>1907</v>
      </c>
      <c r="P642">
        <v>8</v>
      </c>
      <c r="Q642">
        <v>35</v>
      </c>
      <c r="R642">
        <v>80</v>
      </c>
      <c r="S642">
        <v>4</v>
      </c>
      <c r="T642">
        <v>4</v>
      </c>
      <c r="U642">
        <v>68</v>
      </c>
      <c r="V642">
        <v>24</v>
      </c>
      <c r="W642">
        <v>1340</v>
      </c>
      <c r="X642">
        <v>29</v>
      </c>
      <c r="Y642">
        <v>1530</v>
      </c>
      <c r="Z642">
        <v>35</v>
      </c>
      <c r="AA642">
        <v>21</v>
      </c>
      <c r="AB642">
        <v>63071</v>
      </c>
      <c r="AC642">
        <f t="shared" si="207"/>
        <v>31.75</v>
      </c>
      <c r="AD642">
        <v>33</v>
      </c>
      <c r="AE642">
        <f t="shared" ref="AE642:AE705" si="210">_xlfn.PERCENTRANK.INC($D$2:$D$870, D642)</f>
        <v>0.81100000000000005</v>
      </c>
      <c r="AF642">
        <f t="shared" ref="AF642:AF705" si="211">_xlfn.PERCENTRANK.INC($G$2:$G$870, G642)</f>
        <v>0.86599999999999999</v>
      </c>
      <c r="AG642">
        <f t="shared" ref="AG642:AG705" si="212">1-_xlfn.PERCENTRANK.INC($H$2:$H$870, H642)</f>
        <v>0.88900000000000001</v>
      </c>
      <c r="AH642">
        <f t="shared" ref="AH642:AH705" si="213">_xlfn.PERCENTRANK.INC($I$2:$I$870, I642)</f>
        <v>0.88100000000000001</v>
      </c>
      <c r="AI642">
        <f t="shared" ref="AI642:AI705" si="214">_xlfn.PERCENTRANK.INC($J$2:$J$870, J642)</f>
        <v>0.72</v>
      </c>
      <c r="AJ642">
        <f t="shared" ref="AJ642:AJ705" si="215">_xlfn.PERCENTRANK.INC($K$2:$K$870, K642)</f>
        <v>0.66800000000000004</v>
      </c>
      <c r="AK642">
        <f t="shared" ref="AK642:AK705" si="216">_xlfn.PERCENTRANK.INC($L$2:$L$870, L642)</f>
        <v>0.33500000000000002</v>
      </c>
      <c r="AL642">
        <f t="shared" ref="AL642:AL705" si="217">_xlfn.PERCENTRANK.INC($M$2:$M$870, M642)</f>
        <v>0.874</v>
      </c>
      <c r="AM642">
        <f t="shared" ref="AM642:AM705" si="218">_xlfn.PERCENTRANK.INC($N$2:$N$870, N642)</f>
        <v>0.77300000000000002</v>
      </c>
      <c r="AN642">
        <f t="shared" ref="AN642:AN705" si="219">_xlfn.PERCENTRANK.INC($O$2:$O$870, O642)</f>
        <v>0.93700000000000006</v>
      </c>
      <c r="AO642">
        <f t="shared" ref="AO642:AO705" si="220">_xlfn.PERCENTRANK.INC($P$2:$P$870, P642)</f>
        <v>0.88800000000000001</v>
      </c>
      <c r="AP642">
        <f t="shared" ref="AP642:AP705" si="221">_xlfn.PERCENTRANK.INC($S$2:$S$870, S642)</f>
        <v>2E-3</v>
      </c>
      <c r="AQ642">
        <f t="shared" ref="AQ642:AQ705" si="222">_xlfn.PERCENTRANK.INC($T$2:$T$870, T642)</f>
        <v>0.92300000000000004</v>
      </c>
      <c r="AR642">
        <f t="shared" ref="AR642:AR705" si="223">_xlfn.PERCENTRANK.INC($U$2:$U$870, U642)</f>
        <v>0.84299999999999997</v>
      </c>
      <c r="AS642">
        <f t="shared" ref="AS642:AS705" si="224">_xlfn.PERCENTRANK.INC($V$2:$V$870, V642)</f>
        <v>0.90500000000000003</v>
      </c>
      <c r="AT642">
        <f t="shared" ref="AT642:AT705" si="225">1-_xlfn.PERCENTRANK.INC($AA$2:$AA$870, AA642)</f>
        <v>7.6999999999999957E-2</v>
      </c>
      <c r="AU642">
        <f t="shared" ref="AU642:AU705" si="226">_xlfn.PERCENTRANK.INC($AB$2:$AB$870, AB642)</f>
        <v>5.5E-2</v>
      </c>
      <c r="AV642">
        <f t="shared" ref="AV642:AV705" si="227">_xlfn.PERCENTRANK.INC($AC$2:$AC$870, AC642)</f>
        <v>0.9</v>
      </c>
      <c r="AW642">
        <f>AE642*[1]Sheet3!$B$5</f>
        <v>4.4605000000000006E-2</v>
      </c>
      <c r="AX642">
        <f>AF642*[1]Sheet3!$B$2</f>
        <v>0.13855999999999999</v>
      </c>
      <c r="AY642">
        <f>AG642*[1]Sheet3!$B$10</f>
        <v>4.4450000000000003E-2</v>
      </c>
      <c r="AZ642">
        <f>AH642*[1]Sheet3!$B$3</f>
        <v>4.4050000000000006E-2</v>
      </c>
      <c r="BA642">
        <f>AI642*[1]Sheet3!$B$17</f>
        <v>8.9999999999999993E-3</v>
      </c>
      <c r="BB642">
        <f>AJ642*[1]Sheet3!$B$9</f>
        <v>3.3400000000000006E-2</v>
      </c>
      <c r="BC642">
        <f>AK642*[1]Sheet3!$B$6</f>
        <v>1.8425E-2</v>
      </c>
      <c r="BD642">
        <f>AL642*[1]Sheet3!$B$12</f>
        <v>6.9919999999999996E-2</v>
      </c>
      <c r="BE642">
        <f>AM642*[1]Sheet3!$B$18</f>
        <v>9.6625000000000009E-3</v>
      </c>
      <c r="BF642">
        <f>AN642*[1]Sheet3!$B$14</f>
        <v>1.8740000000000003E-2</v>
      </c>
      <c r="BG642">
        <f>AO642*[1]Sheet3!$B$4</f>
        <v>8.8800000000000004E-2</v>
      </c>
      <c r="BH642">
        <f>AQ642*[1]Sheet3!$B$11</f>
        <v>0.18460000000000001</v>
      </c>
      <c r="BI642">
        <f>AR642*[1]Sheet3!$B$20</f>
        <v>4.215E-3</v>
      </c>
      <c r="BJ642">
        <f>AS642*[1]Sheet3!$B$19</f>
        <v>9.0500000000000008E-3</v>
      </c>
      <c r="BK642">
        <f>AT642*[1]Sheet3!$B$15</f>
        <v>2.3099999999999987E-3</v>
      </c>
      <c r="BL642">
        <f>AU642*[1]Sheet3!$B$13</f>
        <v>3.3E-3</v>
      </c>
      <c r="BM642">
        <f>AV642*[1]Sheet3!$B$16</f>
        <v>4.5000000000000005E-2</v>
      </c>
      <c r="BN642">
        <f t="shared" si="208"/>
        <v>0.76808750000000003</v>
      </c>
      <c r="BO642">
        <f t="shared" si="209"/>
        <v>101</v>
      </c>
    </row>
    <row r="643" spans="1:67" x14ac:dyDescent="0.35">
      <c r="A643" t="s">
        <v>381</v>
      </c>
      <c r="B643">
        <v>433660</v>
      </c>
      <c r="C643">
        <v>2025</v>
      </c>
      <c r="D643">
        <v>77</v>
      </c>
      <c r="E643">
        <v>30</v>
      </c>
      <c r="F643">
        <v>34</v>
      </c>
      <c r="G643">
        <v>85.25</v>
      </c>
      <c r="H643">
        <v>21570.93533</v>
      </c>
      <c r="I643">
        <v>93.5</v>
      </c>
      <c r="J643">
        <v>15</v>
      </c>
      <c r="K643">
        <v>91</v>
      </c>
      <c r="L643">
        <v>-11</v>
      </c>
      <c r="M643">
        <v>42840.131670000002</v>
      </c>
      <c r="N643">
        <v>1.61</v>
      </c>
      <c r="O643">
        <v>2545</v>
      </c>
      <c r="P643">
        <v>6</v>
      </c>
      <c r="Q643">
        <v>33</v>
      </c>
      <c r="R643">
        <v>81</v>
      </c>
      <c r="S643">
        <v>302</v>
      </c>
      <c r="T643">
        <v>4</v>
      </c>
      <c r="U643">
        <v>68</v>
      </c>
      <c r="V643">
        <v>23</v>
      </c>
      <c r="W643">
        <v>1340</v>
      </c>
      <c r="X643">
        <v>29</v>
      </c>
      <c r="Y643">
        <v>1530</v>
      </c>
      <c r="Z643">
        <v>35</v>
      </c>
      <c r="AA643">
        <v>20.2</v>
      </c>
      <c r="AB643">
        <v>84010</v>
      </c>
      <c r="AC643">
        <f t="shared" ref="AC643:AC706" si="228">(E643+F643+X643+Z643)/4</f>
        <v>32</v>
      </c>
      <c r="AD643">
        <v>35</v>
      </c>
      <c r="AE643">
        <f t="shared" si="210"/>
        <v>0.81100000000000005</v>
      </c>
      <c r="AF643">
        <f t="shared" si="211"/>
        <v>0.86599999999999999</v>
      </c>
      <c r="AG643">
        <f t="shared" si="212"/>
        <v>0.75600000000000001</v>
      </c>
      <c r="AH643">
        <f t="shared" si="213"/>
        <v>0.89400000000000002</v>
      </c>
      <c r="AI643">
        <f t="shared" si="214"/>
        <v>0.78300000000000003</v>
      </c>
      <c r="AJ643">
        <f t="shared" si="215"/>
        <v>0.90800000000000003</v>
      </c>
      <c r="AK643">
        <f t="shared" si="216"/>
        <v>0.33500000000000002</v>
      </c>
      <c r="AL643">
        <f t="shared" si="217"/>
        <v>0.81200000000000006</v>
      </c>
      <c r="AM643">
        <f t="shared" si="218"/>
        <v>0.77300000000000002</v>
      </c>
      <c r="AN643">
        <f t="shared" si="219"/>
        <v>0.97099999999999997</v>
      </c>
      <c r="AO643">
        <f t="shared" si="220"/>
        <v>0.83199999999999996</v>
      </c>
      <c r="AP643">
        <f t="shared" si="221"/>
        <v>0.45100000000000001</v>
      </c>
      <c r="AQ643">
        <f t="shared" si="222"/>
        <v>0.92300000000000004</v>
      </c>
      <c r="AR643">
        <f t="shared" si="223"/>
        <v>0.84299999999999997</v>
      </c>
      <c r="AS643">
        <f t="shared" si="224"/>
        <v>0.86399999999999999</v>
      </c>
      <c r="AT643">
        <f t="shared" si="225"/>
        <v>9.1999999999999971E-2</v>
      </c>
      <c r="AU643">
        <f t="shared" si="226"/>
        <v>0.374</v>
      </c>
      <c r="AV643">
        <f t="shared" si="227"/>
        <v>0.90300000000000002</v>
      </c>
      <c r="AW643">
        <f>AE643*[1]Sheet3!$B$5</f>
        <v>4.4605000000000006E-2</v>
      </c>
      <c r="AX643">
        <f>AF643*[1]Sheet3!$B$2</f>
        <v>0.13855999999999999</v>
      </c>
      <c r="AY643">
        <f>AG643*[1]Sheet3!$B$10</f>
        <v>3.78E-2</v>
      </c>
      <c r="AZ643">
        <f>AH643*[1]Sheet3!$B$3</f>
        <v>4.4700000000000004E-2</v>
      </c>
      <c r="BA643">
        <f>AI643*[1]Sheet3!$B$17</f>
        <v>9.7875000000000011E-3</v>
      </c>
      <c r="BB643">
        <f>AJ643*[1]Sheet3!$B$9</f>
        <v>4.5400000000000003E-2</v>
      </c>
      <c r="BC643">
        <f>AK643*[1]Sheet3!$B$6</f>
        <v>1.8425E-2</v>
      </c>
      <c r="BD643">
        <f>AL643*[1]Sheet3!$B$12</f>
        <v>6.4960000000000004E-2</v>
      </c>
      <c r="BE643">
        <f>AM643*[1]Sheet3!$B$18</f>
        <v>9.6625000000000009E-3</v>
      </c>
      <c r="BF643">
        <f>AN643*[1]Sheet3!$B$14</f>
        <v>1.942E-2</v>
      </c>
      <c r="BG643">
        <f>AO643*[1]Sheet3!$B$4</f>
        <v>8.3199999999999996E-2</v>
      </c>
      <c r="BH643">
        <f>AQ643*[1]Sheet3!$B$11</f>
        <v>0.18460000000000001</v>
      </c>
      <c r="BI643">
        <f>AR643*[1]Sheet3!$B$20</f>
        <v>4.215E-3</v>
      </c>
      <c r="BJ643">
        <f>AS643*[1]Sheet3!$B$19</f>
        <v>8.6400000000000001E-3</v>
      </c>
      <c r="BK643">
        <f>AT643*[1]Sheet3!$B$15</f>
        <v>2.759999999999999E-3</v>
      </c>
      <c r="BL643">
        <f>AU643*[1]Sheet3!$B$13</f>
        <v>2.2439999999999998E-2</v>
      </c>
      <c r="BM643">
        <f>AV643*[1]Sheet3!$B$16</f>
        <v>4.5150000000000003E-2</v>
      </c>
      <c r="BN643">
        <f t="shared" ref="BN643:BN706" si="229">SUM(AW643:BM643)</f>
        <v>0.78432500000000005</v>
      </c>
      <c r="BO643">
        <f t="shared" ref="BO643:BO706" si="230">_xlfn.RANK.EQ(BN643, $BN$2:$BN$870, 0)</f>
        <v>90</v>
      </c>
    </row>
    <row r="644" spans="1:67" x14ac:dyDescent="0.35">
      <c r="A644" t="s">
        <v>382</v>
      </c>
      <c r="B644">
        <v>433660</v>
      </c>
      <c r="C644">
        <v>2024</v>
      </c>
      <c r="D644">
        <v>58</v>
      </c>
      <c r="E644">
        <v>24</v>
      </c>
      <c r="F644">
        <v>30</v>
      </c>
      <c r="G644">
        <v>62</v>
      </c>
      <c r="H644">
        <v>16704</v>
      </c>
      <c r="I644">
        <v>80</v>
      </c>
      <c r="J644">
        <v>13</v>
      </c>
      <c r="K644">
        <v>83</v>
      </c>
      <c r="L644">
        <v>-8</v>
      </c>
      <c r="M644">
        <v>65046.358099999998</v>
      </c>
      <c r="N644">
        <v>1.56</v>
      </c>
      <c r="O644">
        <v>1396</v>
      </c>
      <c r="P644">
        <v>9</v>
      </c>
      <c r="Q644">
        <v>82</v>
      </c>
      <c r="R644">
        <v>68</v>
      </c>
      <c r="S644">
        <v>526</v>
      </c>
      <c r="T644">
        <v>3.1</v>
      </c>
      <c r="U644">
        <v>63</v>
      </c>
      <c r="V644">
        <v>19</v>
      </c>
      <c r="W644">
        <v>1110</v>
      </c>
      <c r="X644">
        <v>22</v>
      </c>
      <c r="Y644">
        <v>1340</v>
      </c>
      <c r="Z644">
        <v>29</v>
      </c>
      <c r="AA644">
        <v>17.8</v>
      </c>
      <c r="AB644">
        <v>84010</v>
      </c>
      <c r="AC644">
        <f t="shared" si="228"/>
        <v>26.25</v>
      </c>
      <c r="AD644">
        <v>87</v>
      </c>
      <c r="AE644">
        <f t="shared" si="210"/>
        <v>0.41</v>
      </c>
      <c r="AF644">
        <f t="shared" si="211"/>
        <v>0.42199999999999999</v>
      </c>
      <c r="AG644">
        <f t="shared" si="212"/>
        <v>0.94499999999999995</v>
      </c>
      <c r="AH644">
        <f t="shared" si="213"/>
        <v>0.44500000000000001</v>
      </c>
      <c r="AI644">
        <f t="shared" si="214"/>
        <v>0.63800000000000001</v>
      </c>
      <c r="AJ644">
        <f t="shared" si="215"/>
        <v>0.39400000000000002</v>
      </c>
      <c r="AK644">
        <f t="shared" si="216"/>
        <v>0.57799999999999996</v>
      </c>
      <c r="AL644">
        <f t="shared" si="217"/>
        <v>0.90700000000000003</v>
      </c>
      <c r="AM644">
        <f t="shared" si="218"/>
        <v>0.748</v>
      </c>
      <c r="AN644">
        <f t="shared" si="219"/>
        <v>0.85499999999999998</v>
      </c>
      <c r="AO644">
        <f t="shared" si="220"/>
        <v>0.90800000000000003</v>
      </c>
      <c r="AP644">
        <f t="shared" si="221"/>
        <v>0.745</v>
      </c>
      <c r="AQ644">
        <f t="shared" si="222"/>
        <v>0.72499999999999998</v>
      </c>
      <c r="AR644">
        <f t="shared" si="223"/>
        <v>0.67500000000000004</v>
      </c>
      <c r="AS644">
        <f t="shared" si="224"/>
        <v>0.68300000000000005</v>
      </c>
      <c r="AT644">
        <f t="shared" si="225"/>
        <v>0.22599999999999998</v>
      </c>
      <c r="AU644">
        <f t="shared" si="226"/>
        <v>0.374</v>
      </c>
      <c r="AV644">
        <f t="shared" si="227"/>
        <v>0.66900000000000004</v>
      </c>
      <c r="AW644">
        <f>AE644*[1]Sheet3!$B$5</f>
        <v>2.2549999999999997E-2</v>
      </c>
      <c r="AX644">
        <f>AF644*[1]Sheet3!$B$2</f>
        <v>6.7519999999999997E-2</v>
      </c>
      <c r="AY644">
        <f>AG644*[1]Sheet3!$B$10</f>
        <v>4.725E-2</v>
      </c>
      <c r="AZ644">
        <f>AH644*[1]Sheet3!$B$3</f>
        <v>2.2250000000000002E-2</v>
      </c>
      <c r="BA644">
        <f>AI644*[1]Sheet3!$B$17</f>
        <v>7.9750000000000012E-3</v>
      </c>
      <c r="BB644">
        <f>AJ644*[1]Sheet3!$B$9</f>
        <v>1.9700000000000002E-2</v>
      </c>
      <c r="BC644">
        <f>AK644*[1]Sheet3!$B$6</f>
        <v>3.1789999999999999E-2</v>
      </c>
      <c r="BD644">
        <f>AL644*[1]Sheet3!$B$12</f>
        <v>7.2559999999999999E-2</v>
      </c>
      <c r="BE644">
        <f>AM644*[1]Sheet3!$B$18</f>
        <v>9.3500000000000007E-3</v>
      </c>
      <c r="BF644">
        <f>AN644*[1]Sheet3!$B$14</f>
        <v>1.7100000000000001E-2</v>
      </c>
      <c r="BG644">
        <f>AO644*[1]Sheet3!$B$4</f>
        <v>9.0800000000000006E-2</v>
      </c>
      <c r="BH644">
        <f>AQ644*[1]Sheet3!$B$11</f>
        <v>0.14499999999999999</v>
      </c>
      <c r="BI644">
        <f>AR644*[1]Sheet3!$B$20</f>
        <v>3.3750000000000004E-3</v>
      </c>
      <c r="BJ644">
        <f>AS644*[1]Sheet3!$B$19</f>
        <v>6.830000000000001E-3</v>
      </c>
      <c r="BK644">
        <f>AT644*[1]Sheet3!$B$15</f>
        <v>6.7799999999999987E-3</v>
      </c>
      <c r="BL644">
        <f>AU644*[1]Sheet3!$B$13</f>
        <v>2.2439999999999998E-2</v>
      </c>
      <c r="BM644">
        <f>AV644*[1]Sheet3!$B$16</f>
        <v>3.3450000000000001E-2</v>
      </c>
      <c r="BN644">
        <f t="shared" si="229"/>
        <v>0.62672000000000005</v>
      </c>
      <c r="BO644">
        <f t="shared" si="230"/>
        <v>251</v>
      </c>
    </row>
    <row r="645" spans="1:67" x14ac:dyDescent="0.35">
      <c r="A645" t="s">
        <v>382</v>
      </c>
      <c r="B645">
        <v>133951</v>
      </c>
      <c r="C645">
        <v>2025</v>
      </c>
      <c r="D645">
        <v>57</v>
      </c>
      <c r="E645">
        <v>24</v>
      </c>
      <c r="F645">
        <v>31</v>
      </c>
      <c r="G645">
        <v>61.75</v>
      </c>
      <c r="H645">
        <v>21570.93533</v>
      </c>
      <c r="I645">
        <v>79.75</v>
      </c>
      <c r="J645">
        <v>14</v>
      </c>
      <c r="K645">
        <v>88</v>
      </c>
      <c r="L645">
        <v>-9</v>
      </c>
      <c r="M645">
        <v>55995.43838</v>
      </c>
      <c r="N645">
        <v>1.55</v>
      </c>
      <c r="O645">
        <v>1466</v>
      </c>
      <c r="P645">
        <v>5</v>
      </c>
      <c r="Q645">
        <v>80</v>
      </c>
      <c r="R645">
        <v>68</v>
      </c>
      <c r="S645">
        <v>541</v>
      </c>
      <c r="T645">
        <v>3.1</v>
      </c>
      <c r="U645">
        <v>62</v>
      </c>
      <c r="V645">
        <v>18</v>
      </c>
      <c r="W645">
        <v>1060</v>
      </c>
      <c r="X645">
        <v>21</v>
      </c>
      <c r="Y645">
        <v>1310</v>
      </c>
      <c r="Z645">
        <v>28</v>
      </c>
      <c r="AA645">
        <v>16.899999999999999</v>
      </c>
      <c r="AB645">
        <v>101227</v>
      </c>
      <c r="AC645">
        <f t="shared" si="228"/>
        <v>26</v>
      </c>
      <c r="AD645">
        <v>91</v>
      </c>
      <c r="AE645">
        <f t="shared" si="210"/>
        <v>0.38900000000000001</v>
      </c>
      <c r="AF645">
        <f t="shared" si="211"/>
        <v>0.41399999999999998</v>
      </c>
      <c r="AG645">
        <f t="shared" si="212"/>
        <v>0.75600000000000001</v>
      </c>
      <c r="AH645">
        <f t="shared" si="213"/>
        <v>0.438</v>
      </c>
      <c r="AI645">
        <f t="shared" si="214"/>
        <v>0.72</v>
      </c>
      <c r="AJ645">
        <f t="shared" si="215"/>
        <v>0.72799999999999998</v>
      </c>
      <c r="AK645">
        <f t="shared" si="216"/>
        <v>0.53400000000000003</v>
      </c>
      <c r="AL645">
        <f t="shared" si="217"/>
        <v>0.88300000000000001</v>
      </c>
      <c r="AM645">
        <f t="shared" si="218"/>
        <v>0.74099999999999999</v>
      </c>
      <c r="AN645">
        <f t="shared" si="219"/>
        <v>0.876</v>
      </c>
      <c r="AO645">
        <f t="shared" si="220"/>
        <v>0.77</v>
      </c>
      <c r="AP645">
        <f t="shared" si="221"/>
        <v>0.75900000000000001</v>
      </c>
      <c r="AQ645">
        <f t="shared" si="222"/>
        <v>0.72499999999999998</v>
      </c>
      <c r="AR645">
        <f t="shared" si="223"/>
        <v>0.622</v>
      </c>
      <c r="AS645">
        <f t="shared" si="224"/>
        <v>0.63400000000000001</v>
      </c>
      <c r="AT645">
        <f t="shared" si="225"/>
        <v>0.30800000000000005</v>
      </c>
      <c r="AU645">
        <f t="shared" si="226"/>
        <v>0.60899999999999999</v>
      </c>
      <c r="AV645">
        <f t="shared" si="227"/>
        <v>0.65500000000000003</v>
      </c>
      <c r="AW645">
        <f>AE645*[1]Sheet3!$B$5</f>
        <v>2.1395000000000001E-2</v>
      </c>
      <c r="AX645">
        <f>AF645*[1]Sheet3!$B$2</f>
        <v>6.6239999999999993E-2</v>
      </c>
      <c r="AY645">
        <f>AG645*[1]Sheet3!$B$10</f>
        <v>3.78E-2</v>
      </c>
      <c r="AZ645">
        <f>AH645*[1]Sheet3!$B$3</f>
        <v>2.1900000000000003E-2</v>
      </c>
      <c r="BA645">
        <f>AI645*[1]Sheet3!$B$17</f>
        <v>8.9999999999999993E-3</v>
      </c>
      <c r="BB645">
        <f>AJ645*[1]Sheet3!$B$9</f>
        <v>3.6400000000000002E-2</v>
      </c>
      <c r="BC645">
        <f>AK645*[1]Sheet3!$B$6</f>
        <v>2.937E-2</v>
      </c>
      <c r="BD645">
        <f>AL645*[1]Sheet3!$B$12</f>
        <v>7.0640000000000008E-2</v>
      </c>
      <c r="BE645">
        <f>AM645*[1]Sheet3!$B$18</f>
        <v>9.2624999999999999E-3</v>
      </c>
      <c r="BF645">
        <f>AN645*[1]Sheet3!$B$14</f>
        <v>1.7520000000000001E-2</v>
      </c>
      <c r="BG645">
        <f>AO645*[1]Sheet3!$B$4</f>
        <v>7.7000000000000013E-2</v>
      </c>
      <c r="BH645">
        <f>AQ645*[1]Sheet3!$B$11</f>
        <v>0.14499999999999999</v>
      </c>
      <c r="BI645">
        <f>AR645*[1]Sheet3!$B$20</f>
        <v>3.1099999999999999E-3</v>
      </c>
      <c r="BJ645">
        <f>AS645*[1]Sheet3!$B$19</f>
        <v>6.3400000000000001E-3</v>
      </c>
      <c r="BK645">
        <f>AT645*[1]Sheet3!$B$15</f>
        <v>9.2400000000000017E-3</v>
      </c>
      <c r="BL645">
        <f>AU645*[1]Sheet3!$B$13</f>
        <v>3.6539999999999996E-2</v>
      </c>
      <c r="BM645">
        <f>AV645*[1]Sheet3!$B$16</f>
        <v>3.2750000000000001E-2</v>
      </c>
      <c r="BN645">
        <f t="shared" si="229"/>
        <v>0.62950750000000011</v>
      </c>
      <c r="BO645">
        <f t="shared" si="230"/>
        <v>248</v>
      </c>
    </row>
    <row r="646" spans="1:67" x14ac:dyDescent="0.35">
      <c r="A646" t="s">
        <v>383</v>
      </c>
      <c r="B646">
        <v>133951</v>
      </c>
      <c r="C646">
        <v>2024</v>
      </c>
      <c r="D646">
        <v>50</v>
      </c>
      <c r="E646">
        <v>19</v>
      </c>
      <c r="F646">
        <v>26</v>
      </c>
      <c r="G646">
        <v>61</v>
      </c>
      <c r="H646">
        <v>26864</v>
      </c>
      <c r="I646">
        <v>68.75</v>
      </c>
      <c r="J646">
        <v>6</v>
      </c>
      <c r="K646">
        <v>82</v>
      </c>
      <c r="L646">
        <v>-17</v>
      </c>
      <c r="M646">
        <v>22189.397430000001</v>
      </c>
      <c r="N646">
        <v>1.04</v>
      </c>
      <c r="O646">
        <v>288</v>
      </c>
      <c r="P646">
        <v>2</v>
      </c>
      <c r="Q646">
        <v>304</v>
      </c>
      <c r="R646">
        <v>41</v>
      </c>
      <c r="S646">
        <v>256</v>
      </c>
      <c r="T646">
        <v>2.2999999999999998</v>
      </c>
      <c r="U646">
        <v>41</v>
      </c>
      <c r="V646">
        <v>9</v>
      </c>
      <c r="W646">
        <v>960</v>
      </c>
      <c r="X646">
        <v>18</v>
      </c>
      <c r="Y646">
        <v>1180</v>
      </c>
      <c r="Z646">
        <v>24</v>
      </c>
      <c r="AA646">
        <v>11.4</v>
      </c>
      <c r="AB646">
        <v>101227</v>
      </c>
      <c r="AC646">
        <f t="shared" si="228"/>
        <v>21.75</v>
      </c>
      <c r="AD646">
        <v>297</v>
      </c>
      <c r="AE646">
        <f t="shared" si="210"/>
        <v>0.252</v>
      </c>
      <c r="AF646">
        <f t="shared" si="211"/>
        <v>0.39800000000000002</v>
      </c>
      <c r="AG646">
        <f t="shared" si="212"/>
        <v>4.0000000000000036E-2</v>
      </c>
      <c r="AH646">
        <f t="shared" si="213"/>
        <v>0.1</v>
      </c>
      <c r="AI646">
        <f t="shared" si="214"/>
        <v>0.13900000000000001</v>
      </c>
      <c r="AJ646">
        <f t="shared" si="215"/>
        <v>0.33200000000000002</v>
      </c>
      <c r="AK646">
        <f t="shared" si="216"/>
        <v>0.11600000000000001</v>
      </c>
      <c r="AL646">
        <f t="shared" si="217"/>
        <v>0.34100000000000003</v>
      </c>
      <c r="AM646">
        <f t="shared" si="218"/>
        <v>0.26200000000000001</v>
      </c>
      <c r="AN646">
        <f t="shared" si="219"/>
        <v>0.20899999999999999</v>
      </c>
      <c r="AO646">
        <f t="shared" si="220"/>
        <v>0.60299999999999998</v>
      </c>
      <c r="AP646">
        <f t="shared" si="221"/>
        <v>0.372</v>
      </c>
      <c r="AQ646">
        <f t="shared" si="222"/>
        <v>0.33800000000000002</v>
      </c>
      <c r="AR646">
        <f t="shared" si="223"/>
        <v>0.107</v>
      </c>
      <c r="AS646">
        <f t="shared" si="224"/>
        <v>0.14199999999999999</v>
      </c>
      <c r="AT646">
        <f t="shared" si="225"/>
        <v>0.77900000000000003</v>
      </c>
      <c r="AU646">
        <f t="shared" si="226"/>
        <v>0.60899999999999999</v>
      </c>
      <c r="AV646">
        <f t="shared" si="227"/>
        <v>0.17</v>
      </c>
      <c r="AW646">
        <f>AE646*[1]Sheet3!$B$5</f>
        <v>1.3860000000000001E-2</v>
      </c>
      <c r="AX646">
        <f>AF646*[1]Sheet3!$B$2</f>
        <v>6.368E-2</v>
      </c>
      <c r="AY646">
        <f>AG646*[1]Sheet3!$B$10</f>
        <v>2.0000000000000018E-3</v>
      </c>
      <c r="AZ646">
        <f>AH646*[1]Sheet3!$B$3</f>
        <v>5.000000000000001E-3</v>
      </c>
      <c r="BA646">
        <f>AI646*[1]Sheet3!$B$17</f>
        <v>1.7375000000000003E-3</v>
      </c>
      <c r="BB646">
        <f>AJ646*[1]Sheet3!$B$9</f>
        <v>1.66E-2</v>
      </c>
      <c r="BC646">
        <f>AK646*[1]Sheet3!$B$6</f>
        <v>6.3800000000000003E-3</v>
      </c>
      <c r="BD646">
        <f>AL646*[1]Sheet3!$B$12</f>
        <v>2.7280000000000002E-2</v>
      </c>
      <c r="BE646">
        <f>AM646*[1]Sheet3!$B$18</f>
        <v>3.2750000000000001E-3</v>
      </c>
      <c r="BF646">
        <f>AN646*[1]Sheet3!$B$14</f>
        <v>4.1799999999999997E-3</v>
      </c>
      <c r="BG646">
        <f>AO646*[1]Sheet3!$B$4</f>
        <v>6.0299999999999999E-2</v>
      </c>
      <c r="BH646">
        <f>AQ646*[1]Sheet3!$B$11</f>
        <v>6.7600000000000007E-2</v>
      </c>
      <c r="BI646">
        <f>AR646*[1]Sheet3!$B$20</f>
        <v>5.3499999999999999E-4</v>
      </c>
      <c r="BJ646">
        <f>AS646*[1]Sheet3!$B$19</f>
        <v>1.4199999999999998E-3</v>
      </c>
      <c r="BK646">
        <f>AT646*[1]Sheet3!$B$15</f>
        <v>2.3369999999999998E-2</v>
      </c>
      <c r="BL646">
        <f>AU646*[1]Sheet3!$B$13</f>
        <v>3.6539999999999996E-2</v>
      </c>
      <c r="BM646">
        <f>AV646*[1]Sheet3!$B$16</f>
        <v>8.5000000000000006E-3</v>
      </c>
      <c r="BN646">
        <f t="shared" si="229"/>
        <v>0.34225749999999999</v>
      </c>
      <c r="BO646">
        <f t="shared" si="230"/>
        <v>624</v>
      </c>
    </row>
    <row r="647" spans="1:67" x14ac:dyDescent="0.35">
      <c r="A647" t="s">
        <v>383</v>
      </c>
      <c r="B647">
        <v>212601</v>
      </c>
      <c r="C647">
        <v>2025</v>
      </c>
      <c r="D647">
        <v>48</v>
      </c>
      <c r="E647">
        <v>22.78</v>
      </c>
      <c r="F647">
        <v>28.32</v>
      </c>
      <c r="G647">
        <v>60.25</v>
      </c>
      <c r="H647">
        <v>21570.93533</v>
      </c>
      <c r="I647">
        <v>67.5</v>
      </c>
      <c r="J647">
        <v>6</v>
      </c>
      <c r="K647">
        <v>88</v>
      </c>
      <c r="L647">
        <v>-13</v>
      </c>
      <c r="M647">
        <v>24287.44083</v>
      </c>
      <c r="N647">
        <v>0.98</v>
      </c>
      <c r="O647">
        <v>247</v>
      </c>
      <c r="P647">
        <v>-1</v>
      </c>
      <c r="Q647">
        <v>296</v>
      </c>
      <c r="R647">
        <v>40</v>
      </c>
      <c r="S647">
        <v>262</v>
      </c>
      <c r="T647">
        <v>2.2000000000000002</v>
      </c>
      <c r="U647">
        <v>43</v>
      </c>
      <c r="V647">
        <v>10</v>
      </c>
      <c r="X647">
        <v>22</v>
      </c>
      <c r="Z647">
        <v>28</v>
      </c>
      <c r="AA647">
        <v>11.9</v>
      </c>
      <c r="AB647">
        <v>76793</v>
      </c>
      <c r="AC647">
        <f t="shared" si="228"/>
        <v>25.274999999999999</v>
      </c>
      <c r="AD647">
        <v>304</v>
      </c>
      <c r="AE647">
        <f t="shared" si="210"/>
        <v>0.21299999999999999</v>
      </c>
      <c r="AF647">
        <f t="shared" si="211"/>
        <v>0.38500000000000001</v>
      </c>
      <c r="AG647">
        <f t="shared" si="212"/>
        <v>0.75600000000000001</v>
      </c>
      <c r="AH647">
        <f t="shared" si="213"/>
        <v>8.4000000000000005E-2</v>
      </c>
      <c r="AI647">
        <f t="shared" si="214"/>
        <v>0.13900000000000001</v>
      </c>
      <c r="AJ647">
        <f t="shared" si="215"/>
        <v>0.72799999999999998</v>
      </c>
      <c r="AK647">
        <f t="shared" si="216"/>
        <v>0.24399999999999999</v>
      </c>
      <c r="AL647">
        <f t="shared" si="217"/>
        <v>0.41</v>
      </c>
      <c r="AM647">
        <f t="shared" si="218"/>
        <v>0.224</v>
      </c>
      <c r="AN647">
        <f t="shared" si="219"/>
        <v>0.17899999999999999</v>
      </c>
      <c r="AO647">
        <f t="shared" si="220"/>
        <v>0.39500000000000002</v>
      </c>
      <c r="AP647">
        <f t="shared" si="221"/>
        <v>0.38600000000000001</v>
      </c>
      <c r="AQ647">
        <f t="shared" si="222"/>
        <v>0.25900000000000001</v>
      </c>
      <c r="AR647">
        <f t="shared" si="223"/>
        <v>0.129</v>
      </c>
      <c r="AS647">
        <f t="shared" si="224"/>
        <v>0.19500000000000001</v>
      </c>
      <c r="AT647">
        <f t="shared" si="225"/>
        <v>0.746</v>
      </c>
      <c r="AU647">
        <f t="shared" si="226"/>
        <v>0.23300000000000001</v>
      </c>
      <c r="AV647">
        <f t="shared" si="227"/>
        <v>0.5</v>
      </c>
      <c r="AW647">
        <f>AE647*[1]Sheet3!$B$5</f>
        <v>1.1715E-2</v>
      </c>
      <c r="AX647">
        <f>AF647*[1]Sheet3!$B$2</f>
        <v>6.1600000000000002E-2</v>
      </c>
      <c r="AY647">
        <f>AG647*[1]Sheet3!$B$10</f>
        <v>3.78E-2</v>
      </c>
      <c r="AZ647">
        <f>AH647*[1]Sheet3!$B$3</f>
        <v>4.2000000000000006E-3</v>
      </c>
      <c r="BA647">
        <f>AI647*[1]Sheet3!$B$17</f>
        <v>1.7375000000000003E-3</v>
      </c>
      <c r="BB647">
        <f>AJ647*[1]Sheet3!$B$9</f>
        <v>3.6400000000000002E-2</v>
      </c>
      <c r="BC647">
        <f>AK647*[1]Sheet3!$B$6</f>
        <v>1.342E-2</v>
      </c>
      <c r="BD647">
        <f>AL647*[1]Sheet3!$B$12</f>
        <v>3.2799999999999996E-2</v>
      </c>
      <c r="BE647">
        <f>AM647*[1]Sheet3!$B$18</f>
        <v>2.8000000000000004E-3</v>
      </c>
      <c r="BF647">
        <f>AN647*[1]Sheet3!$B$14</f>
        <v>3.5799999999999998E-3</v>
      </c>
      <c r="BG647">
        <f>AO647*[1]Sheet3!$B$4</f>
        <v>3.9500000000000007E-2</v>
      </c>
      <c r="BH647">
        <f>AQ647*[1]Sheet3!$B$11</f>
        <v>5.1800000000000006E-2</v>
      </c>
      <c r="BI647">
        <f>AR647*[1]Sheet3!$B$20</f>
        <v>6.4500000000000007E-4</v>
      </c>
      <c r="BJ647">
        <f>AS647*[1]Sheet3!$B$19</f>
        <v>1.9500000000000001E-3</v>
      </c>
      <c r="BK647">
        <f>AT647*[1]Sheet3!$B$15</f>
        <v>2.2380000000000001E-2</v>
      </c>
      <c r="BL647">
        <f>AU647*[1]Sheet3!$B$13</f>
        <v>1.3980000000000001E-2</v>
      </c>
      <c r="BM647">
        <f>AV647*[1]Sheet3!$B$16</f>
        <v>2.5000000000000001E-2</v>
      </c>
      <c r="BN647">
        <f t="shared" si="229"/>
        <v>0.3613075</v>
      </c>
      <c r="BO647">
        <f t="shared" si="230"/>
        <v>601</v>
      </c>
    </row>
    <row r="648" spans="1:67" x14ac:dyDescent="0.35">
      <c r="A648" t="s">
        <v>384</v>
      </c>
      <c r="B648">
        <v>212601</v>
      </c>
      <c r="C648">
        <v>2024</v>
      </c>
      <c r="D648">
        <v>62</v>
      </c>
      <c r="E648">
        <v>22</v>
      </c>
      <c r="F648">
        <v>28</v>
      </c>
      <c r="G648">
        <v>73</v>
      </c>
      <c r="H648">
        <v>22500</v>
      </c>
      <c r="I648">
        <v>87.75</v>
      </c>
      <c r="J648">
        <v>14</v>
      </c>
      <c r="K648">
        <v>85</v>
      </c>
      <c r="L648">
        <v>-15</v>
      </c>
      <c r="M648">
        <v>44044.682480000003</v>
      </c>
      <c r="N648">
        <v>1.59</v>
      </c>
      <c r="O648">
        <v>1380</v>
      </c>
      <c r="P648">
        <v>0</v>
      </c>
      <c r="Q648">
        <v>93</v>
      </c>
      <c r="R648">
        <v>65</v>
      </c>
      <c r="S648">
        <v>184</v>
      </c>
      <c r="T648">
        <v>3.6</v>
      </c>
      <c r="U648">
        <v>63</v>
      </c>
      <c r="V648">
        <v>20</v>
      </c>
      <c r="W648">
        <v>1130</v>
      </c>
      <c r="X648">
        <v>23</v>
      </c>
      <c r="Y648">
        <v>1340</v>
      </c>
      <c r="Z648">
        <v>29</v>
      </c>
      <c r="AA648">
        <v>16</v>
      </c>
      <c r="AB648">
        <v>76793</v>
      </c>
      <c r="AC648">
        <f t="shared" si="228"/>
        <v>25.5</v>
      </c>
      <c r="AD648">
        <v>102</v>
      </c>
      <c r="AE648">
        <f t="shared" si="210"/>
        <v>0.59899999999999998</v>
      </c>
      <c r="AF648">
        <f t="shared" si="211"/>
        <v>0.68400000000000005</v>
      </c>
      <c r="AG648">
        <f t="shared" si="212"/>
        <v>0.22099999999999997</v>
      </c>
      <c r="AH648">
        <f t="shared" si="213"/>
        <v>0.73199999999999998</v>
      </c>
      <c r="AI648">
        <f t="shared" si="214"/>
        <v>0.72</v>
      </c>
      <c r="AJ648">
        <f t="shared" si="215"/>
        <v>0.50900000000000001</v>
      </c>
      <c r="AK648">
        <f t="shared" si="216"/>
        <v>0.16900000000000001</v>
      </c>
      <c r="AL648">
        <f t="shared" si="217"/>
        <v>0.82399999999999995</v>
      </c>
      <c r="AM648">
        <f t="shared" si="218"/>
        <v>0.76200000000000001</v>
      </c>
      <c r="AN648">
        <f t="shared" si="219"/>
        <v>0.84899999999999998</v>
      </c>
      <c r="AO648">
        <f t="shared" si="220"/>
        <v>0.46800000000000003</v>
      </c>
      <c r="AP648">
        <f t="shared" si="221"/>
        <v>0.24099999999999999</v>
      </c>
      <c r="AQ648">
        <f t="shared" si="222"/>
        <v>0.85799999999999998</v>
      </c>
      <c r="AR648">
        <f t="shared" si="223"/>
        <v>0.67500000000000004</v>
      </c>
      <c r="AS648">
        <f t="shared" si="224"/>
        <v>0.73699999999999999</v>
      </c>
      <c r="AT648">
        <f t="shared" si="225"/>
        <v>0.41100000000000003</v>
      </c>
      <c r="AU648">
        <f t="shared" si="226"/>
        <v>0.23300000000000001</v>
      </c>
      <c r="AV648">
        <f t="shared" si="227"/>
        <v>0.61899999999999999</v>
      </c>
      <c r="AW648">
        <f>AE648*[1]Sheet3!$B$5</f>
        <v>3.2945000000000002E-2</v>
      </c>
      <c r="AX648">
        <f>AF648*[1]Sheet3!$B$2</f>
        <v>0.10944000000000001</v>
      </c>
      <c r="AY648">
        <f>AG648*[1]Sheet3!$B$10</f>
        <v>1.1049999999999999E-2</v>
      </c>
      <c r="AZ648">
        <f>AH648*[1]Sheet3!$B$3</f>
        <v>3.6600000000000001E-2</v>
      </c>
      <c r="BA648">
        <f>AI648*[1]Sheet3!$B$17</f>
        <v>8.9999999999999993E-3</v>
      </c>
      <c r="BB648">
        <f>AJ648*[1]Sheet3!$B$9</f>
        <v>2.545E-2</v>
      </c>
      <c r="BC648">
        <f>AK648*[1]Sheet3!$B$6</f>
        <v>9.2950000000000012E-3</v>
      </c>
      <c r="BD648">
        <f>AL648*[1]Sheet3!$B$12</f>
        <v>6.5919999999999992E-2</v>
      </c>
      <c r="BE648">
        <f>AM648*[1]Sheet3!$B$18</f>
        <v>9.5250000000000005E-3</v>
      </c>
      <c r="BF648">
        <f>AN648*[1]Sheet3!$B$14</f>
        <v>1.6979999999999999E-2</v>
      </c>
      <c r="BG648">
        <f>AO648*[1]Sheet3!$B$4</f>
        <v>4.6800000000000008E-2</v>
      </c>
      <c r="BH648">
        <f>AQ648*[1]Sheet3!$B$11</f>
        <v>0.1716</v>
      </c>
      <c r="BI648">
        <f>AR648*[1]Sheet3!$B$20</f>
        <v>3.3750000000000004E-3</v>
      </c>
      <c r="BJ648">
        <f>AS648*[1]Sheet3!$B$19</f>
        <v>7.3699999999999998E-3</v>
      </c>
      <c r="BK648">
        <f>AT648*[1]Sheet3!$B$15</f>
        <v>1.2330000000000001E-2</v>
      </c>
      <c r="BL648">
        <f>AU648*[1]Sheet3!$B$13</f>
        <v>1.3980000000000001E-2</v>
      </c>
      <c r="BM648">
        <f>AV648*[1]Sheet3!$B$16</f>
        <v>3.0950000000000002E-2</v>
      </c>
      <c r="BN648">
        <f t="shared" si="229"/>
        <v>0.61260999999999999</v>
      </c>
      <c r="BO648">
        <f t="shared" si="230"/>
        <v>271</v>
      </c>
    </row>
    <row r="649" spans="1:67" x14ac:dyDescent="0.35">
      <c r="A649" t="s">
        <v>384</v>
      </c>
      <c r="B649">
        <v>232186</v>
      </c>
      <c r="C649">
        <v>2025</v>
      </c>
      <c r="D649">
        <v>60</v>
      </c>
      <c r="E649">
        <v>22</v>
      </c>
      <c r="F649">
        <v>28</v>
      </c>
      <c r="G649">
        <v>73.25</v>
      </c>
      <c r="H649">
        <v>21570.93533</v>
      </c>
      <c r="I649">
        <v>88.5</v>
      </c>
      <c r="J649">
        <v>14</v>
      </c>
      <c r="K649">
        <v>89</v>
      </c>
      <c r="L649">
        <v>-15</v>
      </c>
      <c r="M649">
        <v>44102.05171</v>
      </c>
      <c r="N649">
        <v>1.54</v>
      </c>
      <c r="O649">
        <v>1384</v>
      </c>
      <c r="P649">
        <v>-2</v>
      </c>
      <c r="Q649">
        <v>98</v>
      </c>
      <c r="R649">
        <v>64</v>
      </c>
      <c r="S649">
        <v>184</v>
      </c>
      <c r="T649">
        <v>3.6</v>
      </c>
      <c r="U649">
        <v>63</v>
      </c>
      <c r="V649">
        <v>19</v>
      </c>
      <c r="W649">
        <v>1130</v>
      </c>
      <c r="X649">
        <v>23</v>
      </c>
      <c r="Y649">
        <v>1320</v>
      </c>
      <c r="Z649">
        <v>28</v>
      </c>
      <c r="AA649">
        <v>15.3</v>
      </c>
      <c r="AB649">
        <v>124344</v>
      </c>
      <c r="AC649">
        <f t="shared" si="228"/>
        <v>25.25</v>
      </c>
      <c r="AD649">
        <v>102</v>
      </c>
      <c r="AE649">
        <f t="shared" si="210"/>
        <v>0.45800000000000002</v>
      </c>
      <c r="AF649">
        <f t="shared" si="211"/>
        <v>0.69199999999999995</v>
      </c>
      <c r="AG649">
        <f t="shared" si="212"/>
        <v>0.75600000000000001</v>
      </c>
      <c r="AH649">
        <f t="shared" si="213"/>
        <v>0.747</v>
      </c>
      <c r="AI649">
        <f t="shared" si="214"/>
        <v>0.72</v>
      </c>
      <c r="AJ649">
        <f t="shared" si="215"/>
        <v>0.80500000000000005</v>
      </c>
      <c r="AK649">
        <f t="shared" si="216"/>
        <v>0.16900000000000001</v>
      </c>
      <c r="AL649">
        <f t="shared" si="217"/>
        <v>0.82599999999999996</v>
      </c>
      <c r="AM649">
        <f t="shared" si="218"/>
        <v>0.73599999999999999</v>
      </c>
      <c r="AN649">
        <f t="shared" si="219"/>
        <v>0.85099999999999998</v>
      </c>
      <c r="AO649">
        <f t="shared" si="220"/>
        <v>0.33100000000000002</v>
      </c>
      <c r="AP649">
        <f t="shared" si="221"/>
        <v>0.24099999999999999</v>
      </c>
      <c r="AQ649">
        <f t="shared" si="222"/>
        <v>0.85799999999999998</v>
      </c>
      <c r="AR649">
        <f t="shared" si="223"/>
        <v>0.67500000000000004</v>
      </c>
      <c r="AS649">
        <f t="shared" si="224"/>
        <v>0.68300000000000005</v>
      </c>
      <c r="AT649">
        <f t="shared" si="225"/>
        <v>0.45999999999999996</v>
      </c>
      <c r="AU649">
        <f t="shared" si="226"/>
        <v>0.83699999999999997</v>
      </c>
      <c r="AV649">
        <f t="shared" si="227"/>
        <v>0.48699999999999999</v>
      </c>
      <c r="AW649">
        <f>AE649*[1]Sheet3!$B$5</f>
        <v>2.5190000000000001E-2</v>
      </c>
      <c r="AX649">
        <f>AF649*[1]Sheet3!$B$2</f>
        <v>0.11072</v>
      </c>
      <c r="AY649">
        <f>AG649*[1]Sheet3!$B$10</f>
        <v>3.78E-2</v>
      </c>
      <c r="AZ649">
        <f>AH649*[1]Sheet3!$B$3</f>
        <v>3.7350000000000001E-2</v>
      </c>
      <c r="BA649">
        <f>AI649*[1]Sheet3!$B$17</f>
        <v>8.9999999999999993E-3</v>
      </c>
      <c r="BB649">
        <f>AJ649*[1]Sheet3!$B$9</f>
        <v>4.0250000000000008E-2</v>
      </c>
      <c r="BC649">
        <f>AK649*[1]Sheet3!$B$6</f>
        <v>9.2950000000000012E-3</v>
      </c>
      <c r="BD649">
        <f>AL649*[1]Sheet3!$B$12</f>
        <v>6.608E-2</v>
      </c>
      <c r="BE649">
        <f>AM649*[1]Sheet3!$B$18</f>
        <v>9.1999999999999998E-3</v>
      </c>
      <c r="BF649">
        <f>AN649*[1]Sheet3!$B$14</f>
        <v>1.702E-2</v>
      </c>
      <c r="BG649">
        <f>AO649*[1]Sheet3!$B$4</f>
        <v>3.3100000000000004E-2</v>
      </c>
      <c r="BH649">
        <f>AQ649*[1]Sheet3!$B$11</f>
        <v>0.1716</v>
      </c>
      <c r="BI649">
        <f>AR649*[1]Sheet3!$B$20</f>
        <v>3.3750000000000004E-3</v>
      </c>
      <c r="BJ649">
        <f>AS649*[1]Sheet3!$B$19</f>
        <v>6.830000000000001E-3</v>
      </c>
      <c r="BK649">
        <f>AT649*[1]Sheet3!$B$15</f>
        <v>1.3799999999999998E-2</v>
      </c>
      <c r="BL649">
        <f>AU649*[1]Sheet3!$B$13</f>
        <v>5.0219999999999994E-2</v>
      </c>
      <c r="BM649">
        <f>AV649*[1]Sheet3!$B$16</f>
        <v>2.435E-2</v>
      </c>
      <c r="BN649">
        <f t="shared" si="229"/>
        <v>0.6651800000000001</v>
      </c>
      <c r="BO649">
        <f t="shared" si="230"/>
        <v>212</v>
      </c>
    </row>
    <row r="650" spans="1:67" x14ac:dyDescent="0.35">
      <c r="A650" t="s">
        <v>385</v>
      </c>
      <c r="B650">
        <v>232186</v>
      </c>
      <c r="C650">
        <v>2024</v>
      </c>
      <c r="D650">
        <v>52</v>
      </c>
      <c r="E650">
        <v>21</v>
      </c>
      <c r="F650">
        <v>28</v>
      </c>
      <c r="G650">
        <v>65.75</v>
      </c>
      <c r="H650">
        <v>21000</v>
      </c>
      <c r="I650">
        <v>85.5</v>
      </c>
      <c r="J650">
        <v>13</v>
      </c>
      <c r="K650">
        <v>84</v>
      </c>
      <c r="L650">
        <v>-20</v>
      </c>
      <c r="M650">
        <v>44613.418259999999</v>
      </c>
      <c r="N650">
        <v>1.52</v>
      </c>
      <c r="O650">
        <v>1365</v>
      </c>
      <c r="P650">
        <v>-5</v>
      </c>
      <c r="Q650">
        <v>151</v>
      </c>
      <c r="R650">
        <v>58</v>
      </c>
      <c r="S650">
        <v>201</v>
      </c>
      <c r="T650">
        <v>3.4</v>
      </c>
      <c r="U650">
        <v>62</v>
      </c>
      <c r="V650">
        <v>17</v>
      </c>
      <c r="W650">
        <v>1090</v>
      </c>
      <c r="X650">
        <v>21</v>
      </c>
      <c r="Y650">
        <v>1340</v>
      </c>
      <c r="Z650">
        <v>29</v>
      </c>
      <c r="AA650">
        <v>17</v>
      </c>
      <c r="AB650">
        <v>124344</v>
      </c>
      <c r="AC650">
        <f t="shared" si="228"/>
        <v>24.75</v>
      </c>
      <c r="AD650">
        <v>145</v>
      </c>
      <c r="AE650">
        <f t="shared" si="210"/>
        <v>0.29199999999999998</v>
      </c>
      <c r="AF650">
        <f t="shared" si="211"/>
        <v>0.51100000000000001</v>
      </c>
      <c r="AG650">
        <f t="shared" si="212"/>
        <v>0.79899999999999993</v>
      </c>
      <c r="AH650">
        <f t="shared" si="213"/>
        <v>0.64900000000000002</v>
      </c>
      <c r="AI650">
        <f t="shared" si="214"/>
        <v>0.63800000000000001</v>
      </c>
      <c r="AJ650">
        <f t="shared" si="215"/>
        <v>0.44800000000000001</v>
      </c>
      <c r="AK650">
        <f t="shared" si="216"/>
        <v>4.8000000000000001E-2</v>
      </c>
      <c r="AL650">
        <f t="shared" si="217"/>
        <v>0.83099999999999996</v>
      </c>
      <c r="AM650">
        <f t="shared" si="218"/>
        <v>0.72599999999999998</v>
      </c>
      <c r="AN650">
        <f t="shared" si="219"/>
        <v>0.84099999999999997</v>
      </c>
      <c r="AO650">
        <f t="shared" si="220"/>
        <v>0.188</v>
      </c>
      <c r="AP650">
        <f t="shared" si="221"/>
        <v>0.28100000000000003</v>
      </c>
      <c r="AQ650">
        <f t="shared" si="222"/>
        <v>0.81699999999999995</v>
      </c>
      <c r="AR650">
        <f t="shared" si="223"/>
        <v>0.622</v>
      </c>
      <c r="AS650">
        <f t="shared" si="224"/>
        <v>0.57599999999999996</v>
      </c>
      <c r="AT650">
        <f t="shared" si="225"/>
        <v>0.29800000000000004</v>
      </c>
      <c r="AU650">
        <f t="shared" si="226"/>
        <v>0.83699999999999997</v>
      </c>
      <c r="AV650">
        <f t="shared" si="227"/>
        <v>0.44800000000000001</v>
      </c>
      <c r="AW650">
        <f>AE650*[1]Sheet3!$B$5</f>
        <v>1.6059999999999998E-2</v>
      </c>
      <c r="AX650">
        <f>AF650*[1]Sheet3!$B$2</f>
        <v>8.1759999999999999E-2</v>
      </c>
      <c r="AY650">
        <f>AG650*[1]Sheet3!$B$10</f>
        <v>3.9949999999999999E-2</v>
      </c>
      <c r="AZ650">
        <f>AH650*[1]Sheet3!$B$3</f>
        <v>3.245E-2</v>
      </c>
      <c r="BA650">
        <f>AI650*[1]Sheet3!$B$17</f>
        <v>7.9750000000000012E-3</v>
      </c>
      <c r="BB650">
        <f>AJ650*[1]Sheet3!$B$9</f>
        <v>2.2400000000000003E-2</v>
      </c>
      <c r="BC650">
        <f>AK650*[1]Sheet3!$B$6</f>
        <v>2.64E-3</v>
      </c>
      <c r="BD650">
        <f>AL650*[1]Sheet3!$B$12</f>
        <v>6.6479999999999997E-2</v>
      </c>
      <c r="BE650">
        <f>AM650*[1]Sheet3!$B$18</f>
        <v>9.0749999999999997E-3</v>
      </c>
      <c r="BF650">
        <f>AN650*[1]Sheet3!$B$14</f>
        <v>1.6819999999999998E-2</v>
      </c>
      <c r="BG650">
        <f>AO650*[1]Sheet3!$B$4</f>
        <v>1.8800000000000001E-2</v>
      </c>
      <c r="BH650">
        <f>AQ650*[1]Sheet3!$B$11</f>
        <v>0.16339999999999999</v>
      </c>
      <c r="BI650">
        <f>AR650*[1]Sheet3!$B$20</f>
        <v>3.1099999999999999E-3</v>
      </c>
      <c r="BJ650">
        <f>AS650*[1]Sheet3!$B$19</f>
        <v>5.7599999999999995E-3</v>
      </c>
      <c r="BK650">
        <f>AT650*[1]Sheet3!$B$15</f>
        <v>8.9400000000000018E-3</v>
      </c>
      <c r="BL650">
        <f>AU650*[1]Sheet3!$B$13</f>
        <v>5.0219999999999994E-2</v>
      </c>
      <c r="BM650">
        <f>AV650*[1]Sheet3!$B$16</f>
        <v>2.2400000000000003E-2</v>
      </c>
      <c r="BN650">
        <f t="shared" si="229"/>
        <v>0.56823999999999997</v>
      </c>
      <c r="BO650">
        <f t="shared" si="230"/>
        <v>315</v>
      </c>
    </row>
    <row r="651" spans="1:67" x14ac:dyDescent="0.35">
      <c r="A651" t="s">
        <v>385</v>
      </c>
      <c r="B651">
        <v>235316</v>
      </c>
      <c r="C651">
        <v>2025</v>
      </c>
      <c r="D651">
        <v>56</v>
      </c>
      <c r="E651">
        <v>21</v>
      </c>
      <c r="F651">
        <v>27</v>
      </c>
      <c r="G651">
        <v>66.25</v>
      </c>
      <c r="H651">
        <v>21570.93533</v>
      </c>
      <c r="I651">
        <v>85.25</v>
      </c>
      <c r="J651">
        <v>13</v>
      </c>
      <c r="K651">
        <v>88</v>
      </c>
      <c r="L651">
        <v>-16</v>
      </c>
      <c r="M651">
        <v>42801.553930000002</v>
      </c>
      <c r="N651">
        <v>1.49</v>
      </c>
      <c r="O651">
        <v>1420</v>
      </c>
      <c r="P651">
        <v>-4</v>
      </c>
      <c r="Q651">
        <v>152</v>
      </c>
      <c r="R651">
        <v>56</v>
      </c>
      <c r="S651">
        <v>354</v>
      </c>
      <c r="T651">
        <v>3.3</v>
      </c>
      <c r="U651">
        <v>62</v>
      </c>
      <c r="V651">
        <v>16</v>
      </c>
      <c r="W651">
        <v>1050</v>
      </c>
      <c r="X651">
        <v>20</v>
      </c>
      <c r="Y651">
        <v>1290</v>
      </c>
      <c r="Z651">
        <v>27</v>
      </c>
      <c r="AA651">
        <v>17.100000000000001</v>
      </c>
      <c r="AB651">
        <v>95756</v>
      </c>
      <c r="AC651">
        <f t="shared" si="228"/>
        <v>23.75</v>
      </c>
      <c r="AD651">
        <v>150</v>
      </c>
      <c r="AE651">
        <f t="shared" si="210"/>
        <v>0.379</v>
      </c>
      <c r="AF651">
        <f t="shared" si="211"/>
        <v>0.53500000000000003</v>
      </c>
      <c r="AG651">
        <f t="shared" si="212"/>
        <v>0.75600000000000001</v>
      </c>
      <c r="AH651">
        <f t="shared" si="213"/>
        <v>0.63500000000000001</v>
      </c>
      <c r="AI651">
        <f t="shared" si="214"/>
        <v>0.63800000000000001</v>
      </c>
      <c r="AJ651">
        <f t="shared" si="215"/>
        <v>0.72799999999999998</v>
      </c>
      <c r="AK651">
        <f t="shared" si="216"/>
        <v>0.14199999999999999</v>
      </c>
      <c r="AL651">
        <f t="shared" si="217"/>
        <v>0.81100000000000005</v>
      </c>
      <c r="AM651">
        <f t="shared" si="218"/>
        <v>0.69899999999999995</v>
      </c>
      <c r="AN651">
        <f t="shared" si="219"/>
        <v>0.86099999999999999</v>
      </c>
      <c r="AO651">
        <f t="shared" si="220"/>
        <v>0.218</v>
      </c>
      <c r="AP651">
        <f t="shared" si="221"/>
        <v>0.53700000000000003</v>
      </c>
      <c r="AQ651">
        <f t="shared" si="222"/>
        <v>0.79100000000000004</v>
      </c>
      <c r="AR651">
        <f t="shared" si="223"/>
        <v>0.622</v>
      </c>
      <c r="AS651">
        <f t="shared" si="224"/>
        <v>0.51900000000000002</v>
      </c>
      <c r="AT651">
        <f t="shared" si="225"/>
        <v>0.27900000000000003</v>
      </c>
      <c r="AU651">
        <f t="shared" si="226"/>
        <v>0.53300000000000003</v>
      </c>
      <c r="AV651">
        <f t="shared" si="227"/>
        <v>0.36099999999999999</v>
      </c>
      <c r="AW651">
        <f>AE651*[1]Sheet3!$B$5</f>
        <v>2.0844999999999999E-2</v>
      </c>
      <c r="AX651">
        <f>AF651*[1]Sheet3!$B$2</f>
        <v>8.5600000000000009E-2</v>
      </c>
      <c r="AY651">
        <f>AG651*[1]Sheet3!$B$10</f>
        <v>3.78E-2</v>
      </c>
      <c r="AZ651">
        <f>AH651*[1]Sheet3!$B$3</f>
        <v>3.175E-2</v>
      </c>
      <c r="BA651">
        <f>AI651*[1]Sheet3!$B$17</f>
        <v>7.9750000000000012E-3</v>
      </c>
      <c r="BB651">
        <f>AJ651*[1]Sheet3!$B$9</f>
        <v>3.6400000000000002E-2</v>
      </c>
      <c r="BC651">
        <f>AK651*[1]Sheet3!$B$6</f>
        <v>7.8099999999999992E-3</v>
      </c>
      <c r="BD651">
        <f>AL651*[1]Sheet3!$B$12</f>
        <v>6.4880000000000007E-2</v>
      </c>
      <c r="BE651">
        <f>AM651*[1]Sheet3!$B$18</f>
        <v>8.7375000000000005E-3</v>
      </c>
      <c r="BF651">
        <f>AN651*[1]Sheet3!$B$14</f>
        <v>1.7219999999999999E-2</v>
      </c>
      <c r="BG651">
        <f>AO651*[1]Sheet3!$B$4</f>
        <v>2.18E-2</v>
      </c>
      <c r="BH651">
        <f>AQ651*[1]Sheet3!$B$11</f>
        <v>0.15820000000000001</v>
      </c>
      <c r="BI651">
        <f>AR651*[1]Sheet3!$B$20</f>
        <v>3.1099999999999999E-3</v>
      </c>
      <c r="BJ651">
        <f>AS651*[1]Sheet3!$B$19</f>
        <v>5.1900000000000002E-3</v>
      </c>
      <c r="BK651">
        <f>AT651*[1]Sheet3!$B$15</f>
        <v>8.3700000000000007E-3</v>
      </c>
      <c r="BL651">
        <f>AU651*[1]Sheet3!$B$13</f>
        <v>3.1980000000000001E-2</v>
      </c>
      <c r="BM651">
        <f>AV651*[1]Sheet3!$B$16</f>
        <v>1.805E-2</v>
      </c>
      <c r="BN651">
        <f t="shared" si="229"/>
        <v>0.5657175000000001</v>
      </c>
      <c r="BO651">
        <f t="shared" si="230"/>
        <v>320</v>
      </c>
    </row>
    <row r="652" spans="1:67" x14ac:dyDescent="0.35">
      <c r="A652" t="s">
        <v>386</v>
      </c>
      <c r="B652">
        <v>235316</v>
      </c>
      <c r="C652">
        <v>2024</v>
      </c>
      <c r="D652">
        <v>54</v>
      </c>
      <c r="E652">
        <v>21</v>
      </c>
      <c r="F652">
        <v>28</v>
      </c>
      <c r="G652">
        <v>67.25</v>
      </c>
      <c r="H652">
        <v>22500</v>
      </c>
      <c r="I652">
        <v>85.5</v>
      </c>
      <c r="J652">
        <v>12</v>
      </c>
      <c r="K652">
        <v>81</v>
      </c>
      <c r="L652">
        <v>-19</v>
      </c>
      <c r="M652">
        <v>51186.289349999999</v>
      </c>
      <c r="N652">
        <v>1.45</v>
      </c>
      <c r="O652">
        <v>1396</v>
      </c>
      <c r="P652">
        <v>-4</v>
      </c>
      <c r="Q652">
        <v>159</v>
      </c>
      <c r="R652">
        <v>57</v>
      </c>
      <c r="S652">
        <v>865</v>
      </c>
      <c r="T652">
        <v>3.2</v>
      </c>
      <c r="U652">
        <v>61</v>
      </c>
      <c r="V652">
        <v>17</v>
      </c>
      <c r="W652">
        <v>1070</v>
      </c>
      <c r="X652">
        <v>21</v>
      </c>
      <c r="Y652">
        <v>1290</v>
      </c>
      <c r="Z652">
        <v>27</v>
      </c>
      <c r="AA652">
        <v>16.8</v>
      </c>
      <c r="AB652">
        <v>95756</v>
      </c>
      <c r="AC652">
        <f t="shared" si="228"/>
        <v>24.25</v>
      </c>
      <c r="AD652">
        <v>161</v>
      </c>
      <c r="AE652">
        <f t="shared" si="210"/>
        <v>0.34100000000000003</v>
      </c>
      <c r="AF652">
        <f t="shared" si="211"/>
        <v>0.56100000000000005</v>
      </c>
      <c r="AG652">
        <f t="shared" si="212"/>
        <v>0.22099999999999997</v>
      </c>
      <c r="AH652">
        <f t="shared" si="213"/>
        <v>0.64900000000000002</v>
      </c>
      <c r="AI652">
        <f t="shared" si="214"/>
        <v>0.56100000000000005</v>
      </c>
      <c r="AJ652">
        <f t="shared" si="215"/>
        <v>0.28899999999999998</v>
      </c>
      <c r="AK652">
        <f t="shared" si="216"/>
        <v>7.1999999999999995E-2</v>
      </c>
      <c r="AL652">
        <f t="shared" si="217"/>
        <v>0.86199999999999999</v>
      </c>
      <c r="AM652">
        <f t="shared" si="218"/>
        <v>0.66300000000000003</v>
      </c>
      <c r="AN652">
        <f t="shared" si="219"/>
        <v>0.85499999999999998</v>
      </c>
      <c r="AO652">
        <f t="shared" si="220"/>
        <v>0.218</v>
      </c>
      <c r="AP652">
        <f t="shared" si="221"/>
        <v>0.91600000000000004</v>
      </c>
      <c r="AQ652">
        <f t="shared" si="222"/>
        <v>0.76400000000000001</v>
      </c>
      <c r="AR652">
        <f t="shared" si="223"/>
        <v>0.59299999999999997</v>
      </c>
      <c r="AS652">
        <f t="shared" si="224"/>
        <v>0.57599999999999996</v>
      </c>
      <c r="AT652">
        <f t="shared" si="225"/>
        <v>0.32199999999999995</v>
      </c>
      <c r="AU652">
        <f t="shared" si="226"/>
        <v>0.53300000000000003</v>
      </c>
      <c r="AV652">
        <f t="shared" si="227"/>
        <v>0.40699999999999997</v>
      </c>
      <c r="AW652">
        <f>AE652*[1]Sheet3!$B$5</f>
        <v>1.8755000000000001E-2</v>
      </c>
      <c r="AX652">
        <f>AF652*[1]Sheet3!$B$2</f>
        <v>8.9760000000000006E-2</v>
      </c>
      <c r="AY652">
        <f>AG652*[1]Sheet3!$B$10</f>
        <v>1.1049999999999999E-2</v>
      </c>
      <c r="AZ652">
        <f>AH652*[1]Sheet3!$B$3</f>
        <v>3.245E-2</v>
      </c>
      <c r="BA652">
        <f>AI652*[1]Sheet3!$B$17</f>
        <v>7.0125000000000014E-3</v>
      </c>
      <c r="BB652">
        <f>AJ652*[1]Sheet3!$B$9</f>
        <v>1.4449999999999999E-2</v>
      </c>
      <c r="BC652">
        <f>AK652*[1]Sheet3!$B$6</f>
        <v>3.96E-3</v>
      </c>
      <c r="BD652">
        <f>AL652*[1]Sheet3!$B$12</f>
        <v>6.8960000000000007E-2</v>
      </c>
      <c r="BE652">
        <f>AM652*[1]Sheet3!$B$18</f>
        <v>8.2875000000000015E-3</v>
      </c>
      <c r="BF652">
        <f>AN652*[1]Sheet3!$B$14</f>
        <v>1.7100000000000001E-2</v>
      </c>
      <c r="BG652">
        <f>AO652*[1]Sheet3!$B$4</f>
        <v>2.18E-2</v>
      </c>
      <c r="BH652">
        <f>AQ652*[1]Sheet3!$B$11</f>
        <v>0.15280000000000002</v>
      </c>
      <c r="BI652">
        <f>AR652*[1]Sheet3!$B$20</f>
        <v>2.9649999999999998E-3</v>
      </c>
      <c r="BJ652">
        <f>AS652*[1]Sheet3!$B$19</f>
        <v>5.7599999999999995E-3</v>
      </c>
      <c r="BK652">
        <f>AT652*[1]Sheet3!$B$15</f>
        <v>9.6599999999999984E-3</v>
      </c>
      <c r="BL652">
        <f>AU652*[1]Sheet3!$B$13</f>
        <v>3.1980000000000001E-2</v>
      </c>
      <c r="BM652">
        <f>AV652*[1]Sheet3!$B$16</f>
        <v>2.035E-2</v>
      </c>
      <c r="BN652">
        <f t="shared" si="229"/>
        <v>0.5171</v>
      </c>
      <c r="BO652">
        <f t="shared" si="230"/>
        <v>371</v>
      </c>
    </row>
    <row r="653" spans="1:67" x14ac:dyDescent="0.35">
      <c r="A653" t="s">
        <v>386</v>
      </c>
      <c r="B653">
        <v>212832</v>
      </c>
      <c r="C653">
        <v>2025</v>
      </c>
      <c r="D653">
        <v>54</v>
      </c>
      <c r="E653">
        <v>21</v>
      </c>
      <c r="F653">
        <v>28</v>
      </c>
      <c r="G653">
        <v>68.25</v>
      </c>
      <c r="H653">
        <v>21570.93533</v>
      </c>
      <c r="I653">
        <v>86</v>
      </c>
      <c r="J653">
        <v>13</v>
      </c>
      <c r="K653">
        <v>87</v>
      </c>
      <c r="L653">
        <v>-21</v>
      </c>
      <c r="M653">
        <v>52090.963089999997</v>
      </c>
      <c r="N653">
        <v>1.39</v>
      </c>
      <c r="O653">
        <v>1425</v>
      </c>
      <c r="P653">
        <v>-3</v>
      </c>
      <c r="Q653">
        <v>152</v>
      </c>
      <c r="R653">
        <v>56</v>
      </c>
      <c r="S653">
        <v>880</v>
      </c>
      <c r="T653">
        <v>3.2</v>
      </c>
      <c r="U653">
        <v>61</v>
      </c>
      <c r="V653">
        <v>16</v>
      </c>
      <c r="W653">
        <v>1080</v>
      </c>
      <c r="X653">
        <v>21</v>
      </c>
      <c r="Y653">
        <v>1290</v>
      </c>
      <c r="Z653">
        <v>27</v>
      </c>
      <c r="AA653">
        <v>17.100000000000001</v>
      </c>
      <c r="AB653">
        <v>68073</v>
      </c>
      <c r="AC653">
        <f t="shared" si="228"/>
        <v>24.25</v>
      </c>
      <c r="AD653">
        <v>154</v>
      </c>
      <c r="AE653">
        <f t="shared" si="210"/>
        <v>0.34100000000000003</v>
      </c>
      <c r="AF653">
        <f t="shared" si="211"/>
        <v>0.58699999999999997</v>
      </c>
      <c r="AG653">
        <f t="shared" si="212"/>
        <v>0.75600000000000001</v>
      </c>
      <c r="AH653">
        <f t="shared" si="213"/>
        <v>0.67</v>
      </c>
      <c r="AI653">
        <f t="shared" si="214"/>
        <v>0.63800000000000001</v>
      </c>
      <c r="AJ653">
        <f t="shared" si="215"/>
        <v>0.66800000000000004</v>
      </c>
      <c r="AK653">
        <f t="shared" si="216"/>
        <v>3.2000000000000001E-2</v>
      </c>
      <c r="AL653">
        <f t="shared" si="217"/>
        <v>0.86799999999999999</v>
      </c>
      <c r="AM653">
        <f t="shared" si="218"/>
        <v>0.61</v>
      </c>
      <c r="AN653">
        <f t="shared" si="219"/>
        <v>0.86399999999999999</v>
      </c>
      <c r="AO653">
        <f t="shared" si="220"/>
        <v>0.27100000000000002</v>
      </c>
      <c r="AP653">
        <f t="shared" si="221"/>
        <v>0.92500000000000004</v>
      </c>
      <c r="AQ653">
        <f t="shared" si="222"/>
        <v>0.76400000000000001</v>
      </c>
      <c r="AR653">
        <f t="shared" si="223"/>
        <v>0.59299999999999997</v>
      </c>
      <c r="AS653">
        <f t="shared" si="224"/>
        <v>0.51900000000000002</v>
      </c>
      <c r="AT653">
        <f t="shared" si="225"/>
        <v>0.27900000000000003</v>
      </c>
      <c r="AU653">
        <f t="shared" si="226"/>
        <v>0.08</v>
      </c>
      <c r="AV653">
        <f t="shared" si="227"/>
        <v>0.40699999999999997</v>
      </c>
      <c r="AW653">
        <f>AE653*[1]Sheet3!$B$5</f>
        <v>1.8755000000000001E-2</v>
      </c>
      <c r="AX653">
        <f>AF653*[1]Sheet3!$B$2</f>
        <v>9.3920000000000003E-2</v>
      </c>
      <c r="AY653">
        <f>AG653*[1]Sheet3!$B$10</f>
        <v>3.78E-2</v>
      </c>
      <c r="AZ653">
        <f>AH653*[1]Sheet3!$B$3</f>
        <v>3.3500000000000002E-2</v>
      </c>
      <c r="BA653">
        <f>AI653*[1]Sheet3!$B$17</f>
        <v>7.9750000000000012E-3</v>
      </c>
      <c r="BB653">
        <f>AJ653*[1]Sheet3!$B$9</f>
        <v>3.3400000000000006E-2</v>
      </c>
      <c r="BC653">
        <f>AK653*[1]Sheet3!$B$6</f>
        <v>1.7600000000000001E-3</v>
      </c>
      <c r="BD653">
        <f>AL653*[1]Sheet3!$B$12</f>
        <v>6.9440000000000002E-2</v>
      </c>
      <c r="BE653">
        <f>AM653*[1]Sheet3!$B$18</f>
        <v>7.6249999999999998E-3</v>
      </c>
      <c r="BF653">
        <f>AN653*[1]Sheet3!$B$14</f>
        <v>1.728E-2</v>
      </c>
      <c r="BG653">
        <f>AO653*[1]Sheet3!$B$4</f>
        <v>2.7100000000000003E-2</v>
      </c>
      <c r="BH653">
        <f>AQ653*[1]Sheet3!$B$11</f>
        <v>0.15280000000000002</v>
      </c>
      <c r="BI653">
        <f>AR653*[1]Sheet3!$B$20</f>
        <v>2.9649999999999998E-3</v>
      </c>
      <c r="BJ653">
        <f>AS653*[1]Sheet3!$B$19</f>
        <v>5.1900000000000002E-3</v>
      </c>
      <c r="BK653">
        <f>AT653*[1]Sheet3!$B$15</f>
        <v>8.3700000000000007E-3</v>
      </c>
      <c r="BL653">
        <f>AU653*[1]Sheet3!$B$13</f>
        <v>4.7999999999999996E-3</v>
      </c>
      <c r="BM653">
        <f>AV653*[1]Sheet3!$B$16</f>
        <v>2.035E-2</v>
      </c>
      <c r="BN653">
        <f t="shared" si="229"/>
        <v>0.54303000000000012</v>
      </c>
      <c r="BO653">
        <f t="shared" si="230"/>
        <v>347</v>
      </c>
    </row>
    <row r="654" spans="1:67" x14ac:dyDescent="0.35">
      <c r="A654" t="s">
        <v>387</v>
      </c>
      <c r="B654">
        <v>212832</v>
      </c>
      <c r="C654">
        <v>2024</v>
      </c>
      <c r="D654">
        <v>59</v>
      </c>
      <c r="E654">
        <v>18</v>
      </c>
      <c r="F654">
        <v>25</v>
      </c>
      <c r="G654">
        <v>67.75</v>
      </c>
      <c r="H654">
        <v>23500</v>
      </c>
      <c r="I654">
        <v>79.25</v>
      </c>
      <c r="J654">
        <v>14</v>
      </c>
      <c r="K654">
        <v>77</v>
      </c>
      <c r="L654">
        <v>-8</v>
      </c>
      <c r="M654">
        <v>23545.774959999999</v>
      </c>
      <c r="N654">
        <v>1.38</v>
      </c>
      <c r="O654">
        <v>193</v>
      </c>
      <c r="P654">
        <v>12</v>
      </c>
      <c r="Q654">
        <v>170</v>
      </c>
      <c r="R654">
        <v>55</v>
      </c>
      <c r="S654">
        <v>322</v>
      </c>
      <c r="T654">
        <v>2.1</v>
      </c>
      <c r="U654">
        <v>51</v>
      </c>
      <c r="V654">
        <v>13</v>
      </c>
      <c r="W654">
        <v>970</v>
      </c>
      <c r="X654">
        <v>18</v>
      </c>
      <c r="Y654">
        <v>1303</v>
      </c>
      <c r="Z654">
        <v>28</v>
      </c>
      <c r="AA654">
        <v>11.9</v>
      </c>
      <c r="AB654">
        <v>68073</v>
      </c>
      <c r="AC654">
        <f t="shared" si="228"/>
        <v>22.25</v>
      </c>
      <c r="AD654">
        <v>176</v>
      </c>
      <c r="AE654">
        <f t="shared" si="210"/>
        <v>0.435</v>
      </c>
      <c r="AF654">
        <f t="shared" si="211"/>
        <v>0.57799999999999996</v>
      </c>
      <c r="AG654">
        <f t="shared" si="212"/>
        <v>0.15900000000000003</v>
      </c>
      <c r="AH654">
        <f t="shared" si="213"/>
        <v>0.41899999999999998</v>
      </c>
      <c r="AI654">
        <f t="shared" si="214"/>
        <v>0.72</v>
      </c>
      <c r="AJ654">
        <f t="shared" si="215"/>
        <v>0.13100000000000001</v>
      </c>
      <c r="AK654">
        <f t="shared" si="216"/>
        <v>0.57799999999999996</v>
      </c>
      <c r="AL654">
        <f t="shared" si="217"/>
        <v>0.38700000000000001</v>
      </c>
      <c r="AM654">
        <f t="shared" si="218"/>
        <v>0.60099999999999998</v>
      </c>
      <c r="AN654">
        <f t="shared" si="219"/>
        <v>0.13200000000000001</v>
      </c>
      <c r="AO654">
        <f t="shared" si="220"/>
        <v>0.95499999999999996</v>
      </c>
      <c r="AP654">
        <f t="shared" si="221"/>
        <v>0.48399999999999999</v>
      </c>
      <c r="AQ654">
        <f t="shared" si="222"/>
        <v>0.186</v>
      </c>
      <c r="AR654">
        <f t="shared" si="223"/>
        <v>0.27800000000000002</v>
      </c>
      <c r="AS654">
        <f t="shared" si="224"/>
        <v>0.36499999999999999</v>
      </c>
      <c r="AT654">
        <f t="shared" si="225"/>
        <v>0.746</v>
      </c>
      <c r="AU654">
        <f t="shared" si="226"/>
        <v>0.08</v>
      </c>
      <c r="AV654">
        <f t="shared" si="227"/>
        <v>0.21</v>
      </c>
      <c r="AW654">
        <f>AE654*[1]Sheet3!$B$5</f>
        <v>2.3924999999999998E-2</v>
      </c>
      <c r="AX654">
        <f>AF654*[1]Sheet3!$B$2</f>
        <v>9.2479999999999993E-2</v>
      </c>
      <c r="AY654">
        <f>AG654*[1]Sheet3!$B$10</f>
        <v>7.9500000000000022E-3</v>
      </c>
      <c r="AZ654">
        <f>AH654*[1]Sheet3!$B$3</f>
        <v>2.095E-2</v>
      </c>
      <c r="BA654">
        <f>AI654*[1]Sheet3!$B$17</f>
        <v>8.9999999999999993E-3</v>
      </c>
      <c r="BB654">
        <f>AJ654*[1]Sheet3!$B$9</f>
        <v>6.5500000000000003E-3</v>
      </c>
      <c r="BC654">
        <f>AK654*[1]Sheet3!$B$6</f>
        <v>3.1789999999999999E-2</v>
      </c>
      <c r="BD654">
        <f>AL654*[1]Sheet3!$B$12</f>
        <v>3.0960000000000001E-2</v>
      </c>
      <c r="BE654">
        <f>AM654*[1]Sheet3!$B$18</f>
        <v>7.5125000000000001E-3</v>
      </c>
      <c r="BF654">
        <f>AN654*[1]Sheet3!$B$14</f>
        <v>2.64E-3</v>
      </c>
      <c r="BG654">
        <f>AO654*[1]Sheet3!$B$4</f>
        <v>9.5500000000000002E-2</v>
      </c>
      <c r="BH654">
        <f>AQ654*[1]Sheet3!$B$11</f>
        <v>3.7200000000000004E-2</v>
      </c>
      <c r="BI654">
        <f>AR654*[1]Sheet3!$B$20</f>
        <v>1.3900000000000002E-3</v>
      </c>
      <c r="BJ654">
        <f>AS654*[1]Sheet3!$B$19</f>
        <v>3.65E-3</v>
      </c>
      <c r="BK654">
        <f>AT654*[1]Sheet3!$B$15</f>
        <v>2.2380000000000001E-2</v>
      </c>
      <c r="BL654">
        <f>AU654*[1]Sheet3!$B$13</f>
        <v>4.7999999999999996E-3</v>
      </c>
      <c r="BM654">
        <f>AV654*[1]Sheet3!$B$16</f>
        <v>1.0500000000000001E-2</v>
      </c>
      <c r="BN654">
        <f t="shared" si="229"/>
        <v>0.40917750000000003</v>
      </c>
      <c r="BO654">
        <f t="shared" si="230"/>
        <v>514</v>
      </c>
    </row>
    <row r="655" spans="1:67" x14ac:dyDescent="0.35">
      <c r="A655" t="s">
        <v>387</v>
      </c>
      <c r="B655">
        <v>232265</v>
      </c>
      <c r="C655">
        <v>2025</v>
      </c>
      <c r="D655">
        <v>60</v>
      </c>
      <c r="E655">
        <v>20</v>
      </c>
      <c r="F655">
        <v>25</v>
      </c>
      <c r="G655">
        <v>64.75</v>
      </c>
      <c r="H655">
        <v>21570.93533</v>
      </c>
      <c r="I655">
        <v>77.75</v>
      </c>
      <c r="J655">
        <v>19</v>
      </c>
      <c r="K655">
        <v>84</v>
      </c>
      <c r="L655">
        <v>-2</v>
      </c>
      <c r="M655">
        <v>25391.106800000001</v>
      </c>
      <c r="N655">
        <v>1.3</v>
      </c>
      <c r="O655">
        <v>202</v>
      </c>
      <c r="P655">
        <v>4</v>
      </c>
      <c r="Q655">
        <v>196</v>
      </c>
      <c r="R655">
        <v>51</v>
      </c>
      <c r="S655">
        <v>530</v>
      </c>
      <c r="T655">
        <v>2</v>
      </c>
      <c r="U655">
        <v>52</v>
      </c>
      <c r="V655">
        <v>13</v>
      </c>
      <c r="W655">
        <v>950</v>
      </c>
      <c r="X655">
        <v>17</v>
      </c>
      <c r="Y655">
        <v>1168</v>
      </c>
      <c r="Z655">
        <v>24</v>
      </c>
      <c r="AA655">
        <v>12.5</v>
      </c>
      <c r="AB655">
        <v>72369</v>
      </c>
      <c r="AC655">
        <f t="shared" si="228"/>
        <v>21.5</v>
      </c>
      <c r="AD655">
        <v>212</v>
      </c>
      <c r="AE655">
        <f t="shared" si="210"/>
        <v>0.45800000000000002</v>
      </c>
      <c r="AF655">
        <f t="shared" si="211"/>
        <v>0.49099999999999999</v>
      </c>
      <c r="AG655">
        <f t="shared" si="212"/>
        <v>0.75600000000000001</v>
      </c>
      <c r="AH655">
        <f t="shared" si="213"/>
        <v>0.36899999999999999</v>
      </c>
      <c r="AI655">
        <f t="shared" si="214"/>
        <v>0.92800000000000005</v>
      </c>
      <c r="AJ655">
        <f t="shared" si="215"/>
        <v>0.44800000000000001</v>
      </c>
      <c r="AK655">
        <f t="shared" si="216"/>
        <v>0.875</v>
      </c>
      <c r="AL655">
        <f t="shared" si="217"/>
        <v>0.45</v>
      </c>
      <c r="AM655">
        <f t="shared" si="218"/>
        <v>0.51400000000000001</v>
      </c>
      <c r="AN655">
        <f t="shared" si="219"/>
        <v>0.14599999999999999</v>
      </c>
      <c r="AO655">
        <f t="shared" si="220"/>
        <v>0.72599999999999998</v>
      </c>
      <c r="AP655">
        <f t="shared" si="221"/>
        <v>0.748</v>
      </c>
      <c r="AQ655">
        <f t="shared" si="222"/>
        <v>0.125</v>
      </c>
      <c r="AR655">
        <f t="shared" si="223"/>
        <v>0.314</v>
      </c>
      <c r="AS655">
        <f t="shared" si="224"/>
        <v>0.36499999999999999</v>
      </c>
      <c r="AT655">
        <f t="shared" si="225"/>
        <v>0.69100000000000006</v>
      </c>
      <c r="AU655">
        <f t="shared" si="226"/>
        <v>0.16700000000000001</v>
      </c>
      <c r="AV655">
        <f t="shared" si="227"/>
        <v>0.154</v>
      </c>
      <c r="AW655">
        <f>AE655*[1]Sheet3!$B$5</f>
        <v>2.5190000000000001E-2</v>
      </c>
      <c r="AX655">
        <f>AF655*[1]Sheet3!$B$2</f>
        <v>7.8560000000000005E-2</v>
      </c>
      <c r="AY655">
        <f>AG655*[1]Sheet3!$B$10</f>
        <v>3.78E-2</v>
      </c>
      <c r="AZ655">
        <f>AH655*[1]Sheet3!$B$3</f>
        <v>1.8450000000000001E-2</v>
      </c>
      <c r="BA655">
        <f>AI655*[1]Sheet3!$B$17</f>
        <v>1.1600000000000001E-2</v>
      </c>
      <c r="BB655">
        <f>AJ655*[1]Sheet3!$B$9</f>
        <v>2.2400000000000003E-2</v>
      </c>
      <c r="BC655">
        <f>AK655*[1]Sheet3!$B$6</f>
        <v>4.8125000000000001E-2</v>
      </c>
      <c r="BD655">
        <f>AL655*[1]Sheet3!$B$12</f>
        <v>3.6000000000000004E-2</v>
      </c>
      <c r="BE655">
        <f>AM655*[1]Sheet3!$B$18</f>
        <v>6.4250000000000002E-3</v>
      </c>
      <c r="BF655">
        <f>AN655*[1]Sheet3!$B$14</f>
        <v>2.9199999999999999E-3</v>
      </c>
      <c r="BG655">
        <f>AO655*[1]Sheet3!$B$4</f>
        <v>7.2599999999999998E-2</v>
      </c>
      <c r="BH655">
        <f>AQ655*[1]Sheet3!$B$11</f>
        <v>2.5000000000000001E-2</v>
      </c>
      <c r="BI655">
        <f>AR655*[1]Sheet3!$B$20</f>
        <v>1.57E-3</v>
      </c>
      <c r="BJ655">
        <f>AS655*[1]Sheet3!$B$19</f>
        <v>3.65E-3</v>
      </c>
      <c r="BK655">
        <f>AT655*[1]Sheet3!$B$15</f>
        <v>2.0730000000000002E-2</v>
      </c>
      <c r="BL655">
        <f>AU655*[1]Sheet3!$B$13</f>
        <v>1.0019999999999999E-2</v>
      </c>
      <c r="BM655">
        <f>AV655*[1]Sheet3!$B$16</f>
        <v>7.7000000000000002E-3</v>
      </c>
      <c r="BN655">
        <f t="shared" si="229"/>
        <v>0.42874000000000001</v>
      </c>
      <c r="BO655">
        <f t="shared" si="230"/>
        <v>480</v>
      </c>
    </row>
    <row r="656" spans="1:67" x14ac:dyDescent="0.35">
      <c r="A656" t="s">
        <v>388</v>
      </c>
      <c r="B656">
        <v>232265</v>
      </c>
      <c r="C656">
        <v>2024</v>
      </c>
      <c r="D656">
        <v>38</v>
      </c>
      <c r="E656">
        <v>23</v>
      </c>
      <c r="F656">
        <v>27</v>
      </c>
      <c r="G656">
        <v>50.75</v>
      </c>
      <c r="H656">
        <v>22902</v>
      </c>
      <c r="I656">
        <v>75</v>
      </c>
      <c r="J656">
        <v>10</v>
      </c>
      <c r="K656">
        <v>78</v>
      </c>
      <c r="L656">
        <v>-20</v>
      </c>
      <c r="M656">
        <v>19443.28141</v>
      </c>
      <c r="N656">
        <v>1.22</v>
      </c>
      <c r="O656">
        <v>628</v>
      </c>
      <c r="P656">
        <v>-8</v>
      </c>
      <c r="Q656">
        <v>345</v>
      </c>
      <c r="R656">
        <v>38</v>
      </c>
      <c r="S656">
        <v>203</v>
      </c>
      <c r="T656">
        <v>2.2999999999999998</v>
      </c>
      <c r="U656">
        <v>57</v>
      </c>
      <c r="V656">
        <v>15</v>
      </c>
      <c r="W656">
        <v>1125</v>
      </c>
      <c r="X656">
        <v>22.5</v>
      </c>
      <c r="Y656">
        <v>1250</v>
      </c>
      <c r="Z656">
        <v>26</v>
      </c>
      <c r="AA656">
        <v>18.5</v>
      </c>
      <c r="AB656">
        <v>72369</v>
      </c>
      <c r="AC656">
        <f t="shared" si="228"/>
        <v>24.625</v>
      </c>
      <c r="AD656">
        <v>352</v>
      </c>
      <c r="AE656">
        <f t="shared" si="210"/>
        <v>4.3999999999999997E-2</v>
      </c>
      <c r="AF656">
        <f t="shared" si="211"/>
        <v>0.183</v>
      </c>
      <c r="AG656">
        <f t="shared" si="212"/>
        <v>0.19899999999999995</v>
      </c>
      <c r="AH656">
        <f t="shared" si="213"/>
        <v>0.255</v>
      </c>
      <c r="AI656">
        <f t="shared" si="214"/>
        <v>0.433</v>
      </c>
      <c r="AJ656">
        <f t="shared" si="215"/>
        <v>0.16700000000000001</v>
      </c>
      <c r="AK656">
        <f t="shared" si="216"/>
        <v>4.8000000000000001E-2</v>
      </c>
      <c r="AL656">
        <f t="shared" si="217"/>
        <v>0.248</v>
      </c>
      <c r="AM656">
        <f t="shared" si="218"/>
        <v>0.435</v>
      </c>
      <c r="AN656">
        <f t="shared" si="219"/>
        <v>0.47599999999999998</v>
      </c>
      <c r="AO656">
        <f t="shared" si="220"/>
        <v>9.5000000000000001E-2</v>
      </c>
      <c r="AP656">
        <f t="shared" si="221"/>
        <v>0.28399999999999997</v>
      </c>
      <c r="AQ656">
        <f t="shared" si="222"/>
        <v>0.33800000000000002</v>
      </c>
      <c r="AR656">
        <f t="shared" si="223"/>
        <v>0.46700000000000003</v>
      </c>
      <c r="AS656">
        <f t="shared" si="224"/>
        <v>0.47599999999999998</v>
      </c>
      <c r="AT656">
        <f t="shared" si="225"/>
        <v>0.18100000000000005</v>
      </c>
      <c r="AU656">
        <f t="shared" si="226"/>
        <v>0.16700000000000001</v>
      </c>
      <c r="AV656">
        <f t="shared" si="227"/>
        <v>0.44400000000000001</v>
      </c>
      <c r="AW656">
        <f>AE656*[1]Sheet3!$B$5</f>
        <v>2.4199999999999998E-3</v>
      </c>
      <c r="AX656">
        <f>AF656*[1]Sheet3!$B$2</f>
        <v>2.928E-2</v>
      </c>
      <c r="AY656">
        <f>AG656*[1]Sheet3!$B$10</f>
        <v>9.9499999999999988E-3</v>
      </c>
      <c r="AZ656">
        <f>AH656*[1]Sheet3!$B$3</f>
        <v>1.2750000000000001E-2</v>
      </c>
      <c r="BA656">
        <f>AI656*[1]Sheet3!$B$17</f>
        <v>5.4125000000000006E-3</v>
      </c>
      <c r="BB656">
        <f>AJ656*[1]Sheet3!$B$9</f>
        <v>8.3500000000000015E-3</v>
      </c>
      <c r="BC656">
        <f>AK656*[1]Sheet3!$B$6</f>
        <v>2.64E-3</v>
      </c>
      <c r="BD656">
        <f>AL656*[1]Sheet3!$B$12</f>
        <v>1.984E-2</v>
      </c>
      <c r="BE656">
        <f>AM656*[1]Sheet3!$B$18</f>
        <v>5.4375000000000005E-3</v>
      </c>
      <c r="BF656">
        <f>AN656*[1]Sheet3!$B$14</f>
        <v>9.5199999999999989E-3</v>
      </c>
      <c r="BG656">
        <f>AO656*[1]Sheet3!$B$4</f>
        <v>9.5000000000000015E-3</v>
      </c>
      <c r="BH656">
        <f>AQ656*[1]Sheet3!$B$11</f>
        <v>6.7600000000000007E-2</v>
      </c>
      <c r="BI656">
        <f>AR656*[1]Sheet3!$B$20</f>
        <v>2.3350000000000003E-3</v>
      </c>
      <c r="BJ656">
        <f>AS656*[1]Sheet3!$B$19</f>
        <v>4.7599999999999995E-3</v>
      </c>
      <c r="BK656">
        <f>AT656*[1]Sheet3!$B$15</f>
        <v>5.4300000000000017E-3</v>
      </c>
      <c r="BL656">
        <f>AU656*[1]Sheet3!$B$13</f>
        <v>1.0019999999999999E-2</v>
      </c>
      <c r="BM656">
        <f>AV656*[1]Sheet3!$B$16</f>
        <v>2.2200000000000001E-2</v>
      </c>
      <c r="BN656">
        <f t="shared" si="229"/>
        <v>0.22744500000000001</v>
      </c>
      <c r="BO656">
        <f t="shared" si="230"/>
        <v>820</v>
      </c>
    </row>
    <row r="657" spans="1:67" x14ac:dyDescent="0.35">
      <c r="A657" t="s">
        <v>388</v>
      </c>
      <c r="B657">
        <v>225247</v>
      </c>
      <c r="C657">
        <v>2025</v>
      </c>
      <c r="D657">
        <v>42</v>
      </c>
      <c r="E657">
        <v>23</v>
      </c>
      <c r="F657">
        <v>27</v>
      </c>
      <c r="G657">
        <v>51</v>
      </c>
      <c r="H657">
        <v>21570.93533</v>
      </c>
      <c r="I657">
        <v>75</v>
      </c>
      <c r="J657">
        <v>12</v>
      </c>
      <c r="K657">
        <v>85</v>
      </c>
      <c r="L657">
        <v>-16</v>
      </c>
      <c r="M657">
        <v>18280.27101</v>
      </c>
      <c r="N657">
        <v>1.2</v>
      </c>
      <c r="O657">
        <v>646</v>
      </c>
      <c r="P657">
        <v>-10</v>
      </c>
      <c r="Q657">
        <v>377</v>
      </c>
      <c r="R657">
        <v>33</v>
      </c>
      <c r="S657">
        <v>219</v>
      </c>
      <c r="T657">
        <v>2.2999999999999998</v>
      </c>
      <c r="U657">
        <v>59</v>
      </c>
      <c r="V657">
        <v>14</v>
      </c>
      <c r="W657">
        <v>1120</v>
      </c>
      <c r="X657">
        <v>22</v>
      </c>
      <c r="Y657">
        <v>1255</v>
      </c>
      <c r="Z657">
        <v>26.5</v>
      </c>
      <c r="AA657">
        <v>18.3</v>
      </c>
      <c r="AB657">
        <v>69902</v>
      </c>
      <c r="AC657">
        <f t="shared" si="228"/>
        <v>24.625</v>
      </c>
      <c r="AD657">
        <v>360</v>
      </c>
      <c r="AE657">
        <f t="shared" si="210"/>
        <v>0.10100000000000001</v>
      </c>
      <c r="AF657">
        <f t="shared" si="211"/>
        <v>0.19</v>
      </c>
      <c r="AG657">
        <f t="shared" si="212"/>
        <v>0.75600000000000001</v>
      </c>
      <c r="AH657">
        <f t="shared" si="213"/>
        <v>0.255</v>
      </c>
      <c r="AI657">
        <f t="shared" si="214"/>
        <v>0.56100000000000005</v>
      </c>
      <c r="AJ657">
        <f t="shared" si="215"/>
        <v>0.50900000000000001</v>
      </c>
      <c r="AK657">
        <f t="shared" si="216"/>
        <v>0.14199999999999999</v>
      </c>
      <c r="AL657">
        <f t="shared" si="217"/>
        <v>0.20200000000000001</v>
      </c>
      <c r="AM657">
        <f t="shared" si="218"/>
        <v>0.41499999999999998</v>
      </c>
      <c r="AN657">
        <f t="shared" si="219"/>
        <v>0.49099999999999999</v>
      </c>
      <c r="AO657">
        <f t="shared" si="220"/>
        <v>6.0999999999999999E-2</v>
      </c>
      <c r="AP657">
        <f t="shared" si="221"/>
        <v>0.316</v>
      </c>
      <c r="AQ657">
        <f t="shared" si="222"/>
        <v>0.33800000000000002</v>
      </c>
      <c r="AR657">
        <f t="shared" si="223"/>
        <v>0.52900000000000003</v>
      </c>
      <c r="AS657">
        <f t="shared" si="224"/>
        <v>0.432</v>
      </c>
      <c r="AT657">
        <f t="shared" si="225"/>
        <v>0.19299999999999995</v>
      </c>
      <c r="AU657">
        <f t="shared" si="226"/>
        <v>0.108</v>
      </c>
      <c r="AV657">
        <f t="shared" si="227"/>
        <v>0.44400000000000001</v>
      </c>
      <c r="AW657">
        <f>AE657*[1]Sheet3!$B$5</f>
        <v>5.555E-3</v>
      </c>
      <c r="AX657">
        <f>AF657*[1]Sheet3!$B$2</f>
        <v>3.04E-2</v>
      </c>
      <c r="AY657">
        <f>AG657*[1]Sheet3!$B$10</f>
        <v>3.78E-2</v>
      </c>
      <c r="AZ657">
        <f>AH657*[1]Sheet3!$B$3</f>
        <v>1.2750000000000001E-2</v>
      </c>
      <c r="BA657">
        <f>AI657*[1]Sheet3!$B$17</f>
        <v>7.0125000000000014E-3</v>
      </c>
      <c r="BB657">
        <f>AJ657*[1]Sheet3!$B$9</f>
        <v>2.545E-2</v>
      </c>
      <c r="BC657">
        <f>AK657*[1]Sheet3!$B$6</f>
        <v>7.8099999999999992E-3</v>
      </c>
      <c r="BD657">
        <f>AL657*[1]Sheet3!$B$12</f>
        <v>1.6160000000000001E-2</v>
      </c>
      <c r="BE657">
        <f>AM657*[1]Sheet3!$B$18</f>
        <v>5.1875000000000003E-3</v>
      </c>
      <c r="BF657">
        <f>AN657*[1]Sheet3!$B$14</f>
        <v>9.8200000000000006E-3</v>
      </c>
      <c r="BG657">
        <f>AO657*[1]Sheet3!$B$4</f>
        <v>6.1000000000000004E-3</v>
      </c>
      <c r="BH657">
        <f>AQ657*[1]Sheet3!$B$11</f>
        <v>6.7600000000000007E-2</v>
      </c>
      <c r="BI657">
        <f>AR657*[1]Sheet3!$B$20</f>
        <v>2.6450000000000002E-3</v>
      </c>
      <c r="BJ657">
        <f>AS657*[1]Sheet3!$B$19</f>
        <v>4.3200000000000001E-3</v>
      </c>
      <c r="BK657">
        <f>AT657*[1]Sheet3!$B$15</f>
        <v>5.7899999999999983E-3</v>
      </c>
      <c r="BL657">
        <f>AU657*[1]Sheet3!$B$13</f>
        <v>6.4799999999999996E-3</v>
      </c>
      <c r="BM657">
        <f>AV657*[1]Sheet3!$B$16</f>
        <v>2.2200000000000001E-2</v>
      </c>
      <c r="BN657">
        <f t="shared" si="229"/>
        <v>0.27308000000000004</v>
      </c>
      <c r="BO657">
        <f t="shared" si="230"/>
        <v>750</v>
      </c>
    </row>
    <row r="658" spans="1:67" x14ac:dyDescent="0.35">
      <c r="A658" t="s">
        <v>389</v>
      </c>
      <c r="B658">
        <v>225247</v>
      </c>
      <c r="C658">
        <v>2024</v>
      </c>
      <c r="D658">
        <v>41</v>
      </c>
      <c r="E658">
        <v>20</v>
      </c>
      <c r="F658">
        <v>25</v>
      </c>
      <c r="G658">
        <v>51.75</v>
      </c>
      <c r="H658">
        <v>21500</v>
      </c>
      <c r="I658">
        <v>71.25</v>
      </c>
      <c r="J658">
        <v>10</v>
      </c>
      <c r="K658">
        <v>76</v>
      </c>
      <c r="L658">
        <v>-19</v>
      </c>
      <c r="M658">
        <v>13517.293229999999</v>
      </c>
      <c r="N658">
        <v>0.95</v>
      </c>
      <c r="O658">
        <v>334</v>
      </c>
      <c r="P658">
        <v>-5</v>
      </c>
      <c r="Q658">
        <v>369</v>
      </c>
      <c r="R658">
        <v>35</v>
      </c>
      <c r="S658">
        <v>108</v>
      </c>
      <c r="T658">
        <v>2.1</v>
      </c>
      <c r="U658">
        <v>46</v>
      </c>
      <c r="V658">
        <v>2</v>
      </c>
      <c r="W658">
        <v>968</v>
      </c>
      <c r="X658">
        <v>18</v>
      </c>
      <c r="Y658">
        <v>1333</v>
      </c>
      <c r="Z658">
        <v>29</v>
      </c>
      <c r="AA658">
        <v>16.5</v>
      </c>
      <c r="AB658">
        <v>69902</v>
      </c>
      <c r="AC658">
        <f t="shared" si="228"/>
        <v>23</v>
      </c>
      <c r="AD658">
        <v>382</v>
      </c>
      <c r="AE658">
        <f t="shared" si="210"/>
        <v>9.0999999999999998E-2</v>
      </c>
      <c r="AF658">
        <f t="shared" si="211"/>
        <v>0.20799999999999999</v>
      </c>
      <c r="AG658">
        <f t="shared" si="212"/>
        <v>0.78200000000000003</v>
      </c>
      <c r="AH658">
        <f t="shared" si="213"/>
        <v>0.13700000000000001</v>
      </c>
      <c r="AI658">
        <f t="shared" si="214"/>
        <v>0.433</v>
      </c>
      <c r="AJ658">
        <f t="shared" si="215"/>
        <v>0.107</v>
      </c>
      <c r="AK658">
        <f t="shared" si="216"/>
        <v>7.1999999999999995E-2</v>
      </c>
      <c r="AL658">
        <f t="shared" si="217"/>
        <v>4.5999999999999999E-2</v>
      </c>
      <c r="AM658">
        <f t="shared" si="218"/>
        <v>0.19500000000000001</v>
      </c>
      <c r="AN658">
        <f t="shared" si="219"/>
        <v>0.247</v>
      </c>
      <c r="AO658">
        <f t="shared" si="220"/>
        <v>0.188</v>
      </c>
      <c r="AP658">
        <f t="shared" si="221"/>
        <v>7.2999999999999995E-2</v>
      </c>
      <c r="AQ658">
        <f t="shared" si="222"/>
        <v>0.186</v>
      </c>
      <c r="AR658">
        <f t="shared" si="223"/>
        <v>0.17100000000000001</v>
      </c>
      <c r="AS658">
        <f t="shared" si="224"/>
        <v>2.3E-2</v>
      </c>
      <c r="AT658">
        <f t="shared" si="225"/>
        <v>0.35899999999999999</v>
      </c>
      <c r="AU658">
        <f t="shared" si="226"/>
        <v>0.108</v>
      </c>
      <c r="AV658">
        <f t="shared" si="227"/>
        <v>0.29599999999999999</v>
      </c>
      <c r="AW658">
        <f>AE658*[1]Sheet3!$B$5</f>
        <v>5.0049999999999999E-3</v>
      </c>
      <c r="AX658">
        <f>AF658*[1]Sheet3!$B$2</f>
        <v>3.3279999999999997E-2</v>
      </c>
      <c r="AY658">
        <f>AG658*[1]Sheet3!$B$10</f>
        <v>3.9100000000000003E-2</v>
      </c>
      <c r="AZ658">
        <f>AH658*[1]Sheet3!$B$3</f>
        <v>6.8500000000000011E-3</v>
      </c>
      <c r="BA658">
        <f>AI658*[1]Sheet3!$B$17</f>
        <v>5.4125000000000006E-3</v>
      </c>
      <c r="BB658">
        <f>AJ658*[1]Sheet3!$B$9</f>
        <v>5.3500000000000006E-3</v>
      </c>
      <c r="BC658">
        <f>AK658*[1]Sheet3!$B$6</f>
        <v>3.96E-3</v>
      </c>
      <c r="BD658">
        <f>AL658*[1]Sheet3!$B$12</f>
        <v>3.6800000000000001E-3</v>
      </c>
      <c r="BE658">
        <f>AM658*[1]Sheet3!$B$18</f>
        <v>2.4375000000000004E-3</v>
      </c>
      <c r="BF658">
        <f>AN658*[1]Sheet3!$B$14</f>
        <v>4.9399999999999999E-3</v>
      </c>
      <c r="BG658">
        <f>AO658*[1]Sheet3!$B$4</f>
        <v>1.8800000000000001E-2</v>
      </c>
      <c r="BH658">
        <f>AQ658*[1]Sheet3!$B$11</f>
        <v>3.7200000000000004E-2</v>
      </c>
      <c r="BI658">
        <f>AR658*[1]Sheet3!$B$20</f>
        <v>8.5500000000000007E-4</v>
      </c>
      <c r="BJ658">
        <f>AS658*[1]Sheet3!$B$19</f>
        <v>2.3000000000000001E-4</v>
      </c>
      <c r="BK658">
        <f>AT658*[1]Sheet3!$B$15</f>
        <v>1.0769999999999998E-2</v>
      </c>
      <c r="BL658">
        <f>AU658*[1]Sheet3!$B$13</f>
        <v>6.4799999999999996E-3</v>
      </c>
      <c r="BM658">
        <f>AV658*[1]Sheet3!$B$16</f>
        <v>1.4800000000000001E-2</v>
      </c>
      <c r="BN658">
        <f t="shared" si="229"/>
        <v>0.19915000000000002</v>
      </c>
      <c r="BO658">
        <f t="shared" si="230"/>
        <v>843</v>
      </c>
    </row>
    <row r="659" spans="1:67" x14ac:dyDescent="0.35">
      <c r="A659" t="s">
        <v>389</v>
      </c>
      <c r="B659">
        <v>213011</v>
      </c>
      <c r="C659">
        <v>2025</v>
      </c>
      <c r="D659">
        <v>61.024142310000002</v>
      </c>
      <c r="E659">
        <v>19</v>
      </c>
      <c r="F659">
        <v>24</v>
      </c>
      <c r="G659">
        <v>53</v>
      </c>
      <c r="H659">
        <v>21570.93533</v>
      </c>
      <c r="I659">
        <v>73.25</v>
      </c>
      <c r="J659">
        <v>10</v>
      </c>
      <c r="K659">
        <v>84</v>
      </c>
      <c r="L659">
        <v>-9.4980940280000006</v>
      </c>
      <c r="M659">
        <v>12906.277830000001</v>
      </c>
      <c r="N659">
        <v>0.93</v>
      </c>
      <c r="O659">
        <v>322</v>
      </c>
      <c r="P659">
        <v>-1</v>
      </c>
      <c r="Q659">
        <v>352</v>
      </c>
      <c r="R659">
        <v>36</v>
      </c>
      <c r="S659">
        <v>88</v>
      </c>
      <c r="T659">
        <v>2</v>
      </c>
      <c r="U659">
        <v>45</v>
      </c>
      <c r="V659">
        <v>3</v>
      </c>
      <c r="W659">
        <v>1050</v>
      </c>
      <c r="X659">
        <v>20</v>
      </c>
      <c r="Y659">
        <v>1350</v>
      </c>
      <c r="Z659">
        <v>29</v>
      </c>
      <c r="AA659">
        <v>16.399999999999999</v>
      </c>
      <c r="AB659">
        <v>44121</v>
      </c>
      <c r="AC659">
        <f t="shared" si="228"/>
        <v>23</v>
      </c>
      <c r="AD659">
        <v>355</v>
      </c>
      <c r="AE659">
        <f t="shared" si="210"/>
        <v>0.504</v>
      </c>
      <c r="AF659">
        <f t="shared" si="211"/>
        <v>0.23699999999999999</v>
      </c>
      <c r="AG659">
        <f t="shared" si="212"/>
        <v>0.75600000000000001</v>
      </c>
      <c r="AH659">
        <f t="shared" si="213"/>
        <v>0.186</v>
      </c>
      <c r="AI659">
        <f t="shared" si="214"/>
        <v>0.433</v>
      </c>
      <c r="AJ659">
        <f t="shared" si="215"/>
        <v>0.44800000000000001</v>
      </c>
      <c r="AK659">
        <f t="shared" si="216"/>
        <v>0.44</v>
      </c>
      <c r="AL659">
        <f t="shared" si="217"/>
        <v>3.5999999999999997E-2</v>
      </c>
      <c r="AM659">
        <f t="shared" si="218"/>
        <v>0.18</v>
      </c>
      <c r="AN659">
        <f t="shared" si="219"/>
        <v>0.23499999999999999</v>
      </c>
      <c r="AO659">
        <f t="shared" si="220"/>
        <v>0.39500000000000002</v>
      </c>
      <c r="AP659">
        <f t="shared" si="221"/>
        <v>4.5999999999999999E-2</v>
      </c>
      <c r="AQ659">
        <f t="shared" si="222"/>
        <v>0.125</v>
      </c>
      <c r="AR659">
        <f t="shared" si="223"/>
        <v>0.153</v>
      </c>
      <c r="AS659">
        <f t="shared" si="224"/>
        <v>2.5000000000000001E-2</v>
      </c>
      <c r="AT659">
        <f t="shared" si="225"/>
        <v>0.37</v>
      </c>
      <c r="AU659">
        <f t="shared" si="226"/>
        <v>5.0000000000000001E-3</v>
      </c>
      <c r="AV659">
        <f t="shared" si="227"/>
        <v>0.29599999999999999</v>
      </c>
      <c r="AW659">
        <f>AE659*[1]Sheet3!$B$5</f>
        <v>2.7720000000000002E-2</v>
      </c>
      <c r="AX659">
        <f>AF659*[1]Sheet3!$B$2</f>
        <v>3.7920000000000002E-2</v>
      </c>
      <c r="AY659">
        <f>AG659*[1]Sheet3!$B$10</f>
        <v>3.78E-2</v>
      </c>
      <c r="AZ659">
        <f>AH659*[1]Sheet3!$B$3</f>
        <v>9.300000000000001E-3</v>
      </c>
      <c r="BA659">
        <f>AI659*[1]Sheet3!$B$17</f>
        <v>5.4125000000000006E-3</v>
      </c>
      <c r="BB659">
        <f>AJ659*[1]Sheet3!$B$9</f>
        <v>2.2400000000000003E-2</v>
      </c>
      <c r="BC659">
        <f>AK659*[1]Sheet3!$B$6</f>
        <v>2.4199999999999999E-2</v>
      </c>
      <c r="BD659">
        <f>AL659*[1]Sheet3!$B$12</f>
        <v>2.8799999999999997E-3</v>
      </c>
      <c r="BE659">
        <f>AM659*[1]Sheet3!$B$18</f>
        <v>2.2499999999999998E-3</v>
      </c>
      <c r="BF659">
        <f>AN659*[1]Sheet3!$B$14</f>
        <v>4.7000000000000002E-3</v>
      </c>
      <c r="BG659">
        <f>AO659*[1]Sheet3!$B$4</f>
        <v>3.9500000000000007E-2</v>
      </c>
      <c r="BH659">
        <f>AQ659*[1]Sheet3!$B$11</f>
        <v>2.5000000000000001E-2</v>
      </c>
      <c r="BI659">
        <f>AR659*[1]Sheet3!$B$20</f>
        <v>7.6500000000000005E-4</v>
      </c>
      <c r="BJ659">
        <f>AS659*[1]Sheet3!$B$19</f>
        <v>2.5000000000000001E-4</v>
      </c>
      <c r="BK659">
        <f>AT659*[1]Sheet3!$B$15</f>
        <v>1.1099999999999999E-2</v>
      </c>
      <c r="BL659">
        <f>AU659*[1]Sheet3!$B$13</f>
        <v>2.9999999999999997E-4</v>
      </c>
      <c r="BM659">
        <f>AV659*[1]Sheet3!$B$16</f>
        <v>1.4800000000000001E-2</v>
      </c>
      <c r="BN659">
        <f t="shared" si="229"/>
        <v>0.26629750000000002</v>
      </c>
      <c r="BO659">
        <f t="shared" si="230"/>
        <v>756</v>
      </c>
    </row>
    <row r="660" spans="1:67" x14ac:dyDescent="0.35">
      <c r="A660" t="s">
        <v>390</v>
      </c>
      <c r="B660">
        <v>213011</v>
      </c>
      <c r="C660">
        <v>2024</v>
      </c>
      <c r="D660">
        <v>53</v>
      </c>
      <c r="E660">
        <v>19</v>
      </c>
      <c r="F660">
        <v>27</v>
      </c>
      <c r="G660">
        <v>60.75</v>
      </c>
      <c r="H660">
        <v>20500</v>
      </c>
      <c r="I660">
        <v>79</v>
      </c>
      <c r="J660">
        <v>14</v>
      </c>
      <c r="K660">
        <v>82</v>
      </c>
      <c r="L660">
        <v>-14</v>
      </c>
      <c r="M660">
        <v>45771.04638</v>
      </c>
      <c r="N660">
        <v>1.51</v>
      </c>
      <c r="O660">
        <v>939</v>
      </c>
      <c r="P660">
        <v>-5</v>
      </c>
      <c r="Q660">
        <v>195</v>
      </c>
      <c r="R660">
        <v>52</v>
      </c>
      <c r="S660">
        <v>862</v>
      </c>
      <c r="T660">
        <v>2.9</v>
      </c>
      <c r="U660">
        <v>61</v>
      </c>
      <c r="V660">
        <v>16</v>
      </c>
      <c r="W660">
        <v>1070</v>
      </c>
      <c r="X660">
        <v>21</v>
      </c>
      <c r="Y660">
        <v>1270</v>
      </c>
      <c r="Z660">
        <v>27</v>
      </c>
      <c r="AA660">
        <v>12.7</v>
      </c>
      <c r="AB660">
        <v>44121</v>
      </c>
      <c r="AC660">
        <f t="shared" si="228"/>
        <v>23.5</v>
      </c>
      <c r="AD660">
        <v>192</v>
      </c>
      <c r="AE660">
        <f t="shared" si="210"/>
        <v>0.308</v>
      </c>
      <c r="AF660">
        <f t="shared" si="211"/>
        <v>0.39500000000000002</v>
      </c>
      <c r="AG660">
        <f t="shared" si="212"/>
        <v>0.83599999999999997</v>
      </c>
      <c r="AH660">
        <f t="shared" si="213"/>
        <v>0.41199999999999998</v>
      </c>
      <c r="AI660">
        <f t="shared" si="214"/>
        <v>0.72</v>
      </c>
      <c r="AJ660">
        <f t="shared" si="215"/>
        <v>0.33200000000000002</v>
      </c>
      <c r="AK660">
        <f t="shared" si="216"/>
        <v>0.21299999999999999</v>
      </c>
      <c r="AL660">
        <f t="shared" si="217"/>
        <v>0.83899999999999997</v>
      </c>
      <c r="AM660">
        <f t="shared" si="218"/>
        <v>0.71599999999999997</v>
      </c>
      <c r="AN660">
        <f t="shared" si="219"/>
        <v>0.71</v>
      </c>
      <c r="AO660">
        <f t="shared" si="220"/>
        <v>0.188</v>
      </c>
      <c r="AP660">
        <f t="shared" si="221"/>
        <v>0.91500000000000004</v>
      </c>
      <c r="AQ660">
        <f t="shared" si="222"/>
        <v>0.64</v>
      </c>
      <c r="AR660">
        <f t="shared" si="223"/>
        <v>0.59299999999999997</v>
      </c>
      <c r="AS660">
        <f t="shared" si="224"/>
        <v>0.51900000000000002</v>
      </c>
      <c r="AT660">
        <f t="shared" si="225"/>
        <v>0.67100000000000004</v>
      </c>
      <c r="AU660">
        <f t="shared" si="226"/>
        <v>5.0000000000000001E-3</v>
      </c>
      <c r="AV660">
        <f t="shared" si="227"/>
        <v>0.33500000000000002</v>
      </c>
      <c r="AW660">
        <f>AE660*[1]Sheet3!$B$5</f>
        <v>1.694E-2</v>
      </c>
      <c r="AX660">
        <f>AF660*[1]Sheet3!$B$2</f>
        <v>6.3200000000000006E-2</v>
      </c>
      <c r="AY660">
        <f>AG660*[1]Sheet3!$B$10</f>
        <v>4.1800000000000004E-2</v>
      </c>
      <c r="AZ660">
        <f>AH660*[1]Sheet3!$B$3</f>
        <v>2.06E-2</v>
      </c>
      <c r="BA660">
        <f>AI660*[1]Sheet3!$B$17</f>
        <v>8.9999999999999993E-3</v>
      </c>
      <c r="BB660">
        <f>AJ660*[1]Sheet3!$B$9</f>
        <v>1.66E-2</v>
      </c>
      <c r="BC660">
        <f>AK660*[1]Sheet3!$B$6</f>
        <v>1.1715E-2</v>
      </c>
      <c r="BD660">
        <f>AL660*[1]Sheet3!$B$12</f>
        <v>6.7119999999999999E-2</v>
      </c>
      <c r="BE660">
        <f>AM660*[1]Sheet3!$B$18</f>
        <v>8.9499999999999996E-3</v>
      </c>
      <c r="BF660">
        <f>AN660*[1]Sheet3!$B$14</f>
        <v>1.4199999999999999E-2</v>
      </c>
      <c r="BG660">
        <f>AO660*[1]Sheet3!$B$4</f>
        <v>1.8800000000000001E-2</v>
      </c>
      <c r="BH660">
        <f>AQ660*[1]Sheet3!$B$11</f>
        <v>0.128</v>
      </c>
      <c r="BI660">
        <f>AR660*[1]Sheet3!$B$20</f>
        <v>2.9649999999999998E-3</v>
      </c>
      <c r="BJ660">
        <f>AS660*[1]Sheet3!$B$19</f>
        <v>5.1900000000000002E-3</v>
      </c>
      <c r="BK660">
        <f>AT660*[1]Sheet3!$B$15</f>
        <v>2.0130000000000002E-2</v>
      </c>
      <c r="BL660">
        <f>AU660*[1]Sheet3!$B$13</f>
        <v>2.9999999999999997E-4</v>
      </c>
      <c r="BM660">
        <f>AV660*[1]Sheet3!$B$16</f>
        <v>1.6750000000000001E-2</v>
      </c>
      <c r="BN660">
        <f t="shared" si="229"/>
        <v>0.46226</v>
      </c>
      <c r="BO660">
        <f t="shared" si="230"/>
        <v>427</v>
      </c>
    </row>
    <row r="661" spans="1:67" x14ac:dyDescent="0.35">
      <c r="A661" t="s">
        <v>390</v>
      </c>
      <c r="B661">
        <v>151324</v>
      </c>
      <c r="C661">
        <v>2025</v>
      </c>
      <c r="D661">
        <v>49</v>
      </c>
      <c r="E661">
        <v>19</v>
      </c>
      <c r="F661">
        <v>27</v>
      </c>
      <c r="G661">
        <v>61.25</v>
      </c>
      <c r="H661">
        <v>21570.93533</v>
      </c>
      <c r="I661">
        <v>79.25</v>
      </c>
      <c r="J661">
        <v>14</v>
      </c>
      <c r="K661">
        <v>86</v>
      </c>
      <c r="L661">
        <v>-18</v>
      </c>
      <c r="M661">
        <v>43994.967530000002</v>
      </c>
      <c r="N661">
        <v>1.49</v>
      </c>
      <c r="O661">
        <v>929</v>
      </c>
      <c r="P661">
        <v>-4</v>
      </c>
      <c r="Q661">
        <v>179</v>
      </c>
      <c r="R661">
        <v>53</v>
      </c>
      <c r="S661">
        <v>674</v>
      </c>
      <c r="T661">
        <v>2.9</v>
      </c>
      <c r="U661">
        <v>61</v>
      </c>
      <c r="V661">
        <v>15</v>
      </c>
      <c r="W661">
        <v>1020</v>
      </c>
      <c r="X661">
        <v>19</v>
      </c>
      <c r="Y661">
        <v>1250</v>
      </c>
      <c r="Z661">
        <v>26</v>
      </c>
      <c r="AA661">
        <v>13.7</v>
      </c>
      <c r="AB661">
        <v>71736</v>
      </c>
      <c r="AC661">
        <f t="shared" si="228"/>
        <v>22.75</v>
      </c>
      <c r="AD661">
        <v>185</v>
      </c>
      <c r="AE661">
        <f t="shared" si="210"/>
        <v>0.23300000000000001</v>
      </c>
      <c r="AF661">
        <f t="shared" si="211"/>
        <v>0.40500000000000003</v>
      </c>
      <c r="AG661">
        <f t="shared" si="212"/>
        <v>0.75600000000000001</v>
      </c>
      <c r="AH661">
        <f t="shared" si="213"/>
        <v>0.41899999999999998</v>
      </c>
      <c r="AI661">
        <f t="shared" si="214"/>
        <v>0.72</v>
      </c>
      <c r="AJ661">
        <f t="shared" si="215"/>
        <v>0.59199999999999997</v>
      </c>
      <c r="AK661">
        <f t="shared" si="216"/>
        <v>8.6999999999999994E-2</v>
      </c>
      <c r="AL661">
        <f t="shared" si="217"/>
        <v>0.82299999999999995</v>
      </c>
      <c r="AM661">
        <f t="shared" si="218"/>
        <v>0.69899999999999995</v>
      </c>
      <c r="AN661">
        <f t="shared" si="219"/>
        <v>0.70699999999999996</v>
      </c>
      <c r="AO661">
        <f t="shared" si="220"/>
        <v>0.218</v>
      </c>
      <c r="AP661">
        <f t="shared" si="221"/>
        <v>0.84099999999999997</v>
      </c>
      <c r="AQ661">
        <f t="shared" si="222"/>
        <v>0.64</v>
      </c>
      <c r="AR661">
        <f t="shared" si="223"/>
        <v>0.59299999999999997</v>
      </c>
      <c r="AS661">
        <f t="shared" si="224"/>
        <v>0.47599999999999998</v>
      </c>
      <c r="AT661">
        <f t="shared" si="225"/>
        <v>0.57800000000000007</v>
      </c>
      <c r="AU661">
        <f t="shared" si="226"/>
        <v>0.14799999999999999</v>
      </c>
      <c r="AV661">
        <f t="shared" si="227"/>
        <v>0.26700000000000002</v>
      </c>
      <c r="AW661">
        <f>AE661*[1]Sheet3!$B$5</f>
        <v>1.2815E-2</v>
      </c>
      <c r="AX661">
        <f>AF661*[1]Sheet3!$B$2</f>
        <v>6.480000000000001E-2</v>
      </c>
      <c r="AY661">
        <f>AG661*[1]Sheet3!$B$10</f>
        <v>3.78E-2</v>
      </c>
      <c r="AZ661">
        <f>AH661*[1]Sheet3!$B$3</f>
        <v>2.095E-2</v>
      </c>
      <c r="BA661">
        <f>AI661*[1]Sheet3!$B$17</f>
        <v>8.9999999999999993E-3</v>
      </c>
      <c r="BB661">
        <f>AJ661*[1]Sheet3!$B$9</f>
        <v>2.9600000000000001E-2</v>
      </c>
      <c r="BC661">
        <f>AK661*[1]Sheet3!$B$6</f>
        <v>4.7849999999999993E-3</v>
      </c>
      <c r="BD661">
        <f>AL661*[1]Sheet3!$B$12</f>
        <v>6.5839999999999996E-2</v>
      </c>
      <c r="BE661">
        <f>AM661*[1]Sheet3!$B$18</f>
        <v>8.7375000000000005E-3</v>
      </c>
      <c r="BF661">
        <f>AN661*[1]Sheet3!$B$14</f>
        <v>1.414E-2</v>
      </c>
      <c r="BG661">
        <f>AO661*[1]Sheet3!$B$4</f>
        <v>2.18E-2</v>
      </c>
      <c r="BH661">
        <f>AQ661*[1]Sheet3!$B$11</f>
        <v>0.128</v>
      </c>
      <c r="BI661">
        <f>AR661*[1]Sheet3!$B$20</f>
        <v>2.9649999999999998E-3</v>
      </c>
      <c r="BJ661">
        <f>AS661*[1]Sheet3!$B$19</f>
        <v>4.7599999999999995E-3</v>
      </c>
      <c r="BK661">
        <f>AT661*[1]Sheet3!$B$15</f>
        <v>1.7340000000000001E-2</v>
      </c>
      <c r="BL661">
        <f>AU661*[1]Sheet3!$B$13</f>
        <v>8.879999999999999E-3</v>
      </c>
      <c r="BM661">
        <f>AV661*[1]Sheet3!$B$16</f>
        <v>1.3350000000000001E-2</v>
      </c>
      <c r="BN661">
        <f t="shared" si="229"/>
        <v>0.46556249999999999</v>
      </c>
      <c r="BO661">
        <f t="shared" si="230"/>
        <v>419</v>
      </c>
    </row>
    <row r="662" spans="1:67" x14ac:dyDescent="0.35">
      <c r="A662" t="s">
        <v>391</v>
      </c>
      <c r="B662">
        <v>151324</v>
      </c>
      <c r="C662">
        <v>2024</v>
      </c>
      <c r="D662">
        <v>49</v>
      </c>
      <c r="E662">
        <v>21</v>
      </c>
      <c r="F662">
        <v>28</v>
      </c>
      <c r="G662">
        <v>60.25</v>
      </c>
      <c r="H662">
        <v>27000</v>
      </c>
      <c r="I662">
        <v>75.75</v>
      </c>
      <c r="J662">
        <v>7</v>
      </c>
      <c r="K662">
        <v>79</v>
      </c>
      <c r="L662">
        <v>-15</v>
      </c>
      <c r="M662">
        <v>25598.170259999999</v>
      </c>
      <c r="N662">
        <v>1.1200000000000001</v>
      </c>
      <c r="O662">
        <v>184</v>
      </c>
      <c r="P662">
        <v>-2</v>
      </c>
      <c r="Q662">
        <v>345</v>
      </c>
      <c r="R662">
        <v>38</v>
      </c>
      <c r="S662">
        <v>93</v>
      </c>
      <c r="T662">
        <v>1.9</v>
      </c>
      <c r="U662">
        <v>51</v>
      </c>
      <c r="V662">
        <v>7</v>
      </c>
      <c r="W662">
        <v>1000</v>
      </c>
      <c r="X662">
        <v>19</v>
      </c>
      <c r="Y662">
        <v>1230</v>
      </c>
      <c r="Z662">
        <v>26</v>
      </c>
      <c r="AA662">
        <v>9.9</v>
      </c>
      <c r="AB662">
        <v>71736</v>
      </c>
      <c r="AC662">
        <f t="shared" si="228"/>
        <v>23.5</v>
      </c>
      <c r="AD662">
        <v>341</v>
      </c>
      <c r="AE662">
        <f t="shared" si="210"/>
        <v>0.23300000000000001</v>
      </c>
      <c r="AF662">
        <f t="shared" si="211"/>
        <v>0.38500000000000001</v>
      </c>
      <c r="AG662">
        <f t="shared" si="212"/>
        <v>3.3000000000000029E-2</v>
      </c>
      <c r="AH662">
        <f t="shared" si="213"/>
        <v>0.29399999999999998</v>
      </c>
      <c r="AI662">
        <f t="shared" si="214"/>
        <v>0.215</v>
      </c>
      <c r="AJ662">
        <f t="shared" si="215"/>
        <v>0.2</v>
      </c>
      <c r="AK662">
        <f t="shared" si="216"/>
        <v>0.16900000000000001</v>
      </c>
      <c r="AL662">
        <f t="shared" si="217"/>
        <v>0.45800000000000002</v>
      </c>
      <c r="AM662">
        <f t="shared" si="218"/>
        <v>0.33100000000000002</v>
      </c>
      <c r="AN662">
        <f t="shared" si="219"/>
        <v>0.122</v>
      </c>
      <c r="AO662">
        <f t="shared" si="220"/>
        <v>0.33100000000000002</v>
      </c>
      <c r="AP662">
        <f t="shared" si="221"/>
        <v>5.3999999999999999E-2</v>
      </c>
      <c r="AQ662">
        <f t="shared" si="222"/>
        <v>6.4000000000000001E-2</v>
      </c>
      <c r="AR662">
        <f t="shared" si="223"/>
        <v>0.27800000000000002</v>
      </c>
      <c r="AS662">
        <f t="shared" si="224"/>
        <v>9.0999999999999998E-2</v>
      </c>
      <c r="AT662">
        <f t="shared" si="225"/>
        <v>0.876</v>
      </c>
      <c r="AU662">
        <f t="shared" si="226"/>
        <v>0.14799999999999999</v>
      </c>
      <c r="AV662">
        <f t="shared" si="227"/>
        <v>0.33500000000000002</v>
      </c>
      <c r="AW662">
        <f>AE662*[1]Sheet3!$B$5</f>
        <v>1.2815E-2</v>
      </c>
      <c r="AX662">
        <f>AF662*[1]Sheet3!$B$2</f>
        <v>6.1600000000000002E-2</v>
      </c>
      <c r="AY662">
        <f>AG662*[1]Sheet3!$B$10</f>
        <v>1.6500000000000015E-3</v>
      </c>
      <c r="AZ662">
        <f>AH662*[1]Sheet3!$B$3</f>
        <v>1.47E-2</v>
      </c>
      <c r="BA662">
        <f>AI662*[1]Sheet3!$B$17</f>
        <v>2.6875000000000002E-3</v>
      </c>
      <c r="BB662">
        <f>AJ662*[1]Sheet3!$B$9</f>
        <v>1.0000000000000002E-2</v>
      </c>
      <c r="BC662">
        <f>AK662*[1]Sheet3!$B$6</f>
        <v>9.2950000000000012E-3</v>
      </c>
      <c r="BD662">
        <f>AL662*[1]Sheet3!$B$12</f>
        <v>3.6639999999999999E-2</v>
      </c>
      <c r="BE662">
        <f>AM662*[1]Sheet3!$B$18</f>
        <v>4.1375000000000006E-3</v>
      </c>
      <c r="BF662">
        <f>AN662*[1]Sheet3!$B$14</f>
        <v>2.4399999999999999E-3</v>
      </c>
      <c r="BG662">
        <f>AO662*[1]Sheet3!$B$4</f>
        <v>3.3100000000000004E-2</v>
      </c>
      <c r="BH662">
        <f>AQ662*[1]Sheet3!$B$11</f>
        <v>1.2800000000000001E-2</v>
      </c>
      <c r="BI662">
        <f>AR662*[1]Sheet3!$B$20</f>
        <v>1.3900000000000002E-3</v>
      </c>
      <c r="BJ662">
        <f>AS662*[1]Sheet3!$B$19</f>
        <v>9.1E-4</v>
      </c>
      <c r="BK662">
        <f>AT662*[1]Sheet3!$B$15</f>
        <v>2.6279999999999998E-2</v>
      </c>
      <c r="BL662">
        <f>AU662*[1]Sheet3!$B$13</f>
        <v>8.879999999999999E-3</v>
      </c>
      <c r="BM662">
        <f>AV662*[1]Sheet3!$B$16</f>
        <v>1.6750000000000001E-2</v>
      </c>
      <c r="BN662">
        <f t="shared" si="229"/>
        <v>0.256075</v>
      </c>
      <c r="BO662">
        <f t="shared" si="230"/>
        <v>774</v>
      </c>
    </row>
    <row r="663" spans="1:67" x14ac:dyDescent="0.35">
      <c r="A663" t="s">
        <v>391</v>
      </c>
      <c r="B663">
        <v>213020</v>
      </c>
      <c r="C663">
        <v>2025</v>
      </c>
      <c r="D663">
        <v>55</v>
      </c>
      <c r="E663">
        <v>17</v>
      </c>
      <c r="F663">
        <v>27</v>
      </c>
      <c r="G663">
        <v>61.25</v>
      </c>
      <c r="H663">
        <v>21570.93533</v>
      </c>
      <c r="I663">
        <v>76</v>
      </c>
      <c r="J663">
        <v>6</v>
      </c>
      <c r="K663">
        <v>87</v>
      </c>
      <c r="L663">
        <v>-9</v>
      </c>
      <c r="M663">
        <v>24338.789789999999</v>
      </c>
      <c r="N663">
        <v>1.06</v>
      </c>
      <c r="O663">
        <v>159</v>
      </c>
      <c r="P663">
        <v>3</v>
      </c>
      <c r="Q663">
        <v>329</v>
      </c>
      <c r="R663">
        <v>38</v>
      </c>
      <c r="S663">
        <v>92</v>
      </c>
      <c r="T663">
        <v>1.9</v>
      </c>
      <c r="U663">
        <v>48</v>
      </c>
      <c r="V663">
        <v>6</v>
      </c>
      <c r="W663">
        <v>980</v>
      </c>
      <c r="X663">
        <v>18</v>
      </c>
      <c r="Y663">
        <v>1230</v>
      </c>
      <c r="Z663">
        <v>26</v>
      </c>
      <c r="AA663">
        <v>11.1</v>
      </c>
      <c r="AB663">
        <v>101256</v>
      </c>
      <c r="AC663">
        <f t="shared" si="228"/>
        <v>22</v>
      </c>
      <c r="AD663">
        <v>307</v>
      </c>
      <c r="AE663">
        <f t="shared" si="210"/>
        <v>0.36199999999999999</v>
      </c>
      <c r="AF663">
        <f t="shared" si="211"/>
        <v>0.40500000000000003</v>
      </c>
      <c r="AG663">
        <f t="shared" si="212"/>
        <v>0.75600000000000001</v>
      </c>
      <c r="AH663">
        <f t="shared" si="213"/>
        <v>0.30499999999999999</v>
      </c>
      <c r="AI663">
        <f t="shared" si="214"/>
        <v>0.13900000000000001</v>
      </c>
      <c r="AJ663">
        <f t="shared" si="215"/>
        <v>0.66800000000000004</v>
      </c>
      <c r="AK663">
        <f t="shared" si="216"/>
        <v>0.53400000000000003</v>
      </c>
      <c r="AL663">
        <f t="shared" si="217"/>
        <v>0.41299999999999998</v>
      </c>
      <c r="AM663">
        <f t="shared" si="218"/>
        <v>0.27600000000000002</v>
      </c>
      <c r="AN663">
        <f t="shared" si="219"/>
        <v>9.4E-2</v>
      </c>
      <c r="AO663">
        <f t="shared" si="220"/>
        <v>0.67500000000000004</v>
      </c>
      <c r="AP663">
        <f t="shared" si="221"/>
        <v>0.05</v>
      </c>
      <c r="AQ663">
        <f t="shared" si="222"/>
        <v>6.4000000000000001E-2</v>
      </c>
      <c r="AR663">
        <f t="shared" si="223"/>
        <v>0.20799999999999999</v>
      </c>
      <c r="AS663">
        <f t="shared" si="224"/>
        <v>5.8999999999999997E-2</v>
      </c>
      <c r="AT663">
        <f t="shared" si="225"/>
        <v>0.79800000000000004</v>
      </c>
      <c r="AU663">
        <f t="shared" si="226"/>
        <v>0.61099999999999999</v>
      </c>
      <c r="AV663">
        <f t="shared" si="227"/>
        <v>0.191</v>
      </c>
      <c r="AW663">
        <f>AE663*[1]Sheet3!$B$5</f>
        <v>1.9910000000000001E-2</v>
      </c>
      <c r="AX663">
        <f>AF663*[1]Sheet3!$B$2</f>
        <v>6.480000000000001E-2</v>
      </c>
      <c r="AY663">
        <f>AG663*[1]Sheet3!$B$10</f>
        <v>3.78E-2</v>
      </c>
      <c r="AZ663">
        <f>AH663*[1]Sheet3!$B$3</f>
        <v>1.525E-2</v>
      </c>
      <c r="BA663">
        <f>AI663*[1]Sheet3!$B$17</f>
        <v>1.7375000000000003E-3</v>
      </c>
      <c r="BB663">
        <f>AJ663*[1]Sheet3!$B$9</f>
        <v>3.3400000000000006E-2</v>
      </c>
      <c r="BC663">
        <f>AK663*[1]Sheet3!$B$6</f>
        <v>2.937E-2</v>
      </c>
      <c r="BD663">
        <f>AL663*[1]Sheet3!$B$12</f>
        <v>3.304E-2</v>
      </c>
      <c r="BE663">
        <f>AM663*[1]Sheet3!$B$18</f>
        <v>3.4500000000000004E-3</v>
      </c>
      <c r="BF663">
        <f>AN663*[1]Sheet3!$B$14</f>
        <v>1.8799999999999999E-3</v>
      </c>
      <c r="BG663">
        <f>AO663*[1]Sheet3!$B$4</f>
        <v>6.7500000000000004E-2</v>
      </c>
      <c r="BH663">
        <f>AQ663*[1]Sheet3!$B$11</f>
        <v>1.2800000000000001E-2</v>
      </c>
      <c r="BI663">
        <f>AR663*[1]Sheet3!$B$20</f>
        <v>1.0399999999999999E-3</v>
      </c>
      <c r="BJ663">
        <f>AS663*[1]Sheet3!$B$19</f>
        <v>5.9000000000000003E-4</v>
      </c>
      <c r="BK663">
        <f>AT663*[1]Sheet3!$B$15</f>
        <v>2.3939999999999999E-2</v>
      </c>
      <c r="BL663">
        <f>AU663*[1]Sheet3!$B$13</f>
        <v>3.6659999999999998E-2</v>
      </c>
      <c r="BM663">
        <f>AV663*[1]Sheet3!$B$16</f>
        <v>9.5500000000000012E-3</v>
      </c>
      <c r="BN663">
        <f t="shared" si="229"/>
        <v>0.3927175</v>
      </c>
      <c r="BO663">
        <f t="shared" si="230"/>
        <v>550</v>
      </c>
    </row>
    <row r="664" spans="1:67" x14ac:dyDescent="0.35">
      <c r="A664" t="s">
        <v>392</v>
      </c>
      <c r="B664">
        <v>213020</v>
      </c>
      <c r="C664">
        <v>2024</v>
      </c>
      <c r="D664">
        <v>45</v>
      </c>
      <c r="E664">
        <v>22</v>
      </c>
      <c r="F664">
        <v>30</v>
      </c>
      <c r="G664">
        <v>56.25</v>
      </c>
      <c r="H664">
        <v>25000</v>
      </c>
      <c r="I664">
        <v>75.75</v>
      </c>
      <c r="J664">
        <v>11</v>
      </c>
      <c r="K664">
        <v>80</v>
      </c>
      <c r="L664">
        <v>-14</v>
      </c>
      <c r="M664">
        <v>32822.576880000001</v>
      </c>
      <c r="N664">
        <v>1.23</v>
      </c>
      <c r="O664">
        <v>554</v>
      </c>
      <c r="P664">
        <v>-8</v>
      </c>
      <c r="Q664">
        <v>249</v>
      </c>
      <c r="R664">
        <v>46</v>
      </c>
      <c r="S664">
        <v>326</v>
      </c>
      <c r="T664">
        <v>2.9</v>
      </c>
      <c r="U664">
        <v>64</v>
      </c>
      <c r="V664">
        <v>21</v>
      </c>
      <c r="W664">
        <v>1060</v>
      </c>
      <c r="X664">
        <v>21</v>
      </c>
      <c r="Y664">
        <v>1280</v>
      </c>
      <c r="Z664">
        <v>27</v>
      </c>
      <c r="AA664">
        <v>14.6</v>
      </c>
      <c r="AB664">
        <v>101256</v>
      </c>
      <c r="AC664">
        <f t="shared" si="228"/>
        <v>25</v>
      </c>
      <c r="AD664">
        <v>244</v>
      </c>
      <c r="AE664">
        <f t="shared" si="210"/>
        <v>0.153</v>
      </c>
      <c r="AF664">
        <f t="shared" si="211"/>
        <v>0.30199999999999999</v>
      </c>
      <c r="AG664">
        <f t="shared" si="212"/>
        <v>0.10799999999999998</v>
      </c>
      <c r="AH664">
        <f t="shared" si="213"/>
        <v>0.29399999999999998</v>
      </c>
      <c r="AI664">
        <f t="shared" si="214"/>
        <v>0.49399999999999999</v>
      </c>
      <c r="AJ664">
        <f t="shared" si="215"/>
        <v>0.24299999999999999</v>
      </c>
      <c r="AK664">
        <f t="shared" si="216"/>
        <v>0.21299999999999999</v>
      </c>
      <c r="AL664">
        <f t="shared" si="217"/>
        <v>0.66800000000000004</v>
      </c>
      <c r="AM664">
        <f t="shared" si="218"/>
        <v>0.44700000000000001</v>
      </c>
      <c r="AN664">
        <f t="shared" si="219"/>
        <v>0.42599999999999999</v>
      </c>
      <c r="AO664">
        <f t="shared" si="220"/>
        <v>9.5000000000000001E-2</v>
      </c>
      <c r="AP664">
        <f t="shared" si="221"/>
        <v>0.49399999999999999</v>
      </c>
      <c r="AQ664">
        <f t="shared" si="222"/>
        <v>0.64</v>
      </c>
      <c r="AR664">
        <f t="shared" si="223"/>
        <v>0.71</v>
      </c>
      <c r="AS664">
        <f t="shared" si="224"/>
        <v>0.78200000000000003</v>
      </c>
      <c r="AT664">
        <f t="shared" si="225"/>
        <v>0.52400000000000002</v>
      </c>
      <c r="AU664">
        <f t="shared" si="226"/>
        <v>0.61099999999999999</v>
      </c>
      <c r="AV664">
        <f t="shared" si="227"/>
        <v>0.46700000000000003</v>
      </c>
      <c r="AW664">
        <f>AE664*[1]Sheet3!$B$5</f>
        <v>8.4150000000000006E-3</v>
      </c>
      <c r="AX664">
        <f>AF664*[1]Sheet3!$B$2</f>
        <v>4.8320000000000002E-2</v>
      </c>
      <c r="AY664">
        <f>AG664*[1]Sheet3!$B$10</f>
        <v>5.3999999999999994E-3</v>
      </c>
      <c r="AZ664">
        <f>AH664*[1]Sheet3!$B$3</f>
        <v>1.47E-2</v>
      </c>
      <c r="BA664">
        <f>AI664*[1]Sheet3!$B$17</f>
        <v>6.1749999999999999E-3</v>
      </c>
      <c r="BB664">
        <f>AJ664*[1]Sheet3!$B$9</f>
        <v>1.2150000000000001E-2</v>
      </c>
      <c r="BC664">
        <f>AK664*[1]Sheet3!$B$6</f>
        <v>1.1715E-2</v>
      </c>
      <c r="BD664">
        <f>AL664*[1]Sheet3!$B$12</f>
        <v>5.3440000000000001E-2</v>
      </c>
      <c r="BE664">
        <f>AM664*[1]Sheet3!$B$18</f>
        <v>5.5875000000000005E-3</v>
      </c>
      <c r="BF664">
        <f>AN664*[1]Sheet3!$B$14</f>
        <v>8.5199999999999998E-3</v>
      </c>
      <c r="BG664">
        <f>AO664*[1]Sheet3!$B$4</f>
        <v>9.5000000000000015E-3</v>
      </c>
      <c r="BH664">
        <f>AQ664*[1]Sheet3!$B$11</f>
        <v>0.128</v>
      </c>
      <c r="BI664">
        <f>AR664*[1]Sheet3!$B$20</f>
        <v>3.5499999999999998E-3</v>
      </c>
      <c r="BJ664">
        <f>AS664*[1]Sheet3!$B$19</f>
        <v>7.8200000000000006E-3</v>
      </c>
      <c r="BK664">
        <f>AT664*[1]Sheet3!$B$15</f>
        <v>1.5720000000000001E-2</v>
      </c>
      <c r="BL664">
        <f>AU664*[1]Sheet3!$B$13</f>
        <v>3.6659999999999998E-2</v>
      </c>
      <c r="BM664">
        <f>AV664*[1]Sheet3!$B$16</f>
        <v>2.3350000000000003E-2</v>
      </c>
      <c r="BN664">
        <f t="shared" si="229"/>
        <v>0.39902249999999995</v>
      </c>
      <c r="BO664">
        <f t="shared" si="230"/>
        <v>540</v>
      </c>
    </row>
    <row r="665" spans="1:67" x14ac:dyDescent="0.35">
      <c r="A665" t="s">
        <v>392</v>
      </c>
      <c r="B665">
        <v>232423</v>
      </c>
      <c r="C665">
        <v>2025</v>
      </c>
      <c r="D665">
        <v>46</v>
      </c>
      <c r="E665">
        <v>22</v>
      </c>
      <c r="F665">
        <v>30</v>
      </c>
      <c r="G665">
        <v>56</v>
      </c>
      <c r="H665">
        <v>21570.93533</v>
      </c>
      <c r="I665">
        <v>76.5</v>
      </c>
      <c r="J665">
        <v>11</v>
      </c>
      <c r="K665">
        <v>86</v>
      </c>
      <c r="L665">
        <v>-16</v>
      </c>
      <c r="M665">
        <v>31732.74166</v>
      </c>
      <c r="N665">
        <v>1.23</v>
      </c>
      <c r="O665">
        <v>520</v>
      </c>
      <c r="P665">
        <v>-6</v>
      </c>
      <c r="Q665">
        <v>259</v>
      </c>
      <c r="R665">
        <v>44</v>
      </c>
      <c r="S665">
        <v>333</v>
      </c>
      <c r="T665">
        <v>2.8</v>
      </c>
      <c r="U665">
        <v>65</v>
      </c>
      <c r="V665">
        <v>21</v>
      </c>
      <c r="W665">
        <v>1070</v>
      </c>
      <c r="X665">
        <v>21</v>
      </c>
      <c r="Y665">
        <v>1330</v>
      </c>
      <c r="Z665">
        <v>29</v>
      </c>
      <c r="AA665">
        <v>14.8</v>
      </c>
      <c r="AB665">
        <v>93695</v>
      </c>
      <c r="AC665">
        <f t="shared" si="228"/>
        <v>25.5</v>
      </c>
      <c r="AD665">
        <v>242</v>
      </c>
      <c r="AE665">
        <f t="shared" si="210"/>
        <v>0.17</v>
      </c>
      <c r="AF665">
        <f t="shared" si="211"/>
        <v>0.29699999999999999</v>
      </c>
      <c r="AG665">
        <f t="shared" si="212"/>
        <v>0.75600000000000001</v>
      </c>
      <c r="AH665">
        <f t="shared" si="213"/>
        <v>0.32800000000000001</v>
      </c>
      <c r="AI665">
        <f t="shared" si="214"/>
        <v>0.49399999999999999</v>
      </c>
      <c r="AJ665">
        <f t="shared" si="215"/>
        <v>0.59199999999999997</v>
      </c>
      <c r="AK665">
        <f t="shared" si="216"/>
        <v>0.14199999999999999</v>
      </c>
      <c r="AL665">
        <f t="shared" si="217"/>
        <v>0.63800000000000001</v>
      </c>
      <c r="AM665">
        <f t="shared" si="218"/>
        <v>0.44700000000000001</v>
      </c>
      <c r="AN665">
        <f t="shared" si="219"/>
        <v>0.40300000000000002</v>
      </c>
      <c r="AO665">
        <f t="shared" si="220"/>
        <v>0.14599999999999999</v>
      </c>
      <c r="AP665">
        <f t="shared" si="221"/>
        <v>0.51100000000000001</v>
      </c>
      <c r="AQ665">
        <f t="shared" si="222"/>
        <v>0.6</v>
      </c>
      <c r="AR665">
        <f t="shared" si="223"/>
        <v>0.74099999999999999</v>
      </c>
      <c r="AS665">
        <f t="shared" si="224"/>
        <v>0.78200000000000003</v>
      </c>
      <c r="AT665">
        <f t="shared" si="225"/>
        <v>0.50600000000000001</v>
      </c>
      <c r="AU665">
        <f t="shared" si="226"/>
        <v>0.501</v>
      </c>
      <c r="AV665">
        <f t="shared" si="227"/>
        <v>0.61899999999999999</v>
      </c>
      <c r="AW665">
        <f>AE665*[1]Sheet3!$B$5</f>
        <v>9.3500000000000007E-3</v>
      </c>
      <c r="AX665">
        <f>AF665*[1]Sheet3!$B$2</f>
        <v>4.752E-2</v>
      </c>
      <c r="AY665">
        <f>AG665*[1]Sheet3!$B$10</f>
        <v>3.78E-2</v>
      </c>
      <c r="AZ665">
        <f>AH665*[1]Sheet3!$B$3</f>
        <v>1.6400000000000001E-2</v>
      </c>
      <c r="BA665">
        <f>AI665*[1]Sheet3!$B$17</f>
        <v>6.1749999999999999E-3</v>
      </c>
      <c r="BB665">
        <f>AJ665*[1]Sheet3!$B$9</f>
        <v>2.9600000000000001E-2</v>
      </c>
      <c r="BC665">
        <f>AK665*[1]Sheet3!$B$6</f>
        <v>7.8099999999999992E-3</v>
      </c>
      <c r="BD665">
        <f>AL665*[1]Sheet3!$B$12</f>
        <v>5.1040000000000002E-2</v>
      </c>
      <c r="BE665">
        <f>AM665*[1]Sheet3!$B$18</f>
        <v>5.5875000000000005E-3</v>
      </c>
      <c r="BF665">
        <f>AN665*[1]Sheet3!$B$14</f>
        <v>8.0600000000000012E-3</v>
      </c>
      <c r="BG665">
        <f>AO665*[1]Sheet3!$B$4</f>
        <v>1.46E-2</v>
      </c>
      <c r="BH665">
        <f>AQ665*[1]Sheet3!$B$11</f>
        <v>0.12</v>
      </c>
      <c r="BI665">
        <f>AR665*[1]Sheet3!$B$20</f>
        <v>3.705E-3</v>
      </c>
      <c r="BJ665">
        <f>AS665*[1]Sheet3!$B$19</f>
        <v>7.8200000000000006E-3</v>
      </c>
      <c r="BK665">
        <f>AT665*[1]Sheet3!$B$15</f>
        <v>1.5179999999999999E-2</v>
      </c>
      <c r="BL665">
        <f>AU665*[1]Sheet3!$B$13</f>
        <v>3.006E-2</v>
      </c>
      <c r="BM665">
        <f>AV665*[1]Sheet3!$B$16</f>
        <v>3.0950000000000002E-2</v>
      </c>
      <c r="BN665">
        <f t="shared" si="229"/>
        <v>0.44165749999999998</v>
      </c>
      <c r="BO665">
        <f t="shared" si="230"/>
        <v>454</v>
      </c>
    </row>
    <row r="666" spans="1:67" x14ac:dyDescent="0.35">
      <c r="A666" t="s">
        <v>393</v>
      </c>
      <c r="B666">
        <v>232423</v>
      </c>
      <c r="C666">
        <v>2024</v>
      </c>
      <c r="D666">
        <v>61.024142310000002</v>
      </c>
      <c r="E666">
        <v>22.78</v>
      </c>
      <c r="F666">
        <v>28.32</v>
      </c>
      <c r="G666">
        <v>61</v>
      </c>
      <c r="H666">
        <v>24000</v>
      </c>
      <c r="I666">
        <v>77.666666669999998</v>
      </c>
      <c r="J666">
        <v>4</v>
      </c>
      <c r="K666">
        <v>86</v>
      </c>
      <c r="L666">
        <v>-9.4980940280000006</v>
      </c>
      <c r="M666">
        <v>18517.584439999999</v>
      </c>
      <c r="N666">
        <v>0.78</v>
      </c>
      <c r="O666">
        <v>802.90277779999997</v>
      </c>
      <c r="P666">
        <v>-10</v>
      </c>
      <c r="Q666">
        <v>376</v>
      </c>
      <c r="R666">
        <v>33</v>
      </c>
      <c r="T666">
        <v>2</v>
      </c>
      <c r="U666">
        <v>57</v>
      </c>
      <c r="V666">
        <v>8</v>
      </c>
      <c r="X666">
        <v>22</v>
      </c>
      <c r="Z666">
        <v>28</v>
      </c>
      <c r="AA666">
        <v>15</v>
      </c>
      <c r="AB666">
        <v>93695</v>
      </c>
      <c r="AC666">
        <f t="shared" si="228"/>
        <v>25.274999999999999</v>
      </c>
      <c r="AD666">
        <v>369</v>
      </c>
      <c r="AE666">
        <f t="shared" si="210"/>
        <v>0.504</v>
      </c>
      <c r="AF666">
        <f t="shared" si="211"/>
        <v>0.39800000000000002</v>
      </c>
      <c r="AG666">
        <f t="shared" si="212"/>
        <v>0.14500000000000002</v>
      </c>
      <c r="AH666">
        <f t="shared" si="213"/>
        <v>0.36699999999999999</v>
      </c>
      <c r="AI666">
        <f t="shared" si="214"/>
        <v>0.04</v>
      </c>
      <c r="AJ666">
        <f t="shared" si="215"/>
        <v>0.59199999999999997</v>
      </c>
      <c r="AK666">
        <f t="shared" si="216"/>
        <v>0.44</v>
      </c>
      <c r="AL666">
        <f t="shared" si="217"/>
        <v>0.216</v>
      </c>
      <c r="AM666">
        <f t="shared" si="218"/>
        <v>9.4E-2</v>
      </c>
      <c r="AN666">
        <f t="shared" si="219"/>
        <v>0.56699999999999995</v>
      </c>
      <c r="AO666">
        <f t="shared" si="220"/>
        <v>6.0999999999999999E-2</v>
      </c>
      <c r="AP666" t="e">
        <f t="shared" si="221"/>
        <v>#N/A</v>
      </c>
      <c r="AQ666">
        <f t="shared" si="222"/>
        <v>0.125</v>
      </c>
      <c r="AR666">
        <f t="shared" si="223"/>
        <v>0.46700000000000003</v>
      </c>
      <c r="AS666">
        <f t="shared" si="224"/>
        <v>0.11</v>
      </c>
      <c r="AT666">
        <f t="shared" si="225"/>
        <v>0.49</v>
      </c>
      <c r="AU666">
        <f t="shared" si="226"/>
        <v>0.501</v>
      </c>
      <c r="AV666">
        <f t="shared" si="227"/>
        <v>0.5</v>
      </c>
      <c r="AW666">
        <f>AE666*[1]Sheet3!$B$5</f>
        <v>2.7720000000000002E-2</v>
      </c>
      <c r="AX666">
        <f>AF666*[1]Sheet3!$B$2</f>
        <v>6.368E-2</v>
      </c>
      <c r="AY666">
        <f>AG666*[1]Sheet3!$B$10</f>
        <v>7.2500000000000012E-3</v>
      </c>
      <c r="AZ666">
        <f>AH666*[1]Sheet3!$B$3</f>
        <v>1.8350000000000002E-2</v>
      </c>
      <c r="BA666">
        <f>AI666*[1]Sheet3!$B$17</f>
        <v>5.0000000000000001E-4</v>
      </c>
      <c r="BB666">
        <f>AJ666*[1]Sheet3!$B$9</f>
        <v>2.9600000000000001E-2</v>
      </c>
      <c r="BC666">
        <f>AK666*[1]Sheet3!$B$6</f>
        <v>2.4199999999999999E-2</v>
      </c>
      <c r="BD666">
        <f>AL666*[1]Sheet3!$B$12</f>
        <v>1.728E-2</v>
      </c>
      <c r="BE666">
        <f>AM666*[1]Sheet3!$B$18</f>
        <v>1.175E-3</v>
      </c>
      <c r="BF666">
        <f>AN666*[1]Sheet3!$B$14</f>
        <v>1.1339999999999999E-2</v>
      </c>
      <c r="BG666">
        <f>AO666*[1]Sheet3!$B$4</f>
        <v>6.1000000000000004E-3</v>
      </c>
      <c r="BH666">
        <f>AQ666*[1]Sheet3!$B$11</f>
        <v>2.5000000000000001E-2</v>
      </c>
      <c r="BI666">
        <f>AR666*[1]Sheet3!$B$20</f>
        <v>2.3350000000000003E-3</v>
      </c>
      <c r="BJ666">
        <f>AS666*[1]Sheet3!$B$19</f>
        <v>1.1000000000000001E-3</v>
      </c>
      <c r="BK666">
        <f>AT666*[1]Sheet3!$B$15</f>
        <v>1.47E-2</v>
      </c>
      <c r="BL666">
        <f>AU666*[1]Sheet3!$B$13</f>
        <v>3.006E-2</v>
      </c>
      <c r="BM666">
        <f>AV666*[1]Sheet3!$B$16</f>
        <v>2.5000000000000001E-2</v>
      </c>
      <c r="BN666">
        <f t="shared" si="229"/>
        <v>0.30538999999999999</v>
      </c>
      <c r="BO666">
        <f t="shared" si="230"/>
        <v>694</v>
      </c>
    </row>
    <row r="667" spans="1:67" x14ac:dyDescent="0.35">
      <c r="A667" t="s">
        <v>393</v>
      </c>
      <c r="B667">
        <v>213367</v>
      </c>
      <c r="C667">
        <v>2025</v>
      </c>
      <c r="D667">
        <v>61.024142310000002</v>
      </c>
      <c r="E667">
        <v>21</v>
      </c>
      <c r="F667">
        <v>27</v>
      </c>
      <c r="G667">
        <v>62.333333330000002</v>
      </c>
      <c r="H667">
        <v>21570.93533</v>
      </c>
      <c r="I667">
        <v>78.333333330000002</v>
      </c>
      <c r="J667">
        <v>6</v>
      </c>
      <c r="K667">
        <v>90</v>
      </c>
      <c r="L667">
        <v>-9.4980940280000006</v>
      </c>
      <c r="M667">
        <v>17478.860830000001</v>
      </c>
      <c r="N667">
        <v>0.78</v>
      </c>
      <c r="O667">
        <v>802.90277779999997</v>
      </c>
      <c r="P667">
        <v>-4</v>
      </c>
      <c r="Q667">
        <v>359</v>
      </c>
      <c r="R667">
        <v>35</v>
      </c>
      <c r="T667">
        <v>1.9</v>
      </c>
      <c r="U667">
        <v>54</v>
      </c>
      <c r="V667">
        <v>9</v>
      </c>
      <c r="W667">
        <v>1096</v>
      </c>
      <c r="X667">
        <v>21.6</v>
      </c>
      <c r="Y667">
        <v>1320</v>
      </c>
      <c r="Z667">
        <v>28</v>
      </c>
      <c r="AA667">
        <v>14</v>
      </c>
      <c r="AB667">
        <v>83928</v>
      </c>
      <c r="AC667">
        <f t="shared" si="228"/>
        <v>24.4</v>
      </c>
      <c r="AD667">
        <v>352</v>
      </c>
      <c r="AE667">
        <f t="shared" si="210"/>
        <v>0.504</v>
      </c>
      <c r="AF667">
        <f t="shared" si="211"/>
        <v>0.441</v>
      </c>
      <c r="AG667">
        <f t="shared" si="212"/>
        <v>0.75600000000000001</v>
      </c>
      <c r="AH667">
        <f t="shared" si="213"/>
        <v>0.39600000000000002</v>
      </c>
      <c r="AI667">
        <f t="shared" si="214"/>
        <v>0.13900000000000001</v>
      </c>
      <c r="AJ667">
        <f t="shared" si="215"/>
        <v>0.85499999999999998</v>
      </c>
      <c r="AK667">
        <f t="shared" si="216"/>
        <v>0.44</v>
      </c>
      <c r="AL667">
        <f t="shared" si="217"/>
        <v>0.16400000000000001</v>
      </c>
      <c r="AM667">
        <f t="shared" si="218"/>
        <v>9.4E-2</v>
      </c>
      <c r="AN667">
        <f t="shared" si="219"/>
        <v>0.56699999999999995</v>
      </c>
      <c r="AO667">
        <f t="shared" si="220"/>
        <v>0.218</v>
      </c>
      <c r="AP667" t="e">
        <f t="shared" si="221"/>
        <v>#N/A</v>
      </c>
      <c r="AQ667">
        <f t="shared" si="222"/>
        <v>6.4000000000000001E-2</v>
      </c>
      <c r="AR667">
        <f t="shared" si="223"/>
        <v>0.38100000000000001</v>
      </c>
      <c r="AS667">
        <f t="shared" si="224"/>
        <v>0.14199999999999999</v>
      </c>
      <c r="AT667">
        <f t="shared" si="225"/>
        <v>0.56299999999999994</v>
      </c>
      <c r="AU667">
        <f t="shared" si="226"/>
        <v>0.36699999999999999</v>
      </c>
      <c r="AV667">
        <f t="shared" si="227"/>
        <v>0.42199999999999999</v>
      </c>
      <c r="AW667">
        <f>AE667*[1]Sheet3!$B$5</f>
        <v>2.7720000000000002E-2</v>
      </c>
      <c r="AX667">
        <f>AF667*[1]Sheet3!$B$2</f>
        <v>7.0559999999999998E-2</v>
      </c>
      <c r="AY667">
        <f>AG667*[1]Sheet3!$B$10</f>
        <v>3.78E-2</v>
      </c>
      <c r="AZ667">
        <f>AH667*[1]Sheet3!$B$3</f>
        <v>1.9800000000000002E-2</v>
      </c>
      <c r="BA667">
        <f>AI667*[1]Sheet3!$B$17</f>
        <v>1.7375000000000003E-3</v>
      </c>
      <c r="BB667">
        <f>AJ667*[1]Sheet3!$B$9</f>
        <v>4.2750000000000003E-2</v>
      </c>
      <c r="BC667">
        <f>AK667*[1]Sheet3!$B$6</f>
        <v>2.4199999999999999E-2</v>
      </c>
      <c r="BD667">
        <f>AL667*[1]Sheet3!$B$12</f>
        <v>1.3120000000000001E-2</v>
      </c>
      <c r="BE667">
        <f>AM667*[1]Sheet3!$B$18</f>
        <v>1.175E-3</v>
      </c>
      <c r="BF667">
        <f>AN667*[1]Sheet3!$B$14</f>
        <v>1.1339999999999999E-2</v>
      </c>
      <c r="BG667">
        <f>AO667*[1]Sheet3!$B$4</f>
        <v>2.18E-2</v>
      </c>
      <c r="BH667">
        <f>AQ667*[1]Sheet3!$B$11</f>
        <v>1.2800000000000001E-2</v>
      </c>
      <c r="BI667">
        <f>AR667*[1]Sheet3!$B$20</f>
        <v>1.905E-3</v>
      </c>
      <c r="BJ667">
        <f>AS667*[1]Sheet3!$B$19</f>
        <v>1.4199999999999998E-3</v>
      </c>
      <c r="BK667">
        <f>AT667*[1]Sheet3!$B$15</f>
        <v>1.6889999999999999E-2</v>
      </c>
      <c r="BL667">
        <f>AU667*[1]Sheet3!$B$13</f>
        <v>2.2019999999999998E-2</v>
      </c>
      <c r="BM667">
        <f>AV667*[1]Sheet3!$B$16</f>
        <v>2.1100000000000001E-2</v>
      </c>
      <c r="BN667">
        <f t="shared" si="229"/>
        <v>0.34813749999999999</v>
      </c>
      <c r="BO667">
        <f t="shared" si="230"/>
        <v>615</v>
      </c>
    </row>
    <row r="668" spans="1:67" x14ac:dyDescent="0.35">
      <c r="A668" t="s">
        <v>394</v>
      </c>
      <c r="B668">
        <v>213367</v>
      </c>
      <c r="C668">
        <v>2024</v>
      </c>
      <c r="D668">
        <v>40</v>
      </c>
      <c r="E668">
        <v>19</v>
      </c>
      <c r="F668">
        <v>27</v>
      </c>
      <c r="G668">
        <v>51.25</v>
      </c>
      <c r="H668">
        <v>26000</v>
      </c>
      <c r="I668">
        <v>65.5</v>
      </c>
      <c r="J668">
        <v>9</v>
      </c>
      <c r="K668">
        <v>82</v>
      </c>
      <c r="L668">
        <v>-15</v>
      </c>
      <c r="M668">
        <v>20034.097269999998</v>
      </c>
      <c r="N668">
        <v>0.95</v>
      </c>
      <c r="O668">
        <v>165</v>
      </c>
      <c r="P668">
        <v>-9</v>
      </c>
      <c r="Q668">
        <v>394</v>
      </c>
      <c r="R668">
        <v>31</v>
      </c>
      <c r="S668">
        <v>162</v>
      </c>
      <c r="T668">
        <v>2</v>
      </c>
      <c r="U668">
        <v>56</v>
      </c>
      <c r="V668">
        <v>11</v>
      </c>
      <c r="W668">
        <v>970</v>
      </c>
      <c r="X668">
        <v>18</v>
      </c>
      <c r="Y668">
        <v>1200</v>
      </c>
      <c r="Z668">
        <v>25</v>
      </c>
      <c r="AA668">
        <v>16.8</v>
      </c>
      <c r="AB668">
        <v>83928</v>
      </c>
      <c r="AC668">
        <f t="shared" si="228"/>
        <v>22.25</v>
      </c>
      <c r="AD668">
        <v>397</v>
      </c>
      <c r="AE668">
        <f t="shared" si="210"/>
        <v>7.5999999999999998E-2</v>
      </c>
      <c r="AF668">
        <f t="shared" si="211"/>
        <v>0.19900000000000001</v>
      </c>
      <c r="AG668">
        <f t="shared" si="212"/>
        <v>6.6999999999999948E-2</v>
      </c>
      <c r="AH668">
        <f t="shared" si="213"/>
        <v>6.6000000000000003E-2</v>
      </c>
      <c r="AI668">
        <f t="shared" si="214"/>
        <v>0.35699999999999998</v>
      </c>
      <c r="AJ668">
        <f t="shared" si="215"/>
        <v>0.33200000000000002</v>
      </c>
      <c r="AK668">
        <f t="shared" si="216"/>
        <v>0.16900000000000001</v>
      </c>
      <c r="AL668">
        <f t="shared" si="217"/>
        <v>0.26600000000000001</v>
      </c>
      <c r="AM668">
        <f t="shared" si="218"/>
        <v>0.19500000000000001</v>
      </c>
      <c r="AN668">
        <f t="shared" si="219"/>
        <v>0.10100000000000001</v>
      </c>
      <c r="AO668">
        <f t="shared" si="220"/>
        <v>7.0999999999999994E-2</v>
      </c>
      <c r="AP668">
        <f t="shared" si="221"/>
        <v>0.192</v>
      </c>
      <c r="AQ668">
        <f t="shared" si="222"/>
        <v>0.125</v>
      </c>
      <c r="AR668">
        <f t="shared" si="223"/>
        <v>0.443</v>
      </c>
      <c r="AS668">
        <f t="shared" si="224"/>
        <v>0.252</v>
      </c>
      <c r="AT668">
        <f t="shared" si="225"/>
        <v>0.32199999999999995</v>
      </c>
      <c r="AU668">
        <f t="shared" si="226"/>
        <v>0.36699999999999999</v>
      </c>
      <c r="AV668">
        <f t="shared" si="227"/>
        <v>0.21</v>
      </c>
      <c r="AW668">
        <f>AE668*[1]Sheet3!$B$5</f>
        <v>4.1799999999999997E-3</v>
      </c>
      <c r="AX668">
        <f>AF668*[1]Sheet3!$B$2</f>
        <v>3.184E-2</v>
      </c>
      <c r="AY668">
        <f>AG668*[1]Sheet3!$B$10</f>
        <v>3.3499999999999975E-3</v>
      </c>
      <c r="AZ668">
        <f>AH668*[1]Sheet3!$B$3</f>
        <v>3.3000000000000004E-3</v>
      </c>
      <c r="BA668">
        <f>AI668*[1]Sheet3!$B$17</f>
        <v>4.4625000000000003E-3</v>
      </c>
      <c r="BB668">
        <f>AJ668*[1]Sheet3!$B$9</f>
        <v>1.66E-2</v>
      </c>
      <c r="BC668">
        <f>AK668*[1]Sheet3!$B$6</f>
        <v>9.2950000000000012E-3</v>
      </c>
      <c r="BD668">
        <f>AL668*[1]Sheet3!$B$12</f>
        <v>2.128E-2</v>
      </c>
      <c r="BE668">
        <f>AM668*[1]Sheet3!$B$18</f>
        <v>2.4375000000000004E-3</v>
      </c>
      <c r="BF668">
        <f>AN668*[1]Sheet3!$B$14</f>
        <v>2.0200000000000001E-3</v>
      </c>
      <c r="BG668">
        <f>AO668*[1]Sheet3!$B$4</f>
        <v>7.0999999999999995E-3</v>
      </c>
      <c r="BH668">
        <f>AQ668*[1]Sheet3!$B$11</f>
        <v>2.5000000000000001E-2</v>
      </c>
      <c r="BI668">
        <f>AR668*[1]Sheet3!$B$20</f>
        <v>2.215E-3</v>
      </c>
      <c r="BJ668">
        <f>AS668*[1]Sheet3!$B$19</f>
        <v>2.5200000000000001E-3</v>
      </c>
      <c r="BK668">
        <f>AT668*[1]Sheet3!$B$15</f>
        <v>9.6599999999999984E-3</v>
      </c>
      <c r="BL668">
        <f>AU668*[1]Sheet3!$B$13</f>
        <v>2.2019999999999998E-2</v>
      </c>
      <c r="BM668">
        <f>AV668*[1]Sheet3!$B$16</f>
        <v>1.0500000000000001E-2</v>
      </c>
      <c r="BN668">
        <f t="shared" si="229"/>
        <v>0.17777999999999999</v>
      </c>
      <c r="BO668">
        <f t="shared" si="230"/>
        <v>859</v>
      </c>
    </row>
    <row r="669" spans="1:67" x14ac:dyDescent="0.35">
      <c r="A669" t="s">
        <v>394</v>
      </c>
      <c r="B669">
        <v>226091</v>
      </c>
      <c r="C669">
        <v>2025</v>
      </c>
      <c r="D669">
        <v>61.024142310000002</v>
      </c>
      <c r="E669">
        <v>19</v>
      </c>
      <c r="F669">
        <v>27</v>
      </c>
      <c r="G669">
        <v>51.333333330000002</v>
      </c>
      <c r="H669">
        <v>21570.93533</v>
      </c>
      <c r="I669">
        <v>65</v>
      </c>
      <c r="J669">
        <v>6</v>
      </c>
      <c r="K669">
        <v>84</v>
      </c>
      <c r="L669">
        <v>-9.4980940280000006</v>
      </c>
      <c r="M669">
        <v>18808.200199999999</v>
      </c>
      <c r="N669">
        <v>0.86</v>
      </c>
      <c r="O669">
        <v>802.90277779999997</v>
      </c>
      <c r="P669">
        <v>-3</v>
      </c>
      <c r="Q669">
        <v>403</v>
      </c>
      <c r="R669">
        <v>29</v>
      </c>
      <c r="T669">
        <v>1.9</v>
      </c>
      <c r="U669">
        <v>58</v>
      </c>
      <c r="V669">
        <v>10</v>
      </c>
      <c r="W669">
        <v>970</v>
      </c>
      <c r="X669">
        <v>18</v>
      </c>
      <c r="Y669">
        <v>1200</v>
      </c>
      <c r="Z669">
        <v>25</v>
      </c>
      <c r="AA669">
        <v>17</v>
      </c>
      <c r="AB669">
        <v>80304</v>
      </c>
      <c r="AC669">
        <f t="shared" si="228"/>
        <v>22.25</v>
      </c>
      <c r="AD669">
        <v>396</v>
      </c>
      <c r="AE669">
        <f t="shared" si="210"/>
        <v>0.504</v>
      </c>
      <c r="AF669">
        <f t="shared" si="211"/>
        <v>0.20300000000000001</v>
      </c>
      <c r="AG669">
        <f t="shared" si="212"/>
        <v>0.75600000000000001</v>
      </c>
      <c r="AH669">
        <f t="shared" si="213"/>
        <v>6.3E-2</v>
      </c>
      <c r="AI669">
        <f t="shared" si="214"/>
        <v>0.13900000000000001</v>
      </c>
      <c r="AJ669">
        <f t="shared" si="215"/>
        <v>0.44800000000000001</v>
      </c>
      <c r="AK669">
        <f t="shared" si="216"/>
        <v>0.44</v>
      </c>
      <c r="AL669">
        <f t="shared" si="217"/>
        <v>0.22900000000000001</v>
      </c>
      <c r="AM669">
        <f t="shared" si="218"/>
        <v>0.13200000000000001</v>
      </c>
      <c r="AN669">
        <f t="shared" si="219"/>
        <v>0.56699999999999995</v>
      </c>
      <c r="AO669">
        <f t="shared" si="220"/>
        <v>0.27100000000000002</v>
      </c>
      <c r="AP669" t="e">
        <f t="shared" si="221"/>
        <v>#N/A</v>
      </c>
      <c r="AQ669">
        <f t="shared" si="222"/>
        <v>6.4000000000000001E-2</v>
      </c>
      <c r="AR669">
        <f t="shared" si="223"/>
        <v>0.5</v>
      </c>
      <c r="AS669">
        <f t="shared" si="224"/>
        <v>0.19500000000000001</v>
      </c>
      <c r="AT669">
        <f t="shared" si="225"/>
        <v>0.29800000000000004</v>
      </c>
      <c r="AU669">
        <f t="shared" si="226"/>
        <v>0.309</v>
      </c>
      <c r="AV669">
        <f t="shared" si="227"/>
        <v>0.21</v>
      </c>
      <c r="AW669">
        <f>AE669*[1]Sheet3!$B$5</f>
        <v>2.7720000000000002E-2</v>
      </c>
      <c r="AX669">
        <f>AF669*[1]Sheet3!$B$2</f>
        <v>3.2480000000000002E-2</v>
      </c>
      <c r="AY669">
        <f>AG669*[1]Sheet3!$B$10</f>
        <v>3.78E-2</v>
      </c>
      <c r="AZ669">
        <f>AH669*[1]Sheet3!$B$3</f>
        <v>3.15E-3</v>
      </c>
      <c r="BA669">
        <f>AI669*[1]Sheet3!$B$17</f>
        <v>1.7375000000000003E-3</v>
      </c>
      <c r="BB669">
        <f>AJ669*[1]Sheet3!$B$9</f>
        <v>2.2400000000000003E-2</v>
      </c>
      <c r="BC669">
        <f>AK669*[1]Sheet3!$B$6</f>
        <v>2.4199999999999999E-2</v>
      </c>
      <c r="BD669">
        <f>AL669*[1]Sheet3!$B$12</f>
        <v>1.8319999999999999E-2</v>
      </c>
      <c r="BE669">
        <f>AM669*[1]Sheet3!$B$18</f>
        <v>1.6500000000000002E-3</v>
      </c>
      <c r="BF669">
        <f>AN669*[1]Sheet3!$B$14</f>
        <v>1.1339999999999999E-2</v>
      </c>
      <c r="BG669">
        <f>AO669*[1]Sheet3!$B$4</f>
        <v>2.7100000000000003E-2</v>
      </c>
      <c r="BH669">
        <f>AQ669*[1]Sheet3!$B$11</f>
        <v>1.2800000000000001E-2</v>
      </c>
      <c r="BI669">
        <f>AR669*[1]Sheet3!$B$20</f>
        <v>2.5000000000000001E-3</v>
      </c>
      <c r="BJ669">
        <f>AS669*[1]Sheet3!$B$19</f>
        <v>1.9500000000000001E-3</v>
      </c>
      <c r="BK669">
        <f>AT669*[1]Sheet3!$B$15</f>
        <v>8.9400000000000018E-3</v>
      </c>
      <c r="BL669">
        <f>AU669*[1]Sheet3!$B$13</f>
        <v>1.8539999999999997E-2</v>
      </c>
      <c r="BM669">
        <f>AV669*[1]Sheet3!$B$16</f>
        <v>1.0500000000000001E-2</v>
      </c>
      <c r="BN669">
        <f t="shared" si="229"/>
        <v>0.26312750000000001</v>
      </c>
      <c r="BO669">
        <f t="shared" si="230"/>
        <v>764</v>
      </c>
    </row>
    <row r="670" spans="1:67" x14ac:dyDescent="0.35">
      <c r="A670" t="s">
        <v>395</v>
      </c>
      <c r="B670">
        <v>226091</v>
      </c>
      <c r="C670">
        <v>2024</v>
      </c>
      <c r="D670">
        <v>62</v>
      </c>
      <c r="E670">
        <v>23</v>
      </c>
      <c r="F670">
        <v>29</v>
      </c>
      <c r="G670">
        <v>69.75</v>
      </c>
      <c r="H670">
        <v>19500</v>
      </c>
      <c r="I670">
        <v>87</v>
      </c>
      <c r="J670">
        <v>11</v>
      </c>
      <c r="K670">
        <v>83</v>
      </c>
      <c r="L670">
        <v>-9</v>
      </c>
      <c r="M670">
        <v>27631.68763</v>
      </c>
      <c r="N670">
        <v>1.39</v>
      </c>
      <c r="O670">
        <v>560</v>
      </c>
      <c r="P670">
        <v>2</v>
      </c>
      <c r="Q670">
        <v>133</v>
      </c>
      <c r="R670">
        <v>60</v>
      </c>
      <c r="S670">
        <v>403</v>
      </c>
      <c r="T670">
        <v>3.1</v>
      </c>
      <c r="U670">
        <v>63</v>
      </c>
      <c r="V670">
        <v>16</v>
      </c>
      <c r="W670">
        <v>1210</v>
      </c>
      <c r="X670">
        <v>25</v>
      </c>
      <c r="Y670">
        <v>1400</v>
      </c>
      <c r="Z670">
        <v>31</v>
      </c>
      <c r="AA670">
        <v>17.600000000000001</v>
      </c>
      <c r="AB670">
        <v>80304</v>
      </c>
      <c r="AC670">
        <f t="shared" si="228"/>
        <v>27</v>
      </c>
      <c r="AD670">
        <v>144</v>
      </c>
      <c r="AE670">
        <f t="shared" si="210"/>
        <v>0.59899999999999998</v>
      </c>
      <c r="AF670">
        <f t="shared" si="211"/>
        <v>0.623</v>
      </c>
      <c r="AG670">
        <f t="shared" si="212"/>
        <v>0.88900000000000001</v>
      </c>
      <c r="AH670">
        <f t="shared" si="213"/>
        <v>0.70799999999999996</v>
      </c>
      <c r="AI670">
        <f t="shared" si="214"/>
        <v>0.49399999999999999</v>
      </c>
      <c r="AJ670">
        <f t="shared" si="215"/>
        <v>0.39400000000000002</v>
      </c>
      <c r="AK670">
        <f t="shared" si="216"/>
        <v>0.53400000000000003</v>
      </c>
      <c r="AL670">
        <f t="shared" si="217"/>
        <v>0.53100000000000003</v>
      </c>
      <c r="AM670">
        <f t="shared" si="218"/>
        <v>0.61</v>
      </c>
      <c r="AN670">
        <f t="shared" si="219"/>
        <v>0.432</v>
      </c>
      <c r="AO670">
        <f t="shared" si="220"/>
        <v>0.60299999999999998</v>
      </c>
      <c r="AP670">
        <f t="shared" si="221"/>
        <v>0.60499999999999998</v>
      </c>
      <c r="AQ670">
        <f t="shared" si="222"/>
        <v>0.72499999999999998</v>
      </c>
      <c r="AR670">
        <f t="shared" si="223"/>
        <v>0.67500000000000004</v>
      </c>
      <c r="AS670">
        <f t="shared" si="224"/>
        <v>0.51900000000000002</v>
      </c>
      <c r="AT670">
        <f t="shared" si="225"/>
        <v>0.24099999999999999</v>
      </c>
      <c r="AU670">
        <f t="shared" si="226"/>
        <v>0.309</v>
      </c>
      <c r="AV670">
        <f t="shared" si="227"/>
        <v>0.71699999999999997</v>
      </c>
      <c r="AW670">
        <f>AE670*[1]Sheet3!$B$5</f>
        <v>3.2945000000000002E-2</v>
      </c>
      <c r="AX670">
        <f>AF670*[1]Sheet3!$B$2</f>
        <v>9.9680000000000005E-2</v>
      </c>
      <c r="AY670">
        <f>AG670*[1]Sheet3!$B$10</f>
        <v>4.4450000000000003E-2</v>
      </c>
      <c r="AZ670">
        <f>AH670*[1]Sheet3!$B$3</f>
        <v>3.5400000000000001E-2</v>
      </c>
      <c r="BA670">
        <f>AI670*[1]Sheet3!$B$17</f>
        <v>6.1749999999999999E-3</v>
      </c>
      <c r="BB670">
        <f>AJ670*[1]Sheet3!$B$9</f>
        <v>1.9700000000000002E-2</v>
      </c>
      <c r="BC670">
        <f>AK670*[1]Sheet3!$B$6</f>
        <v>2.937E-2</v>
      </c>
      <c r="BD670">
        <f>AL670*[1]Sheet3!$B$12</f>
        <v>4.2480000000000004E-2</v>
      </c>
      <c r="BE670">
        <f>AM670*[1]Sheet3!$B$18</f>
        <v>7.6249999999999998E-3</v>
      </c>
      <c r="BF670">
        <f>AN670*[1]Sheet3!$B$14</f>
        <v>8.6400000000000001E-3</v>
      </c>
      <c r="BG670">
        <f>AO670*[1]Sheet3!$B$4</f>
        <v>6.0299999999999999E-2</v>
      </c>
      <c r="BH670">
        <f>AQ670*[1]Sheet3!$B$11</f>
        <v>0.14499999999999999</v>
      </c>
      <c r="BI670">
        <f>AR670*[1]Sheet3!$B$20</f>
        <v>3.3750000000000004E-3</v>
      </c>
      <c r="BJ670">
        <f>AS670*[1]Sheet3!$B$19</f>
        <v>5.1900000000000002E-3</v>
      </c>
      <c r="BK670">
        <f>AT670*[1]Sheet3!$B$15</f>
        <v>7.2299999999999994E-3</v>
      </c>
      <c r="BL670">
        <f>AU670*[1]Sheet3!$B$13</f>
        <v>1.8539999999999997E-2</v>
      </c>
      <c r="BM670">
        <f>AV670*[1]Sheet3!$B$16</f>
        <v>3.585E-2</v>
      </c>
      <c r="BN670">
        <f t="shared" si="229"/>
        <v>0.60194999999999999</v>
      </c>
      <c r="BO670">
        <f t="shared" si="230"/>
        <v>281</v>
      </c>
    </row>
    <row r="671" spans="1:67" x14ac:dyDescent="0.35">
      <c r="A671" t="s">
        <v>395</v>
      </c>
      <c r="B671">
        <v>213543</v>
      </c>
      <c r="C671">
        <v>2025</v>
      </c>
      <c r="D671">
        <v>67</v>
      </c>
      <c r="E671">
        <v>23</v>
      </c>
      <c r="F671">
        <v>30</v>
      </c>
      <c r="G671">
        <v>69.75</v>
      </c>
      <c r="H671">
        <v>21570.93533</v>
      </c>
      <c r="I671">
        <v>86.75</v>
      </c>
      <c r="J671">
        <v>12</v>
      </c>
      <c r="K671">
        <v>88</v>
      </c>
      <c r="L671">
        <v>-4</v>
      </c>
      <c r="M671">
        <v>26296.34028</v>
      </c>
      <c r="N671">
        <v>1.38</v>
      </c>
      <c r="O671">
        <v>569</v>
      </c>
      <c r="P671">
        <v>2</v>
      </c>
      <c r="Q671">
        <v>144</v>
      </c>
      <c r="R671">
        <v>58</v>
      </c>
      <c r="S671">
        <v>380</v>
      </c>
      <c r="T671">
        <v>3</v>
      </c>
      <c r="U671">
        <v>64</v>
      </c>
      <c r="V671">
        <v>17</v>
      </c>
      <c r="W671">
        <v>1220</v>
      </c>
      <c r="X671">
        <v>25</v>
      </c>
      <c r="Y671">
        <v>1410</v>
      </c>
      <c r="Z671">
        <v>31</v>
      </c>
      <c r="AA671">
        <v>17.8</v>
      </c>
      <c r="AB671">
        <v>135422</v>
      </c>
      <c r="AC671">
        <f t="shared" si="228"/>
        <v>27.25</v>
      </c>
      <c r="AD671">
        <v>132</v>
      </c>
      <c r="AE671">
        <f t="shared" si="210"/>
        <v>0.67800000000000005</v>
      </c>
      <c r="AF671">
        <f t="shared" si="211"/>
        <v>0.623</v>
      </c>
      <c r="AG671">
        <f t="shared" si="212"/>
        <v>0.75600000000000001</v>
      </c>
      <c r="AH671">
        <f t="shared" si="213"/>
        <v>0.69799999999999995</v>
      </c>
      <c r="AI671">
        <f t="shared" si="214"/>
        <v>0.56100000000000005</v>
      </c>
      <c r="AJ671">
        <f t="shared" si="215"/>
        <v>0.72799999999999998</v>
      </c>
      <c r="AK671">
        <f t="shared" si="216"/>
        <v>0.77900000000000003</v>
      </c>
      <c r="AL671">
        <f t="shared" si="217"/>
        <v>0.48699999999999999</v>
      </c>
      <c r="AM671">
        <f t="shared" si="218"/>
        <v>0.60099999999999998</v>
      </c>
      <c r="AN671">
        <f t="shared" si="219"/>
        <v>0.438</v>
      </c>
      <c r="AO671">
        <f t="shared" si="220"/>
        <v>0.60299999999999998</v>
      </c>
      <c r="AP671">
        <f t="shared" si="221"/>
        <v>0.58199999999999996</v>
      </c>
      <c r="AQ671">
        <f t="shared" si="222"/>
        <v>0.68500000000000005</v>
      </c>
      <c r="AR671">
        <f t="shared" si="223"/>
        <v>0.71</v>
      </c>
      <c r="AS671">
        <f t="shared" si="224"/>
        <v>0.57599999999999996</v>
      </c>
      <c r="AT671">
        <f t="shared" si="225"/>
        <v>0.22599999999999998</v>
      </c>
      <c r="AU671">
        <f t="shared" si="226"/>
        <v>0.89900000000000002</v>
      </c>
      <c r="AV671">
        <f t="shared" si="227"/>
        <v>0.72499999999999998</v>
      </c>
      <c r="AW671">
        <f>AE671*[1]Sheet3!$B$5</f>
        <v>3.7290000000000004E-2</v>
      </c>
      <c r="AX671">
        <f>AF671*[1]Sheet3!$B$2</f>
        <v>9.9680000000000005E-2</v>
      </c>
      <c r="AY671">
        <f>AG671*[1]Sheet3!$B$10</f>
        <v>3.78E-2</v>
      </c>
      <c r="AZ671">
        <f>AH671*[1]Sheet3!$B$3</f>
        <v>3.49E-2</v>
      </c>
      <c r="BA671">
        <f>AI671*[1]Sheet3!$B$17</f>
        <v>7.0125000000000014E-3</v>
      </c>
      <c r="BB671">
        <f>AJ671*[1]Sheet3!$B$9</f>
        <v>3.6400000000000002E-2</v>
      </c>
      <c r="BC671">
        <f>AK671*[1]Sheet3!$B$6</f>
        <v>4.2845000000000001E-2</v>
      </c>
      <c r="BD671">
        <f>AL671*[1]Sheet3!$B$12</f>
        <v>3.8960000000000002E-2</v>
      </c>
      <c r="BE671">
        <f>AM671*[1]Sheet3!$B$18</f>
        <v>7.5125000000000001E-3</v>
      </c>
      <c r="BF671">
        <f>AN671*[1]Sheet3!$B$14</f>
        <v>8.7600000000000004E-3</v>
      </c>
      <c r="BG671">
        <f>AO671*[1]Sheet3!$B$4</f>
        <v>6.0299999999999999E-2</v>
      </c>
      <c r="BH671">
        <f>AQ671*[1]Sheet3!$B$11</f>
        <v>0.13700000000000001</v>
      </c>
      <c r="BI671">
        <f>AR671*[1]Sheet3!$B$20</f>
        <v>3.5499999999999998E-3</v>
      </c>
      <c r="BJ671">
        <f>AS671*[1]Sheet3!$B$19</f>
        <v>5.7599999999999995E-3</v>
      </c>
      <c r="BK671">
        <f>AT671*[1]Sheet3!$B$15</f>
        <v>6.7799999999999987E-3</v>
      </c>
      <c r="BL671">
        <f>AU671*[1]Sheet3!$B$13</f>
        <v>5.3940000000000002E-2</v>
      </c>
      <c r="BM671">
        <f>AV671*[1]Sheet3!$B$16</f>
        <v>3.6249999999999998E-2</v>
      </c>
      <c r="BN671">
        <f t="shared" si="229"/>
        <v>0.6547400000000001</v>
      </c>
      <c r="BO671">
        <f t="shared" si="230"/>
        <v>225</v>
      </c>
    </row>
    <row r="672" spans="1:67" x14ac:dyDescent="0.35">
      <c r="A672" t="s">
        <v>396</v>
      </c>
      <c r="B672">
        <v>213543</v>
      </c>
      <c r="C672">
        <v>2024</v>
      </c>
      <c r="D672">
        <v>37</v>
      </c>
      <c r="E672">
        <v>17</v>
      </c>
      <c r="F672">
        <v>22</v>
      </c>
      <c r="G672">
        <v>38</v>
      </c>
      <c r="H672">
        <v>27000</v>
      </c>
      <c r="I672">
        <v>66.75</v>
      </c>
      <c r="J672">
        <v>7</v>
      </c>
      <c r="K672">
        <v>73</v>
      </c>
      <c r="L672">
        <v>-1</v>
      </c>
      <c r="M672">
        <v>38147.142419999996</v>
      </c>
      <c r="N672">
        <v>0.83</v>
      </c>
      <c r="O672">
        <v>203</v>
      </c>
      <c r="P672">
        <v>-7</v>
      </c>
      <c r="Q672">
        <v>369</v>
      </c>
      <c r="R672">
        <v>35</v>
      </c>
      <c r="S672">
        <v>84</v>
      </c>
      <c r="T672">
        <v>2.2000000000000002</v>
      </c>
      <c r="U672">
        <v>51</v>
      </c>
      <c r="V672">
        <v>8</v>
      </c>
      <c r="W672">
        <v>840</v>
      </c>
      <c r="X672">
        <v>15</v>
      </c>
      <c r="Y672">
        <v>1040</v>
      </c>
      <c r="Z672">
        <v>20</v>
      </c>
      <c r="AA672">
        <v>9.6999999999999993</v>
      </c>
      <c r="AB672">
        <v>135422</v>
      </c>
      <c r="AC672">
        <f t="shared" si="228"/>
        <v>18.5</v>
      </c>
      <c r="AD672">
        <v>376</v>
      </c>
      <c r="AE672">
        <f t="shared" si="210"/>
        <v>3.7999999999999999E-2</v>
      </c>
      <c r="AF672">
        <f t="shared" si="211"/>
        <v>3.5999999999999997E-2</v>
      </c>
      <c r="AG672">
        <f t="shared" si="212"/>
        <v>3.3000000000000029E-2</v>
      </c>
      <c r="AH672">
        <f t="shared" si="213"/>
        <v>7.5999999999999998E-2</v>
      </c>
      <c r="AI672">
        <f t="shared" si="214"/>
        <v>0.215</v>
      </c>
      <c r="AJ672">
        <f t="shared" si="215"/>
        <v>5.5E-2</v>
      </c>
      <c r="AK672">
        <f t="shared" si="216"/>
        <v>0.90800000000000003</v>
      </c>
      <c r="AL672">
        <f t="shared" si="217"/>
        <v>0.753</v>
      </c>
      <c r="AM672">
        <f t="shared" si="218"/>
        <v>0.115</v>
      </c>
      <c r="AN672">
        <f t="shared" si="219"/>
        <v>0.14699999999999999</v>
      </c>
      <c r="AO672">
        <f t="shared" si="220"/>
        <v>0.11600000000000001</v>
      </c>
      <c r="AP672">
        <f t="shared" si="221"/>
        <v>4.2999999999999997E-2</v>
      </c>
      <c r="AQ672">
        <f t="shared" si="222"/>
        <v>0.25900000000000001</v>
      </c>
      <c r="AR672">
        <f t="shared" si="223"/>
        <v>0.27800000000000002</v>
      </c>
      <c r="AS672">
        <f t="shared" si="224"/>
        <v>0.11</v>
      </c>
      <c r="AT672">
        <f t="shared" si="225"/>
        <v>0.88800000000000001</v>
      </c>
      <c r="AU672">
        <f t="shared" si="226"/>
        <v>0.89900000000000002</v>
      </c>
      <c r="AV672">
        <f t="shared" si="227"/>
        <v>2.8000000000000001E-2</v>
      </c>
      <c r="AW672">
        <f>AE672*[1]Sheet3!$B$5</f>
        <v>2.0899999999999998E-3</v>
      </c>
      <c r="AX672">
        <f>AF672*[1]Sheet3!$B$2</f>
        <v>5.7599999999999995E-3</v>
      </c>
      <c r="AY672">
        <f>AG672*[1]Sheet3!$B$10</f>
        <v>1.6500000000000015E-3</v>
      </c>
      <c r="AZ672">
        <f>AH672*[1]Sheet3!$B$3</f>
        <v>3.8E-3</v>
      </c>
      <c r="BA672">
        <f>AI672*[1]Sheet3!$B$17</f>
        <v>2.6875000000000002E-3</v>
      </c>
      <c r="BB672">
        <f>AJ672*[1]Sheet3!$B$9</f>
        <v>2.7500000000000003E-3</v>
      </c>
      <c r="BC672">
        <f>AK672*[1]Sheet3!$B$6</f>
        <v>4.9940000000000005E-2</v>
      </c>
      <c r="BD672">
        <f>AL672*[1]Sheet3!$B$12</f>
        <v>6.0240000000000002E-2</v>
      </c>
      <c r="BE672">
        <f>AM672*[1]Sheet3!$B$18</f>
        <v>1.4375000000000002E-3</v>
      </c>
      <c r="BF672">
        <f>AN672*[1]Sheet3!$B$14</f>
        <v>2.9399999999999999E-3</v>
      </c>
      <c r="BG672">
        <f>AO672*[1]Sheet3!$B$4</f>
        <v>1.1600000000000001E-2</v>
      </c>
      <c r="BH672">
        <f>AQ672*[1]Sheet3!$B$11</f>
        <v>5.1800000000000006E-2</v>
      </c>
      <c r="BI672">
        <f>AR672*[1]Sheet3!$B$20</f>
        <v>1.3900000000000002E-3</v>
      </c>
      <c r="BJ672">
        <f>AS672*[1]Sheet3!$B$19</f>
        <v>1.1000000000000001E-3</v>
      </c>
      <c r="BK672">
        <f>AT672*[1]Sheet3!$B$15</f>
        <v>2.664E-2</v>
      </c>
      <c r="BL672">
        <f>AU672*[1]Sheet3!$B$13</f>
        <v>5.3940000000000002E-2</v>
      </c>
      <c r="BM672">
        <f>AV672*[1]Sheet3!$B$16</f>
        <v>1.4000000000000002E-3</v>
      </c>
      <c r="BN672">
        <f t="shared" si="229"/>
        <v>0.28116500000000005</v>
      </c>
      <c r="BO672">
        <f t="shared" si="230"/>
        <v>736</v>
      </c>
    </row>
    <row r="673" spans="1:67" x14ac:dyDescent="0.35">
      <c r="A673" t="s">
        <v>396</v>
      </c>
      <c r="B673">
        <v>220631</v>
      </c>
      <c r="C673">
        <v>2025</v>
      </c>
      <c r="D673">
        <v>30</v>
      </c>
      <c r="E673">
        <v>17</v>
      </c>
      <c r="F673">
        <v>21</v>
      </c>
      <c r="G673">
        <v>36.5</v>
      </c>
      <c r="H673">
        <v>21570.93533</v>
      </c>
      <c r="I673">
        <v>67.75</v>
      </c>
      <c r="J673">
        <v>7</v>
      </c>
      <c r="K673">
        <v>79</v>
      </c>
      <c r="L673">
        <v>-13</v>
      </c>
      <c r="M673">
        <v>43711.991459999997</v>
      </c>
      <c r="N673">
        <v>0.93</v>
      </c>
      <c r="O673">
        <v>215</v>
      </c>
      <c r="P673">
        <v>-6</v>
      </c>
      <c r="Q673">
        <v>388</v>
      </c>
      <c r="R673">
        <v>32</v>
      </c>
      <c r="S673">
        <v>92</v>
      </c>
      <c r="T673">
        <v>2.2000000000000002</v>
      </c>
      <c r="U673">
        <v>51</v>
      </c>
      <c r="V673">
        <v>7</v>
      </c>
      <c r="W673">
        <v>780</v>
      </c>
      <c r="X673">
        <v>14</v>
      </c>
      <c r="Y673">
        <v>1016</v>
      </c>
      <c r="Z673">
        <v>19</v>
      </c>
      <c r="AA673">
        <v>10.4</v>
      </c>
      <c r="AB673">
        <v>63012</v>
      </c>
      <c r="AC673">
        <f t="shared" si="228"/>
        <v>17.75</v>
      </c>
      <c r="AD673">
        <v>389</v>
      </c>
      <c r="AE673">
        <f t="shared" si="210"/>
        <v>8.0000000000000002E-3</v>
      </c>
      <c r="AF673">
        <f t="shared" si="211"/>
        <v>3.1E-2</v>
      </c>
      <c r="AG673">
        <f t="shared" si="212"/>
        <v>0.75600000000000001</v>
      </c>
      <c r="AH673">
        <f t="shared" si="213"/>
        <v>8.6999999999999994E-2</v>
      </c>
      <c r="AI673">
        <f t="shared" si="214"/>
        <v>0.215</v>
      </c>
      <c r="AJ673">
        <f t="shared" si="215"/>
        <v>0.2</v>
      </c>
      <c r="AK673">
        <f t="shared" si="216"/>
        <v>0.24399999999999999</v>
      </c>
      <c r="AL673">
        <f t="shared" si="217"/>
        <v>0.82099999999999995</v>
      </c>
      <c r="AM673">
        <f t="shared" si="218"/>
        <v>0.18</v>
      </c>
      <c r="AN673">
        <f t="shared" si="219"/>
        <v>0.157</v>
      </c>
      <c r="AO673">
        <f t="shared" si="220"/>
        <v>0.14599999999999999</v>
      </c>
      <c r="AP673">
        <f t="shared" si="221"/>
        <v>0.05</v>
      </c>
      <c r="AQ673">
        <f t="shared" si="222"/>
        <v>0.25900000000000001</v>
      </c>
      <c r="AR673">
        <f t="shared" si="223"/>
        <v>0.27800000000000002</v>
      </c>
      <c r="AS673">
        <f t="shared" si="224"/>
        <v>9.0999999999999998E-2</v>
      </c>
      <c r="AT673">
        <f t="shared" si="225"/>
        <v>0.84399999999999997</v>
      </c>
      <c r="AU673">
        <f t="shared" si="226"/>
        <v>5.1999999999999998E-2</v>
      </c>
      <c r="AV673">
        <f t="shared" si="227"/>
        <v>1.2E-2</v>
      </c>
      <c r="AW673">
        <f>AE673*[1]Sheet3!$B$5</f>
        <v>4.4000000000000002E-4</v>
      </c>
      <c r="AX673">
        <f>AF673*[1]Sheet3!$B$2</f>
        <v>4.96E-3</v>
      </c>
      <c r="AY673">
        <f>AG673*[1]Sheet3!$B$10</f>
        <v>3.78E-2</v>
      </c>
      <c r="AZ673">
        <f>AH673*[1]Sheet3!$B$3</f>
        <v>4.3499999999999997E-3</v>
      </c>
      <c r="BA673">
        <f>AI673*[1]Sheet3!$B$17</f>
        <v>2.6875000000000002E-3</v>
      </c>
      <c r="BB673">
        <f>AJ673*[1]Sheet3!$B$9</f>
        <v>1.0000000000000002E-2</v>
      </c>
      <c r="BC673">
        <f>AK673*[1]Sheet3!$B$6</f>
        <v>1.342E-2</v>
      </c>
      <c r="BD673">
        <f>AL673*[1]Sheet3!$B$12</f>
        <v>6.5680000000000002E-2</v>
      </c>
      <c r="BE673">
        <f>AM673*[1]Sheet3!$B$18</f>
        <v>2.2499999999999998E-3</v>
      </c>
      <c r="BF673">
        <f>AN673*[1]Sheet3!$B$14</f>
        <v>3.14E-3</v>
      </c>
      <c r="BG673">
        <f>AO673*[1]Sheet3!$B$4</f>
        <v>1.46E-2</v>
      </c>
      <c r="BH673">
        <f>AQ673*[1]Sheet3!$B$11</f>
        <v>5.1800000000000006E-2</v>
      </c>
      <c r="BI673">
        <f>AR673*[1]Sheet3!$B$20</f>
        <v>1.3900000000000002E-3</v>
      </c>
      <c r="BJ673">
        <f>AS673*[1]Sheet3!$B$19</f>
        <v>9.1E-4</v>
      </c>
      <c r="BK673">
        <f>AT673*[1]Sheet3!$B$15</f>
        <v>2.5319999999999999E-2</v>
      </c>
      <c r="BL673">
        <f>AU673*[1]Sheet3!$B$13</f>
        <v>3.1199999999999999E-3</v>
      </c>
      <c r="BM673">
        <f>AV673*[1]Sheet3!$B$16</f>
        <v>6.0000000000000006E-4</v>
      </c>
      <c r="BN673">
        <f t="shared" si="229"/>
        <v>0.24246750000000003</v>
      </c>
      <c r="BO673">
        <f t="shared" si="230"/>
        <v>793</v>
      </c>
    </row>
    <row r="674" spans="1:67" x14ac:dyDescent="0.35">
      <c r="A674" t="s">
        <v>397</v>
      </c>
      <c r="B674">
        <v>220631</v>
      </c>
      <c r="C674">
        <v>2024</v>
      </c>
      <c r="D674">
        <v>82</v>
      </c>
      <c r="E674">
        <v>30</v>
      </c>
      <c r="F674">
        <v>34</v>
      </c>
      <c r="G674">
        <v>87.75</v>
      </c>
      <c r="H674">
        <v>19000</v>
      </c>
      <c r="I674">
        <v>95</v>
      </c>
      <c r="J674">
        <v>17</v>
      </c>
      <c r="K674">
        <v>87</v>
      </c>
      <c r="L674">
        <v>-8</v>
      </c>
      <c r="M674">
        <v>39973.7546</v>
      </c>
      <c r="N674">
        <v>1.81</v>
      </c>
      <c r="O674">
        <v>1894</v>
      </c>
      <c r="P674">
        <v>0</v>
      </c>
      <c r="Q674">
        <v>46</v>
      </c>
      <c r="R674">
        <v>76</v>
      </c>
      <c r="S674">
        <v>715</v>
      </c>
      <c r="T674">
        <v>3.8</v>
      </c>
      <c r="U674">
        <v>71</v>
      </c>
      <c r="V674">
        <v>25</v>
      </c>
      <c r="W674">
        <v>1360</v>
      </c>
      <c r="X674">
        <v>30</v>
      </c>
      <c r="Y674">
        <v>1520</v>
      </c>
      <c r="Z674">
        <v>34</v>
      </c>
      <c r="AA674">
        <v>17.7</v>
      </c>
      <c r="AB674">
        <v>63012</v>
      </c>
      <c r="AC674">
        <f t="shared" si="228"/>
        <v>32</v>
      </c>
      <c r="AD674">
        <v>43</v>
      </c>
      <c r="AE674">
        <f t="shared" si="210"/>
        <v>0.874</v>
      </c>
      <c r="AF674">
        <f t="shared" si="211"/>
        <v>0.89600000000000002</v>
      </c>
      <c r="AG674">
        <f t="shared" si="212"/>
        <v>0.90400000000000003</v>
      </c>
      <c r="AH674">
        <f t="shared" si="213"/>
        <v>0.92900000000000005</v>
      </c>
      <c r="AI674">
        <f t="shared" si="214"/>
        <v>0.88400000000000001</v>
      </c>
      <c r="AJ674">
        <f t="shared" si="215"/>
        <v>0.66800000000000004</v>
      </c>
      <c r="AK674">
        <f t="shared" si="216"/>
        <v>0.57799999999999996</v>
      </c>
      <c r="AL674">
        <f t="shared" si="217"/>
        <v>0.78800000000000003</v>
      </c>
      <c r="AM674">
        <f t="shared" si="218"/>
        <v>0.89200000000000002</v>
      </c>
      <c r="AN674">
        <f t="shared" si="219"/>
        <v>0.93400000000000005</v>
      </c>
      <c r="AO674">
        <f t="shared" si="220"/>
        <v>0.46800000000000003</v>
      </c>
      <c r="AP674">
        <f t="shared" si="221"/>
        <v>0.85499999999999998</v>
      </c>
      <c r="AQ674">
        <f t="shared" si="222"/>
        <v>0.89600000000000002</v>
      </c>
      <c r="AR674">
        <f t="shared" si="223"/>
        <v>0.94499999999999995</v>
      </c>
      <c r="AS674">
        <f t="shared" si="224"/>
        <v>0.93200000000000005</v>
      </c>
      <c r="AT674">
        <f t="shared" si="225"/>
        <v>0.23699999999999999</v>
      </c>
      <c r="AU674">
        <f t="shared" si="226"/>
        <v>5.1999999999999998E-2</v>
      </c>
      <c r="AV674">
        <f t="shared" si="227"/>
        <v>0.90300000000000002</v>
      </c>
      <c r="AW674">
        <f>AE674*[1]Sheet3!$B$5</f>
        <v>4.8070000000000002E-2</v>
      </c>
      <c r="AX674">
        <f>AF674*[1]Sheet3!$B$2</f>
        <v>0.14336000000000002</v>
      </c>
      <c r="AY674">
        <f>AG674*[1]Sheet3!$B$10</f>
        <v>4.5200000000000004E-2</v>
      </c>
      <c r="AZ674">
        <f>AH674*[1]Sheet3!$B$3</f>
        <v>4.6450000000000005E-2</v>
      </c>
      <c r="BA674">
        <f>AI674*[1]Sheet3!$B$17</f>
        <v>1.1050000000000001E-2</v>
      </c>
      <c r="BB674">
        <f>AJ674*[1]Sheet3!$B$9</f>
        <v>3.3400000000000006E-2</v>
      </c>
      <c r="BC674">
        <f>AK674*[1]Sheet3!$B$6</f>
        <v>3.1789999999999999E-2</v>
      </c>
      <c r="BD674">
        <f>AL674*[1]Sheet3!$B$12</f>
        <v>6.3039999999999999E-2</v>
      </c>
      <c r="BE674">
        <f>AM674*[1]Sheet3!$B$18</f>
        <v>1.115E-2</v>
      </c>
      <c r="BF674">
        <f>AN674*[1]Sheet3!$B$14</f>
        <v>1.8680000000000002E-2</v>
      </c>
      <c r="BG674">
        <f>AO674*[1]Sheet3!$B$4</f>
        <v>4.6800000000000008E-2</v>
      </c>
      <c r="BH674">
        <f>AQ674*[1]Sheet3!$B$11</f>
        <v>0.17920000000000003</v>
      </c>
      <c r="BI674">
        <f>AR674*[1]Sheet3!$B$20</f>
        <v>4.725E-3</v>
      </c>
      <c r="BJ674">
        <f>AS674*[1]Sheet3!$B$19</f>
        <v>9.3200000000000002E-3</v>
      </c>
      <c r="BK674">
        <f>AT674*[1]Sheet3!$B$15</f>
        <v>7.1099999999999991E-3</v>
      </c>
      <c r="BL674">
        <f>AU674*[1]Sheet3!$B$13</f>
        <v>3.1199999999999999E-3</v>
      </c>
      <c r="BM674">
        <f>AV674*[1]Sheet3!$B$16</f>
        <v>4.5150000000000003E-2</v>
      </c>
      <c r="BN674">
        <f t="shared" si="229"/>
        <v>0.74761500000000003</v>
      </c>
      <c r="BO674">
        <f t="shared" si="230"/>
        <v>123</v>
      </c>
    </row>
    <row r="675" spans="1:67" x14ac:dyDescent="0.35">
      <c r="A675" t="s">
        <v>397</v>
      </c>
      <c r="B675">
        <v>219976</v>
      </c>
      <c r="C675">
        <v>2025</v>
      </c>
      <c r="D675">
        <v>83</v>
      </c>
      <c r="E675">
        <v>32</v>
      </c>
      <c r="F675">
        <v>35</v>
      </c>
      <c r="G675">
        <v>88</v>
      </c>
      <c r="H675">
        <v>21570.93533</v>
      </c>
      <c r="I675">
        <v>95.25</v>
      </c>
      <c r="J675">
        <v>17</v>
      </c>
      <c r="K675">
        <v>91</v>
      </c>
      <c r="L675">
        <v>-6</v>
      </c>
      <c r="M675">
        <v>40742.687440000002</v>
      </c>
      <c r="N675">
        <v>1.79</v>
      </c>
      <c r="O675">
        <v>1967</v>
      </c>
      <c r="P675">
        <v>0</v>
      </c>
      <c r="Q675">
        <v>44</v>
      </c>
      <c r="R675">
        <v>77</v>
      </c>
      <c r="S675">
        <v>692</v>
      </c>
      <c r="T675">
        <v>3.8</v>
      </c>
      <c r="U675">
        <v>71</v>
      </c>
      <c r="V675">
        <v>24</v>
      </c>
      <c r="W675">
        <v>1370</v>
      </c>
      <c r="X675">
        <v>30</v>
      </c>
      <c r="Y675">
        <v>1520</v>
      </c>
      <c r="Z675">
        <v>34</v>
      </c>
      <c r="AA675">
        <v>17.2</v>
      </c>
      <c r="AB675">
        <v>79237</v>
      </c>
      <c r="AC675">
        <f t="shared" si="228"/>
        <v>32.75</v>
      </c>
      <c r="AD675">
        <v>43</v>
      </c>
      <c r="AE675">
        <f t="shared" si="210"/>
        <v>0.88</v>
      </c>
      <c r="AF675">
        <f t="shared" si="211"/>
        <v>0.90200000000000002</v>
      </c>
      <c r="AG675">
        <f t="shared" si="212"/>
        <v>0.75600000000000001</v>
      </c>
      <c r="AH675">
        <f t="shared" si="213"/>
        <v>0.93400000000000005</v>
      </c>
      <c r="AI675">
        <f t="shared" si="214"/>
        <v>0.88400000000000001</v>
      </c>
      <c r="AJ675">
        <f t="shared" si="215"/>
        <v>0.90800000000000003</v>
      </c>
      <c r="AK675">
        <f t="shared" si="216"/>
        <v>0.67200000000000004</v>
      </c>
      <c r="AL675">
        <f t="shared" si="217"/>
        <v>0.79400000000000004</v>
      </c>
      <c r="AM675">
        <f t="shared" si="218"/>
        <v>0.88300000000000001</v>
      </c>
      <c r="AN675">
        <f t="shared" si="219"/>
        <v>0.94299999999999995</v>
      </c>
      <c r="AO675">
        <f t="shared" si="220"/>
        <v>0.46800000000000003</v>
      </c>
      <c r="AP675">
        <f t="shared" si="221"/>
        <v>0.84899999999999998</v>
      </c>
      <c r="AQ675">
        <f t="shared" si="222"/>
        <v>0.89600000000000002</v>
      </c>
      <c r="AR675">
        <f t="shared" si="223"/>
        <v>0.94499999999999995</v>
      </c>
      <c r="AS675">
        <f t="shared" si="224"/>
        <v>0.90500000000000003</v>
      </c>
      <c r="AT675">
        <f t="shared" si="225"/>
        <v>0.27</v>
      </c>
      <c r="AU675">
        <f t="shared" si="226"/>
        <v>0.28599999999999998</v>
      </c>
      <c r="AV675">
        <f t="shared" si="227"/>
        <v>0.92800000000000005</v>
      </c>
      <c r="AW675">
        <f>AE675*[1]Sheet3!$B$5</f>
        <v>4.8399999999999999E-2</v>
      </c>
      <c r="AX675">
        <f>AF675*[1]Sheet3!$B$2</f>
        <v>0.14432</v>
      </c>
      <c r="AY675">
        <f>AG675*[1]Sheet3!$B$10</f>
        <v>3.78E-2</v>
      </c>
      <c r="AZ675">
        <f>AH675*[1]Sheet3!$B$3</f>
        <v>4.6700000000000005E-2</v>
      </c>
      <c r="BA675">
        <f>AI675*[1]Sheet3!$B$17</f>
        <v>1.1050000000000001E-2</v>
      </c>
      <c r="BB675">
        <f>AJ675*[1]Sheet3!$B$9</f>
        <v>4.5400000000000003E-2</v>
      </c>
      <c r="BC675">
        <f>AK675*[1]Sheet3!$B$6</f>
        <v>3.696E-2</v>
      </c>
      <c r="BD675">
        <f>AL675*[1]Sheet3!$B$12</f>
        <v>6.3520000000000007E-2</v>
      </c>
      <c r="BE675">
        <f>AM675*[1]Sheet3!$B$18</f>
        <v>1.10375E-2</v>
      </c>
      <c r="BF675">
        <f>AN675*[1]Sheet3!$B$14</f>
        <v>1.8859999999999998E-2</v>
      </c>
      <c r="BG675">
        <f>AO675*[1]Sheet3!$B$4</f>
        <v>4.6800000000000008E-2</v>
      </c>
      <c r="BH675">
        <f>AQ675*[1]Sheet3!$B$11</f>
        <v>0.17920000000000003</v>
      </c>
      <c r="BI675">
        <f>AR675*[1]Sheet3!$B$20</f>
        <v>4.725E-3</v>
      </c>
      <c r="BJ675">
        <f>AS675*[1]Sheet3!$B$19</f>
        <v>9.0500000000000008E-3</v>
      </c>
      <c r="BK675">
        <f>AT675*[1]Sheet3!$B$15</f>
        <v>8.0999999999999996E-3</v>
      </c>
      <c r="BL675">
        <f>AU675*[1]Sheet3!$B$13</f>
        <v>1.7159999999999998E-2</v>
      </c>
      <c r="BM675">
        <f>AV675*[1]Sheet3!$B$16</f>
        <v>4.6400000000000004E-2</v>
      </c>
      <c r="BN675">
        <f t="shared" si="229"/>
        <v>0.77548249999999996</v>
      </c>
      <c r="BO675">
        <f t="shared" si="230"/>
        <v>94</v>
      </c>
    </row>
    <row r="676" spans="1:67" x14ac:dyDescent="0.35">
      <c r="A676" t="s">
        <v>398</v>
      </c>
      <c r="B676">
        <v>219976</v>
      </c>
      <c r="C676">
        <v>2024</v>
      </c>
      <c r="D676">
        <v>78</v>
      </c>
      <c r="E676">
        <v>29</v>
      </c>
      <c r="F676">
        <v>33</v>
      </c>
      <c r="G676">
        <v>83</v>
      </c>
      <c r="H676">
        <v>22763</v>
      </c>
      <c r="I676">
        <v>90.25</v>
      </c>
      <c r="J676">
        <v>17</v>
      </c>
      <c r="K676">
        <v>83</v>
      </c>
      <c r="L676">
        <v>-6</v>
      </c>
      <c r="M676">
        <v>37773.681170000003</v>
      </c>
      <c r="N676">
        <v>1.81</v>
      </c>
      <c r="O676">
        <v>1444</v>
      </c>
      <c r="P676">
        <v>9</v>
      </c>
      <c r="Q676">
        <v>67</v>
      </c>
      <c r="R676">
        <v>71</v>
      </c>
      <c r="S676">
        <v>317</v>
      </c>
      <c r="T676">
        <v>3.5</v>
      </c>
      <c r="U676">
        <v>72</v>
      </c>
      <c r="V676">
        <v>26</v>
      </c>
      <c r="W676">
        <v>1260</v>
      </c>
      <c r="X676">
        <v>27</v>
      </c>
      <c r="Y676">
        <v>1480</v>
      </c>
      <c r="Z676">
        <v>33</v>
      </c>
      <c r="AA676">
        <v>18</v>
      </c>
      <c r="AB676">
        <v>79237</v>
      </c>
      <c r="AC676">
        <f t="shared" si="228"/>
        <v>30.5</v>
      </c>
      <c r="AD676">
        <v>59</v>
      </c>
      <c r="AE676">
        <f t="shared" si="210"/>
        <v>0.82599999999999996</v>
      </c>
      <c r="AF676">
        <f t="shared" si="211"/>
        <v>0.81899999999999995</v>
      </c>
      <c r="AG676">
        <f t="shared" si="212"/>
        <v>0.20199999999999996</v>
      </c>
      <c r="AH676">
        <f t="shared" si="213"/>
        <v>0.79900000000000004</v>
      </c>
      <c r="AI676">
        <f t="shared" si="214"/>
        <v>0.88400000000000001</v>
      </c>
      <c r="AJ676">
        <f t="shared" si="215"/>
        <v>0.39400000000000002</v>
      </c>
      <c r="AK676">
        <f t="shared" si="216"/>
        <v>0.67200000000000004</v>
      </c>
      <c r="AL676">
        <f t="shared" si="217"/>
        <v>0.747</v>
      </c>
      <c r="AM676">
        <f t="shared" si="218"/>
        <v>0.89200000000000002</v>
      </c>
      <c r="AN676">
        <f t="shared" si="219"/>
        <v>0.86799999999999999</v>
      </c>
      <c r="AO676">
        <f t="shared" si="220"/>
        <v>0.90800000000000003</v>
      </c>
      <c r="AP676">
        <f t="shared" si="221"/>
        <v>0.47699999999999998</v>
      </c>
      <c r="AQ676">
        <f t="shared" si="222"/>
        <v>0.83099999999999996</v>
      </c>
      <c r="AR676">
        <f t="shared" si="223"/>
        <v>0.96799999999999997</v>
      </c>
      <c r="AS676">
        <f t="shared" si="224"/>
        <v>0.95099999999999996</v>
      </c>
      <c r="AT676">
        <f t="shared" si="225"/>
        <v>0.21799999999999997</v>
      </c>
      <c r="AU676">
        <f t="shared" si="226"/>
        <v>0.28599999999999998</v>
      </c>
      <c r="AV676">
        <f t="shared" si="227"/>
        <v>0.86199999999999999</v>
      </c>
      <c r="AW676">
        <f>AE676*[1]Sheet3!$B$5</f>
        <v>4.5429999999999998E-2</v>
      </c>
      <c r="AX676">
        <f>AF676*[1]Sheet3!$B$2</f>
        <v>0.13103999999999999</v>
      </c>
      <c r="AY676">
        <f>AG676*[1]Sheet3!$B$10</f>
        <v>1.0099999999999998E-2</v>
      </c>
      <c r="AZ676">
        <f>AH676*[1]Sheet3!$B$3</f>
        <v>3.9950000000000006E-2</v>
      </c>
      <c r="BA676">
        <f>AI676*[1]Sheet3!$B$17</f>
        <v>1.1050000000000001E-2</v>
      </c>
      <c r="BB676">
        <f>AJ676*[1]Sheet3!$B$9</f>
        <v>1.9700000000000002E-2</v>
      </c>
      <c r="BC676">
        <f>AK676*[1]Sheet3!$B$6</f>
        <v>3.696E-2</v>
      </c>
      <c r="BD676">
        <f>AL676*[1]Sheet3!$B$12</f>
        <v>5.9760000000000001E-2</v>
      </c>
      <c r="BE676">
        <f>AM676*[1]Sheet3!$B$18</f>
        <v>1.115E-2</v>
      </c>
      <c r="BF676">
        <f>AN676*[1]Sheet3!$B$14</f>
        <v>1.736E-2</v>
      </c>
      <c r="BG676">
        <f>AO676*[1]Sheet3!$B$4</f>
        <v>9.0800000000000006E-2</v>
      </c>
      <c r="BH676">
        <f>AQ676*[1]Sheet3!$B$11</f>
        <v>0.16620000000000001</v>
      </c>
      <c r="BI676">
        <f>AR676*[1]Sheet3!$B$20</f>
        <v>4.8399999999999997E-3</v>
      </c>
      <c r="BJ676">
        <f>AS676*[1]Sheet3!$B$19</f>
        <v>9.5099999999999994E-3</v>
      </c>
      <c r="BK676">
        <f>AT676*[1]Sheet3!$B$15</f>
        <v>6.5399999999999989E-3</v>
      </c>
      <c r="BL676">
        <f>AU676*[1]Sheet3!$B$13</f>
        <v>1.7159999999999998E-2</v>
      </c>
      <c r="BM676">
        <f>AV676*[1]Sheet3!$B$16</f>
        <v>4.3099999999999999E-2</v>
      </c>
      <c r="BN676">
        <f t="shared" si="229"/>
        <v>0.7206499999999999</v>
      </c>
      <c r="BO676">
        <f t="shared" si="230"/>
        <v>156</v>
      </c>
    </row>
    <row r="677" spans="1:67" x14ac:dyDescent="0.35">
      <c r="A677" t="s">
        <v>398</v>
      </c>
      <c r="B677">
        <v>192448</v>
      </c>
      <c r="C677">
        <v>2025</v>
      </c>
      <c r="D677">
        <v>78</v>
      </c>
      <c r="E677">
        <v>29</v>
      </c>
      <c r="F677">
        <v>33</v>
      </c>
      <c r="G677">
        <v>83.25</v>
      </c>
      <c r="H677">
        <v>21570.93533</v>
      </c>
      <c r="I677">
        <v>90.25</v>
      </c>
      <c r="J677">
        <v>19</v>
      </c>
      <c r="K677">
        <v>89</v>
      </c>
      <c r="L677">
        <v>-7</v>
      </c>
      <c r="M677">
        <v>34761.375200000002</v>
      </c>
      <c r="N677">
        <v>1.84</v>
      </c>
      <c r="O677">
        <v>1458</v>
      </c>
      <c r="P677">
        <v>9</v>
      </c>
      <c r="Q677">
        <v>58</v>
      </c>
      <c r="R677">
        <v>73</v>
      </c>
      <c r="S677">
        <v>323</v>
      </c>
      <c r="T677">
        <v>3.5</v>
      </c>
      <c r="U677">
        <v>72</v>
      </c>
      <c r="V677">
        <v>25</v>
      </c>
      <c r="W677">
        <v>1300</v>
      </c>
      <c r="X677">
        <v>28</v>
      </c>
      <c r="Y677">
        <v>1480</v>
      </c>
      <c r="Z677">
        <v>33</v>
      </c>
      <c r="AA677">
        <v>17.7</v>
      </c>
      <c r="AB677">
        <v>115896</v>
      </c>
      <c r="AC677">
        <f t="shared" si="228"/>
        <v>30.75</v>
      </c>
      <c r="AD677">
        <v>55</v>
      </c>
      <c r="AE677">
        <f t="shared" si="210"/>
        <v>0.82599999999999996</v>
      </c>
      <c r="AF677">
        <f t="shared" si="211"/>
        <v>0.83</v>
      </c>
      <c r="AG677">
        <f t="shared" si="212"/>
        <v>0.75600000000000001</v>
      </c>
      <c r="AH677">
        <f t="shared" si="213"/>
        <v>0.79900000000000004</v>
      </c>
      <c r="AI677">
        <f t="shared" si="214"/>
        <v>0.92800000000000005</v>
      </c>
      <c r="AJ677">
        <f t="shared" si="215"/>
        <v>0.80500000000000005</v>
      </c>
      <c r="AK677">
        <f t="shared" si="216"/>
        <v>0.63</v>
      </c>
      <c r="AL677">
        <f t="shared" si="217"/>
        <v>0.71499999999999997</v>
      </c>
      <c r="AM677">
        <f t="shared" si="218"/>
        <v>0.89800000000000002</v>
      </c>
      <c r="AN677">
        <f t="shared" si="219"/>
        <v>0.873</v>
      </c>
      <c r="AO677">
        <f t="shared" si="220"/>
        <v>0.90800000000000003</v>
      </c>
      <c r="AP677">
        <f t="shared" si="221"/>
        <v>0.48799999999999999</v>
      </c>
      <c r="AQ677">
        <f t="shared" si="222"/>
        <v>0.83099999999999996</v>
      </c>
      <c r="AR677">
        <f t="shared" si="223"/>
        <v>0.96799999999999997</v>
      </c>
      <c r="AS677">
        <f t="shared" si="224"/>
        <v>0.93200000000000005</v>
      </c>
      <c r="AT677">
        <f t="shared" si="225"/>
        <v>0.23699999999999999</v>
      </c>
      <c r="AU677">
        <f t="shared" si="226"/>
        <v>0.75600000000000001</v>
      </c>
      <c r="AV677">
        <f t="shared" si="227"/>
        <v>0.874</v>
      </c>
      <c r="AW677">
        <f>AE677*[1]Sheet3!$B$5</f>
        <v>4.5429999999999998E-2</v>
      </c>
      <c r="AX677">
        <f>AF677*[1]Sheet3!$B$2</f>
        <v>0.1328</v>
      </c>
      <c r="AY677">
        <f>AG677*[1]Sheet3!$B$10</f>
        <v>3.78E-2</v>
      </c>
      <c r="AZ677">
        <f>AH677*[1]Sheet3!$B$3</f>
        <v>3.9950000000000006E-2</v>
      </c>
      <c r="BA677">
        <f>AI677*[1]Sheet3!$B$17</f>
        <v>1.1600000000000001E-2</v>
      </c>
      <c r="BB677">
        <f>AJ677*[1]Sheet3!$B$9</f>
        <v>4.0250000000000008E-2</v>
      </c>
      <c r="BC677">
        <f>AK677*[1]Sheet3!$B$6</f>
        <v>3.465E-2</v>
      </c>
      <c r="BD677">
        <f>AL677*[1]Sheet3!$B$12</f>
        <v>5.7200000000000001E-2</v>
      </c>
      <c r="BE677">
        <f>AM677*[1]Sheet3!$B$18</f>
        <v>1.1225000000000001E-2</v>
      </c>
      <c r="BF677">
        <f>AN677*[1]Sheet3!$B$14</f>
        <v>1.746E-2</v>
      </c>
      <c r="BG677">
        <f>AO677*[1]Sheet3!$B$4</f>
        <v>9.0800000000000006E-2</v>
      </c>
      <c r="BH677">
        <f>AQ677*[1]Sheet3!$B$11</f>
        <v>0.16620000000000001</v>
      </c>
      <c r="BI677">
        <f>AR677*[1]Sheet3!$B$20</f>
        <v>4.8399999999999997E-3</v>
      </c>
      <c r="BJ677">
        <f>AS677*[1]Sheet3!$B$19</f>
        <v>9.3200000000000002E-3</v>
      </c>
      <c r="BK677">
        <f>AT677*[1]Sheet3!$B$15</f>
        <v>7.1099999999999991E-3</v>
      </c>
      <c r="BL677">
        <f>AU677*[1]Sheet3!$B$13</f>
        <v>4.5359999999999998E-2</v>
      </c>
      <c r="BM677">
        <f>AV677*[1]Sheet3!$B$16</f>
        <v>4.3700000000000003E-2</v>
      </c>
      <c r="BN677">
        <f t="shared" si="229"/>
        <v>0.79569499999999982</v>
      </c>
      <c r="BO677">
        <f t="shared" si="230"/>
        <v>79</v>
      </c>
    </row>
    <row r="678" spans="1:67" x14ac:dyDescent="0.35">
      <c r="A678" t="s">
        <v>399</v>
      </c>
      <c r="B678">
        <v>192448</v>
      </c>
      <c r="C678">
        <v>2024</v>
      </c>
      <c r="D678">
        <v>49</v>
      </c>
      <c r="E678">
        <v>24</v>
      </c>
      <c r="F678">
        <v>29</v>
      </c>
      <c r="G678">
        <v>49.5</v>
      </c>
      <c r="H678">
        <v>21974</v>
      </c>
      <c r="I678">
        <v>74.5</v>
      </c>
      <c r="J678">
        <v>15</v>
      </c>
      <c r="K678">
        <v>82</v>
      </c>
      <c r="L678">
        <v>-4</v>
      </c>
      <c r="M678">
        <v>30317.275570000002</v>
      </c>
      <c r="N678">
        <v>1.84</v>
      </c>
      <c r="O678">
        <v>674</v>
      </c>
      <c r="P678">
        <v>-1</v>
      </c>
      <c r="Q678">
        <v>216</v>
      </c>
      <c r="R678">
        <v>49</v>
      </c>
      <c r="S678">
        <v>460</v>
      </c>
      <c r="T678">
        <v>2.7</v>
      </c>
      <c r="U678">
        <v>63</v>
      </c>
      <c r="V678">
        <v>19</v>
      </c>
      <c r="W678">
        <v>1080</v>
      </c>
      <c r="X678">
        <v>21</v>
      </c>
      <c r="Y678">
        <v>1300</v>
      </c>
      <c r="Z678">
        <v>28</v>
      </c>
      <c r="AA678">
        <v>15.8</v>
      </c>
      <c r="AB678">
        <v>115896</v>
      </c>
      <c r="AC678">
        <f t="shared" si="228"/>
        <v>25.5</v>
      </c>
      <c r="AD678">
        <v>221</v>
      </c>
      <c r="AE678">
        <f t="shared" si="210"/>
        <v>0.23300000000000001</v>
      </c>
      <c r="AF678">
        <f t="shared" si="211"/>
        <v>0.16300000000000001</v>
      </c>
      <c r="AG678">
        <f t="shared" si="212"/>
        <v>0.246</v>
      </c>
      <c r="AH678">
        <f t="shared" si="213"/>
        <v>0.23799999999999999</v>
      </c>
      <c r="AI678">
        <f t="shared" si="214"/>
        <v>0.78300000000000003</v>
      </c>
      <c r="AJ678">
        <f t="shared" si="215"/>
        <v>0.33200000000000002</v>
      </c>
      <c r="AK678">
        <f t="shared" si="216"/>
        <v>0.77900000000000003</v>
      </c>
      <c r="AL678">
        <f t="shared" si="217"/>
        <v>0.60399999999999998</v>
      </c>
      <c r="AM678">
        <f t="shared" si="218"/>
        <v>0.89800000000000002</v>
      </c>
      <c r="AN678">
        <f t="shared" si="219"/>
        <v>0.503</v>
      </c>
      <c r="AO678">
        <f t="shared" si="220"/>
        <v>0.39500000000000002</v>
      </c>
      <c r="AP678">
        <f t="shared" si="221"/>
        <v>0.68400000000000005</v>
      </c>
      <c r="AQ678">
        <f t="shared" si="222"/>
        <v>0.54800000000000004</v>
      </c>
      <c r="AR678">
        <f t="shared" si="223"/>
        <v>0.67500000000000004</v>
      </c>
      <c r="AS678">
        <f t="shared" si="224"/>
        <v>0.68300000000000005</v>
      </c>
      <c r="AT678">
        <f t="shared" si="225"/>
        <v>0.42800000000000005</v>
      </c>
      <c r="AU678">
        <f t="shared" si="226"/>
        <v>0.75600000000000001</v>
      </c>
      <c r="AV678">
        <f t="shared" si="227"/>
        <v>0.61899999999999999</v>
      </c>
      <c r="AW678">
        <f>AE678*[1]Sheet3!$B$5</f>
        <v>1.2815E-2</v>
      </c>
      <c r="AX678">
        <f>AF678*[1]Sheet3!$B$2</f>
        <v>2.6080000000000002E-2</v>
      </c>
      <c r="AY678">
        <f>AG678*[1]Sheet3!$B$10</f>
        <v>1.23E-2</v>
      </c>
      <c r="AZ678">
        <f>AH678*[1]Sheet3!$B$3</f>
        <v>1.1900000000000001E-2</v>
      </c>
      <c r="BA678">
        <f>AI678*[1]Sheet3!$B$17</f>
        <v>9.7875000000000011E-3</v>
      </c>
      <c r="BB678">
        <f>AJ678*[1]Sheet3!$B$9</f>
        <v>1.66E-2</v>
      </c>
      <c r="BC678">
        <f>AK678*[1]Sheet3!$B$6</f>
        <v>4.2845000000000001E-2</v>
      </c>
      <c r="BD678">
        <f>AL678*[1]Sheet3!$B$12</f>
        <v>4.8320000000000002E-2</v>
      </c>
      <c r="BE678">
        <f>AM678*[1]Sheet3!$B$18</f>
        <v>1.1225000000000001E-2</v>
      </c>
      <c r="BF678">
        <f>AN678*[1]Sheet3!$B$14</f>
        <v>1.0059999999999999E-2</v>
      </c>
      <c r="BG678">
        <f>AO678*[1]Sheet3!$B$4</f>
        <v>3.9500000000000007E-2</v>
      </c>
      <c r="BH678">
        <f>AQ678*[1]Sheet3!$B$11</f>
        <v>0.10960000000000002</v>
      </c>
      <c r="BI678">
        <f>AR678*[1]Sheet3!$B$20</f>
        <v>3.3750000000000004E-3</v>
      </c>
      <c r="BJ678">
        <f>AS678*[1]Sheet3!$B$19</f>
        <v>6.830000000000001E-3</v>
      </c>
      <c r="BK678">
        <f>AT678*[1]Sheet3!$B$15</f>
        <v>1.2840000000000001E-2</v>
      </c>
      <c r="BL678">
        <f>AU678*[1]Sheet3!$B$13</f>
        <v>4.5359999999999998E-2</v>
      </c>
      <c r="BM678">
        <f>AV678*[1]Sheet3!$B$16</f>
        <v>3.0950000000000002E-2</v>
      </c>
      <c r="BN678">
        <f t="shared" si="229"/>
        <v>0.45038750000000005</v>
      </c>
      <c r="BO678">
        <f t="shared" si="230"/>
        <v>443</v>
      </c>
    </row>
    <row r="679" spans="1:67" x14ac:dyDescent="0.35">
      <c r="A679" t="s">
        <v>399</v>
      </c>
      <c r="B679">
        <v>239105</v>
      </c>
      <c r="C679">
        <v>2025</v>
      </c>
      <c r="D679">
        <v>48</v>
      </c>
      <c r="E679">
        <v>24</v>
      </c>
      <c r="F679">
        <v>30</v>
      </c>
      <c r="G679">
        <v>50</v>
      </c>
      <c r="H679">
        <v>21570.93533</v>
      </c>
      <c r="I679">
        <v>74</v>
      </c>
      <c r="J679">
        <v>14</v>
      </c>
      <c r="K679">
        <v>88</v>
      </c>
      <c r="L679">
        <v>-5</v>
      </c>
      <c r="M679">
        <v>29112.753980000001</v>
      </c>
      <c r="N679">
        <v>1.61</v>
      </c>
      <c r="O679">
        <v>709</v>
      </c>
      <c r="P679">
        <v>-3</v>
      </c>
      <c r="Q679">
        <v>214</v>
      </c>
      <c r="R679">
        <v>48</v>
      </c>
      <c r="S679">
        <v>440</v>
      </c>
      <c r="T679">
        <v>2.7</v>
      </c>
      <c r="U679">
        <v>63</v>
      </c>
      <c r="V679">
        <v>18</v>
      </c>
      <c r="W679">
        <v>1080</v>
      </c>
      <c r="X679">
        <v>21</v>
      </c>
      <c r="Y679">
        <v>1290</v>
      </c>
      <c r="Z679">
        <v>27</v>
      </c>
      <c r="AA679">
        <v>15.1</v>
      </c>
      <c r="AB679">
        <v>98231</v>
      </c>
      <c r="AC679">
        <f t="shared" si="228"/>
        <v>25.5</v>
      </c>
      <c r="AD679">
        <v>220</v>
      </c>
      <c r="AE679">
        <f t="shared" si="210"/>
        <v>0.21299999999999999</v>
      </c>
      <c r="AF679">
        <f t="shared" si="211"/>
        <v>0.17</v>
      </c>
      <c r="AG679">
        <f t="shared" si="212"/>
        <v>0.75600000000000001</v>
      </c>
      <c r="AH679">
        <f t="shared" si="213"/>
        <v>0.217</v>
      </c>
      <c r="AI679">
        <f t="shared" si="214"/>
        <v>0.72</v>
      </c>
      <c r="AJ679">
        <f t="shared" si="215"/>
        <v>0.72799999999999998</v>
      </c>
      <c r="AK679">
        <f t="shared" si="216"/>
        <v>0.72899999999999998</v>
      </c>
      <c r="AL679">
        <f t="shared" si="217"/>
        <v>0.57099999999999995</v>
      </c>
      <c r="AM679">
        <f t="shared" si="218"/>
        <v>0.77300000000000002</v>
      </c>
      <c r="AN679">
        <f t="shared" si="219"/>
        <v>0.51900000000000002</v>
      </c>
      <c r="AO679">
        <f t="shared" si="220"/>
        <v>0.27100000000000002</v>
      </c>
      <c r="AP679">
        <f t="shared" si="221"/>
        <v>0.65300000000000002</v>
      </c>
      <c r="AQ679">
        <f t="shared" si="222"/>
        <v>0.54800000000000004</v>
      </c>
      <c r="AR679">
        <f t="shared" si="223"/>
        <v>0.67500000000000004</v>
      </c>
      <c r="AS679">
        <f t="shared" si="224"/>
        <v>0.63400000000000001</v>
      </c>
      <c r="AT679">
        <f t="shared" si="225"/>
        <v>0.47899999999999998</v>
      </c>
      <c r="AU679">
        <f t="shared" si="226"/>
        <v>0.57199999999999995</v>
      </c>
      <c r="AV679">
        <f t="shared" si="227"/>
        <v>0.61899999999999999</v>
      </c>
      <c r="AW679">
        <f>AE679*[1]Sheet3!$B$5</f>
        <v>1.1715E-2</v>
      </c>
      <c r="AX679">
        <f>AF679*[1]Sheet3!$B$2</f>
        <v>2.7200000000000002E-2</v>
      </c>
      <c r="AY679">
        <f>AG679*[1]Sheet3!$B$10</f>
        <v>3.78E-2</v>
      </c>
      <c r="AZ679">
        <f>AH679*[1]Sheet3!$B$3</f>
        <v>1.085E-2</v>
      </c>
      <c r="BA679">
        <f>AI679*[1]Sheet3!$B$17</f>
        <v>8.9999999999999993E-3</v>
      </c>
      <c r="BB679">
        <f>AJ679*[1]Sheet3!$B$9</f>
        <v>3.6400000000000002E-2</v>
      </c>
      <c r="BC679">
        <f>AK679*[1]Sheet3!$B$6</f>
        <v>4.0094999999999999E-2</v>
      </c>
      <c r="BD679">
        <f>AL679*[1]Sheet3!$B$12</f>
        <v>4.5679999999999998E-2</v>
      </c>
      <c r="BE679">
        <f>AM679*[1]Sheet3!$B$18</f>
        <v>9.6625000000000009E-3</v>
      </c>
      <c r="BF679">
        <f>AN679*[1]Sheet3!$B$14</f>
        <v>1.038E-2</v>
      </c>
      <c r="BG679">
        <f>AO679*[1]Sheet3!$B$4</f>
        <v>2.7100000000000003E-2</v>
      </c>
      <c r="BH679">
        <f>AQ679*[1]Sheet3!$B$11</f>
        <v>0.10960000000000002</v>
      </c>
      <c r="BI679">
        <f>AR679*[1]Sheet3!$B$20</f>
        <v>3.3750000000000004E-3</v>
      </c>
      <c r="BJ679">
        <f>AS679*[1]Sheet3!$B$19</f>
        <v>6.3400000000000001E-3</v>
      </c>
      <c r="BK679">
        <f>AT679*[1]Sheet3!$B$15</f>
        <v>1.4369999999999999E-2</v>
      </c>
      <c r="BL679">
        <f>AU679*[1]Sheet3!$B$13</f>
        <v>3.4319999999999996E-2</v>
      </c>
      <c r="BM679">
        <f>AV679*[1]Sheet3!$B$16</f>
        <v>3.0950000000000002E-2</v>
      </c>
      <c r="BN679">
        <f t="shared" si="229"/>
        <v>0.46483750000000001</v>
      </c>
      <c r="BO679">
        <f t="shared" si="230"/>
        <v>420</v>
      </c>
    </row>
    <row r="680" spans="1:67" x14ac:dyDescent="0.35">
      <c r="A680" t="s">
        <v>400</v>
      </c>
      <c r="B680">
        <v>239105</v>
      </c>
      <c r="C680">
        <v>2024</v>
      </c>
      <c r="D680">
        <v>48</v>
      </c>
      <c r="E680">
        <v>22</v>
      </c>
      <c r="F680">
        <v>31</v>
      </c>
      <c r="G680">
        <v>55</v>
      </c>
      <c r="H680">
        <v>25000</v>
      </c>
      <c r="I680">
        <v>69</v>
      </c>
      <c r="J680">
        <v>10</v>
      </c>
      <c r="K680">
        <v>86</v>
      </c>
      <c r="L680">
        <v>-12</v>
      </c>
      <c r="M680">
        <v>32010.065760000001</v>
      </c>
      <c r="N680">
        <v>1.27</v>
      </c>
      <c r="O680">
        <v>381</v>
      </c>
      <c r="P680">
        <v>1</v>
      </c>
      <c r="Q680">
        <v>209</v>
      </c>
      <c r="R680">
        <v>50</v>
      </c>
      <c r="S680">
        <v>212</v>
      </c>
      <c r="T680">
        <v>2.6</v>
      </c>
      <c r="U680">
        <v>63</v>
      </c>
      <c r="V680">
        <v>21</v>
      </c>
      <c r="W680">
        <v>1020</v>
      </c>
      <c r="X680">
        <v>19</v>
      </c>
      <c r="Y680">
        <v>1260</v>
      </c>
      <c r="Z680">
        <v>27</v>
      </c>
      <c r="AA680">
        <v>14.5</v>
      </c>
      <c r="AB680">
        <v>98231</v>
      </c>
      <c r="AC680">
        <f t="shared" si="228"/>
        <v>24.75</v>
      </c>
      <c r="AD680">
        <v>219</v>
      </c>
      <c r="AE680">
        <f t="shared" si="210"/>
        <v>0.21299999999999999</v>
      </c>
      <c r="AF680">
        <f t="shared" si="211"/>
        <v>0.27900000000000003</v>
      </c>
      <c r="AG680">
        <f t="shared" si="212"/>
        <v>0.10799999999999998</v>
      </c>
      <c r="AH680">
        <f t="shared" si="213"/>
        <v>0.104</v>
      </c>
      <c r="AI680">
        <f t="shared" si="214"/>
        <v>0.433</v>
      </c>
      <c r="AJ680">
        <f t="shared" si="215"/>
        <v>0.59199999999999997</v>
      </c>
      <c r="AK680">
        <f t="shared" si="216"/>
        <v>0.28499999999999998</v>
      </c>
      <c r="AL680">
        <f t="shared" si="217"/>
        <v>0.64800000000000002</v>
      </c>
      <c r="AM680">
        <f t="shared" si="218"/>
        <v>0.48599999999999999</v>
      </c>
      <c r="AN680">
        <f t="shared" si="219"/>
        <v>0.3</v>
      </c>
      <c r="AO680">
        <f t="shared" si="220"/>
        <v>0.53800000000000003</v>
      </c>
      <c r="AP680">
        <f t="shared" si="221"/>
        <v>0.3</v>
      </c>
      <c r="AQ680">
        <f t="shared" si="222"/>
        <v>0.48899999999999999</v>
      </c>
      <c r="AR680">
        <f t="shared" si="223"/>
        <v>0.67500000000000004</v>
      </c>
      <c r="AS680">
        <f t="shared" si="224"/>
        <v>0.78200000000000003</v>
      </c>
      <c r="AT680">
        <f t="shared" si="225"/>
        <v>0.52800000000000002</v>
      </c>
      <c r="AU680">
        <f t="shared" si="226"/>
        <v>0.57199999999999995</v>
      </c>
      <c r="AV680">
        <f t="shared" si="227"/>
        <v>0.44800000000000001</v>
      </c>
      <c r="AW680">
        <f>AE680*[1]Sheet3!$B$5</f>
        <v>1.1715E-2</v>
      </c>
      <c r="AX680">
        <f>AF680*[1]Sheet3!$B$2</f>
        <v>4.4640000000000006E-2</v>
      </c>
      <c r="AY680">
        <f>AG680*[1]Sheet3!$B$10</f>
        <v>5.3999999999999994E-3</v>
      </c>
      <c r="AZ680">
        <f>AH680*[1]Sheet3!$B$3</f>
        <v>5.1999999999999998E-3</v>
      </c>
      <c r="BA680">
        <f>AI680*[1]Sheet3!$B$17</f>
        <v>5.4125000000000006E-3</v>
      </c>
      <c r="BB680">
        <f>AJ680*[1]Sheet3!$B$9</f>
        <v>2.9600000000000001E-2</v>
      </c>
      <c r="BC680">
        <f>AK680*[1]Sheet3!$B$6</f>
        <v>1.5674999999999998E-2</v>
      </c>
      <c r="BD680">
        <f>AL680*[1]Sheet3!$B$12</f>
        <v>5.1840000000000004E-2</v>
      </c>
      <c r="BE680">
        <f>AM680*[1]Sheet3!$B$18</f>
        <v>6.0750000000000005E-3</v>
      </c>
      <c r="BF680">
        <f>AN680*[1]Sheet3!$B$14</f>
        <v>6.0000000000000001E-3</v>
      </c>
      <c r="BG680">
        <f>AO680*[1]Sheet3!$B$4</f>
        <v>5.3800000000000008E-2</v>
      </c>
      <c r="BH680">
        <f>AQ680*[1]Sheet3!$B$11</f>
        <v>9.7799999999999998E-2</v>
      </c>
      <c r="BI680">
        <f>AR680*[1]Sheet3!$B$20</f>
        <v>3.3750000000000004E-3</v>
      </c>
      <c r="BJ680">
        <f>AS680*[1]Sheet3!$B$19</f>
        <v>7.8200000000000006E-3</v>
      </c>
      <c r="BK680">
        <f>AT680*[1]Sheet3!$B$15</f>
        <v>1.584E-2</v>
      </c>
      <c r="BL680">
        <f>AU680*[1]Sheet3!$B$13</f>
        <v>3.4319999999999996E-2</v>
      </c>
      <c r="BM680">
        <f>AV680*[1]Sheet3!$B$16</f>
        <v>2.2400000000000003E-2</v>
      </c>
      <c r="BN680">
        <f t="shared" si="229"/>
        <v>0.41691250000000002</v>
      </c>
      <c r="BO680">
        <f t="shared" si="230"/>
        <v>500</v>
      </c>
    </row>
    <row r="681" spans="1:67" x14ac:dyDescent="0.35">
      <c r="A681" t="s">
        <v>400</v>
      </c>
      <c r="B681">
        <v>237525</v>
      </c>
      <c r="C681">
        <v>2025</v>
      </c>
      <c r="D681">
        <v>44</v>
      </c>
      <c r="E681">
        <v>22</v>
      </c>
      <c r="F681">
        <v>27</v>
      </c>
      <c r="G681">
        <v>52.5</v>
      </c>
      <c r="H681">
        <v>21570.93533</v>
      </c>
      <c r="I681">
        <v>67.5</v>
      </c>
      <c r="J681">
        <v>11</v>
      </c>
      <c r="K681">
        <v>89</v>
      </c>
      <c r="L681">
        <v>-9</v>
      </c>
      <c r="M681">
        <v>30926.053090000001</v>
      </c>
      <c r="N681">
        <v>1.23</v>
      </c>
      <c r="O681">
        <v>382</v>
      </c>
      <c r="P681">
        <v>-9</v>
      </c>
      <c r="Q681">
        <v>244</v>
      </c>
      <c r="R681">
        <v>45</v>
      </c>
      <c r="S681">
        <v>196</v>
      </c>
      <c r="T681">
        <v>2.5</v>
      </c>
      <c r="U681">
        <v>63</v>
      </c>
      <c r="V681">
        <v>20</v>
      </c>
      <c r="W681">
        <v>1040</v>
      </c>
      <c r="X681">
        <v>20</v>
      </c>
      <c r="Y681">
        <v>1260</v>
      </c>
      <c r="Z681">
        <v>27</v>
      </c>
      <c r="AA681">
        <v>15.4</v>
      </c>
      <c r="AB681">
        <v>74908</v>
      </c>
      <c r="AC681">
        <f t="shared" si="228"/>
        <v>24</v>
      </c>
      <c r="AD681">
        <v>265</v>
      </c>
      <c r="AE681">
        <f t="shared" si="210"/>
        <v>0.13700000000000001</v>
      </c>
      <c r="AF681">
        <f t="shared" si="211"/>
        <v>0.22500000000000001</v>
      </c>
      <c r="AG681">
        <f t="shared" si="212"/>
        <v>0.75600000000000001</v>
      </c>
      <c r="AH681">
        <f t="shared" si="213"/>
        <v>8.4000000000000005E-2</v>
      </c>
      <c r="AI681">
        <f t="shared" si="214"/>
        <v>0.49399999999999999</v>
      </c>
      <c r="AJ681">
        <f t="shared" si="215"/>
        <v>0.80500000000000005</v>
      </c>
      <c r="AK681">
        <f t="shared" si="216"/>
        <v>0.53400000000000003</v>
      </c>
      <c r="AL681">
        <f t="shared" si="217"/>
        <v>0.61899999999999999</v>
      </c>
      <c r="AM681">
        <f t="shared" si="218"/>
        <v>0.44700000000000001</v>
      </c>
      <c r="AN681">
        <f t="shared" si="219"/>
        <v>0.30099999999999999</v>
      </c>
      <c r="AO681">
        <f t="shared" si="220"/>
        <v>7.0999999999999994E-2</v>
      </c>
      <c r="AP681">
        <f t="shared" si="221"/>
        <v>0.26900000000000002</v>
      </c>
      <c r="AQ681">
        <f t="shared" si="222"/>
        <v>0.432</v>
      </c>
      <c r="AR681">
        <f t="shared" si="223"/>
        <v>0.67500000000000004</v>
      </c>
      <c r="AS681">
        <f t="shared" si="224"/>
        <v>0.73699999999999999</v>
      </c>
      <c r="AT681">
        <f t="shared" si="225"/>
        <v>0.45299999999999996</v>
      </c>
      <c r="AU681">
        <f t="shared" si="226"/>
        <v>0.20300000000000001</v>
      </c>
      <c r="AV681">
        <f t="shared" si="227"/>
        <v>0.38700000000000001</v>
      </c>
      <c r="AW681">
        <f>AE681*[1]Sheet3!$B$5</f>
        <v>7.5350000000000009E-3</v>
      </c>
      <c r="AX681">
        <f>AF681*[1]Sheet3!$B$2</f>
        <v>3.6000000000000004E-2</v>
      </c>
      <c r="AY681">
        <f>AG681*[1]Sheet3!$B$10</f>
        <v>3.78E-2</v>
      </c>
      <c r="AZ681">
        <f>AH681*[1]Sheet3!$B$3</f>
        <v>4.2000000000000006E-3</v>
      </c>
      <c r="BA681">
        <f>AI681*[1]Sheet3!$B$17</f>
        <v>6.1749999999999999E-3</v>
      </c>
      <c r="BB681">
        <f>AJ681*[1]Sheet3!$B$9</f>
        <v>4.0250000000000008E-2</v>
      </c>
      <c r="BC681">
        <f>AK681*[1]Sheet3!$B$6</f>
        <v>2.937E-2</v>
      </c>
      <c r="BD681">
        <f>AL681*[1]Sheet3!$B$12</f>
        <v>4.9520000000000002E-2</v>
      </c>
      <c r="BE681">
        <f>AM681*[1]Sheet3!$B$18</f>
        <v>5.5875000000000005E-3</v>
      </c>
      <c r="BF681">
        <f>AN681*[1]Sheet3!$B$14</f>
        <v>6.0200000000000002E-3</v>
      </c>
      <c r="BG681">
        <f>AO681*[1]Sheet3!$B$4</f>
        <v>7.0999999999999995E-3</v>
      </c>
      <c r="BH681">
        <f>AQ681*[1]Sheet3!$B$11</f>
        <v>8.6400000000000005E-2</v>
      </c>
      <c r="BI681">
        <f>AR681*[1]Sheet3!$B$20</f>
        <v>3.3750000000000004E-3</v>
      </c>
      <c r="BJ681">
        <f>AS681*[1]Sheet3!$B$19</f>
        <v>7.3699999999999998E-3</v>
      </c>
      <c r="BK681">
        <f>AT681*[1]Sheet3!$B$15</f>
        <v>1.3589999999999998E-2</v>
      </c>
      <c r="BL681">
        <f>AU681*[1]Sheet3!$B$13</f>
        <v>1.218E-2</v>
      </c>
      <c r="BM681">
        <f>AV681*[1]Sheet3!$B$16</f>
        <v>1.9350000000000003E-2</v>
      </c>
      <c r="BN681">
        <f t="shared" si="229"/>
        <v>0.3718225</v>
      </c>
      <c r="BO681">
        <f t="shared" si="230"/>
        <v>581</v>
      </c>
    </row>
    <row r="682" spans="1:67" x14ac:dyDescent="0.35">
      <c r="A682" t="s">
        <v>401</v>
      </c>
      <c r="B682">
        <v>237525</v>
      </c>
      <c r="C682">
        <v>2024</v>
      </c>
      <c r="D682">
        <v>65</v>
      </c>
      <c r="E682">
        <v>25</v>
      </c>
      <c r="F682">
        <v>31</v>
      </c>
      <c r="G682">
        <v>68.75</v>
      </c>
      <c r="H682">
        <v>23704</v>
      </c>
      <c r="I682">
        <v>83.25</v>
      </c>
      <c r="J682">
        <v>10</v>
      </c>
      <c r="K682">
        <v>86</v>
      </c>
      <c r="L682">
        <v>-8</v>
      </c>
      <c r="M682">
        <v>29068.99452</v>
      </c>
      <c r="N682">
        <v>1.34</v>
      </c>
      <c r="O682">
        <v>626</v>
      </c>
      <c r="P682">
        <v>6</v>
      </c>
      <c r="Q682">
        <v>159</v>
      </c>
      <c r="R682">
        <v>57</v>
      </c>
      <c r="S682">
        <v>417</v>
      </c>
      <c r="T682">
        <v>2.6</v>
      </c>
      <c r="U682">
        <v>60</v>
      </c>
      <c r="V682">
        <v>17</v>
      </c>
      <c r="W682">
        <v>1170</v>
      </c>
      <c r="X682">
        <v>24</v>
      </c>
      <c r="Y682">
        <v>1360</v>
      </c>
      <c r="Z682">
        <v>30</v>
      </c>
      <c r="AA682">
        <v>17.100000000000001</v>
      </c>
      <c r="AB682">
        <v>74908</v>
      </c>
      <c r="AC682">
        <f t="shared" si="228"/>
        <v>27.5</v>
      </c>
      <c r="AD682">
        <v>156</v>
      </c>
      <c r="AE682">
        <f t="shared" si="210"/>
        <v>0.65600000000000003</v>
      </c>
      <c r="AF682">
        <f t="shared" si="211"/>
        <v>0.59599999999999997</v>
      </c>
      <c r="AG682">
        <f t="shared" si="212"/>
        <v>0.15100000000000002</v>
      </c>
      <c r="AH682">
        <f t="shared" si="213"/>
        <v>0.55900000000000005</v>
      </c>
      <c r="AI682">
        <f t="shared" si="214"/>
        <v>0.433</v>
      </c>
      <c r="AJ682">
        <f t="shared" si="215"/>
        <v>0.59199999999999997</v>
      </c>
      <c r="AK682">
        <f t="shared" si="216"/>
        <v>0.57799999999999996</v>
      </c>
      <c r="AL682">
        <f t="shared" si="217"/>
        <v>0.56999999999999995</v>
      </c>
      <c r="AM682">
        <f t="shared" si="218"/>
        <v>0.55800000000000005</v>
      </c>
      <c r="AN682">
        <f t="shared" si="219"/>
        <v>0.47399999999999998</v>
      </c>
      <c r="AO682">
        <f t="shared" si="220"/>
        <v>0.83199999999999996</v>
      </c>
      <c r="AP682">
        <f t="shared" si="221"/>
        <v>0.622</v>
      </c>
      <c r="AQ682">
        <f t="shared" si="222"/>
        <v>0.48899999999999999</v>
      </c>
      <c r="AR682">
        <f t="shared" si="223"/>
        <v>0.56499999999999995</v>
      </c>
      <c r="AS682">
        <f t="shared" si="224"/>
        <v>0.57599999999999996</v>
      </c>
      <c r="AT682">
        <f t="shared" si="225"/>
        <v>0.27900000000000003</v>
      </c>
      <c r="AU682">
        <f t="shared" si="226"/>
        <v>0.20300000000000001</v>
      </c>
      <c r="AV682">
        <f t="shared" si="227"/>
        <v>0.74399999999999999</v>
      </c>
      <c r="AW682">
        <f>AE682*[1]Sheet3!$B$5</f>
        <v>3.6080000000000001E-2</v>
      </c>
      <c r="AX682">
        <f>AF682*[1]Sheet3!$B$2</f>
        <v>9.536E-2</v>
      </c>
      <c r="AY682">
        <f>AG682*[1]Sheet3!$B$10</f>
        <v>7.5500000000000012E-3</v>
      </c>
      <c r="AZ682">
        <f>AH682*[1]Sheet3!$B$3</f>
        <v>2.7950000000000003E-2</v>
      </c>
      <c r="BA682">
        <f>AI682*[1]Sheet3!$B$17</f>
        <v>5.4125000000000006E-3</v>
      </c>
      <c r="BB682">
        <f>AJ682*[1]Sheet3!$B$9</f>
        <v>2.9600000000000001E-2</v>
      </c>
      <c r="BC682">
        <f>AK682*[1]Sheet3!$B$6</f>
        <v>3.1789999999999999E-2</v>
      </c>
      <c r="BD682">
        <f>AL682*[1]Sheet3!$B$12</f>
        <v>4.5599999999999995E-2</v>
      </c>
      <c r="BE682">
        <f>AM682*[1]Sheet3!$B$18</f>
        <v>6.9750000000000012E-3</v>
      </c>
      <c r="BF682">
        <f>AN682*[1]Sheet3!$B$14</f>
        <v>9.4800000000000006E-3</v>
      </c>
      <c r="BG682">
        <f>AO682*[1]Sheet3!$B$4</f>
        <v>8.3199999999999996E-2</v>
      </c>
      <c r="BH682">
        <f>AQ682*[1]Sheet3!$B$11</f>
        <v>9.7799999999999998E-2</v>
      </c>
      <c r="BI682">
        <f>AR682*[1]Sheet3!$B$20</f>
        <v>2.8249999999999998E-3</v>
      </c>
      <c r="BJ682">
        <f>AS682*[1]Sheet3!$B$19</f>
        <v>5.7599999999999995E-3</v>
      </c>
      <c r="BK682">
        <f>AT682*[1]Sheet3!$B$15</f>
        <v>8.3700000000000007E-3</v>
      </c>
      <c r="BL682">
        <f>AU682*[1]Sheet3!$B$13</f>
        <v>1.218E-2</v>
      </c>
      <c r="BM682">
        <f>AV682*[1]Sheet3!$B$16</f>
        <v>3.7200000000000004E-2</v>
      </c>
      <c r="BN682">
        <f t="shared" si="229"/>
        <v>0.54313250000000002</v>
      </c>
      <c r="BO682">
        <f t="shared" si="230"/>
        <v>346</v>
      </c>
    </row>
    <row r="683" spans="1:67" x14ac:dyDescent="0.35">
      <c r="A683" t="s">
        <v>401</v>
      </c>
      <c r="B683">
        <v>232672</v>
      </c>
      <c r="C683">
        <v>2025</v>
      </c>
      <c r="D683">
        <v>66</v>
      </c>
      <c r="E683">
        <v>26</v>
      </c>
      <c r="F683">
        <v>30</v>
      </c>
      <c r="G683">
        <v>69.75</v>
      </c>
      <c r="H683">
        <v>21570.93533</v>
      </c>
      <c r="I683">
        <v>83</v>
      </c>
      <c r="J683">
        <v>11</v>
      </c>
      <c r="K683">
        <v>90</v>
      </c>
      <c r="L683">
        <v>-6</v>
      </c>
      <c r="M683">
        <v>28704.89992</v>
      </c>
      <c r="N683">
        <v>1.32</v>
      </c>
      <c r="O683">
        <v>604</v>
      </c>
      <c r="P683">
        <v>6</v>
      </c>
      <c r="Q683">
        <v>152</v>
      </c>
      <c r="R683">
        <v>56</v>
      </c>
      <c r="S683">
        <v>433</v>
      </c>
      <c r="T683">
        <v>2.6</v>
      </c>
      <c r="U683">
        <v>62</v>
      </c>
      <c r="V683">
        <v>18</v>
      </c>
      <c r="W683">
        <v>1180</v>
      </c>
      <c r="X683">
        <v>24</v>
      </c>
      <c r="Y683">
        <v>1350</v>
      </c>
      <c r="Z683">
        <v>29</v>
      </c>
      <c r="AA683">
        <v>17.100000000000001</v>
      </c>
      <c r="AB683">
        <v>70907</v>
      </c>
      <c r="AC683">
        <f t="shared" si="228"/>
        <v>27.25</v>
      </c>
      <c r="AD683">
        <v>151</v>
      </c>
      <c r="AE683">
        <f t="shared" si="210"/>
        <v>0.66500000000000004</v>
      </c>
      <c r="AF683">
        <f t="shared" si="211"/>
        <v>0.623</v>
      </c>
      <c r="AG683">
        <f t="shared" si="212"/>
        <v>0.75600000000000001</v>
      </c>
      <c r="AH683">
        <f t="shared" si="213"/>
        <v>0.55400000000000005</v>
      </c>
      <c r="AI683">
        <f t="shared" si="214"/>
        <v>0.49399999999999999</v>
      </c>
      <c r="AJ683">
        <f t="shared" si="215"/>
        <v>0.85499999999999998</v>
      </c>
      <c r="AK683">
        <f t="shared" si="216"/>
        <v>0.67200000000000004</v>
      </c>
      <c r="AL683">
        <f t="shared" si="217"/>
        <v>0.56200000000000006</v>
      </c>
      <c r="AM683">
        <f t="shared" si="218"/>
        <v>0.53600000000000003</v>
      </c>
      <c r="AN683">
        <f t="shared" si="219"/>
        <v>0.46100000000000002</v>
      </c>
      <c r="AO683">
        <f t="shared" si="220"/>
        <v>0.83199999999999996</v>
      </c>
      <c r="AP683">
        <f t="shared" si="221"/>
        <v>0.64600000000000002</v>
      </c>
      <c r="AQ683">
        <f t="shared" si="222"/>
        <v>0.48899999999999999</v>
      </c>
      <c r="AR683">
        <f t="shared" si="223"/>
        <v>0.622</v>
      </c>
      <c r="AS683">
        <f t="shared" si="224"/>
        <v>0.63400000000000001</v>
      </c>
      <c r="AT683">
        <f t="shared" si="225"/>
        <v>0.27900000000000003</v>
      </c>
      <c r="AU683">
        <f t="shared" si="226"/>
        <v>0.129</v>
      </c>
      <c r="AV683">
        <f t="shared" si="227"/>
        <v>0.72499999999999998</v>
      </c>
      <c r="AW683">
        <f>AE683*[1]Sheet3!$B$5</f>
        <v>3.6575000000000003E-2</v>
      </c>
      <c r="AX683">
        <f>AF683*[1]Sheet3!$B$2</f>
        <v>9.9680000000000005E-2</v>
      </c>
      <c r="AY683">
        <f>AG683*[1]Sheet3!$B$10</f>
        <v>3.78E-2</v>
      </c>
      <c r="AZ683">
        <f>AH683*[1]Sheet3!$B$3</f>
        <v>2.7700000000000002E-2</v>
      </c>
      <c r="BA683">
        <f>AI683*[1]Sheet3!$B$17</f>
        <v>6.1749999999999999E-3</v>
      </c>
      <c r="BB683">
        <f>AJ683*[1]Sheet3!$B$9</f>
        <v>4.2750000000000003E-2</v>
      </c>
      <c r="BC683">
        <f>AK683*[1]Sheet3!$B$6</f>
        <v>3.696E-2</v>
      </c>
      <c r="BD683">
        <f>AL683*[1]Sheet3!$B$12</f>
        <v>4.4960000000000007E-2</v>
      </c>
      <c r="BE683">
        <f>AM683*[1]Sheet3!$B$18</f>
        <v>6.7000000000000011E-3</v>
      </c>
      <c r="BF683">
        <f>AN683*[1]Sheet3!$B$14</f>
        <v>9.2200000000000008E-3</v>
      </c>
      <c r="BG683">
        <f>AO683*[1]Sheet3!$B$4</f>
        <v>8.3199999999999996E-2</v>
      </c>
      <c r="BH683">
        <f>AQ683*[1]Sheet3!$B$11</f>
        <v>9.7799999999999998E-2</v>
      </c>
      <c r="BI683">
        <f>AR683*[1]Sheet3!$B$20</f>
        <v>3.1099999999999999E-3</v>
      </c>
      <c r="BJ683">
        <f>AS683*[1]Sheet3!$B$19</f>
        <v>6.3400000000000001E-3</v>
      </c>
      <c r="BK683">
        <f>AT683*[1]Sheet3!$B$15</f>
        <v>8.3700000000000007E-3</v>
      </c>
      <c r="BL683">
        <f>AU683*[1]Sheet3!$B$13</f>
        <v>7.7400000000000004E-3</v>
      </c>
      <c r="BM683">
        <f>AV683*[1]Sheet3!$B$16</f>
        <v>3.6249999999999998E-2</v>
      </c>
      <c r="BN683">
        <f t="shared" si="229"/>
        <v>0.59132999999999991</v>
      </c>
      <c r="BO683">
        <f t="shared" si="230"/>
        <v>289</v>
      </c>
    </row>
    <row r="684" spans="1:67" x14ac:dyDescent="0.35">
      <c r="A684" t="s">
        <v>402</v>
      </c>
      <c r="B684">
        <v>232672</v>
      </c>
      <c r="C684">
        <v>2024</v>
      </c>
      <c r="D684">
        <v>39</v>
      </c>
      <c r="E684">
        <v>17</v>
      </c>
      <c r="F684">
        <v>24</v>
      </c>
      <c r="G684">
        <v>51.75</v>
      </c>
      <c r="H684">
        <v>23300</v>
      </c>
      <c r="I684">
        <v>76.25</v>
      </c>
      <c r="J684">
        <v>9</v>
      </c>
      <c r="K684">
        <v>75</v>
      </c>
      <c r="L684">
        <v>-20</v>
      </c>
      <c r="M684">
        <v>20907.106640000002</v>
      </c>
      <c r="N684">
        <v>1.25</v>
      </c>
      <c r="O684">
        <v>895</v>
      </c>
      <c r="P684">
        <v>-3</v>
      </c>
      <c r="Q684">
        <v>269</v>
      </c>
      <c r="R684">
        <v>44</v>
      </c>
      <c r="S684">
        <v>431</v>
      </c>
      <c r="T684">
        <v>2.5</v>
      </c>
      <c r="U684">
        <v>55</v>
      </c>
      <c r="V684">
        <v>13</v>
      </c>
      <c r="W684">
        <v>930</v>
      </c>
      <c r="X684">
        <v>17</v>
      </c>
      <c r="Y684">
        <v>1230</v>
      </c>
      <c r="Z684">
        <v>26</v>
      </c>
      <c r="AA684">
        <v>16.8</v>
      </c>
      <c r="AB684">
        <v>70907</v>
      </c>
      <c r="AC684">
        <f t="shared" si="228"/>
        <v>21</v>
      </c>
      <c r="AD684">
        <v>272</v>
      </c>
      <c r="AE684">
        <f t="shared" si="210"/>
        <v>5.8000000000000003E-2</v>
      </c>
      <c r="AF684">
        <f t="shared" si="211"/>
        <v>0.20799999999999999</v>
      </c>
      <c r="AG684">
        <f t="shared" si="212"/>
        <v>0.16100000000000003</v>
      </c>
      <c r="AH684">
        <f t="shared" si="213"/>
        <v>0.314</v>
      </c>
      <c r="AI684">
        <f t="shared" si="214"/>
        <v>0.35699999999999998</v>
      </c>
      <c r="AJ684">
        <f t="shared" si="215"/>
        <v>8.7999999999999995E-2</v>
      </c>
      <c r="AK684">
        <f t="shared" si="216"/>
        <v>4.8000000000000001E-2</v>
      </c>
      <c r="AL684">
        <f t="shared" si="217"/>
        <v>0.29199999999999998</v>
      </c>
      <c r="AM684">
        <f t="shared" si="218"/>
        <v>0.46500000000000002</v>
      </c>
      <c r="AN684">
        <f t="shared" si="219"/>
        <v>0.69099999999999995</v>
      </c>
      <c r="AO684">
        <f t="shared" si="220"/>
        <v>0.27100000000000002</v>
      </c>
      <c r="AP684">
        <f t="shared" si="221"/>
        <v>0.63700000000000001</v>
      </c>
      <c r="AQ684">
        <f t="shared" si="222"/>
        <v>0.432</v>
      </c>
      <c r="AR684">
        <f t="shared" si="223"/>
        <v>0.41499999999999998</v>
      </c>
      <c r="AS684">
        <f t="shared" si="224"/>
        <v>0.36499999999999999</v>
      </c>
      <c r="AT684">
        <f t="shared" si="225"/>
        <v>0.32199999999999995</v>
      </c>
      <c r="AU684">
        <f t="shared" si="226"/>
        <v>0.129</v>
      </c>
      <c r="AV684">
        <f t="shared" si="227"/>
        <v>0.115</v>
      </c>
      <c r="AW684">
        <f>AE684*[1]Sheet3!$B$5</f>
        <v>3.1900000000000001E-3</v>
      </c>
      <c r="AX684">
        <f>AF684*[1]Sheet3!$B$2</f>
        <v>3.3279999999999997E-2</v>
      </c>
      <c r="AY684">
        <f>AG684*[1]Sheet3!$B$10</f>
        <v>8.0500000000000016E-3</v>
      </c>
      <c r="AZ684">
        <f>AH684*[1]Sheet3!$B$3</f>
        <v>1.5700000000000002E-2</v>
      </c>
      <c r="BA684">
        <f>AI684*[1]Sheet3!$B$17</f>
        <v>4.4625000000000003E-3</v>
      </c>
      <c r="BB684">
        <f>AJ684*[1]Sheet3!$B$9</f>
        <v>4.4000000000000003E-3</v>
      </c>
      <c r="BC684">
        <f>AK684*[1]Sheet3!$B$6</f>
        <v>2.64E-3</v>
      </c>
      <c r="BD684">
        <f>AL684*[1]Sheet3!$B$12</f>
        <v>2.3359999999999999E-2</v>
      </c>
      <c r="BE684">
        <f>AM684*[1]Sheet3!$B$18</f>
        <v>5.8125000000000008E-3</v>
      </c>
      <c r="BF684">
        <f>AN684*[1]Sheet3!$B$14</f>
        <v>1.3819999999999999E-2</v>
      </c>
      <c r="BG684">
        <f>AO684*[1]Sheet3!$B$4</f>
        <v>2.7100000000000003E-2</v>
      </c>
      <c r="BH684">
        <f>AQ684*[1]Sheet3!$B$11</f>
        <v>8.6400000000000005E-2</v>
      </c>
      <c r="BI684">
        <f>AR684*[1]Sheet3!$B$20</f>
        <v>2.075E-3</v>
      </c>
      <c r="BJ684">
        <f>AS684*[1]Sheet3!$B$19</f>
        <v>3.65E-3</v>
      </c>
      <c r="BK684">
        <f>AT684*[1]Sheet3!$B$15</f>
        <v>9.6599999999999984E-3</v>
      </c>
      <c r="BL684">
        <f>AU684*[1]Sheet3!$B$13</f>
        <v>7.7400000000000004E-3</v>
      </c>
      <c r="BM684">
        <f>AV684*[1]Sheet3!$B$16</f>
        <v>5.7500000000000008E-3</v>
      </c>
      <c r="BN684">
        <f t="shared" si="229"/>
        <v>0.25708999999999999</v>
      </c>
      <c r="BO684">
        <f t="shared" si="230"/>
        <v>773</v>
      </c>
    </row>
    <row r="685" spans="1:67" x14ac:dyDescent="0.35">
      <c r="A685" t="s">
        <v>402</v>
      </c>
      <c r="B685">
        <v>232706</v>
      </c>
      <c r="C685">
        <v>2025</v>
      </c>
      <c r="D685">
        <v>41</v>
      </c>
      <c r="E685">
        <v>17</v>
      </c>
      <c r="F685">
        <v>24</v>
      </c>
      <c r="G685">
        <v>50.75</v>
      </c>
      <c r="H685">
        <v>21570.93533</v>
      </c>
      <c r="I685">
        <v>74.5</v>
      </c>
      <c r="J685">
        <v>10</v>
      </c>
      <c r="K685">
        <v>81</v>
      </c>
      <c r="L685">
        <v>-19</v>
      </c>
      <c r="M685">
        <v>21259.633679999999</v>
      </c>
      <c r="N685">
        <v>1.17</v>
      </c>
      <c r="O685">
        <v>894</v>
      </c>
      <c r="P685">
        <v>-5</v>
      </c>
      <c r="Q685">
        <v>266</v>
      </c>
      <c r="R685">
        <v>43</v>
      </c>
      <c r="S685">
        <v>440</v>
      </c>
      <c r="T685">
        <v>2.5</v>
      </c>
      <c r="U685">
        <v>56</v>
      </c>
      <c r="V685">
        <v>14</v>
      </c>
      <c r="W685">
        <v>905</v>
      </c>
      <c r="X685">
        <v>16</v>
      </c>
      <c r="Y685">
        <v>1205</v>
      </c>
      <c r="Z685">
        <v>25</v>
      </c>
      <c r="AA685">
        <v>16.600000000000001</v>
      </c>
      <c r="AB685">
        <v>76557</v>
      </c>
      <c r="AC685">
        <f t="shared" si="228"/>
        <v>20.5</v>
      </c>
      <c r="AD685">
        <v>285</v>
      </c>
      <c r="AE685">
        <f t="shared" si="210"/>
        <v>9.0999999999999998E-2</v>
      </c>
      <c r="AF685">
        <f t="shared" si="211"/>
        <v>0.183</v>
      </c>
      <c r="AG685">
        <f t="shared" si="212"/>
        <v>0.75600000000000001</v>
      </c>
      <c r="AH685">
        <f t="shared" si="213"/>
        <v>0.23799999999999999</v>
      </c>
      <c r="AI685">
        <f t="shared" si="214"/>
        <v>0.433</v>
      </c>
      <c r="AJ685">
        <f t="shared" si="215"/>
        <v>0.28899999999999998</v>
      </c>
      <c r="AK685">
        <f t="shared" si="216"/>
        <v>7.1999999999999995E-2</v>
      </c>
      <c r="AL685">
        <f t="shared" si="217"/>
        <v>0.309</v>
      </c>
      <c r="AM685">
        <f t="shared" si="218"/>
        <v>0.38900000000000001</v>
      </c>
      <c r="AN685">
        <f t="shared" si="219"/>
        <v>0.69</v>
      </c>
      <c r="AO685">
        <f t="shared" si="220"/>
        <v>0.188</v>
      </c>
      <c r="AP685">
        <f t="shared" si="221"/>
        <v>0.65300000000000002</v>
      </c>
      <c r="AQ685">
        <f t="shared" si="222"/>
        <v>0.432</v>
      </c>
      <c r="AR685">
        <f t="shared" si="223"/>
        <v>0.443</v>
      </c>
      <c r="AS685">
        <f t="shared" si="224"/>
        <v>0.432</v>
      </c>
      <c r="AT685">
        <f t="shared" si="225"/>
        <v>0.34799999999999998</v>
      </c>
      <c r="AU685">
        <f t="shared" si="226"/>
        <v>0.22900000000000001</v>
      </c>
      <c r="AV685">
        <f t="shared" si="227"/>
        <v>9.4E-2</v>
      </c>
      <c r="AW685">
        <f>AE685*[1]Sheet3!$B$5</f>
        <v>5.0049999999999999E-3</v>
      </c>
      <c r="AX685">
        <f>AF685*[1]Sheet3!$B$2</f>
        <v>2.928E-2</v>
      </c>
      <c r="AY685">
        <f>AG685*[1]Sheet3!$B$10</f>
        <v>3.78E-2</v>
      </c>
      <c r="AZ685">
        <f>AH685*[1]Sheet3!$B$3</f>
        <v>1.1900000000000001E-2</v>
      </c>
      <c r="BA685">
        <f>AI685*[1]Sheet3!$B$17</f>
        <v>5.4125000000000006E-3</v>
      </c>
      <c r="BB685">
        <f>AJ685*[1]Sheet3!$B$9</f>
        <v>1.4449999999999999E-2</v>
      </c>
      <c r="BC685">
        <f>AK685*[1]Sheet3!$B$6</f>
        <v>3.96E-3</v>
      </c>
      <c r="BD685">
        <f>AL685*[1]Sheet3!$B$12</f>
        <v>2.4719999999999999E-2</v>
      </c>
      <c r="BE685">
        <f>AM685*[1]Sheet3!$B$18</f>
        <v>4.8625000000000005E-3</v>
      </c>
      <c r="BF685">
        <f>AN685*[1]Sheet3!$B$14</f>
        <v>1.38E-2</v>
      </c>
      <c r="BG685">
        <f>AO685*[1]Sheet3!$B$4</f>
        <v>1.8800000000000001E-2</v>
      </c>
      <c r="BH685">
        <f>AQ685*[1]Sheet3!$B$11</f>
        <v>8.6400000000000005E-2</v>
      </c>
      <c r="BI685">
        <f>AR685*[1]Sheet3!$B$20</f>
        <v>2.215E-3</v>
      </c>
      <c r="BJ685">
        <f>AS685*[1]Sheet3!$B$19</f>
        <v>4.3200000000000001E-3</v>
      </c>
      <c r="BK685">
        <f>AT685*[1]Sheet3!$B$15</f>
        <v>1.044E-2</v>
      </c>
      <c r="BL685">
        <f>AU685*[1]Sheet3!$B$13</f>
        <v>1.374E-2</v>
      </c>
      <c r="BM685">
        <f>AV685*[1]Sheet3!$B$16</f>
        <v>4.7000000000000002E-3</v>
      </c>
      <c r="BN685">
        <f t="shared" si="229"/>
        <v>0.29180499999999998</v>
      </c>
      <c r="BO685">
        <f t="shared" si="230"/>
        <v>718</v>
      </c>
    </row>
    <row r="686" spans="1:67" x14ac:dyDescent="0.35">
      <c r="A686" t="s">
        <v>403</v>
      </c>
      <c r="B686">
        <v>232706</v>
      </c>
      <c r="C686">
        <v>2024</v>
      </c>
      <c r="D686">
        <v>81</v>
      </c>
      <c r="E686">
        <v>30</v>
      </c>
      <c r="F686">
        <v>33</v>
      </c>
      <c r="G686">
        <v>83.5</v>
      </c>
      <c r="H686">
        <v>17500</v>
      </c>
      <c r="I686">
        <v>92.25</v>
      </c>
      <c r="J686">
        <v>13</v>
      </c>
      <c r="K686">
        <v>80</v>
      </c>
      <c r="L686">
        <v>-3</v>
      </c>
      <c r="M686">
        <v>79705.447530000005</v>
      </c>
      <c r="N686">
        <v>1.62</v>
      </c>
      <c r="O686">
        <v>1115</v>
      </c>
      <c r="P686">
        <v>-4</v>
      </c>
      <c r="Q686">
        <v>67</v>
      </c>
      <c r="R686">
        <v>71</v>
      </c>
      <c r="S686">
        <v>517</v>
      </c>
      <c r="T686">
        <v>3.5</v>
      </c>
      <c r="U686">
        <v>63</v>
      </c>
      <c r="V686">
        <v>20</v>
      </c>
      <c r="W686">
        <v>1310</v>
      </c>
      <c r="X686">
        <v>28</v>
      </c>
      <c r="Y686">
        <v>1480</v>
      </c>
      <c r="Z686">
        <v>33</v>
      </c>
      <c r="AA686">
        <v>12.6</v>
      </c>
      <c r="AB686">
        <v>76557</v>
      </c>
      <c r="AC686">
        <f t="shared" si="228"/>
        <v>31</v>
      </c>
      <c r="AD686">
        <v>56</v>
      </c>
      <c r="AE686">
        <f t="shared" si="210"/>
        <v>0.86</v>
      </c>
      <c r="AF686">
        <f t="shared" si="211"/>
        <v>0.83499999999999996</v>
      </c>
      <c r="AG686">
        <f t="shared" si="212"/>
        <v>0.93900000000000006</v>
      </c>
      <c r="AH686">
        <f t="shared" si="213"/>
        <v>0.85399999999999998</v>
      </c>
      <c r="AI686">
        <f t="shared" si="214"/>
        <v>0.63800000000000001</v>
      </c>
      <c r="AJ686">
        <f t="shared" si="215"/>
        <v>0.24299999999999999</v>
      </c>
      <c r="AK686">
        <f t="shared" si="216"/>
        <v>0.82899999999999996</v>
      </c>
      <c r="AL686">
        <f t="shared" si="217"/>
        <v>0.94399999999999995</v>
      </c>
      <c r="AM686">
        <f t="shared" si="218"/>
        <v>0.78300000000000003</v>
      </c>
      <c r="AN686">
        <f t="shared" si="219"/>
        <v>0.77800000000000002</v>
      </c>
      <c r="AO686">
        <f t="shared" si="220"/>
        <v>0.218</v>
      </c>
      <c r="AP686">
        <f t="shared" si="221"/>
        <v>0.73599999999999999</v>
      </c>
      <c r="AQ686">
        <f t="shared" si="222"/>
        <v>0.83099999999999996</v>
      </c>
      <c r="AR686">
        <f t="shared" si="223"/>
        <v>0.67500000000000004</v>
      </c>
      <c r="AS686">
        <f t="shared" si="224"/>
        <v>0.73699999999999999</v>
      </c>
      <c r="AT686">
        <f t="shared" si="225"/>
        <v>0.68100000000000005</v>
      </c>
      <c r="AU686">
        <f t="shared" si="226"/>
        <v>0.22900000000000001</v>
      </c>
      <c r="AV686">
        <f t="shared" si="227"/>
        <v>0.88200000000000001</v>
      </c>
      <c r="AW686">
        <f>AE686*[1]Sheet3!$B$5</f>
        <v>4.7300000000000002E-2</v>
      </c>
      <c r="AX686">
        <f>AF686*[1]Sheet3!$B$2</f>
        <v>0.1336</v>
      </c>
      <c r="AY686">
        <f>AG686*[1]Sheet3!$B$10</f>
        <v>4.6950000000000006E-2</v>
      </c>
      <c r="AZ686">
        <f>AH686*[1]Sheet3!$B$3</f>
        <v>4.2700000000000002E-2</v>
      </c>
      <c r="BA686">
        <f>AI686*[1]Sheet3!$B$17</f>
        <v>7.9750000000000012E-3</v>
      </c>
      <c r="BB686">
        <f>AJ686*[1]Sheet3!$B$9</f>
        <v>1.2150000000000001E-2</v>
      </c>
      <c r="BC686">
        <f>AK686*[1]Sheet3!$B$6</f>
        <v>4.5594999999999997E-2</v>
      </c>
      <c r="BD686">
        <f>AL686*[1]Sheet3!$B$12</f>
        <v>7.5520000000000004E-2</v>
      </c>
      <c r="BE686">
        <f>AM686*[1]Sheet3!$B$18</f>
        <v>9.7875000000000011E-3</v>
      </c>
      <c r="BF686">
        <f>AN686*[1]Sheet3!$B$14</f>
        <v>1.5560000000000001E-2</v>
      </c>
      <c r="BG686">
        <f>AO686*[1]Sheet3!$B$4</f>
        <v>2.18E-2</v>
      </c>
      <c r="BH686">
        <f>AQ686*[1]Sheet3!$B$11</f>
        <v>0.16620000000000001</v>
      </c>
      <c r="BI686">
        <f>AR686*[1]Sheet3!$B$20</f>
        <v>3.3750000000000004E-3</v>
      </c>
      <c r="BJ686">
        <f>AS686*[1]Sheet3!$B$19</f>
        <v>7.3699999999999998E-3</v>
      </c>
      <c r="BK686">
        <f>AT686*[1]Sheet3!$B$15</f>
        <v>2.043E-2</v>
      </c>
      <c r="BL686">
        <f>AU686*[1]Sheet3!$B$13</f>
        <v>1.374E-2</v>
      </c>
      <c r="BM686">
        <f>AV686*[1]Sheet3!$B$16</f>
        <v>4.41E-2</v>
      </c>
      <c r="BN686">
        <f t="shared" si="229"/>
        <v>0.71415249999999997</v>
      </c>
      <c r="BO686">
        <f t="shared" si="230"/>
        <v>159</v>
      </c>
    </row>
    <row r="687" spans="1:67" x14ac:dyDescent="0.35">
      <c r="A687" t="s">
        <v>403</v>
      </c>
      <c r="B687">
        <v>204024</v>
      </c>
      <c r="C687">
        <v>2025</v>
      </c>
      <c r="D687">
        <v>79</v>
      </c>
      <c r="E687">
        <v>30</v>
      </c>
      <c r="F687">
        <v>33</v>
      </c>
      <c r="G687">
        <v>83.75</v>
      </c>
      <c r="H687">
        <v>21570.93533</v>
      </c>
      <c r="I687">
        <v>92</v>
      </c>
      <c r="J687">
        <v>15</v>
      </c>
      <c r="K687">
        <v>86</v>
      </c>
      <c r="L687">
        <v>-6</v>
      </c>
      <c r="M687">
        <v>73873.019939999998</v>
      </c>
      <c r="N687">
        <v>1.62</v>
      </c>
      <c r="O687">
        <v>1113</v>
      </c>
      <c r="P687">
        <v>-2</v>
      </c>
      <c r="Q687">
        <v>63</v>
      </c>
      <c r="R687">
        <v>72</v>
      </c>
      <c r="S687">
        <v>530</v>
      </c>
      <c r="T687">
        <v>3.5</v>
      </c>
      <c r="U687">
        <v>62</v>
      </c>
      <c r="V687">
        <v>20</v>
      </c>
      <c r="W687">
        <v>1330</v>
      </c>
      <c r="X687">
        <v>29</v>
      </c>
      <c r="Y687">
        <v>1470</v>
      </c>
      <c r="Z687">
        <v>33</v>
      </c>
      <c r="AA687">
        <v>10.7</v>
      </c>
      <c r="AB687">
        <v>97017</v>
      </c>
      <c r="AC687">
        <f t="shared" si="228"/>
        <v>31.25</v>
      </c>
      <c r="AD687">
        <v>60</v>
      </c>
      <c r="AE687">
        <f t="shared" si="210"/>
        <v>0.83599999999999997</v>
      </c>
      <c r="AF687">
        <f t="shared" si="211"/>
        <v>0.84299999999999997</v>
      </c>
      <c r="AG687">
        <f t="shared" si="212"/>
        <v>0.75600000000000001</v>
      </c>
      <c r="AH687">
        <f t="shared" si="213"/>
        <v>0.84599999999999997</v>
      </c>
      <c r="AI687">
        <f t="shared" si="214"/>
        <v>0.78300000000000003</v>
      </c>
      <c r="AJ687">
        <f t="shared" si="215"/>
        <v>0.59199999999999997</v>
      </c>
      <c r="AK687">
        <f t="shared" si="216"/>
        <v>0.67200000000000004</v>
      </c>
      <c r="AL687">
        <f t="shared" si="217"/>
        <v>0.93300000000000005</v>
      </c>
      <c r="AM687">
        <f t="shared" si="218"/>
        <v>0.78300000000000003</v>
      </c>
      <c r="AN687">
        <f t="shared" si="219"/>
        <v>0.77400000000000002</v>
      </c>
      <c r="AO687">
        <f t="shared" si="220"/>
        <v>0.33100000000000002</v>
      </c>
      <c r="AP687">
        <f t="shared" si="221"/>
        <v>0.748</v>
      </c>
      <c r="AQ687">
        <f t="shared" si="222"/>
        <v>0.83099999999999996</v>
      </c>
      <c r="AR687">
        <f t="shared" si="223"/>
        <v>0.622</v>
      </c>
      <c r="AS687">
        <f t="shared" si="224"/>
        <v>0.73699999999999999</v>
      </c>
      <c r="AT687">
        <f t="shared" si="225"/>
        <v>0.82400000000000007</v>
      </c>
      <c r="AU687">
        <f t="shared" si="226"/>
        <v>0.55800000000000005</v>
      </c>
      <c r="AV687">
        <f t="shared" si="227"/>
        <v>0.88700000000000001</v>
      </c>
      <c r="AW687">
        <f>AE687*[1]Sheet3!$B$5</f>
        <v>4.598E-2</v>
      </c>
      <c r="AX687">
        <f>AF687*[1]Sheet3!$B$2</f>
        <v>0.13488</v>
      </c>
      <c r="AY687">
        <f>AG687*[1]Sheet3!$B$10</f>
        <v>3.78E-2</v>
      </c>
      <c r="AZ687">
        <f>AH687*[1]Sheet3!$B$3</f>
        <v>4.2300000000000004E-2</v>
      </c>
      <c r="BA687">
        <f>AI687*[1]Sheet3!$B$17</f>
        <v>9.7875000000000011E-3</v>
      </c>
      <c r="BB687">
        <f>AJ687*[1]Sheet3!$B$9</f>
        <v>2.9600000000000001E-2</v>
      </c>
      <c r="BC687">
        <f>AK687*[1]Sheet3!$B$6</f>
        <v>3.696E-2</v>
      </c>
      <c r="BD687">
        <f>AL687*[1]Sheet3!$B$12</f>
        <v>7.4640000000000012E-2</v>
      </c>
      <c r="BE687">
        <f>AM687*[1]Sheet3!$B$18</f>
        <v>9.7875000000000011E-3</v>
      </c>
      <c r="BF687">
        <f>AN687*[1]Sheet3!$B$14</f>
        <v>1.5480000000000001E-2</v>
      </c>
      <c r="BG687">
        <f>AO687*[1]Sheet3!$B$4</f>
        <v>3.3100000000000004E-2</v>
      </c>
      <c r="BH687">
        <f>AQ687*[1]Sheet3!$B$11</f>
        <v>0.16620000000000001</v>
      </c>
      <c r="BI687">
        <f>AR687*[1]Sheet3!$B$20</f>
        <v>3.1099999999999999E-3</v>
      </c>
      <c r="BJ687">
        <f>AS687*[1]Sheet3!$B$19</f>
        <v>7.3699999999999998E-3</v>
      </c>
      <c r="BK687">
        <f>AT687*[1]Sheet3!$B$15</f>
        <v>2.4720000000000002E-2</v>
      </c>
      <c r="BL687">
        <f>AU687*[1]Sheet3!$B$13</f>
        <v>3.3480000000000003E-2</v>
      </c>
      <c r="BM687">
        <f>AV687*[1]Sheet3!$B$16</f>
        <v>4.4350000000000001E-2</v>
      </c>
      <c r="BN687">
        <f t="shared" si="229"/>
        <v>0.74954499999999991</v>
      </c>
      <c r="BO687">
        <f t="shared" si="230"/>
        <v>119</v>
      </c>
    </row>
    <row r="688" spans="1:67" x14ac:dyDescent="0.35">
      <c r="A688" t="s">
        <v>404</v>
      </c>
      <c r="B688">
        <v>204024</v>
      </c>
      <c r="C688">
        <v>2024</v>
      </c>
      <c r="D688">
        <v>86</v>
      </c>
      <c r="E688">
        <v>31</v>
      </c>
      <c r="F688">
        <v>34</v>
      </c>
      <c r="G688">
        <v>93.25</v>
      </c>
      <c r="H688">
        <v>19500</v>
      </c>
      <c r="I688">
        <v>96.75</v>
      </c>
      <c r="J688">
        <v>17</v>
      </c>
      <c r="K688">
        <v>86</v>
      </c>
      <c r="L688">
        <v>-9</v>
      </c>
      <c r="M688">
        <v>63516.483229999998</v>
      </c>
      <c r="N688">
        <v>1.89</v>
      </c>
      <c r="O688">
        <v>2983</v>
      </c>
      <c r="P688">
        <v>9</v>
      </c>
      <c r="Q688">
        <v>21</v>
      </c>
      <c r="R688">
        <v>86</v>
      </c>
      <c r="S688">
        <v>723</v>
      </c>
      <c r="T688">
        <v>4.4000000000000004</v>
      </c>
      <c r="U688">
        <v>70</v>
      </c>
      <c r="V688">
        <v>25</v>
      </c>
      <c r="W688">
        <v>1350</v>
      </c>
      <c r="X688">
        <v>29</v>
      </c>
      <c r="Y688">
        <v>1530</v>
      </c>
      <c r="Z688">
        <v>35</v>
      </c>
      <c r="AA688">
        <v>15.3</v>
      </c>
      <c r="AB688">
        <v>97017</v>
      </c>
      <c r="AC688">
        <f t="shared" si="228"/>
        <v>32.25</v>
      </c>
      <c r="AD688">
        <v>19</v>
      </c>
      <c r="AE688">
        <f t="shared" si="210"/>
        <v>0.90800000000000003</v>
      </c>
      <c r="AF688">
        <f t="shared" si="211"/>
        <v>0.95099999999999996</v>
      </c>
      <c r="AG688">
        <f t="shared" si="212"/>
        <v>0.88900000000000001</v>
      </c>
      <c r="AH688">
        <f t="shared" si="213"/>
        <v>0.95599999999999996</v>
      </c>
      <c r="AI688">
        <f t="shared" si="214"/>
        <v>0.88400000000000001</v>
      </c>
      <c r="AJ688">
        <f t="shared" si="215"/>
        <v>0.59199999999999997</v>
      </c>
      <c r="AK688">
        <f t="shared" si="216"/>
        <v>0.53400000000000003</v>
      </c>
      <c r="AL688">
        <f t="shared" si="217"/>
        <v>0.9</v>
      </c>
      <c r="AM688">
        <f t="shared" si="218"/>
        <v>0.91100000000000003</v>
      </c>
      <c r="AN688">
        <f t="shared" si="219"/>
        <v>0.98099999999999998</v>
      </c>
      <c r="AO688">
        <f t="shared" si="220"/>
        <v>0.90800000000000003</v>
      </c>
      <c r="AP688">
        <f t="shared" si="221"/>
        <v>0.86299999999999999</v>
      </c>
      <c r="AQ688">
        <f t="shared" si="222"/>
        <v>0.96</v>
      </c>
      <c r="AR688">
        <f t="shared" si="223"/>
        <v>0.92200000000000004</v>
      </c>
      <c r="AS688">
        <f t="shared" si="224"/>
        <v>0.93200000000000005</v>
      </c>
      <c r="AT688">
        <f t="shared" si="225"/>
        <v>0.45999999999999996</v>
      </c>
      <c r="AU688">
        <f t="shared" si="226"/>
        <v>0.55800000000000005</v>
      </c>
      <c r="AV688">
        <f t="shared" si="227"/>
        <v>0.91300000000000003</v>
      </c>
      <c r="AW688">
        <f>AE688*[1]Sheet3!$B$5</f>
        <v>4.9940000000000005E-2</v>
      </c>
      <c r="AX688">
        <f>AF688*[1]Sheet3!$B$2</f>
        <v>0.15215999999999999</v>
      </c>
      <c r="AY688">
        <f>AG688*[1]Sheet3!$B$10</f>
        <v>4.4450000000000003E-2</v>
      </c>
      <c r="AZ688">
        <f>AH688*[1]Sheet3!$B$3</f>
        <v>4.7800000000000002E-2</v>
      </c>
      <c r="BA688">
        <f>AI688*[1]Sheet3!$B$17</f>
        <v>1.1050000000000001E-2</v>
      </c>
      <c r="BB688">
        <f>AJ688*[1]Sheet3!$B$9</f>
        <v>2.9600000000000001E-2</v>
      </c>
      <c r="BC688">
        <f>AK688*[1]Sheet3!$B$6</f>
        <v>2.937E-2</v>
      </c>
      <c r="BD688">
        <f>AL688*[1]Sheet3!$B$12</f>
        <v>7.2000000000000008E-2</v>
      </c>
      <c r="BE688">
        <f>AM688*[1]Sheet3!$B$18</f>
        <v>1.1387500000000002E-2</v>
      </c>
      <c r="BF688">
        <f>AN688*[1]Sheet3!$B$14</f>
        <v>1.9619999999999999E-2</v>
      </c>
      <c r="BG688">
        <f>AO688*[1]Sheet3!$B$4</f>
        <v>9.0800000000000006E-2</v>
      </c>
      <c r="BH688">
        <f>AQ688*[1]Sheet3!$B$11</f>
        <v>0.192</v>
      </c>
      <c r="BI688">
        <f>AR688*[1]Sheet3!$B$20</f>
        <v>4.6100000000000004E-3</v>
      </c>
      <c r="BJ688">
        <f>AS688*[1]Sheet3!$B$19</f>
        <v>9.3200000000000002E-3</v>
      </c>
      <c r="BK688">
        <f>AT688*[1]Sheet3!$B$15</f>
        <v>1.3799999999999998E-2</v>
      </c>
      <c r="BL688">
        <f>AU688*[1]Sheet3!$B$13</f>
        <v>3.3480000000000003E-2</v>
      </c>
      <c r="BM688">
        <f>AV688*[1]Sheet3!$B$16</f>
        <v>4.5650000000000003E-2</v>
      </c>
      <c r="BN688">
        <f t="shared" si="229"/>
        <v>0.8570374999999999</v>
      </c>
      <c r="BO688">
        <f t="shared" si="230"/>
        <v>26</v>
      </c>
    </row>
    <row r="689" spans="1:67" x14ac:dyDescent="0.35">
      <c r="A689" t="s">
        <v>404</v>
      </c>
      <c r="B689">
        <v>220978</v>
      </c>
      <c r="C689">
        <v>2025</v>
      </c>
      <c r="D689">
        <v>89</v>
      </c>
      <c r="E689">
        <v>31</v>
      </c>
      <c r="F689">
        <v>34</v>
      </c>
      <c r="G689">
        <v>93.25</v>
      </c>
      <c r="H689">
        <v>21570.93533</v>
      </c>
      <c r="I689">
        <v>97</v>
      </c>
      <c r="J689">
        <v>18</v>
      </c>
      <c r="K689">
        <v>90</v>
      </c>
      <c r="L689">
        <v>-5</v>
      </c>
      <c r="M689">
        <v>65697.820900000006</v>
      </c>
      <c r="N689">
        <v>1.9</v>
      </c>
      <c r="O689">
        <v>3048</v>
      </c>
      <c r="P689">
        <v>5</v>
      </c>
      <c r="Q689">
        <v>21</v>
      </c>
      <c r="R689">
        <v>87</v>
      </c>
      <c r="S689">
        <v>728</v>
      </c>
      <c r="T689">
        <v>4.4000000000000004</v>
      </c>
      <c r="U689">
        <v>70</v>
      </c>
      <c r="V689">
        <v>25</v>
      </c>
      <c r="W689">
        <v>1350</v>
      </c>
      <c r="X689">
        <v>29</v>
      </c>
      <c r="Y689">
        <v>1530</v>
      </c>
      <c r="Z689">
        <v>35</v>
      </c>
      <c r="AA689">
        <v>15.2</v>
      </c>
      <c r="AB689">
        <v>84769</v>
      </c>
      <c r="AC689">
        <f t="shared" si="228"/>
        <v>32.25</v>
      </c>
      <c r="AD689">
        <v>16</v>
      </c>
      <c r="AE689">
        <f t="shared" si="210"/>
        <v>0.93200000000000005</v>
      </c>
      <c r="AF689">
        <f t="shared" si="211"/>
        <v>0.95099999999999996</v>
      </c>
      <c r="AG689">
        <f t="shared" si="212"/>
        <v>0.75600000000000001</v>
      </c>
      <c r="AH689">
        <f t="shared" si="213"/>
        <v>0.96499999999999997</v>
      </c>
      <c r="AI689">
        <f t="shared" si="214"/>
        <v>0.91300000000000003</v>
      </c>
      <c r="AJ689">
        <f t="shared" si="215"/>
        <v>0.85499999999999998</v>
      </c>
      <c r="AK689">
        <f t="shared" si="216"/>
        <v>0.72899999999999998</v>
      </c>
      <c r="AL689">
        <f t="shared" si="217"/>
        <v>0.91300000000000003</v>
      </c>
      <c r="AM689">
        <f t="shared" si="218"/>
        <v>0.91300000000000003</v>
      </c>
      <c r="AN689">
        <f t="shared" si="219"/>
        <v>0.98599999999999999</v>
      </c>
      <c r="AO689">
        <f t="shared" si="220"/>
        <v>0.77</v>
      </c>
      <c r="AP689">
        <f t="shared" si="221"/>
        <v>0.86699999999999999</v>
      </c>
      <c r="AQ689">
        <f t="shared" si="222"/>
        <v>0.96</v>
      </c>
      <c r="AR689">
        <f t="shared" si="223"/>
        <v>0.92200000000000004</v>
      </c>
      <c r="AS689">
        <f t="shared" si="224"/>
        <v>0.93200000000000005</v>
      </c>
      <c r="AT689">
        <f t="shared" si="225"/>
        <v>0.46899999999999997</v>
      </c>
      <c r="AU689">
        <f t="shared" si="226"/>
        <v>0.38300000000000001</v>
      </c>
      <c r="AV689">
        <f t="shared" si="227"/>
        <v>0.91300000000000003</v>
      </c>
      <c r="AW689">
        <f>AE689*[1]Sheet3!$B$5</f>
        <v>5.126E-2</v>
      </c>
      <c r="AX689">
        <f>AF689*[1]Sheet3!$B$2</f>
        <v>0.15215999999999999</v>
      </c>
      <c r="AY689">
        <f>AG689*[1]Sheet3!$B$10</f>
        <v>3.78E-2</v>
      </c>
      <c r="AZ689">
        <f>AH689*[1]Sheet3!$B$3</f>
        <v>4.8250000000000001E-2</v>
      </c>
      <c r="BA689">
        <f>AI689*[1]Sheet3!$B$17</f>
        <v>1.1412500000000001E-2</v>
      </c>
      <c r="BB689">
        <f>AJ689*[1]Sheet3!$B$9</f>
        <v>4.2750000000000003E-2</v>
      </c>
      <c r="BC689">
        <f>AK689*[1]Sheet3!$B$6</f>
        <v>4.0094999999999999E-2</v>
      </c>
      <c r="BD689">
        <f>AL689*[1]Sheet3!$B$12</f>
        <v>7.3040000000000008E-2</v>
      </c>
      <c r="BE689">
        <f>AM689*[1]Sheet3!$B$18</f>
        <v>1.1412500000000001E-2</v>
      </c>
      <c r="BF689">
        <f>AN689*[1]Sheet3!$B$14</f>
        <v>1.9720000000000001E-2</v>
      </c>
      <c r="BG689">
        <f>AO689*[1]Sheet3!$B$4</f>
        <v>7.7000000000000013E-2</v>
      </c>
      <c r="BH689">
        <f>AQ689*[1]Sheet3!$B$11</f>
        <v>0.192</v>
      </c>
      <c r="BI689">
        <f>AR689*[1]Sheet3!$B$20</f>
        <v>4.6100000000000004E-3</v>
      </c>
      <c r="BJ689">
        <f>AS689*[1]Sheet3!$B$19</f>
        <v>9.3200000000000002E-3</v>
      </c>
      <c r="BK689">
        <f>AT689*[1]Sheet3!$B$15</f>
        <v>1.4069999999999999E-2</v>
      </c>
      <c r="BL689">
        <f>AU689*[1]Sheet3!$B$13</f>
        <v>2.298E-2</v>
      </c>
      <c r="BM689">
        <f>AV689*[1]Sheet3!$B$16</f>
        <v>4.5650000000000003E-2</v>
      </c>
      <c r="BN689">
        <f t="shared" si="229"/>
        <v>0.8535299999999999</v>
      </c>
      <c r="BO689">
        <f t="shared" si="230"/>
        <v>31</v>
      </c>
    </row>
    <row r="690" spans="1:67" x14ac:dyDescent="0.35">
      <c r="A690" t="s">
        <v>405</v>
      </c>
      <c r="B690">
        <v>220978</v>
      </c>
      <c r="C690">
        <v>2024</v>
      </c>
      <c r="D690">
        <v>39</v>
      </c>
      <c r="E690">
        <v>20</v>
      </c>
      <c r="F690">
        <v>28</v>
      </c>
      <c r="G690">
        <v>40</v>
      </c>
      <c r="H690">
        <v>25000</v>
      </c>
      <c r="I690">
        <v>73.25</v>
      </c>
      <c r="J690">
        <v>7</v>
      </c>
      <c r="K690">
        <v>81</v>
      </c>
      <c r="L690">
        <v>-14</v>
      </c>
      <c r="M690">
        <v>20303.035039999999</v>
      </c>
      <c r="N690">
        <v>0.87</v>
      </c>
      <c r="O690">
        <v>260</v>
      </c>
      <c r="P690">
        <v>-8</v>
      </c>
      <c r="Q690">
        <v>390</v>
      </c>
      <c r="R690">
        <v>32</v>
      </c>
      <c r="S690">
        <v>203</v>
      </c>
      <c r="T690">
        <v>2.2999999999999998</v>
      </c>
      <c r="U690">
        <v>54</v>
      </c>
      <c r="V690">
        <v>11</v>
      </c>
      <c r="W690">
        <v>930</v>
      </c>
      <c r="X690">
        <v>17</v>
      </c>
      <c r="Y690">
        <v>1220</v>
      </c>
      <c r="Z690">
        <v>25</v>
      </c>
      <c r="AA690">
        <v>13.3</v>
      </c>
      <c r="AB690">
        <v>84769</v>
      </c>
      <c r="AC690">
        <f t="shared" si="228"/>
        <v>22.5</v>
      </c>
      <c r="AD690">
        <v>393</v>
      </c>
      <c r="AE690">
        <f t="shared" si="210"/>
        <v>5.8000000000000003E-2</v>
      </c>
      <c r="AF690">
        <f t="shared" si="211"/>
        <v>4.5999999999999999E-2</v>
      </c>
      <c r="AG690">
        <f t="shared" si="212"/>
        <v>0.10799999999999998</v>
      </c>
      <c r="AH690">
        <f t="shared" si="213"/>
        <v>0.186</v>
      </c>
      <c r="AI690">
        <f t="shared" si="214"/>
        <v>0.215</v>
      </c>
      <c r="AJ690">
        <f t="shared" si="215"/>
        <v>0.28899999999999998</v>
      </c>
      <c r="AK690">
        <f t="shared" si="216"/>
        <v>0.21299999999999999</v>
      </c>
      <c r="AL690">
        <f t="shared" si="217"/>
        <v>0.27900000000000003</v>
      </c>
      <c r="AM690">
        <f t="shared" si="218"/>
        <v>0.14099999999999999</v>
      </c>
      <c r="AN690">
        <f t="shared" si="219"/>
        <v>0.187</v>
      </c>
      <c r="AO690">
        <f t="shared" si="220"/>
        <v>9.5000000000000001E-2</v>
      </c>
      <c r="AP690">
        <f t="shared" si="221"/>
        <v>0.28399999999999997</v>
      </c>
      <c r="AQ690">
        <f t="shared" si="222"/>
        <v>0.33800000000000002</v>
      </c>
      <c r="AR690">
        <f t="shared" si="223"/>
        <v>0.38100000000000001</v>
      </c>
      <c r="AS690">
        <f t="shared" si="224"/>
        <v>0.252</v>
      </c>
      <c r="AT690">
        <f t="shared" si="225"/>
        <v>0.61199999999999999</v>
      </c>
      <c r="AU690">
        <f t="shared" si="226"/>
        <v>0.38300000000000001</v>
      </c>
      <c r="AV690">
        <f t="shared" si="227"/>
        <v>0.23699999999999999</v>
      </c>
      <c r="AW690">
        <f>AE690*[1]Sheet3!$B$5</f>
        <v>3.1900000000000001E-3</v>
      </c>
      <c r="AX690">
        <f>AF690*[1]Sheet3!$B$2</f>
        <v>7.3600000000000002E-3</v>
      </c>
      <c r="AY690">
        <f>AG690*[1]Sheet3!$B$10</f>
        <v>5.3999999999999994E-3</v>
      </c>
      <c r="AZ690">
        <f>AH690*[1]Sheet3!$B$3</f>
        <v>9.300000000000001E-3</v>
      </c>
      <c r="BA690">
        <f>AI690*[1]Sheet3!$B$17</f>
        <v>2.6875000000000002E-3</v>
      </c>
      <c r="BB690">
        <f>AJ690*[1]Sheet3!$B$9</f>
        <v>1.4449999999999999E-2</v>
      </c>
      <c r="BC690">
        <f>AK690*[1]Sheet3!$B$6</f>
        <v>1.1715E-2</v>
      </c>
      <c r="BD690">
        <f>AL690*[1]Sheet3!$B$12</f>
        <v>2.2320000000000003E-2</v>
      </c>
      <c r="BE690">
        <f>AM690*[1]Sheet3!$B$18</f>
        <v>1.7625E-3</v>
      </c>
      <c r="BF690">
        <f>AN690*[1]Sheet3!$B$14</f>
        <v>3.7400000000000003E-3</v>
      </c>
      <c r="BG690">
        <f>AO690*[1]Sheet3!$B$4</f>
        <v>9.5000000000000015E-3</v>
      </c>
      <c r="BH690">
        <f>AQ690*[1]Sheet3!$B$11</f>
        <v>6.7600000000000007E-2</v>
      </c>
      <c r="BI690">
        <f>AR690*[1]Sheet3!$B$20</f>
        <v>1.905E-3</v>
      </c>
      <c r="BJ690">
        <f>AS690*[1]Sheet3!$B$19</f>
        <v>2.5200000000000001E-3</v>
      </c>
      <c r="BK690">
        <f>AT690*[1]Sheet3!$B$15</f>
        <v>1.8359999999999998E-2</v>
      </c>
      <c r="BL690">
        <f>AU690*[1]Sheet3!$B$13</f>
        <v>2.298E-2</v>
      </c>
      <c r="BM690">
        <f>AV690*[1]Sheet3!$B$16</f>
        <v>1.1849999999999999E-2</v>
      </c>
      <c r="BN690">
        <f t="shared" si="229"/>
        <v>0.21664</v>
      </c>
      <c r="BO690">
        <f t="shared" si="230"/>
        <v>832</v>
      </c>
    </row>
    <row r="691" spans="1:67" x14ac:dyDescent="0.35">
      <c r="A691" t="s">
        <v>405</v>
      </c>
      <c r="B691">
        <v>214069</v>
      </c>
      <c r="C691">
        <v>2025</v>
      </c>
      <c r="D691">
        <v>38</v>
      </c>
      <c r="E691">
        <v>17</v>
      </c>
      <c r="F691">
        <v>29</v>
      </c>
      <c r="G691">
        <v>41.25</v>
      </c>
      <c r="H691">
        <v>21570.93533</v>
      </c>
      <c r="I691">
        <v>73.75</v>
      </c>
      <c r="J691">
        <v>7</v>
      </c>
      <c r="K691">
        <v>85</v>
      </c>
      <c r="L691">
        <v>-13</v>
      </c>
      <c r="M691">
        <v>21484.419419999998</v>
      </c>
      <c r="N691">
        <v>0.87</v>
      </c>
      <c r="O691">
        <v>255</v>
      </c>
      <c r="P691">
        <v>-6</v>
      </c>
      <c r="Q691">
        <v>403</v>
      </c>
      <c r="R691">
        <v>29</v>
      </c>
      <c r="S691">
        <v>197</v>
      </c>
      <c r="T691">
        <v>2.2000000000000002</v>
      </c>
      <c r="U691">
        <v>52</v>
      </c>
      <c r="V691">
        <v>10</v>
      </c>
      <c r="W691">
        <v>950</v>
      </c>
      <c r="X691">
        <v>17</v>
      </c>
      <c r="Y691">
        <v>1210</v>
      </c>
      <c r="Z691">
        <v>25</v>
      </c>
      <c r="AA691">
        <v>13.7</v>
      </c>
      <c r="AB691">
        <v>75085</v>
      </c>
      <c r="AC691">
        <f t="shared" si="228"/>
        <v>22</v>
      </c>
      <c r="AD691">
        <v>389</v>
      </c>
      <c r="AE691">
        <f t="shared" si="210"/>
        <v>4.3999999999999997E-2</v>
      </c>
      <c r="AF691">
        <f t="shared" si="211"/>
        <v>5.7000000000000002E-2</v>
      </c>
      <c r="AG691">
        <f t="shared" si="212"/>
        <v>0.75600000000000001</v>
      </c>
      <c r="AH691">
        <f t="shared" si="213"/>
        <v>0.20599999999999999</v>
      </c>
      <c r="AI691">
        <f t="shared" si="214"/>
        <v>0.215</v>
      </c>
      <c r="AJ691">
        <f t="shared" si="215"/>
        <v>0.50900000000000001</v>
      </c>
      <c r="AK691">
        <f t="shared" si="216"/>
        <v>0.24399999999999999</v>
      </c>
      <c r="AL691">
        <f t="shared" si="217"/>
        <v>0.317</v>
      </c>
      <c r="AM691">
        <f t="shared" si="218"/>
        <v>0.14099999999999999</v>
      </c>
      <c r="AN691">
        <f t="shared" si="219"/>
        <v>0.186</v>
      </c>
      <c r="AO691">
        <f t="shared" si="220"/>
        <v>0.14599999999999999</v>
      </c>
      <c r="AP691">
        <f t="shared" si="221"/>
        <v>0.27300000000000002</v>
      </c>
      <c r="AQ691">
        <f t="shared" si="222"/>
        <v>0.25900000000000001</v>
      </c>
      <c r="AR691">
        <f t="shared" si="223"/>
        <v>0.314</v>
      </c>
      <c r="AS691">
        <f t="shared" si="224"/>
        <v>0.19500000000000001</v>
      </c>
      <c r="AT691">
        <f t="shared" si="225"/>
        <v>0.57800000000000007</v>
      </c>
      <c r="AU691">
        <f t="shared" si="226"/>
        <v>0.20799999999999999</v>
      </c>
      <c r="AV691">
        <f t="shared" si="227"/>
        <v>0.191</v>
      </c>
      <c r="AW691">
        <f>AE691*[1]Sheet3!$B$5</f>
        <v>2.4199999999999998E-3</v>
      </c>
      <c r="AX691">
        <f>AF691*[1]Sheet3!$B$2</f>
        <v>9.1200000000000014E-3</v>
      </c>
      <c r="AY691">
        <f>AG691*[1]Sheet3!$B$10</f>
        <v>3.78E-2</v>
      </c>
      <c r="AZ691">
        <f>AH691*[1]Sheet3!$B$3</f>
        <v>1.03E-2</v>
      </c>
      <c r="BA691">
        <f>AI691*[1]Sheet3!$B$17</f>
        <v>2.6875000000000002E-3</v>
      </c>
      <c r="BB691">
        <f>AJ691*[1]Sheet3!$B$9</f>
        <v>2.545E-2</v>
      </c>
      <c r="BC691">
        <f>AK691*[1]Sheet3!$B$6</f>
        <v>1.342E-2</v>
      </c>
      <c r="BD691">
        <f>AL691*[1]Sheet3!$B$12</f>
        <v>2.5360000000000001E-2</v>
      </c>
      <c r="BE691">
        <f>AM691*[1]Sheet3!$B$18</f>
        <v>1.7625E-3</v>
      </c>
      <c r="BF691">
        <f>AN691*[1]Sheet3!$B$14</f>
        <v>3.7200000000000002E-3</v>
      </c>
      <c r="BG691">
        <f>AO691*[1]Sheet3!$B$4</f>
        <v>1.46E-2</v>
      </c>
      <c r="BH691">
        <f>AQ691*[1]Sheet3!$B$11</f>
        <v>5.1800000000000006E-2</v>
      </c>
      <c r="BI691">
        <f>AR691*[1]Sheet3!$B$20</f>
        <v>1.57E-3</v>
      </c>
      <c r="BJ691">
        <f>AS691*[1]Sheet3!$B$19</f>
        <v>1.9500000000000001E-3</v>
      </c>
      <c r="BK691">
        <f>AT691*[1]Sheet3!$B$15</f>
        <v>1.7340000000000001E-2</v>
      </c>
      <c r="BL691">
        <f>AU691*[1]Sheet3!$B$13</f>
        <v>1.248E-2</v>
      </c>
      <c r="BM691">
        <f>AV691*[1]Sheet3!$B$16</f>
        <v>9.5500000000000012E-3</v>
      </c>
      <c r="BN691">
        <f t="shared" si="229"/>
        <v>0.24133000000000002</v>
      </c>
      <c r="BO691">
        <f t="shared" si="230"/>
        <v>794</v>
      </c>
    </row>
    <row r="692" spans="1:67" x14ac:dyDescent="0.35">
      <c r="A692" t="s">
        <v>406</v>
      </c>
      <c r="B692">
        <v>214069</v>
      </c>
      <c r="C692">
        <v>2024</v>
      </c>
      <c r="D692">
        <v>75</v>
      </c>
      <c r="E692">
        <v>27</v>
      </c>
      <c r="F692">
        <v>32</v>
      </c>
      <c r="G692">
        <v>83.75</v>
      </c>
      <c r="H692">
        <v>19500</v>
      </c>
      <c r="I692">
        <v>92</v>
      </c>
      <c r="J692">
        <v>15</v>
      </c>
      <c r="K692">
        <v>85</v>
      </c>
      <c r="L692">
        <v>-11</v>
      </c>
      <c r="M692">
        <v>56949.169679999999</v>
      </c>
      <c r="N692">
        <v>1.7</v>
      </c>
      <c r="O692">
        <v>2398</v>
      </c>
      <c r="P692">
        <v>2</v>
      </c>
      <c r="Q692">
        <v>53</v>
      </c>
      <c r="R692">
        <v>74</v>
      </c>
      <c r="S692">
        <v>1114</v>
      </c>
      <c r="T692">
        <v>3.8</v>
      </c>
      <c r="U692">
        <v>69</v>
      </c>
      <c r="V692">
        <v>23</v>
      </c>
      <c r="W692">
        <v>1290</v>
      </c>
      <c r="X692">
        <v>27</v>
      </c>
      <c r="Y692">
        <v>1500</v>
      </c>
      <c r="Z692">
        <v>34</v>
      </c>
      <c r="AA692">
        <v>16.399999999999999</v>
      </c>
      <c r="AB692">
        <v>75085</v>
      </c>
      <c r="AC692">
        <f t="shared" si="228"/>
        <v>30</v>
      </c>
      <c r="AD692">
        <v>50</v>
      </c>
      <c r="AE692">
        <f t="shared" si="210"/>
        <v>0.78500000000000003</v>
      </c>
      <c r="AF692">
        <f t="shared" si="211"/>
        <v>0.84299999999999997</v>
      </c>
      <c r="AG692">
        <f t="shared" si="212"/>
        <v>0.88900000000000001</v>
      </c>
      <c r="AH692">
        <f t="shared" si="213"/>
        <v>0.84599999999999997</v>
      </c>
      <c r="AI692">
        <f t="shared" si="214"/>
        <v>0.78300000000000003</v>
      </c>
      <c r="AJ692">
        <f t="shared" si="215"/>
        <v>0.50900000000000001</v>
      </c>
      <c r="AK692">
        <f t="shared" si="216"/>
        <v>0.33500000000000002</v>
      </c>
      <c r="AL692">
        <f t="shared" si="217"/>
        <v>0.88700000000000001</v>
      </c>
      <c r="AM692">
        <f t="shared" si="218"/>
        <v>0.84399999999999997</v>
      </c>
      <c r="AN692">
        <f t="shared" si="219"/>
        <v>0.96699999999999997</v>
      </c>
      <c r="AO692">
        <f t="shared" si="220"/>
        <v>0.60299999999999998</v>
      </c>
      <c r="AP692">
        <f t="shared" si="221"/>
        <v>0.95399999999999996</v>
      </c>
      <c r="AQ692">
        <f t="shared" si="222"/>
        <v>0.89600000000000002</v>
      </c>
      <c r="AR692">
        <f t="shared" si="223"/>
        <v>0.88500000000000001</v>
      </c>
      <c r="AS692">
        <f t="shared" si="224"/>
        <v>0.86399999999999999</v>
      </c>
      <c r="AT692">
        <f t="shared" si="225"/>
        <v>0.37</v>
      </c>
      <c r="AU692">
        <f t="shared" si="226"/>
        <v>0.20799999999999999</v>
      </c>
      <c r="AV692">
        <f t="shared" si="227"/>
        <v>0.85099999999999998</v>
      </c>
      <c r="AW692">
        <f>AE692*[1]Sheet3!$B$5</f>
        <v>4.3175000000000005E-2</v>
      </c>
      <c r="AX692">
        <f>AF692*[1]Sheet3!$B$2</f>
        <v>0.13488</v>
      </c>
      <c r="AY692">
        <f>AG692*[1]Sheet3!$B$10</f>
        <v>4.4450000000000003E-2</v>
      </c>
      <c r="AZ692">
        <f>AH692*[1]Sheet3!$B$3</f>
        <v>4.2300000000000004E-2</v>
      </c>
      <c r="BA692">
        <f>AI692*[1]Sheet3!$B$17</f>
        <v>9.7875000000000011E-3</v>
      </c>
      <c r="BB692">
        <f>AJ692*[1]Sheet3!$B$9</f>
        <v>2.545E-2</v>
      </c>
      <c r="BC692">
        <f>AK692*[1]Sheet3!$B$6</f>
        <v>1.8425E-2</v>
      </c>
      <c r="BD692">
        <f>AL692*[1]Sheet3!$B$12</f>
        <v>7.0960000000000009E-2</v>
      </c>
      <c r="BE692">
        <f>AM692*[1]Sheet3!$B$18</f>
        <v>1.055E-2</v>
      </c>
      <c r="BF692">
        <f>AN692*[1]Sheet3!$B$14</f>
        <v>1.934E-2</v>
      </c>
      <c r="BG692">
        <f>AO692*[1]Sheet3!$B$4</f>
        <v>6.0299999999999999E-2</v>
      </c>
      <c r="BH692">
        <f>AQ692*[1]Sheet3!$B$11</f>
        <v>0.17920000000000003</v>
      </c>
      <c r="BI692">
        <f>AR692*[1]Sheet3!$B$20</f>
        <v>4.4250000000000001E-3</v>
      </c>
      <c r="BJ692">
        <f>AS692*[1]Sheet3!$B$19</f>
        <v>8.6400000000000001E-3</v>
      </c>
      <c r="BK692">
        <f>AT692*[1]Sheet3!$B$15</f>
        <v>1.1099999999999999E-2</v>
      </c>
      <c r="BL692">
        <f>AU692*[1]Sheet3!$B$13</f>
        <v>1.248E-2</v>
      </c>
      <c r="BM692">
        <f>AV692*[1]Sheet3!$B$16</f>
        <v>4.2550000000000004E-2</v>
      </c>
      <c r="BN692">
        <f t="shared" si="229"/>
        <v>0.73801250000000007</v>
      </c>
      <c r="BO692">
        <f t="shared" si="230"/>
        <v>140</v>
      </c>
    </row>
    <row r="693" spans="1:67" x14ac:dyDescent="0.35">
      <c r="A693" t="s">
        <v>406</v>
      </c>
      <c r="B693">
        <v>200332</v>
      </c>
      <c r="C693">
        <v>2025</v>
      </c>
      <c r="D693">
        <v>76</v>
      </c>
      <c r="E693">
        <v>27</v>
      </c>
      <c r="F693">
        <v>31</v>
      </c>
      <c r="G693">
        <v>84.25</v>
      </c>
      <c r="H693">
        <v>21570.93533</v>
      </c>
      <c r="I693">
        <v>91.5</v>
      </c>
      <c r="J693">
        <v>16</v>
      </c>
      <c r="K693">
        <v>88</v>
      </c>
      <c r="L693">
        <v>-10</v>
      </c>
      <c r="M693">
        <v>58522.528579999998</v>
      </c>
      <c r="N693">
        <v>1.69</v>
      </c>
      <c r="O693">
        <v>2432</v>
      </c>
      <c r="P693">
        <v>3</v>
      </c>
      <c r="Q693">
        <v>54</v>
      </c>
      <c r="R693">
        <v>74</v>
      </c>
      <c r="S693">
        <v>1135</v>
      </c>
      <c r="T693">
        <v>3.8</v>
      </c>
      <c r="U693">
        <v>68</v>
      </c>
      <c r="V693">
        <v>22</v>
      </c>
      <c r="W693">
        <v>1310</v>
      </c>
      <c r="X693">
        <v>28</v>
      </c>
      <c r="Y693">
        <v>1480</v>
      </c>
      <c r="Z693">
        <v>33</v>
      </c>
      <c r="AA693">
        <v>16.3</v>
      </c>
      <c r="AB693">
        <v>92802</v>
      </c>
      <c r="AC693">
        <f t="shared" si="228"/>
        <v>29.75</v>
      </c>
      <c r="AD693">
        <v>49</v>
      </c>
      <c r="AE693">
        <f t="shared" si="210"/>
        <v>0.80100000000000005</v>
      </c>
      <c r="AF693">
        <f t="shared" si="211"/>
        <v>0.85299999999999998</v>
      </c>
      <c r="AG693">
        <f t="shared" si="212"/>
        <v>0.75600000000000001</v>
      </c>
      <c r="AH693">
        <f t="shared" si="213"/>
        <v>0.83399999999999996</v>
      </c>
      <c r="AI693">
        <f t="shared" si="214"/>
        <v>0.85099999999999998</v>
      </c>
      <c r="AJ693">
        <f t="shared" si="215"/>
        <v>0.72799999999999998</v>
      </c>
      <c r="AK693">
        <f t="shared" si="216"/>
        <v>0.38700000000000001</v>
      </c>
      <c r="AL693">
        <f t="shared" si="217"/>
        <v>0.89200000000000002</v>
      </c>
      <c r="AM693">
        <f t="shared" si="218"/>
        <v>0.83499999999999996</v>
      </c>
      <c r="AN693">
        <f t="shared" si="219"/>
        <v>0.96799999999999997</v>
      </c>
      <c r="AO693">
        <f t="shared" si="220"/>
        <v>0.67500000000000004</v>
      </c>
      <c r="AP693">
        <f t="shared" si="221"/>
        <v>0.95799999999999996</v>
      </c>
      <c r="AQ693">
        <f t="shared" si="222"/>
        <v>0.89600000000000002</v>
      </c>
      <c r="AR693">
        <f t="shared" si="223"/>
        <v>0.84299999999999997</v>
      </c>
      <c r="AS693">
        <f t="shared" si="224"/>
        <v>0.82699999999999996</v>
      </c>
      <c r="AT693">
        <f t="shared" si="225"/>
        <v>0.38100000000000001</v>
      </c>
      <c r="AU693">
        <f t="shared" si="226"/>
        <v>0.48899999999999999</v>
      </c>
      <c r="AV693">
        <f t="shared" si="227"/>
        <v>0.83899999999999997</v>
      </c>
      <c r="AW693">
        <f>AE693*[1]Sheet3!$B$5</f>
        <v>4.4055000000000004E-2</v>
      </c>
      <c r="AX693">
        <f>AF693*[1]Sheet3!$B$2</f>
        <v>0.13647999999999999</v>
      </c>
      <c r="AY693">
        <f>AG693*[1]Sheet3!$B$10</f>
        <v>3.78E-2</v>
      </c>
      <c r="AZ693">
        <f>AH693*[1]Sheet3!$B$3</f>
        <v>4.1700000000000001E-2</v>
      </c>
      <c r="BA693">
        <f>AI693*[1]Sheet3!$B$17</f>
        <v>1.0637500000000001E-2</v>
      </c>
      <c r="BB693">
        <f>AJ693*[1]Sheet3!$B$9</f>
        <v>3.6400000000000002E-2</v>
      </c>
      <c r="BC693">
        <f>AK693*[1]Sheet3!$B$6</f>
        <v>2.1285000000000002E-2</v>
      </c>
      <c r="BD693">
        <f>AL693*[1]Sheet3!$B$12</f>
        <v>7.1360000000000007E-2</v>
      </c>
      <c r="BE693">
        <f>AM693*[1]Sheet3!$B$18</f>
        <v>1.0437500000000001E-2</v>
      </c>
      <c r="BF693">
        <f>AN693*[1]Sheet3!$B$14</f>
        <v>1.9359999999999999E-2</v>
      </c>
      <c r="BG693">
        <f>AO693*[1]Sheet3!$B$4</f>
        <v>6.7500000000000004E-2</v>
      </c>
      <c r="BH693">
        <f>AQ693*[1]Sheet3!$B$11</f>
        <v>0.17920000000000003</v>
      </c>
      <c r="BI693">
        <f>AR693*[1]Sheet3!$B$20</f>
        <v>4.215E-3</v>
      </c>
      <c r="BJ693">
        <f>AS693*[1]Sheet3!$B$19</f>
        <v>8.2699999999999996E-3</v>
      </c>
      <c r="BK693">
        <f>AT693*[1]Sheet3!$B$15</f>
        <v>1.1429999999999999E-2</v>
      </c>
      <c r="BL693">
        <f>AU693*[1]Sheet3!$B$13</f>
        <v>2.9339999999999998E-2</v>
      </c>
      <c r="BM693">
        <f>AV693*[1]Sheet3!$B$16</f>
        <v>4.1950000000000001E-2</v>
      </c>
      <c r="BN693">
        <f t="shared" si="229"/>
        <v>0.77142000000000011</v>
      </c>
      <c r="BO693">
        <f t="shared" si="230"/>
        <v>100</v>
      </c>
    </row>
    <row r="694" spans="1:67" x14ac:dyDescent="0.35">
      <c r="A694" t="s">
        <v>407</v>
      </c>
      <c r="B694">
        <v>200332</v>
      </c>
      <c r="C694">
        <v>2024</v>
      </c>
      <c r="D694">
        <v>53</v>
      </c>
      <c r="E694">
        <v>22</v>
      </c>
      <c r="F694">
        <v>29</v>
      </c>
      <c r="G694">
        <v>67.25</v>
      </c>
      <c r="H694">
        <v>20000</v>
      </c>
      <c r="I694">
        <v>87.5</v>
      </c>
      <c r="J694">
        <v>16</v>
      </c>
      <c r="K694">
        <v>78</v>
      </c>
      <c r="L694">
        <v>-20</v>
      </c>
      <c r="M694">
        <v>37056.28469</v>
      </c>
      <c r="N694">
        <v>1.75</v>
      </c>
      <c r="O694">
        <v>1097</v>
      </c>
      <c r="P694">
        <v>-3</v>
      </c>
      <c r="Q694">
        <v>163</v>
      </c>
      <c r="R694">
        <v>56</v>
      </c>
      <c r="S694">
        <v>258</v>
      </c>
      <c r="T694">
        <v>3</v>
      </c>
      <c r="U694">
        <v>62</v>
      </c>
      <c r="V694">
        <v>18</v>
      </c>
      <c r="W694">
        <v>1030</v>
      </c>
      <c r="X694">
        <v>20</v>
      </c>
      <c r="Y694">
        <v>1220</v>
      </c>
      <c r="Z694">
        <v>25</v>
      </c>
      <c r="AA694">
        <v>16.3</v>
      </c>
      <c r="AB694">
        <v>92802</v>
      </c>
      <c r="AC694">
        <f t="shared" si="228"/>
        <v>24</v>
      </c>
      <c r="AD694">
        <v>164</v>
      </c>
      <c r="AE694">
        <f t="shared" si="210"/>
        <v>0.308</v>
      </c>
      <c r="AF694">
        <f t="shared" si="211"/>
        <v>0.56100000000000005</v>
      </c>
      <c r="AG694">
        <f t="shared" si="212"/>
        <v>0.86</v>
      </c>
      <c r="AH694">
        <f t="shared" si="213"/>
        <v>0.72099999999999997</v>
      </c>
      <c r="AI694">
        <f t="shared" si="214"/>
        <v>0.85099999999999998</v>
      </c>
      <c r="AJ694">
        <f t="shared" si="215"/>
        <v>0.16700000000000001</v>
      </c>
      <c r="AK694">
        <f t="shared" si="216"/>
        <v>4.8000000000000001E-2</v>
      </c>
      <c r="AL694">
        <f t="shared" si="217"/>
        <v>0.73799999999999999</v>
      </c>
      <c r="AM694">
        <f t="shared" si="218"/>
        <v>0.86699999999999999</v>
      </c>
      <c r="AN694">
        <f t="shared" si="219"/>
        <v>0.76700000000000002</v>
      </c>
      <c r="AO694">
        <f t="shared" si="220"/>
        <v>0.27100000000000002</v>
      </c>
      <c r="AP694">
        <f t="shared" si="221"/>
        <v>0.375</v>
      </c>
      <c r="AQ694">
        <f t="shared" si="222"/>
        <v>0.68500000000000005</v>
      </c>
      <c r="AR694">
        <f t="shared" si="223"/>
        <v>0.622</v>
      </c>
      <c r="AS694">
        <f t="shared" si="224"/>
        <v>0.63400000000000001</v>
      </c>
      <c r="AT694">
        <f t="shared" si="225"/>
        <v>0.38100000000000001</v>
      </c>
      <c r="AU694">
        <f t="shared" si="226"/>
        <v>0.48899999999999999</v>
      </c>
      <c r="AV694">
        <f t="shared" si="227"/>
        <v>0.38700000000000001</v>
      </c>
      <c r="AW694">
        <f>AE694*[1]Sheet3!$B$5</f>
        <v>1.694E-2</v>
      </c>
      <c r="AX694">
        <f>AF694*[1]Sheet3!$B$2</f>
        <v>8.9760000000000006E-2</v>
      </c>
      <c r="AY694">
        <f>AG694*[1]Sheet3!$B$10</f>
        <v>4.3000000000000003E-2</v>
      </c>
      <c r="AZ694">
        <f>AH694*[1]Sheet3!$B$3</f>
        <v>3.6049999999999999E-2</v>
      </c>
      <c r="BA694">
        <f>AI694*[1]Sheet3!$B$17</f>
        <v>1.0637500000000001E-2</v>
      </c>
      <c r="BB694">
        <f>AJ694*[1]Sheet3!$B$9</f>
        <v>8.3500000000000015E-3</v>
      </c>
      <c r="BC694">
        <f>AK694*[1]Sheet3!$B$6</f>
        <v>2.64E-3</v>
      </c>
      <c r="BD694">
        <f>AL694*[1]Sheet3!$B$12</f>
        <v>5.9040000000000002E-2</v>
      </c>
      <c r="BE694">
        <f>AM694*[1]Sheet3!$B$18</f>
        <v>1.08375E-2</v>
      </c>
      <c r="BF694">
        <f>AN694*[1]Sheet3!$B$14</f>
        <v>1.5340000000000001E-2</v>
      </c>
      <c r="BG694">
        <f>AO694*[1]Sheet3!$B$4</f>
        <v>2.7100000000000003E-2</v>
      </c>
      <c r="BH694">
        <f>AQ694*[1]Sheet3!$B$11</f>
        <v>0.13700000000000001</v>
      </c>
      <c r="BI694">
        <f>AR694*[1]Sheet3!$B$20</f>
        <v>3.1099999999999999E-3</v>
      </c>
      <c r="BJ694">
        <f>AS694*[1]Sheet3!$B$19</f>
        <v>6.3400000000000001E-3</v>
      </c>
      <c r="BK694">
        <f>AT694*[1]Sheet3!$B$15</f>
        <v>1.1429999999999999E-2</v>
      </c>
      <c r="BL694">
        <f>AU694*[1]Sheet3!$B$13</f>
        <v>2.9339999999999998E-2</v>
      </c>
      <c r="BM694">
        <f>AV694*[1]Sheet3!$B$16</f>
        <v>1.9350000000000003E-2</v>
      </c>
      <c r="BN694">
        <f t="shared" si="229"/>
        <v>0.52626499999999998</v>
      </c>
      <c r="BO694">
        <f t="shared" si="230"/>
        <v>360</v>
      </c>
    </row>
    <row r="695" spans="1:67" x14ac:dyDescent="0.35">
      <c r="A695" t="s">
        <v>407</v>
      </c>
      <c r="B695">
        <v>157447</v>
      </c>
      <c r="C695">
        <v>2025</v>
      </c>
      <c r="D695">
        <v>55</v>
      </c>
      <c r="E695">
        <v>21</v>
      </c>
      <c r="F695">
        <v>29</v>
      </c>
      <c r="G695">
        <v>67.75</v>
      </c>
      <c r="H695">
        <v>21570.93533</v>
      </c>
      <c r="I695">
        <v>87.75</v>
      </c>
      <c r="J695">
        <v>17</v>
      </c>
      <c r="K695">
        <v>84</v>
      </c>
      <c r="L695">
        <v>-18</v>
      </c>
      <c r="M695">
        <v>34265.188430000002</v>
      </c>
      <c r="N695">
        <v>1.74</v>
      </c>
      <c r="O695">
        <v>1165</v>
      </c>
      <c r="P695">
        <v>-3</v>
      </c>
      <c r="Q695">
        <v>171</v>
      </c>
      <c r="R695">
        <v>54</v>
      </c>
      <c r="S695">
        <v>245</v>
      </c>
      <c r="T695">
        <v>2.9</v>
      </c>
      <c r="U695">
        <v>62</v>
      </c>
      <c r="V695">
        <v>17</v>
      </c>
      <c r="W695">
        <v>1020</v>
      </c>
      <c r="X695">
        <v>19</v>
      </c>
      <c r="Y695">
        <v>1210</v>
      </c>
      <c r="Z695">
        <v>25</v>
      </c>
      <c r="AA695">
        <v>17</v>
      </c>
      <c r="AB695">
        <v>78315</v>
      </c>
      <c r="AC695">
        <f t="shared" si="228"/>
        <v>23.5</v>
      </c>
      <c r="AD695">
        <v>167</v>
      </c>
      <c r="AE695">
        <f t="shared" si="210"/>
        <v>0.36199999999999999</v>
      </c>
      <c r="AF695">
        <f t="shared" si="211"/>
        <v>0.57799999999999996</v>
      </c>
      <c r="AG695">
        <f t="shared" si="212"/>
        <v>0.75600000000000001</v>
      </c>
      <c r="AH695">
        <f t="shared" si="213"/>
        <v>0.73199999999999998</v>
      </c>
      <c r="AI695">
        <f t="shared" si="214"/>
        <v>0.88400000000000001</v>
      </c>
      <c r="AJ695">
        <f t="shared" si="215"/>
        <v>0.44800000000000001</v>
      </c>
      <c r="AK695">
        <f t="shared" si="216"/>
        <v>8.6999999999999994E-2</v>
      </c>
      <c r="AL695">
        <f t="shared" si="217"/>
        <v>0.70699999999999996</v>
      </c>
      <c r="AM695">
        <f t="shared" si="218"/>
        <v>0.86399999999999999</v>
      </c>
      <c r="AN695">
        <f t="shared" si="219"/>
        <v>0.79600000000000004</v>
      </c>
      <c r="AO695">
        <f t="shared" si="220"/>
        <v>0.27100000000000002</v>
      </c>
      <c r="AP695">
        <f t="shared" si="221"/>
        <v>0.35099999999999998</v>
      </c>
      <c r="AQ695">
        <f t="shared" si="222"/>
        <v>0.64</v>
      </c>
      <c r="AR695">
        <f t="shared" si="223"/>
        <v>0.622</v>
      </c>
      <c r="AS695">
        <f t="shared" si="224"/>
        <v>0.57599999999999996</v>
      </c>
      <c r="AT695">
        <f t="shared" si="225"/>
        <v>0.29800000000000004</v>
      </c>
      <c r="AU695">
        <f t="shared" si="226"/>
        <v>0.26300000000000001</v>
      </c>
      <c r="AV695">
        <f t="shared" si="227"/>
        <v>0.33500000000000002</v>
      </c>
      <c r="AW695">
        <f>AE695*[1]Sheet3!$B$5</f>
        <v>1.9910000000000001E-2</v>
      </c>
      <c r="AX695">
        <f>AF695*[1]Sheet3!$B$2</f>
        <v>9.2479999999999993E-2</v>
      </c>
      <c r="AY695">
        <f>AG695*[1]Sheet3!$B$10</f>
        <v>3.78E-2</v>
      </c>
      <c r="AZ695">
        <f>AH695*[1]Sheet3!$B$3</f>
        <v>3.6600000000000001E-2</v>
      </c>
      <c r="BA695">
        <f>AI695*[1]Sheet3!$B$17</f>
        <v>1.1050000000000001E-2</v>
      </c>
      <c r="BB695">
        <f>AJ695*[1]Sheet3!$B$9</f>
        <v>2.2400000000000003E-2</v>
      </c>
      <c r="BC695">
        <f>AK695*[1]Sheet3!$B$6</f>
        <v>4.7849999999999993E-3</v>
      </c>
      <c r="BD695">
        <f>AL695*[1]Sheet3!$B$12</f>
        <v>5.6559999999999999E-2</v>
      </c>
      <c r="BE695">
        <f>AM695*[1]Sheet3!$B$18</f>
        <v>1.0800000000000001E-2</v>
      </c>
      <c r="BF695">
        <f>AN695*[1]Sheet3!$B$14</f>
        <v>1.592E-2</v>
      </c>
      <c r="BG695">
        <f>AO695*[1]Sheet3!$B$4</f>
        <v>2.7100000000000003E-2</v>
      </c>
      <c r="BH695">
        <f>AQ695*[1]Sheet3!$B$11</f>
        <v>0.128</v>
      </c>
      <c r="BI695">
        <f>AR695*[1]Sheet3!$B$20</f>
        <v>3.1099999999999999E-3</v>
      </c>
      <c r="BJ695">
        <f>AS695*[1]Sheet3!$B$19</f>
        <v>5.7599999999999995E-3</v>
      </c>
      <c r="BK695">
        <f>AT695*[1]Sheet3!$B$15</f>
        <v>8.9400000000000018E-3</v>
      </c>
      <c r="BL695">
        <f>AU695*[1]Sheet3!$B$13</f>
        <v>1.5779999999999999E-2</v>
      </c>
      <c r="BM695">
        <f>AV695*[1]Sheet3!$B$16</f>
        <v>1.6750000000000001E-2</v>
      </c>
      <c r="BN695">
        <f t="shared" si="229"/>
        <v>0.51374500000000001</v>
      </c>
      <c r="BO695">
        <f t="shared" si="230"/>
        <v>375</v>
      </c>
    </row>
    <row r="696" spans="1:67" x14ac:dyDescent="0.35">
      <c r="A696" t="s">
        <v>408</v>
      </c>
      <c r="B696">
        <v>157447</v>
      </c>
      <c r="C696">
        <v>2024</v>
      </c>
      <c r="D696">
        <v>63</v>
      </c>
      <c r="E696">
        <v>23</v>
      </c>
      <c r="F696">
        <v>30</v>
      </c>
      <c r="G696">
        <v>73</v>
      </c>
      <c r="H696">
        <v>20500</v>
      </c>
      <c r="I696">
        <v>88.5</v>
      </c>
      <c r="J696">
        <v>11</v>
      </c>
      <c r="K696">
        <v>85</v>
      </c>
      <c r="L696">
        <v>-15</v>
      </c>
      <c r="M696">
        <v>29496.574980000001</v>
      </c>
      <c r="N696">
        <v>1.32</v>
      </c>
      <c r="O696">
        <v>1305</v>
      </c>
      <c r="P696">
        <v>2</v>
      </c>
      <c r="Q696">
        <v>124</v>
      </c>
      <c r="R696">
        <v>61</v>
      </c>
      <c r="S696">
        <v>341</v>
      </c>
      <c r="T696">
        <v>3.3</v>
      </c>
      <c r="U696">
        <v>63</v>
      </c>
      <c r="V696">
        <v>18</v>
      </c>
      <c r="W696">
        <v>1140</v>
      </c>
      <c r="X696">
        <v>23</v>
      </c>
      <c r="Y696">
        <v>1340</v>
      </c>
      <c r="Z696">
        <v>29</v>
      </c>
      <c r="AA696">
        <v>17.7</v>
      </c>
      <c r="AB696">
        <v>78315</v>
      </c>
      <c r="AC696">
        <f t="shared" si="228"/>
        <v>26.25</v>
      </c>
      <c r="AD696">
        <v>120</v>
      </c>
      <c r="AE696">
        <f t="shared" si="210"/>
        <v>0.61899999999999999</v>
      </c>
      <c r="AF696">
        <f t="shared" si="211"/>
        <v>0.68400000000000005</v>
      </c>
      <c r="AG696">
        <f t="shared" si="212"/>
        <v>0.83599999999999997</v>
      </c>
      <c r="AH696">
        <f t="shared" si="213"/>
        <v>0.747</v>
      </c>
      <c r="AI696">
        <f t="shared" si="214"/>
        <v>0.49399999999999999</v>
      </c>
      <c r="AJ696">
        <f t="shared" si="215"/>
        <v>0.50900000000000001</v>
      </c>
      <c r="AK696">
        <f t="shared" si="216"/>
        <v>0.16900000000000001</v>
      </c>
      <c r="AL696">
        <f t="shared" si="217"/>
        <v>0.57799999999999996</v>
      </c>
      <c r="AM696">
        <f t="shared" si="218"/>
        <v>0.53600000000000003</v>
      </c>
      <c r="AN696">
        <f t="shared" si="219"/>
        <v>0.82799999999999996</v>
      </c>
      <c r="AO696">
        <f t="shared" si="220"/>
        <v>0.60299999999999998</v>
      </c>
      <c r="AP696">
        <f t="shared" si="221"/>
        <v>0.52100000000000002</v>
      </c>
      <c r="AQ696">
        <f t="shared" si="222"/>
        <v>0.79100000000000004</v>
      </c>
      <c r="AR696">
        <f t="shared" si="223"/>
        <v>0.67500000000000004</v>
      </c>
      <c r="AS696">
        <f t="shared" si="224"/>
        <v>0.63400000000000001</v>
      </c>
      <c r="AT696">
        <f t="shared" si="225"/>
        <v>0.23699999999999999</v>
      </c>
      <c r="AU696">
        <f t="shared" si="226"/>
        <v>0.26300000000000001</v>
      </c>
      <c r="AV696">
        <f t="shared" si="227"/>
        <v>0.66900000000000004</v>
      </c>
      <c r="AW696">
        <f>AE696*[1]Sheet3!$B$5</f>
        <v>3.4044999999999999E-2</v>
      </c>
      <c r="AX696">
        <f>AF696*[1]Sheet3!$B$2</f>
        <v>0.10944000000000001</v>
      </c>
      <c r="AY696">
        <f>AG696*[1]Sheet3!$B$10</f>
        <v>4.1800000000000004E-2</v>
      </c>
      <c r="AZ696">
        <f>AH696*[1]Sheet3!$B$3</f>
        <v>3.7350000000000001E-2</v>
      </c>
      <c r="BA696">
        <f>AI696*[1]Sheet3!$B$17</f>
        <v>6.1749999999999999E-3</v>
      </c>
      <c r="BB696">
        <f>AJ696*[1]Sheet3!$B$9</f>
        <v>2.545E-2</v>
      </c>
      <c r="BC696">
        <f>AK696*[1]Sheet3!$B$6</f>
        <v>9.2950000000000012E-3</v>
      </c>
      <c r="BD696">
        <f>AL696*[1]Sheet3!$B$12</f>
        <v>4.6239999999999996E-2</v>
      </c>
      <c r="BE696">
        <f>AM696*[1]Sheet3!$B$18</f>
        <v>6.7000000000000011E-3</v>
      </c>
      <c r="BF696">
        <f>AN696*[1]Sheet3!$B$14</f>
        <v>1.6559999999999998E-2</v>
      </c>
      <c r="BG696">
        <f>AO696*[1]Sheet3!$B$4</f>
        <v>6.0299999999999999E-2</v>
      </c>
      <c r="BH696">
        <f>AQ696*[1]Sheet3!$B$11</f>
        <v>0.15820000000000001</v>
      </c>
      <c r="BI696">
        <f>AR696*[1]Sheet3!$B$20</f>
        <v>3.3750000000000004E-3</v>
      </c>
      <c r="BJ696">
        <f>AS696*[1]Sheet3!$B$19</f>
        <v>6.3400000000000001E-3</v>
      </c>
      <c r="BK696">
        <f>AT696*[1]Sheet3!$B$15</f>
        <v>7.1099999999999991E-3</v>
      </c>
      <c r="BL696">
        <f>AU696*[1]Sheet3!$B$13</f>
        <v>1.5779999999999999E-2</v>
      </c>
      <c r="BM696">
        <f>AV696*[1]Sheet3!$B$16</f>
        <v>3.3450000000000001E-2</v>
      </c>
      <c r="BN696">
        <f t="shared" si="229"/>
        <v>0.61760999999999999</v>
      </c>
      <c r="BO696">
        <f t="shared" si="230"/>
        <v>263</v>
      </c>
    </row>
    <row r="697" spans="1:67" x14ac:dyDescent="0.35">
      <c r="A697" t="s">
        <v>408</v>
      </c>
      <c r="B697">
        <v>232982</v>
      </c>
      <c r="C697">
        <v>2025</v>
      </c>
      <c r="D697">
        <v>67</v>
      </c>
      <c r="E697">
        <v>23</v>
      </c>
      <c r="F697">
        <v>29</v>
      </c>
      <c r="G697">
        <v>74.25</v>
      </c>
      <c r="H697">
        <v>21570.93533</v>
      </c>
      <c r="I697">
        <v>89.25</v>
      </c>
      <c r="J697">
        <v>12</v>
      </c>
      <c r="K697">
        <v>90</v>
      </c>
      <c r="L697">
        <v>-11</v>
      </c>
      <c r="M697">
        <v>30006.95739</v>
      </c>
      <c r="N697">
        <v>1.32</v>
      </c>
      <c r="O697">
        <v>1389</v>
      </c>
      <c r="P697">
        <v>2</v>
      </c>
      <c r="Q697">
        <v>109</v>
      </c>
      <c r="R697">
        <v>62</v>
      </c>
      <c r="S697">
        <v>346</v>
      </c>
      <c r="T697">
        <v>3.3</v>
      </c>
      <c r="U697">
        <v>62</v>
      </c>
      <c r="V697">
        <v>18</v>
      </c>
      <c r="W697">
        <v>1150</v>
      </c>
      <c r="X697">
        <v>23</v>
      </c>
      <c r="Y697">
        <v>1330</v>
      </c>
      <c r="Z697">
        <v>29</v>
      </c>
      <c r="AA697">
        <v>16.899999999999999</v>
      </c>
      <c r="AB697">
        <v>91011</v>
      </c>
      <c r="AC697">
        <f t="shared" si="228"/>
        <v>26</v>
      </c>
      <c r="AD697">
        <v>108</v>
      </c>
      <c r="AE697">
        <f t="shared" si="210"/>
        <v>0.67800000000000005</v>
      </c>
      <c r="AF697">
        <f t="shared" si="211"/>
        <v>0.71399999999999997</v>
      </c>
      <c r="AG697">
        <f t="shared" si="212"/>
        <v>0.75600000000000001</v>
      </c>
      <c r="AH697">
        <f t="shared" si="213"/>
        <v>0.77300000000000002</v>
      </c>
      <c r="AI697">
        <f t="shared" si="214"/>
        <v>0.56100000000000005</v>
      </c>
      <c r="AJ697">
        <f t="shared" si="215"/>
        <v>0.85499999999999998</v>
      </c>
      <c r="AK697">
        <f t="shared" si="216"/>
        <v>0.33500000000000002</v>
      </c>
      <c r="AL697">
        <f t="shared" si="217"/>
        <v>0.59099999999999997</v>
      </c>
      <c r="AM697">
        <f t="shared" si="218"/>
        <v>0.53600000000000003</v>
      </c>
      <c r="AN697">
        <f t="shared" si="219"/>
        <v>0.85299999999999998</v>
      </c>
      <c r="AO697">
        <f t="shared" si="220"/>
        <v>0.60299999999999998</v>
      </c>
      <c r="AP697">
        <f t="shared" si="221"/>
        <v>0.52700000000000002</v>
      </c>
      <c r="AQ697">
        <f t="shared" si="222"/>
        <v>0.79100000000000004</v>
      </c>
      <c r="AR697">
        <f t="shared" si="223"/>
        <v>0.622</v>
      </c>
      <c r="AS697">
        <f t="shared" si="224"/>
        <v>0.63400000000000001</v>
      </c>
      <c r="AT697">
        <f t="shared" si="225"/>
        <v>0.30800000000000005</v>
      </c>
      <c r="AU697">
        <f t="shared" si="226"/>
        <v>0.45900000000000002</v>
      </c>
      <c r="AV697">
        <f t="shared" si="227"/>
        <v>0.65500000000000003</v>
      </c>
      <c r="AW697">
        <f>AE697*[1]Sheet3!$B$5</f>
        <v>3.7290000000000004E-2</v>
      </c>
      <c r="AX697">
        <f>AF697*[1]Sheet3!$B$2</f>
        <v>0.11423999999999999</v>
      </c>
      <c r="AY697">
        <f>AG697*[1]Sheet3!$B$10</f>
        <v>3.78E-2</v>
      </c>
      <c r="AZ697">
        <f>AH697*[1]Sheet3!$B$3</f>
        <v>3.8650000000000004E-2</v>
      </c>
      <c r="BA697">
        <f>AI697*[1]Sheet3!$B$17</f>
        <v>7.0125000000000014E-3</v>
      </c>
      <c r="BB697">
        <f>AJ697*[1]Sheet3!$B$9</f>
        <v>4.2750000000000003E-2</v>
      </c>
      <c r="BC697">
        <f>AK697*[1]Sheet3!$B$6</f>
        <v>1.8425E-2</v>
      </c>
      <c r="BD697">
        <f>AL697*[1]Sheet3!$B$12</f>
        <v>4.7279999999999996E-2</v>
      </c>
      <c r="BE697">
        <f>AM697*[1]Sheet3!$B$18</f>
        <v>6.7000000000000011E-3</v>
      </c>
      <c r="BF697">
        <f>AN697*[1]Sheet3!$B$14</f>
        <v>1.7059999999999999E-2</v>
      </c>
      <c r="BG697">
        <f>AO697*[1]Sheet3!$B$4</f>
        <v>6.0299999999999999E-2</v>
      </c>
      <c r="BH697">
        <f>AQ697*[1]Sheet3!$B$11</f>
        <v>0.15820000000000001</v>
      </c>
      <c r="BI697">
        <f>AR697*[1]Sheet3!$B$20</f>
        <v>3.1099999999999999E-3</v>
      </c>
      <c r="BJ697">
        <f>AS697*[1]Sheet3!$B$19</f>
        <v>6.3400000000000001E-3</v>
      </c>
      <c r="BK697">
        <f>AT697*[1]Sheet3!$B$15</f>
        <v>9.2400000000000017E-3</v>
      </c>
      <c r="BL697">
        <f>AU697*[1]Sheet3!$B$13</f>
        <v>2.7539999999999999E-2</v>
      </c>
      <c r="BM697">
        <f>AV697*[1]Sheet3!$B$16</f>
        <v>3.2750000000000001E-2</v>
      </c>
      <c r="BN697">
        <f t="shared" si="229"/>
        <v>0.6646875000000001</v>
      </c>
      <c r="BO697">
        <f t="shared" si="230"/>
        <v>213</v>
      </c>
    </row>
    <row r="698" spans="1:67" x14ac:dyDescent="0.35">
      <c r="A698" t="s">
        <v>409</v>
      </c>
      <c r="B698">
        <v>232982</v>
      </c>
      <c r="C698">
        <v>2024</v>
      </c>
      <c r="D698">
        <v>45</v>
      </c>
      <c r="E698">
        <v>21</v>
      </c>
      <c r="F698">
        <v>30</v>
      </c>
      <c r="G698">
        <v>52</v>
      </c>
      <c r="H698">
        <v>18750</v>
      </c>
      <c r="I698">
        <v>75</v>
      </c>
      <c r="J698">
        <v>13</v>
      </c>
      <c r="K698">
        <v>82</v>
      </c>
      <c r="L698">
        <v>-16</v>
      </c>
      <c r="M698">
        <v>24333.20638</v>
      </c>
      <c r="N698">
        <v>1.64</v>
      </c>
      <c r="O698">
        <v>583</v>
      </c>
      <c r="P698">
        <v>-8</v>
      </c>
      <c r="Q698">
        <v>269</v>
      </c>
      <c r="R698">
        <v>44</v>
      </c>
      <c r="S698">
        <v>575</v>
      </c>
      <c r="T698">
        <v>2.6</v>
      </c>
      <c r="U698">
        <v>57</v>
      </c>
      <c r="V698">
        <v>17</v>
      </c>
      <c r="W698">
        <v>1245</v>
      </c>
      <c r="X698">
        <v>26</v>
      </c>
      <c r="Y698">
        <v>1550</v>
      </c>
      <c r="Z698">
        <v>35</v>
      </c>
      <c r="AA698">
        <v>14.1</v>
      </c>
      <c r="AB698">
        <v>91011</v>
      </c>
      <c r="AC698">
        <f t="shared" si="228"/>
        <v>28</v>
      </c>
      <c r="AD698">
        <v>272</v>
      </c>
      <c r="AE698">
        <f t="shared" si="210"/>
        <v>0.153</v>
      </c>
      <c r="AF698">
        <f t="shared" si="211"/>
        <v>0.216</v>
      </c>
      <c r="AG698">
        <f t="shared" si="212"/>
        <v>0.90700000000000003</v>
      </c>
      <c r="AH698">
        <f t="shared" si="213"/>
        <v>0.255</v>
      </c>
      <c r="AI698">
        <f t="shared" si="214"/>
        <v>0.63800000000000001</v>
      </c>
      <c r="AJ698">
        <f t="shared" si="215"/>
        <v>0.33200000000000002</v>
      </c>
      <c r="AK698">
        <f t="shared" si="216"/>
        <v>0.14199999999999999</v>
      </c>
      <c r="AL698">
        <f t="shared" si="217"/>
        <v>0.41199999999999998</v>
      </c>
      <c r="AM698">
        <f t="shared" si="218"/>
        <v>0.8</v>
      </c>
      <c r="AN698">
        <f t="shared" si="219"/>
        <v>0.45</v>
      </c>
      <c r="AO698">
        <f t="shared" si="220"/>
        <v>9.5000000000000001E-2</v>
      </c>
      <c r="AP698">
        <f t="shared" si="221"/>
        <v>0.78200000000000003</v>
      </c>
      <c r="AQ698">
        <f t="shared" si="222"/>
        <v>0.48899999999999999</v>
      </c>
      <c r="AR698">
        <f t="shared" si="223"/>
        <v>0.46700000000000003</v>
      </c>
      <c r="AS698">
        <f t="shared" si="224"/>
        <v>0.57599999999999996</v>
      </c>
      <c r="AT698">
        <f t="shared" si="225"/>
        <v>0.55099999999999993</v>
      </c>
      <c r="AU698">
        <f t="shared" si="226"/>
        <v>0.45900000000000002</v>
      </c>
      <c r="AV698">
        <f t="shared" si="227"/>
        <v>0.76700000000000002</v>
      </c>
      <c r="AW698">
        <f>AE698*[1]Sheet3!$B$5</f>
        <v>8.4150000000000006E-3</v>
      </c>
      <c r="AX698">
        <f>AF698*[1]Sheet3!$B$2</f>
        <v>3.456E-2</v>
      </c>
      <c r="AY698">
        <f>AG698*[1]Sheet3!$B$10</f>
        <v>4.5350000000000001E-2</v>
      </c>
      <c r="AZ698">
        <f>AH698*[1]Sheet3!$B$3</f>
        <v>1.2750000000000001E-2</v>
      </c>
      <c r="BA698">
        <f>AI698*[1]Sheet3!$B$17</f>
        <v>7.9750000000000012E-3</v>
      </c>
      <c r="BB698">
        <f>AJ698*[1]Sheet3!$B$9</f>
        <v>1.66E-2</v>
      </c>
      <c r="BC698">
        <f>AK698*[1]Sheet3!$B$6</f>
        <v>7.8099999999999992E-3</v>
      </c>
      <c r="BD698">
        <f>AL698*[1]Sheet3!$B$12</f>
        <v>3.2959999999999996E-2</v>
      </c>
      <c r="BE698">
        <f>AM698*[1]Sheet3!$B$18</f>
        <v>1.0000000000000002E-2</v>
      </c>
      <c r="BF698">
        <f>AN698*[1]Sheet3!$B$14</f>
        <v>9.0000000000000011E-3</v>
      </c>
      <c r="BG698">
        <f>AO698*[1]Sheet3!$B$4</f>
        <v>9.5000000000000015E-3</v>
      </c>
      <c r="BH698">
        <f>AQ698*[1]Sheet3!$B$11</f>
        <v>9.7799999999999998E-2</v>
      </c>
      <c r="BI698">
        <f>AR698*[1]Sheet3!$B$20</f>
        <v>2.3350000000000003E-3</v>
      </c>
      <c r="BJ698">
        <f>AS698*[1]Sheet3!$B$19</f>
        <v>5.7599999999999995E-3</v>
      </c>
      <c r="BK698">
        <f>AT698*[1]Sheet3!$B$15</f>
        <v>1.6529999999999996E-2</v>
      </c>
      <c r="BL698">
        <f>AU698*[1]Sheet3!$B$13</f>
        <v>2.7539999999999999E-2</v>
      </c>
      <c r="BM698">
        <f>AV698*[1]Sheet3!$B$16</f>
        <v>3.8350000000000002E-2</v>
      </c>
      <c r="BN698">
        <f t="shared" si="229"/>
        <v>0.38323499999999994</v>
      </c>
      <c r="BO698">
        <f t="shared" si="230"/>
        <v>561</v>
      </c>
    </row>
    <row r="699" spans="1:67" x14ac:dyDescent="0.35">
      <c r="A699" t="s">
        <v>409</v>
      </c>
      <c r="B699">
        <v>207582</v>
      </c>
      <c r="C699">
        <v>2025</v>
      </c>
      <c r="D699">
        <v>46</v>
      </c>
      <c r="E699">
        <v>21</v>
      </c>
      <c r="F699">
        <v>29</v>
      </c>
      <c r="G699">
        <v>53.75</v>
      </c>
      <c r="H699">
        <v>21570.93533</v>
      </c>
      <c r="I699">
        <v>75.25</v>
      </c>
      <c r="J699">
        <v>14</v>
      </c>
      <c r="K699">
        <v>87</v>
      </c>
      <c r="L699">
        <v>-13</v>
      </c>
      <c r="M699">
        <v>23344.740409999999</v>
      </c>
      <c r="N699">
        <v>1.68</v>
      </c>
      <c r="O699">
        <v>598</v>
      </c>
      <c r="P699">
        <v>-8</v>
      </c>
      <c r="Q699">
        <v>244</v>
      </c>
      <c r="R699">
        <v>45</v>
      </c>
      <c r="S699">
        <v>615</v>
      </c>
      <c r="T699">
        <v>2.5</v>
      </c>
      <c r="U699">
        <v>58</v>
      </c>
      <c r="V699">
        <v>18</v>
      </c>
      <c r="W699">
        <v>1150</v>
      </c>
      <c r="X699">
        <v>23</v>
      </c>
      <c r="Y699">
        <v>1540</v>
      </c>
      <c r="Z699">
        <v>35</v>
      </c>
      <c r="AA699">
        <v>13.7</v>
      </c>
      <c r="AB699">
        <v>68945</v>
      </c>
      <c r="AC699">
        <f t="shared" si="228"/>
        <v>27</v>
      </c>
      <c r="AD699">
        <v>264</v>
      </c>
      <c r="AE699">
        <f t="shared" si="210"/>
        <v>0.17</v>
      </c>
      <c r="AF699">
        <f t="shared" si="211"/>
        <v>0.251</v>
      </c>
      <c r="AG699">
        <f t="shared" si="212"/>
        <v>0.75600000000000001</v>
      </c>
      <c r="AH699">
        <f t="shared" si="213"/>
        <v>0.26900000000000002</v>
      </c>
      <c r="AI699">
        <f t="shared" si="214"/>
        <v>0.72</v>
      </c>
      <c r="AJ699">
        <f t="shared" si="215"/>
        <v>0.66800000000000004</v>
      </c>
      <c r="AK699">
        <f t="shared" si="216"/>
        <v>0.24399999999999999</v>
      </c>
      <c r="AL699">
        <f t="shared" si="217"/>
        <v>0.38100000000000001</v>
      </c>
      <c r="AM699">
        <f t="shared" si="218"/>
        <v>0.82899999999999996</v>
      </c>
      <c r="AN699">
        <f t="shared" si="219"/>
        <v>0.45600000000000002</v>
      </c>
      <c r="AO699">
        <f t="shared" si="220"/>
        <v>9.5000000000000001E-2</v>
      </c>
      <c r="AP699">
        <f t="shared" si="221"/>
        <v>0.80800000000000005</v>
      </c>
      <c r="AQ699">
        <f t="shared" si="222"/>
        <v>0.432</v>
      </c>
      <c r="AR699">
        <f t="shared" si="223"/>
        <v>0.5</v>
      </c>
      <c r="AS699">
        <f t="shared" si="224"/>
        <v>0.63400000000000001</v>
      </c>
      <c r="AT699">
        <f t="shared" si="225"/>
        <v>0.57800000000000007</v>
      </c>
      <c r="AU699">
        <f t="shared" si="226"/>
        <v>0.10100000000000001</v>
      </c>
      <c r="AV699">
        <f t="shared" si="227"/>
        <v>0.71699999999999997</v>
      </c>
      <c r="AW699">
        <f>AE699*[1]Sheet3!$B$5</f>
        <v>9.3500000000000007E-3</v>
      </c>
      <c r="AX699">
        <f>AF699*[1]Sheet3!$B$2</f>
        <v>4.0160000000000001E-2</v>
      </c>
      <c r="AY699">
        <f>AG699*[1]Sheet3!$B$10</f>
        <v>3.78E-2</v>
      </c>
      <c r="AZ699">
        <f>AH699*[1]Sheet3!$B$3</f>
        <v>1.3450000000000002E-2</v>
      </c>
      <c r="BA699">
        <f>AI699*[1]Sheet3!$B$17</f>
        <v>8.9999999999999993E-3</v>
      </c>
      <c r="BB699">
        <f>AJ699*[1]Sheet3!$B$9</f>
        <v>3.3400000000000006E-2</v>
      </c>
      <c r="BC699">
        <f>AK699*[1]Sheet3!$B$6</f>
        <v>1.342E-2</v>
      </c>
      <c r="BD699">
        <f>AL699*[1]Sheet3!$B$12</f>
        <v>3.048E-2</v>
      </c>
      <c r="BE699">
        <f>AM699*[1]Sheet3!$B$18</f>
        <v>1.03625E-2</v>
      </c>
      <c r="BF699">
        <f>AN699*[1]Sheet3!$B$14</f>
        <v>9.1200000000000014E-3</v>
      </c>
      <c r="BG699">
        <f>AO699*[1]Sheet3!$B$4</f>
        <v>9.5000000000000015E-3</v>
      </c>
      <c r="BH699">
        <f>AQ699*[1]Sheet3!$B$11</f>
        <v>8.6400000000000005E-2</v>
      </c>
      <c r="BI699">
        <f>AR699*[1]Sheet3!$B$20</f>
        <v>2.5000000000000001E-3</v>
      </c>
      <c r="BJ699">
        <f>AS699*[1]Sheet3!$B$19</f>
        <v>6.3400000000000001E-3</v>
      </c>
      <c r="BK699">
        <f>AT699*[1]Sheet3!$B$15</f>
        <v>1.7340000000000001E-2</v>
      </c>
      <c r="BL699">
        <f>AU699*[1]Sheet3!$B$13</f>
        <v>6.0600000000000003E-3</v>
      </c>
      <c r="BM699">
        <f>AV699*[1]Sheet3!$B$16</f>
        <v>3.585E-2</v>
      </c>
      <c r="BN699">
        <f t="shared" si="229"/>
        <v>0.37053250000000004</v>
      </c>
      <c r="BO699">
        <f t="shared" si="230"/>
        <v>585</v>
      </c>
    </row>
    <row r="700" spans="1:67" x14ac:dyDescent="0.35">
      <c r="A700" t="s">
        <v>410</v>
      </c>
      <c r="B700">
        <v>207582</v>
      </c>
      <c r="C700">
        <v>2024</v>
      </c>
      <c r="D700">
        <v>40</v>
      </c>
      <c r="E700">
        <v>20</v>
      </c>
      <c r="F700">
        <v>26</v>
      </c>
      <c r="G700">
        <v>54.5</v>
      </c>
      <c r="H700">
        <v>20000</v>
      </c>
      <c r="I700">
        <v>76.5</v>
      </c>
      <c r="J700">
        <v>9</v>
      </c>
      <c r="K700">
        <v>79</v>
      </c>
      <c r="L700">
        <v>-20</v>
      </c>
      <c r="M700">
        <v>21725.930799999998</v>
      </c>
      <c r="N700">
        <v>1.25</v>
      </c>
      <c r="O700">
        <v>362</v>
      </c>
      <c r="P700">
        <v>-6</v>
      </c>
      <c r="Q700">
        <v>260</v>
      </c>
      <c r="R700">
        <v>45</v>
      </c>
      <c r="S700">
        <v>306</v>
      </c>
      <c r="T700">
        <v>2.4</v>
      </c>
      <c r="U700">
        <v>65</v>
      </c>
      <c r="V700">
        <v>18</v>
      </c>
      <c r="W700">
        <v>1040</v>
      </c>
      <c r="X700">
        <v>20</v>
      </c>
      <c r="Y700">
        <v>1210</v>
      </c>
      <c r="Z700">
        <v>25</v>
      </c>
      <c r="AA700">
        <v>13.6</v>
      </c>
      <c r="AB700">
        <v>68945</v>
      </c>
      <c r="AC700">
        <f t="shared" si="228"/>
        <v>22.75</v>
      </c>
      <c r="AD700">
        <v>277</v>
      </c>
      <c r="AE700">
        <f t="shared" si="210"/>
        <v>7.5999999999999998E-2</v>
      </c>
      <c r="AF700">
        <f t="shared" si="211"/>
        <v>0.26700000000000002</v>
      </c>
      <c r="AG700">
        <f t="shared" si="212"/>
        <v>0.86</v>
      </c>
      <c r="AH700">
        <f t="shared" si="213"/>
        <v>0.32800000000000001</v>
      </c>
      <c r="AI700">
        <f t="shared" si="214"/>
        <v>0.35699999999999998</v>
      </c>
      <c r="AJ700">
        <f t="shared" si="215"/>
        <v>0.2</v>
      </c>
      <c r="AK700">
        <f t="shared" si="216"/>
        <v>4.8000000000000001E-2</v>
      </c>
      <c r="AL700">
        <f t="shared" si="217"/>
        <v>0.33100000000000002</v>
      </c>
      <c r="AM700">
        <f t="shared" si="218"/>
        <v>0.46500000000000002</v>
      </c>
      <c r="AN700">
        <f t="shared" si="219"/>
        <v>0.27700000000000002</v>
      </c>
      <c r="AO700">
        <f t="shared" si="220"/>
        <v>0.14599999999999999</v>
      </c>
      <c r="AP700">
        <f t="shared" si="221"/>
        <v>0.45600000000000002</v>
      </c>
      <c r="AQ700">
        <f t="shared" si="222"/>
        <v>0.38400000000000001</v>
      </c>
      <c r="AR700">
        <f t="shared" si="223"/>
        <v>0.74099999999999999</v>
      </c>
      <c r="AS700">
        <f t="shared" si="224"/>
        <v>0.63400000000000001</v>
      </c>
      <c r="AT700">
        <f t="shared" si="225"/>
        <v>0.58800000000000008</v>
      </c>
      <c r="AU700">
        <f t="shared" si="226"/>
        <v>0.10100000000000001</v>
      </c>
      <c r="AV700">
        <f t="shared" si="227"/>
        <v>0.26700000000000002</v>
      </c>
      <c r="AW700">
        <f>AE700*[1]Sheet3!$B$5</f>
        <v>4.1799999999999997E-3</v>
      </c>
      <c r="AX700">
        <f>AF700*[1]Sheet3!$B$2</f>
        <v>4.2720000000000001E-2</v>
      </c>
      <c r="AY700">
        <f>AG700*[1]Sheet3!$B$10</f>
        <v>4.3000000000000003E-2</v>
      </c>
      <c r="AZ700">
        <f>AH700*[1]Sheet3!$B$3</f>
        <v>1.6400000000000001E-2</v>
      </c>
      <c r="BA700">
        <f>AI700*[1]Sheet3!$B$17</f>
        <v>4.4625000000000003E-3</v>
      </c>
      <c r="BB700">
        <f>AJ700*[1]Sheet3!$B$9</f>
        <v>1.0000000000000002E-2</v>
      </c>
      <c r="BC700">
        <f>AK700*[1]Sheet3!$B$6</f>
        <v>2.64E-3</v>
      </c>
      <c r="BD700">
        <f>AL700*[1]Sheet3!$B$12</f>
        <v>2.6480000000000004E-2</v>
      </c>
      <c r="BE700">
        <f>AM700*[1]Sheet3!$B$18</f>
        <v>5.8125000000000008E-3</v>
      </c>
      <c r="BF700">
        <f>AN700*[1]Sheet3!$B$14</f>
        <v>5.5400000000000007E-3</v>
      </c>
      <c r="BG700">
        <f>AO700*[1]Sheet3!$B$4</f>
        <v>1.46E-2</v>
      </c>
      <c r="BH700">
        <f>AQ700*[1]Sheet3!$B$11</f>
        <v>7.6800000000000007E-2</v>
      </c>
      <c r="BI700">
        <f>AR700*[1]Sheet3!$B$20</f>
        <v>3.705E-3</v>
      </c>
      <c r="BJ700">
        <f>AS700*[1]Sheet3!$B$19</f>
        <v>6.3400000000000001E-3</v>
      </c>
      <c r="BK700">
        <f>AT700*[1]Sheet3!$B$15</f>
        <v>1.7640000000000003E-2</v>
      </c>
      <c r="BL700">
        <f>AU700*[1]Sheet3!$B$13</f>
        <v>6.0600000000000003E-3</v>
      </c>
      <c r="BM700">
        <f>AV700*[1]Sheet3!$B$16</f>
        <v>1.3350000000000001E-2</v>
      </c>
      <c r="BN700">
        <f t="shared" si="229"/>
        <v>0.29973000000000005</v>
      </c>
      <c r="BO700">
        <f t="shared" si="230"/>
        <v>702</v>
      </c>
    </row>
    <row r="701" spans="1:67" x14ac:dyDescent="0.35">
      <c r="A701" t="s">
        <v>410</v>
      </c>
      <c r="B701">
        <v>227331</v>
      </c>
      <c r="C701">
        <v>2025</v>
      </c>
      <c r="D701">
        <v>55</v>
      </c>
      <c r="E701">
        <v>20</v>
      </c>
      <c r="F701">
        <v>27</v>
      </c>
      <c r="G701">
        <v>55.75</v>
      </c>
      <c r="H701">
        <v>21570.93533</v>
      </c>
      <c r="I701">
        <v>73.75</v>
      </c>
      <c r="J701">
        <v>9</v>
      </c>
      <c r="K701">
        <v>85</v>
      </c>
      <c r="L701">
        <v>-5</v>
      </c>
      <c r="M701">
        <v>18958.436710000002</v>
      </c>
      <c r="N701">
        <v>1.1299999999999999</v>
      </c>
      <c r="O701">
        <v>368</v>
      </c>
      <c r="P701">
        <v>-2</v>
      </c>
      <c r="Q701">
        <v>244</v>
      </c>
      <c r="R701">
        <v>45</v>
      </c>
      <c r="S701">
        <v>322</v>
      </c>
      <c r="T701">
        <v>2.4</v>
      </c>
      <c r="U701">
        <v>66</v>
      </c>
      <c r="V701">
        <v>18</v>
      </c>
      <c r="W701">
        <v>1030</v>
      </c>
      <c r="X701">
        <v>20</v>
      </c>
      <c r="Y701">
        <v>1220</v>
      </c>
      <c r="Z701">
        <v>25</v>
      </c>
      <c r="AA701">
        <v>12.9</v>
      </c>
      <c r="AB701">
        <v>63988</v>
      </c>
      <c r="AC701">
        <f t="shared" si="228"/>
        <v>23</v>
      </c>
      <c r="AD701">
        <v>262</v>
      </c>
      <c r="AE701">
        <f t="shared" si="210"/>
        <v>0.36199999999999999</v>
      </c>
      <c r="AF701">
        <f t="shared" si="211"/>
        <v>0.29299999999999998</v>
      </c>
      <c r="AG701">
        <f t="shared" si="212"/>
        <v>0.75600000000000001</v>
      </c>
      <c r="AH701">
        <f t="shared" si="213"/>
        <v>0.20599999999999999</v>
      </c>
      <c r="AI701">
        <f t="shared" si="214"/>
        <v>0.35699999999999998</v>
      </c>
      <c r="AJ701">
        <f t="shared" si="215"/>
        <v>0.50900000000000001</v>
      </c>
      <c r="AK701">
        <f t="shared" si="216"/>
        <v>0.72899999999999998</v>
      </c>
      <c r="AL701">
        <f t="shared" si="217"/>
        <v>0.23699999999999999</v>
      </c>
      <c r="AM701">
        <f t="shared" si="218"/>
        <v>0.34899999999999998</v>
      </c>
      <c r="AN701">
        <f t="shared" si="219"/>
        <v>0.28599999999999998</v>
      </c>
      <c r="AO701">
        <f t="shared" si="220"/>
        <v>0.33100000000000002</v>
      </c>
      <c r="AP701">
        <f t="shared" si="221"/>
        <v>0.48399999999999999</v>
      </c>
      <c r="AQ701">
        <f t="shared" si="222"/>
        <v>0.38400000000000001</v>
      </c>
      <c r="AR701">
        <f t="shared" si="223"/>
        <v>0.78500000000000003</v>
      </c>
      <c r="AS701">
        <f t="shared" si="224"/>
        <v>0.63400000000000001</v>
      </c>
      <c r="AT701">
        <f t="shared" si="225"/>
        <v>0.65400000000000003</v>
      </c>
      <c r="AU701">
        <f t="shared" si="226"/>
        <v>6.2E-2</v>
      </c>
      <c r="AV701">
        <f t="shared" si="227"/>
        <v>0.29599999999999999</v>
      </c>
      <c r="AW701">
        <f>AE701*[1]Sheet3!$B$5</f>
        <v>1.9910000000000001E-2</v>
      </c>
      <c r="AX701">
        <f>AF701*[1]Sheet3!$B$2</f>
        <v>4.6879999999999998E-2</v>
      </c>
      <c r="AY701">
        <f>AG701*[1]Sheet3!$B$10</f>
        <v>3.78E-2</v>
      </c>
      <c r="AZ701">
        <f>AH701*[1]Sheet3!$B$3</f>
        <v>1.03E-2</v>
      </c>
      <c r="BA701">
        <f>AI701*[1]Sheet3!$B$17</f>
        <v>4.4625000000000003E-3</v>
      </c>
      <c r="BB701">
        <f>AJ701*[1]Sheet3!$B$9</f>
        <v>2.545E-2</v>
      </c>
      <c r="BC701">
        <f>AK701*[1]Sheet3!$B$6</f>
        <v>4.0094999999999999E-2</v>
      </c>
      <c r="BD701">
        <f>AL701*[1]Sheet3!$B$12</f>
        <v>1.8960000000000001E-2</v>
      </c>
      <c r="BE701">
        <f>AM701*[1]Sheet3!$B$18</f>
        <v>4.3625000000000001E-3</v>
      </c>
      <c r="BF701">
        <f>AN701*[1]Sheet3!$B$14</f>
        <v>5.7199999999999994E-3</v>
      </c>
      <c r="BG701">
        <f>AO701*[1]Sheet3!$B$4</f>
        <v>3.3100000000000004E-2</v>
      </c>
      <c r="BH701">
        <f>AQ701*[1]Sheet3!$B$11</f>
        <v>7.6800000000000007E-2</v>
      </c>
      <c r="BI701">
        <f>AR701*[1]Sheet3!$B$20</f>
        <v>3.9250000000000005E-3</v>
      </c>
      <c r="BJ701">
        <f>AS701*[1]Sheet3!$B$19</f>
        <v>6.3400000000000001E-3</v>
      </c>
      <c r="BK701">
        <f>AT701*[1]Sheet3!$B$15</f>
        <v>1.9619999999999999E-2</v>
      </c>
      <c r="BL701">
        <f>AU701*[1]Sheet3!$B$13</f>
        <v>3.7199999999999998E-3</v>
      </c>
      <c r="BM701">
        <f>AV701*[1]Sheet3!$B$16</f>
        <v>1.4800000000000001E-2</v>
      </c>
      <c r="BN701">
        <f t="shared" si="229"/>
        <v>0.37224500000000005</v>
      </c>
      <c r="BO701">
        <f t="shared" si="230"/>
        <v>579</v>
      </c>
    </row>
    <row r="702" spans="1:67" x14ac:dyDescent="0.35">
      <c r="A702" t="s">
        <v>411</v>
      </c>
      <c r="B702">
        <v>227331</v>
      </c>
      <c r="C702">
        <v>2024</v>
      </c>
      <c r="D702">
        <v>39</v>
      </c>
      <c r="E702">
        <v>19</v>
      </c>
      <c r="F702">
        <v>26</v>
      </c>
      <c r="G702">
        <v>48.25</v>
      </c>
      <c r="H702">
        <v>22400</v>
      </c>
      <c r="I702">
        <v>73.5</v>
      </c>
      <c r="J702">
        <v>13</v>
      </c>
      <c r="K702">
        <v>67</v>
      </c>
      <c r="L702">
        <v>-11</v>
      </c>
      <c r="M702">
        <v>32831.661119999997</v>
      </c>
      <c r="N702">
        <v>1.45</v>
      </c>
      <c r="O702">
        <v>397</v>
      </c>
      <c r="P702">
        <v>-14</v>
      </c>
      <c r="Q702">
        <v>361</v>
      </c>
      <c r="R702">
        <v>36</v>
      </c>
      <c r="S702">
        <v>154</v>
      </c>
      <c r="T702">
        <v>2.7</v>
      </c>
      <c r="U702">
        <v>69</v>
      </c>
      <c r="V702">
        <v>25</v>
      </c>
      <c r="W702">
        <v>1080</v>
      </c>
      <c r="X702">
        <v>21</v>
      </c>
      <c r="Y702">
        <v>1278</v>
      </c>
      <c r="Z702">
        <v>27</v>
      </c>
      <c r="AA702">
        <v>18.100000000000001</v>
      </c>
      <c r="AB702">
        <v>63988</v>
      </c>
      <c r="AC702">
        <f t="shared" si="228"/>
        <v>23.25</v>
      </c>
      <c r="AD702">
        <v>362</v>
      </c>
      <c r="AE702">
        <f t="shared" si="210"/>
        <v>5.8000000000000003E-2</v>
      </c>
      <c r="AF702">
        <f t="shared" si="211"/>
        <v>0.13900000000000001</v>
      </c>
      <c r="AG702">
        <f t="shared" si="212"/>
        <v>0.22199999999999998</v>
      </c>
      <c r="AH702">
        <f t="shared" si="213"/>
        <v>0.193</v>
      </c>
      <c r="AI702">
        <f t="shared" si="214"/>
        <v>0.63800000000000001</v>
      </c>
      <c r="AJ702">
        <f t="shared" si="215"/>
        <v>1.9E-2</v>
      </c>
      <c r="AK702">
        <f t="shared" si="216"/>
        <v>0.33500000000000002</v>
      </c>
      <c r="AL702">
        <f t="shared" si="217"/>
        <v>0.66900000000000004</v>
      </c>
      <c r="AM702">
        <f t="shared" si="218"/>
        <v>0.66300000000000003</v>
      </c>
      <c r="AN702">
        <f t="shared" si="219"/>
        <v>0.314</v>
      </c>
      <c r="AO702">
        <f t="shared" si="220"/>
        <v>2.5000000000000001E-2</v>
      </c>
      <c r="AP702">
        <f t="shared" si="221"/>
        <v>0.17499999999999999</v>
      </c>
      <c r="AQ702">
        <f t="shared" si="222"/>
        <v>0.54800000000000004</v>
      </c>
      <c r="AR702">
        <f t="shared" si="223"/>
        <v>0.88500000000000001</v>
      </c>
      <c r="AS702">
        <f t="shared" si="224"/>
        <v>0.93200000000000005</v>
      </c>
      <c r="AT702">
        <f t="shared" si="225"/>
        <v>0.20699999999999996</v>
      </c>
      <c r="AU702">
        <f t="shared" si="226"/>
        <v>6.2E-2</v>
      </c>
      <c r="AV702">
        <f t="shared" si="227"/>
        <v>0.314</v>
      </c>
      <c r="AW702">
        <f>AE702*[1]Sheet3!$B$5</f>
        <v>3.1900000000000001E-3</v>
      </c>
      <c r="AX702">
        <f>AF702*[1]Sheet3!$B$2</f>
        <v>2.2240000000000003E-2</v>
      </c>
      <c r="AY702">
        <f>AG702*[1]Sheet3!$B$10</f>
        <v>1.1099999999999999E-2</v>
      </c>
      <c r="AZ702">
        <f>AH702*[1]Sheet3!$B$3</f>
        <v>9.6500000000000006E-3</v>
      </c>
      <c r="BA702">
        <f>AI702*[1]Sheet3!$B$17</f>
        <v>7.9750000000000012E-3</v>
      </c>
      <c r="BB702">
        <f>AJ702*[1]Sheet3!$B$9</f>
        <v>9.5E-4</v>
      </c>
      <c r="BC702">
        <f>AK702*[1]Sheet3!$B$6</f>
        <v>1.8425E-2</v>
      </c>
      <c r="BD702">
        <f>AL702*[1]Sheet3!$B$12</f>
        <v>5.3520000000000005E-2</v>
      </c>
      <c r="BE702">
        <f>AM702*[1]Sheet3!$B$18</f>
        <v>8.2875000000000015E-3</v>
      </c>
      <c r="BF702">
        <f>AN702*[1]Sheet3!$B$14</f>
        <v>6.28E-3</v>
      </c>
      <c r="BG702">
        <f>AO702*[1]Sheet3!$B$4</f>
        <v>2.5000000000000005E-3</v>
      </c>
      <c r="BH702">
        <f>AQ702*[1]Sheet3!$B$11</f>
        <v>0.10960000000000002</v>
      </c>
      <c r="BI702">
        <f>AR702*[1]Sheet3!$B$20</f>
        <v>4.4250000000000001E-3</v>
      </c>
      <c r="BJ702">
        <f>AS702*[1]Sheet3!$B$19</f>
        <v>9.3200000000000002E-3</v>
      </c>
      <c r="BK702">
        <f>AT702*[1]Sheet3!$B$15</f>
        <v>6.2099999999999985E-3</v>
      </c>
      <c r="BL702">
        <f>AU702*[1]Sheet3!$B$13</f>
        <v>3.7199999999999998E-3</v>
      </c>
      <c r="BM702">
        <f>AV702*[1]Sheet3!$B$16</f>
        <v>1.5700000000000002E-2</v>
      </c>
      <c r="BN702">
        <f t="shared" si="229"/>
        <v>0.29309250000000003</v>
      </c>
      <c r="BO702">
        <f t="shared" si="230"/>
        <v>714</v>
      </c>
    </row>
    <row r="703" spans="1:67" x14ac:dyDescent="0.35">
      <c r="A703" t="s">
        <v>411</v>
      </c>
      <c r="B703">
        <v>136330</v>
      </c>
      <c r="C703">
        <v>2025</v>
      </c>
      <c r="D703">
        <v>34</v>
      </c>
      <c r="E703">
        <v>22.78</v>
      </c>
      <c r="F703">
        <v>28.32</v>
      </c>
      <c r="G703">
        <v>47.25</v>
      </c>
      <c r="H703">
        <v>21570.93533</v>
      </c>
      <c r="I703">
        <v>74.75</v>
      </c>
      <c r="J703">
        <v>14</v>
      </c>
      <c r="K703">
        <v>76</v>
      </c>
      <c r="L703">
        <v>-17</v>
      </c>
      <c r="M703">
        <v>29681.960849999999</v>
      </c>
      <c r="N703">
        <v>1.42</v>
      </c>
      <c r="O703">
        <v>409</v>
      </c>
      <c r="P703">
        <v>-16</v>
      </c>
      <c r="Q703">
        <v>377</v>
      </c>
      <c r="R703">
        <v>33</v>
      </c>
      <c r="S703">
        <v>144</v>
      </c>
      <c r="T703">
        <v>2.7</v>
      </c>
      <c r="U703">
        <v>69</v>
      </c>
      <c r="V703">
        <v>24</v>
      </c>
      <c r="X703">
        <v>22</v>
      </c>
      <c r="Z703">
        <v>28</v>
      </c>
      <c r="AA703">
        <v>18.7</v>
      </c>
      <c r="AB703">
        <v>79066</v>
      </c>
      <c r="AC703">
        <f t="shared" si="228"/>
        <v>25.274999999999999</v>
      </c>
      <c r="AD703">
        <v>376</v>
      </c>
      <c r="AE703">
        <f t="shared" si="210"/>
        <v>2.4E-2</v>
      </c>
      <c r="AF703">
        <f t="shared" si="211"/>
        <v>0.125</v>
      </c>
      <c r="AG703">
        <f t="shared" si="212"/>
        <v>0.75600000000000001</v>
      </c>
      <c r="AH703">
        <f t="shared" si="213"/>
        <v>0.248</v>
      </c>
      <c r="AI703">
        <f t="shared" si="214"/>
        <v>0.72</v>
      </c>
      <c r="AJ703">
        <f t="shared" si="215"/>
        <v>0.107</v>
      </c>
      <c r="AK703">
        <f t="shared" si="216"/>
        <v>0.11600000000000001</v>
      </c>
      <c r="AL703">
        <f t="shared" si="217"/>
        <v>0.58499999999999996</v>
      </c>
      <c r="AM703">
        <f t="shared" si="218"/>
        <v>0.63400000000000001</v>
      </c>
      <c r="AN703">
        <f t="shared" si="219"/>
        <v>0.32400000000000001</v>
      </c>
      <c r="AO703">
        <f t="shared" si="220"/>
        <v>1.4E-2</v>
      </c>
      <c r="AP703">
        <f t="shared" si="221"/>
        <v>0.14599999999999999</v>
      </c>
      <c r="AQ703">
        <f t="shared" si="222"/>
        <v>0.54800000000000004</v>
      </c>
      <c r="AR703">
        <f t="shared" si="223"/>
        <v>0.88500000000000001</v>
      </c>
      <c r="AS703">
        <f t="shared" si="224"/>
        <v>0.90500000000000003</v>
      </c>
      <c r="AT703">
        <f t="shared" si="225"/>
        <v>0.16900000000000004</v>
      </c>
      <c r="AU703">
        <f t="shared" si="226"/>
        <v>0.27700000000000002</v>
      </c>
      <c r="AV703">
        <f t="shared" si="227"/>
        <v>0.5</v>
      </c>
      <c r="AW703">
        <f>AE703*[1]Sheet3!$B$5</f>
        <v>1.32E-3</v>
      </c>
      <c r="AX703">
        <f>AF703*[1]Sheet3!$B$2</f>
        <v>0.02</v>
      </c>
      <c r="AY703">
        <f>AG703*[1]Sheet3!$B$10</f>
        <v>3.78E-2</v>
      </c>
      <c r="AZ703">
        <f>AH703*[1]Sheet3!$B$3</f>
        <v>1.2400000000000001E-2</v>
      </c>
      <c r="BA703">
        <f>AI703*[1]Sheet3!$B$17</f>
        <v>8.9999999999999993E-3</v>
      </c>
      <c r="BB703">
        <f>AJ703*[1]Sheet3!$B$9</f>
        <v>5.3500000000000006E-3</v>
      </c>
      <c r="BC703">
        <f>AK703*[1]Sheet3!$B$6</f>
        <v>6.3800000000000003E-3</v>
      </c>
      <c r="BD703">
        <f>AL703*[1]Sheet3!$B$12</f>
        <v>4.6800000000000001E-2</v>
      </c>
      <c r="BE703">
        <f>AM703*[1]Sheet3!$B$18</f>
        <v>7.9249999999999998E-3</v>
      </c>
      <c r="BF703">
        <f>AN703*[1]Sheet3!$B$14</f>
        <v>6.4800000000000005E-3</v>
      </c>
      <c r="BG703">
        <f>AO703*[1]Sheet3!$B$4</f>
        <v>1.4000000000000002E-3</v>
      </c>
      <c r="BH703">
        <f>AQ703*[1]Sheet3!$B$11</f>
        <v>0.10960000000000002</v>
      </c>
      <c r="BI703">
        <f>AR703*[1]Sheet3!$B$20</f>
        <v>4.4250000000000001E-3</v>
      </c>
      <c r="BJ703">
        <f>AS703*[1]Sheet3!$B$19</f>
        <v>9.0500000000000008E-3</v>
      </c>
      <c r="BK703">
        <f>AT703*[1]Sheet3!$B$15</f>
        <v>5.0700000000000007E-3</v>
      </c>
      <c r="BL703">
        <f>AU703*[1]Sheet3!$B$13</f>
        <v>1.6619999999999999E-2</v>
      </c>
      <c r="BM703">
        <f>AV703*[1]Sheet3!$B$16</f>
        <v>2.5000000000000001E-2</v>
      </c>
      <c r="BN703">
        <f t="shared" si="229"/>
        <v>0.32462000000000013</v>
      </c>
      <c r="BO703">
        <f t="shared" si="230"/>
        <v>657</v>
      </c>
    </row>
    <row r="704" spans="1:67" x14ac:dyDescent="0.35">
      <c r="A704" t="s">
        <v>412</v>
      </c>
      <c r="B704">
        <v>136330</v>
      </c>
      <c r="C704">
        <v>2024</v>
      </c>
      <c r="D704">
        <v>52</v>
      </c>
      <c r="E704">
        <v>22</v>
      </c>
      <c r="F704">
        <v>28</v>
      </c>
      <c r="G704">
        <v>65.75</v>
      </c>
      <c r="H704">
        <v>21000</v>
      </c>
      <c r="I704">
        <v>82</v>
      </c>
      <c r="J704">
        <v>13</v>
      </c>
      <c r="K704">
        <v>83</v>
      </c>
      <c r="L704">
        <v>-17</v>
      </c>
      <c r="M704">
        <v>30091.840939999998</v>
      </c>
      <c r="N704">
        <v>1.42</v>
      </c>
      <c r="O704">
        <v>1295</v>
      </c>
      <c r="P704">
        <v>-4</v>
      </c>
      <c r="Q704">
        <v>159</v>
      </c>
      <c r="R704">
        <v>57</v>
      </c>
      <c r="S704">
        <v>312</v>
      </c>
      <c r="T704">
        <v>3.2</v>
      </c>
      <c r="U704">
        <v>65</v>
      </c>
      <c r="V704">
        <v>22</v>
      </c>
      <c r="W704">
        <v>1110</v>
      </c>
      <c r="X704">
        <v>22</v>
      </c>
      <c r="Y704">
        <v>1340</v>
      </c>
      <c r="Z704">
        <v>29</v>
      </c>
      <c r="AA704">
        <v>15.7</v>
      </c>
      <c r="AB704">
        <v>79066</v>
      </c>
      <c r="AC704">
        <f t="shared" si="228"/>
        <v>25.25</v>
      </c>
      <c r="AD704">
        <v>154</v>
      </c>
      <c r="AE704">
        <f t="shared" si="210"/>
        <v>0.29199999999999998</v>
      </c>
      <c r="AF704">
        <f t="shared" si="211"/>
        <v>0.51100000000000001</v>
      </c>
      <c r="AG704">
        <f t="shared" si="212"/>
        <v>0.79899999999999993</v>
      </c>
      <c r="AH704">
        <f t="shared" si="213"/>
        <v>0.52900000000000003</v>
      </c>
      <c r="AI704">
        <f t="shared" si="214"/>
        <v>0.63800000000000001</v>
      </c>
      <c r="AJ704">
        <f t="shared" si="215"/>
        <v>0.39400000000000002</v>
      </c>
      <c r="AK704">
        <f t="shared" si="216"/>
        <v>0.11600000000000001</v>
      </c>
      <c r="AL704">
        <f t="shared" si="217"/>
        <v>0.59299999999999997</v>
      </c>
      <c r="AM704">
        <f t="shared" si="218"/>
        <v>0.63400000000000001</v>
      </c>
      <c r="AN704">
        <f t="shared" si="219"/>
        <v>0.82099999999999995</v>
      </c>
      <c r="AO704">
        <f t="shared" si="220"/>
        <v>0.218</v>
      </c>
      <c r="AP704">
        <f t="shared" si="221"/>
        <v>0.46700000000000003</v>
      </c>
      <c r="AQ704">
        <f t="shared" si="222"/>
        <v>0.76400000000000001</v>
      </c>
      <c r="AR704">
        <f t="shared" si="223"/>
        <v>0.74099999999999999</v>
      </c>
      <c r="AS704">
        <f t="shared" si="224"/>
        <v>0.82699999999999996</v>
      </c>
      <c r="AT704">
        <f t="shared" si="225"/>
        <v>0.43700000000000006</v>
      </c>
      <c r="AU704">
        <f t="shared" si="226"/>
        <v>0.27700000000000002</v>
      </c>
      <c r="AV704">
        <f t="shared" si="227"/>
        <v>0.48699999999999999</v>
      </c>
      <c r="AW704">
        <f>AE704*[1]Sheet3!$B$5</f>
        <v>1.6059999999999998E-2</v>
      </c>
      <c r="AX704">
        <f>AF704*[1]Sheet3!$B$2</f>
        <v>8.1759999999999999E-2</v>
      </c>
      <c r="AY704">
        <f>AG704*[1]Sheet3!$B$10</f>
        <v>3.9949999999999999E-2</v>
      </c>
      <c r="AZ704">
        <f>AH704*[1]Sheet3!$B$3</f>
        <v>2.6450000000000001E-2</v>
      </c>
      <c r="BA704">
        <f>AI704*[1]Sheet3!$B$17</f>
        <v>7.9750000000000012E-3</v>
      </c>
      <c r="BB704">
        <f>AJ704*[1]Sheet3!$B$9</f>
        <v>1.9700000000000002E-2</v>
      </c>
      <c r="BC704">
        <f>AK704*[1]Sheet3!$B$6</f>
        <v>6.3800000000000003E-3</v>
      </c>
      <c r="BD704">
        <f>AL704*[1]Sheet3!$B$12</f>
        <v>4.7439999999999996E-2</v>
      </c>
      <c r="BE704">
        <f>AM704*[1]Sheet3!$B$18</f>
        <v>7.9249999999999998E-3</v>
      </c>
      <c r="BF704">
        <f>AN704*[1]Sheet3!$B$14</f>
        <v>1.6420000000000001E-2</v>
      </c>
      <c r="BG704">
        <f>AO704*[1]Sheet3!$B$4</f>
        <v>2.18E-2</v>
      </c>
      <c r="BH704">
        <f>AQ704*[1]Sheet3!$B$11</f>
        <v>0.15280000000000002</v>
      </c>
      <c r="BI704">
        <f>AR704*[1]Sheet3!$B$20</f>
        <v>3.705E-3</v>
      </c>
      <c r="BJ704">
        <f>AS704*[1]Sheet3!$B$19</f>
        <v>8.2699999999999996E-3</v>
      </c>
      <c r="BK704">
        <f>AT704*[1]Sheet3!$B$15</f>
        <v>1.3110000000000002E-2</v>
      </c>
      <c r="BL704">
        <f>AU704*[1]Sheet3!$B$13</f>
        <v>1.6619999999999999E-2</v>
      </c>
      <c r="BM704">
        <f>AV704*[1]Sheet3!$B$16</f>
        <v>2.435E-2</v>
      </c>
      <c r="BN704">
        <f t="shared" si="229"/>
        <v>0.51071500000000014</v>
      </c>
      <c r="BO704">
        <f t="shared" si="230"/>
        <v>379</v>
      </c>
    </row>
    <row r="705" spans="1:67" x14ac:dyDescent="0.35">
      <c r="A705" t="s">
        <v>412</v>
      </c>
      <c r="B705">
        <v>215442</v>
      </c>
      <c r="C705">
        <v>2025</v>
      </c>
      <c r="D705">
        <v>53</v>
      </c>
      <c r="E705">
        <v>22</v>
      </c>
      <c r="F705">
        <v>28</v>
      </c>
      <c r="G705">
        <v>66</v>
      </c>
      <c r="H705">
        <v>21570.93533</v>
      </c>
      <c r="I705">
        <v>83</v>
      </c>
      <c r="J705">
        <v>14</v>
      </c>
      <c r="K705">
        <v>88</v>
      </c>
      <c r="L705">
        <v>-17</v>
      </c>
      <c r="M705">
        <v>30151.27982</v>
      </c>
      <c r="N705">
        <v>1.35</v>
      </c>
      <c r="O705">
        <v>1296</v>
      </c>
      <c r="P705">
        <v>-3</v>
      </c>
      <c r="Q705">
        <v>152</v>
      </c>
      <c r="R705">
        <v>56</v>
      </c>
      <c r="S705">
        <v>310</v>
      </c>
      <c r="T705">
        <v>3.2</v>
      </c>
      <c r="U705">
        <v>65</v>
      </c>
      <c r="V705">
        <v>22</v>
      </c>
      <c r="W705">
        <v>1090</v>
      </c>
      <c r="X705">
        <v>21</v>
      </c>
      <c r="Y705">
        <v>1330</v>
      </c>
      <c r="Z705">
        <v>29</v>
      </c>
      <c r="AA705">
        <v>15.9</v>
      </c>
      <c r="AB705">
        <v>83503</v>
      </c>
      <c r="AC705">
        <f t="shared" si="228"/>
        <v>25</v>
      </c>
      <c r="AD705">
        <v>153</v>
      </c>
      <c r="AE705">
        <f t="shared" si="210"/>
        <v>0.308</v>
      </c>
      <c r="AF705">
        <f t="shared" si="211"/>
        <v>0.52100000000000002</v>
      </c>
      <c r="AG705">
        <f t="shared" si="212"/>
        <v>0.75600000000000001</v>
      </c>
      <c r="AH705">
        <f t="shared" si="213"/>
        <v>0.55400000000000005</v>
      </c>
      <c r="AI705">
        <f t="shared" si="214"/>
        <v>0.72</v>
      </c>
      <c r="AJ705">
        <f t="shared" si="215"/>
        <v>0.72799999999999998</v>
      </c>
      <c r="AK705">
        <f t="shared" si="216"/>
        <v>0.11600000000000001</v>
      </c>
      <c r="AL705">
        <f t="shared" si="217"/>
        <v>0.59599999999999997</v>
      </c>
      <c r="AM705">
        <f t="shared" si="218"/>
        <v>0.56899999999999995</v>
      </c>
      <c r="AN705">
        <f t="shared" si="219"/>
        <v>0.82399999999999995</v>
      </c>
      <c r="AO705">
        <f t="shared" si="220"/>
        <v>0.27100000000000002</v>
      </c>
      <c r="AP705">
        <f t="shared" si="221"/>
        <v>0.46300000000000002</v>
      </c>
      <c r="AQ705">
        <f t="shared" si="222"/>
        <v>0.76400000000000001</v>
      </c>
      <c r="AR705">
        <f t="shared" si="223"/>
        <v>0.74099999999999999</v>
      </c>
      <c r="AS705">
        <f t="shared" si="224"/>
        <v>0.82699999999999996</v>
      </c>
      <c r="AT705">
        <f t="shared" si="225"/>
        <v>0.42100000000000004</v>
      </c>
      <c r="AU705">
        <f t="shared" si="226"/>
        <v>0.36</v>
      </c>
      <c r="AV705">
        <f t="shared" si="227"/>
        <v>0.46700000000000003</v>
      </c>
      <c r="AW705">
        <f>AE705*[1]Sheet3!$B$5</f>
        <v>1.694E-2</v>
      </c>
      <c r="AX705">
        <f>AF705*[1]Sheet3!$B$2</f>
        <v>8.3360000000000004E-2</v>
      </c>
      <c r="AY705">
        <f>AG705*[1]Sheet3!$B$10</f>
        <v>3.78E-2</v>
      </c>
      <c r="AZ705">
        <f>AH705*[1]Sheet3!$B$3</f>
        <v>2.7700000000000002E-2</v>
      </c>
      <c r="BA705">
        <f>AI705*[1]Sheet3!$B$17</f>
        <v>8.9999999999999993E-3</v>
      </c>
      <c r="BB705">
        <f>AJ705*[1]Sheet3!$B$9</f>
        <v>3.6400000000000002E-2</v>
      </c>
      <c r="BC705">
        <f>AK705*[1]Sheet3!$B$6</f>
        <v>6.3800000000000003E-3</v>
      </c>
      <c r="BD705">
        <f>AL705*[1]Sheet3!$B$12</f>
        <v>4.768E-2</v>
      </c>
      <c r="BE705">
        <f>AM705*[1]Sheet3!$B$18</f>
        <v>7.1124999999999999E-3</v>
      </c>
      <c r="BF705">
        <f>AN705*[1]Sheet3!$B$14</f>
        <v>1.6479999999999998E-2</v>
      </c>
      <c r="BG705">
        <f>AO705*[1]Sheet3!$B$4</f>
        <v>2.7100000000000003E-2</v>
      </c>
      <c r="BH705">
        <f>AQ705*[1]Sheet3!$B$11</f>
        <v>0.15280000000000002</v>
      </c>
      <c r="BI705">
        <f>AR705*[1]Sheet3!$B$20</f>
        <v>3.705E-3</v>
      </c>
      <c r="BJ705">
        <f>AS705*[1]Sheet3!$B$19</f>
        <v>8.2699999999999996E-3</v>
      </c>
      <c r="BK705">
        <f>AT705*[1]Sheet3!$B$15</f>
        <v>1.2630000000000001E-2</v>
      </c>
      <c r="BL705">
        <f>AU705*[1]Sheet3!$B$13</f>
        <v>2.1599999999999998E-2</v>
      </c>
      <c r="BM705">
        <f>AV705*[1]Sheet3!$B$16</f>
        <v>2.3350000000000003E-2</v>
      </c>
      <c r="BN705">
        <f t="shared" si="229"/>
        <v>0.53830749999999994</v>
      </c>
      <c r="BO705">
        <f t="shared" si="230"/>
        <v>352</v>
      </c>
    </row>
    <row r="706" spans="1:67" x14ac:dyDescent="0.35">
      <c r="A706" t="s">
        <v>413</v>
      </c>
      <c r="B706">
        <v>215442</v>
      </c>
      <c r="C706">
        <v>2024</v>
      </c>
      <c r="D706">
        <v>44</v>
      </c>
      <c r="E706">
        <v>18</v>
      </c>
      <c r="F706">
        <v>26</v>
      </c>
      <c r="G706">
        <v>51.25</v>
      </c>
      <c r="H706">
        <v>19000</v>
      </c>
      <c r="I706">
        <v>73.5</v>
      </c>
      <c r="J706">
        <v>7</v>
      </c>
      <c r="K706">
        <v>83</v>
      </c>
      <c r="L706">
        <v>-12</v>
      </c>
      <c r="M706">
        <v>16517.999530000001</v>
      </c>
      <c r="N706">
        <v>1.22</v>
      </c>
      <c r="O706">
        <v>654</v>
      </c>
      <c r="P706">
        <v>-5</v>
      </c>
      <c r="Q706">
        <v>304</v>
      </c>
      <c r="R706">
        <v>41</v>
      </c>
      <c r="S706">
        <v>533</v>
      </c>
      <c r="T706">
        <v>2.7</v>
      </c>
      <c r="U706">
        <v>57</v>
      </c>
      <c r="V706">
        <v>17</v>
      </c>
      <c r="X706">
        <v>22</v>
      </c>
      <c r="Z706">
        <v>28</v>
      </c>
      <c r="AA706">
        <v>14.9</v>
      </c>
      <c r="AB706">
        <v>83503</v>
      </c>
      <c r="AC706">
        <f t="shared" si="228"/>
        <v>23.5</v>
      </c>
      <c r="AD706">
        <v>308</v>
      </c>
      <c r="AE706">
        <f t="shared" ref="AE706:AE769" si="231">_xlfn.PERCENTRANK.INC($D$2:$D$870, D706)</f>
        <v>0.13700000000000001</v>
      </c>
      <c r="AF706">
        <f t="shared" ref="AF706:AF769" si="232">_xlfn.PERCENTRANK.INC($G$2:$G$870, G706)</f>
        <v>0.19900000000000001</v>
      </c>
      <c r="AG706">
        <f t="shared" ref="AG706:AG769" si="233">1-_xlfn.PERCENTRANK.INC($H$2:$H$870, H706)</f>
        <v>0.90400000000000003</v>
      </c>
      <c r="AH706">
        <f t="shared" ref="AH706:AH769" si="234">_xlfn.PERCENTRANK.INC($I$2:$I$870, I706)</f>
        <v>0.193</v>
      </c>
      <c r="AI706">
        <f t="shared" ref="AI706:AI769" si="235">_xlfn.PERCENTRANK.INC($J$2:$J$870, J706)</f>
        <v>0.215</v>
      </c>
      <c r="AJ706">
        <f t="shared" ref="AJ706:AJ769" si="236">_xlfn.PERCENTRANK.INC($K$2:$K$870, K706)</f>
        <v>0.39400000000000002</v>
      </c>
      <c r="AK706">
        <f t="shared" ref="AK706:AK769" si="237">_xlfn.PERCENTRANK.INC($L$2:$L$870, L706)</f>
        <v>0.28499999999999998</v>
      </c>
      <c r="AL706">
        <f t="shared" ref="AL706:AL769" si="238">_xlfn.PERCENTRANK.INC($M$2:$M$870, M706)</f>
        <v>0.13</v>
      </c>
      <c r="AM706">
        <f t="shared" ref="AM706:AM769" si="239">_xlfn.PERCENTRANK.INC($N$2:$N$870, N706)</f>
        <v>0.435</v>
      </c>
      <c r="AN706">
        <f t="shared" ref="AN706:AN769" si="240">_xlfn.PERCENTRANK.INC($O$2:$O$870, O706)</f>
        <v>0.495</v>
      </c>
      <c r="AO706">
        <f t="shared" ref="AO706:AO769" si="241">_xlfn.PERCENTRANK.INC($P$2:$P$870, P706)</f>
        <v>0.188</v>
      </c>
      <c r="AP706">
        <f t="shared" ref="AP706:AP769" si="242">_xlfn.PERCENTRANK.INC($S$2:$S$870, S706)</f>
        <v>0.751</v>
      </c>
      <c r="AQ706">
        <f t="shared" ref="AQ706:AQ769" si="243">_xlfn.PERCENTRANK.INC($T$2:$T$870, T706)</f>
        <v>0.54800000000000004</v>
      </c>
      <c r="AR706">
        <f t="shared" ref="AR706:AR769" si="244">_xlfn.PERCENTRANK.INC($U$2:$U$870, U706)</f>
        <v>0.46700000000000003</v>
      </c>
      <c r="AS706">
        <f t="shared" ref="AS706:AS769" si="245">_xlfn.PERCENTRANK.INC($V$2:$V$870, V706)</f>
        <v>0.57599999999999996</v>
      </c>
      <c r="AT706">
        <f t="shared" ref="AT706:AT769" si="246">1-_xlfn.PERCENTRANK.INC($AA$2:$AA$870, AA706)</f>
        <v>0.497</v>
      </c>
      <c r="AU706">
        <f t="shared" ref="AU706:AU769" si="247">_xlfn.PERCENTRANK.INC($AB$2:$AB$870, AB706)</f>
        <v>0.36</v>
      </c>
      <c r="AV706">
        <f t="shared" ref="AV706:AV769" si="248">_xlfn.PERCENTRANK.INC($AC$2:$AC$870, AC706)</f>
        <v>0.33500000000000002</v>
      </c>
      <c r="AW706">
        <f>AE706*[1]Sheet3!$B$5</f>
        <v>7.5350000000000009E-3</v>
      </c>
      <c r="AX706">
        <f>AF706*[1]Sheet3!$B$2</f>
        <v>3.184E-2</v>
      </c>
      <c r="AY706">
        <f>AG706*[1]Sheet3!$B$10</f>
        <v>4.5200000000000004E-2</v>
      </c>
      <c r="AZ706">
        <f>AH706*[1]Sheet3!$B$3</f>
        <v>9.6500000000000006E-3</v>
      </c>
      <c r="BA706">
        <f>AI706*[1]Sheet3!$B$17</f>
        <v>2.6875000000000002E-3</v>
      </c>
      <c r="BB706">
        <f>AJ706*[1]Sheet3!$B$9</f>
        <v>1.9700000000000002E-2</v>
      </c>
      <c r="BC706">
        <f>AK706*[1]Sheet3!$B$6</f>
        <v>1.5674999999999998E-2</v>
      </c>
      <c r="BD706">
        <f>AL706*[1]Sheet3!$B$12</f>
        <v>1.0400000000000001E-2</v>
      </c>
      <c r="BE706">
        <f>AM706*[1]Sheet3!$B$18</f>
        <v>5.4375000000000005E-3</v>
      </c>
      <c r="BF706">
        <f>AN706*[1]Sheet3!$B$14</f>
        <v>9.9000000000000008E-3</v>
      </c>
      <c r="BG706">
        <f>AO706*[1]Sheet3!$B$4</f>
        <v>1.8800000000000001E-2</v>
      </c>
      <c r="BH706">
        <f>AQ706*[1]Sheet3!$B$11</f>
        <v>0.10960000000000002</v>
      </c>
      <c r="BI706">
        <f>AR706*[1]Sheet3!$B$20</f>
        <v>2.3350000000000003E-3</v>
      </c>
      <c r="BJ706">
        <f>AS706*[1]Sheet3!$B$19</f>
        <v>5.7599999999999995E-3</v>
      </c>
      <c r="BK706">
        <f>AT706*[1]Sheet3!$B$15</f>
        <v>1.491E-2</v>
      </c>
      <c r="BL706">
        <f>AU706*[1]Sheet3!$B$13</f>
        <v>2.1599999999999998E-2</v>
      </c>
      <c r="BM706">
        <f>AV706*[1]Sheet3!$B$16</f>
        <v>1.6750000000000001E-2</v>
      </c>
      <c r="BN706">
        <f t="shared" si="229"/>
        <v>0.34777999999999998</v>
      </c>
      <c r="BO706">
        <f t="shared" si="230"/>
        <v>616</v>
      </c>
    </row>
    <row r="707" spans="1:67" x14ac:dyDescent="0.35">
      <c r="A707" t="s">
        <v>413</v>
      </c>
      <c r="B707">
        <v>241395</v>
      </c>
      <c r="C707">
        <v>2025</v>
      </c>
      <c r="D707">
        <v>40</v>
      </c>
      <c r="E707">
        <v>18</v>
      </c>
      <c r="F707">
        <v>26</v>
      </c>
      <c r="G707">
        <v>50.75</v>
      </c>
      <c r="H707">
        <v>21570.93533</v>
      </c>
      <c r="I707">
        <v>74</v>
      </c>
      <c r="J707">
        <v>8</v>
      </c>
      <c r="K707">
        <v>87</v>
      </c>
      <c r="L707">
        <v>-15</v>
      </c>
      <c r="M707">
        <v>16498.741870000002</v>
      </c>
      <c r="N707">
        <v>1.27</v>
      </c>
      <c r="O707">
        <v>642</v>
      </c>
      <c r="P707">
        <v>-9</v>
      </c>
      <c r="Q707">
        <v>296</v>
      </c>
      <c r="R707">
        <v>40</v>
      </c>
      <c r="S707">
        <v>494</v>
      </c>
      <c r="T707">
        <v>2.6</v>
      </c>
      <c r="U707">
        <v>57</v>
      </c>
      <c r="V707">
        <v>16</v>
      </c>
      <c r="X707">
        <v>22</v>
      </c>
      <c r="Z707">
        <v>28</v>
      </c>
      <c r="AA707">
        <v>15.3</v>
      </c>
      <c r="AB707">
        <v>38157</v>
      </c>
      <c r="AC707">
        <f t="shared" ref="AC707:AC770" si="249">(E707+F707+X707+Z707)/4</f>
        <v>23.5</v>
      </c>
      <c r="AD707">
        <v>301</v>
      </c>
      <c r="AE707">
        <f t="shared" si="231"/>
        <v>7.5999999999999998E-2</v>
      </c>
      <c r="AF707">
        <f t="shared" si="232"/>
        <v>0.183</v>
      </c>
      <c r="AG707">
        <f t="shared" si="233"/>
        <v>0.75600000000000001</v>
      </c>
      <c r="AH707">
        <f t="shared" si="234"/>
        <v>0.217</v>
      </c>
      <c r="AI707">
        <f t="shared" si="235"/>
        <v>0.28399999999999997</v>
      </c>
      <c r="AJ707">
        <f t="shared" si="236"/>
        <v>0.66800000000000004</v>
      </c>
      <c r="AK707">
        <f t="shared" si="237"/>
        <v>0.16900000000000001</v>
      </c>
      <c r="AL707">
        <f t="shared" si="238"/>
        <v>0.129</v>
      </c>
      <c r="AM707">
        <f t="shared" si="239"/>
        <v>0.48599999999999999</v>
      </c>
      <c r="AN707">
        <f t="shared" si="240"/>
        <v>0.48499999999999999</v>
      </c>
      <c r="AO707">
        <f t="shared" si="241"/>
        <v>7.0999999999999994E-2</v>
      </c>
      <c r="AP707">
        <f t="shared" si="242"/>
        <v>0.71299999999999997</v>
      </c>
      <c r="AQ707">
        <f t="shared" si="243"/>
        <v>0.48899999999999999</v>
      </c>
      <c r="AR707">
        <f t="shared" si="244"/>
        <v>0.46700000000000003</v>
      </c>
      <c r="AS707">
        <f t="shared" si="245"/>
        <v>0.51900000000000002</v>
      </c>
      <c r="AT707">
        <f t="shared" si="246"/>
        <v>0.45999999999999996</v>
      </c>
      <c r="AU707">
        <f t="shared" si="247"/>
        <v>0</v>
      </c>
      <c r="AV707">
        <f t="shared" si="248"/>
        <v>0.33500000000000002</v>
      </c>
      <c r="AW707">
        <f>AE707*[1]Sheet3!$B$5</f>
        <v>4.1799999999999997E-3</v>
      </c>
      <c r="AX707">
        <f>AF707*[1]Sheet3!$B$2</f>
        <v>2.928E-2</v>
      </c>
      <c r="AY707">
        <f>AG707*[1]Sheet3!$B$10</f>
        <v>3.78E-2</v>
      </c>
      <c r="AZ707">
        <f>AH707*[1]Sheet3!$B$3</f>
        <v>1.085E-2</v>
      </c>
      <c r="BA707">
        <f>AI707*[1]Sheet3!$B$17</f>
        <v>3.5499999999999998E-3</v>
      </c>
      <c r="BB707">
        <f>AJ707*[1]Sheet3!$B$9</f>
        <v>3.3400000000000006E-2</v>
      </c>
      <c r="BC707">
        <f>AK707*[1]Sheet3!$B$6</f>
        <v>9.2950000000000012E-3</v>
      </c>
      <c r="BD707">
        <f>AL707*[1]Sheet3!$B$12</f>
        <v>1.0320000000000001E-2</v>
      </c>
      <c r="BE707">
        <f>AM707*[1]Sheet3!$B$18</f>
        <v>6.0750000000000005E-3</v>
      </c>
      <c r="BF707">
        <f>AN707*[1]Sheet3!$B$14</f>
        <v>9.7000000000000003E-3</v>
      </c>
      <c r="BG707">
        <f>AO707*[1]Sheet3!$B$4</f>
        <v>7.0999999999999995E-3</v>
      </c>
      <c r="BH707">
        <f>AQ707*[1]Sheet3!$B$11</f>
        <v>9.7799999999999998E-2</v>
      </c>
      <c r="BI707">
        <f>AR707*[1]Sheet3!$B$20</f>
        <v>2.3350000000000003E-3</v>
      </c>
      <c r="BJ707">
        <f>AS707*[1]Sheet3!$B$19</f>
        <v>5.1900000000000002E-3</v>
      </c>
      <c r="BK707">
        <f>AT707*[1]Sheet3!$B$15</f>
        <v>1.3799999999999998E-2</v>
      </c>
      <c r="BL707">
        <f>AU707*[1]Sheet3!$B$13</f>
        <v>0</v>
      </c>
      <c r="BM707">
        <f>AV707*[1]Sheet3!$B$16</f>
        <v>1.6750000000000001E-2</v>
      </c>
      <c r="BN707">
        <f t="shared" ref="BN707:BN770" si="250">SUM(AW707:BM707)</f>
        <v>0.29742499999999994</v>
      </c>
      <c r="BO707">
        <f t="shared" ref="BO707:BO770" si="251">_xlfn.RANK.EQ(BN707, $BN$2:$BN$870, 0)</f>
        <v>705</v>
      </c>
    </row>
    <row r="708" spans="1:67" x14ac:dyDescent="0.35">
      <c r="A708" t="s">
        <v>414</v>
      </c>
      <c r="B708">
        <v>241410</v>
      </c>
      <c r="C708">
        <v>2024</v>
      </c>
      <c r="D708">
        <v>44</v>
      </c>
      <c r="E708">
        <v>18</v>
      </c>
      <c r="F708">
        <v>24</v>
      </c>
      <c r="G708">
        <v>45.75</v>
      </c>
      <c r="H708">
        <v>19450</v>
      </c>
      <c r="I708">
        <v>78.25</v>
      </c>
      <c r="J708">
        <v>11</v>
      </c>
      <c r="K708">
        <v>74</v>
      </c>
      <c r="L708">
        <v>-5</v>
      </c>
      <c r="M708">
        <v>26092.76397</v>
      </c>
      <c r="N708">
        <v>1.39</v>
      </c>
      <c r="O708">
        <v>1092</v>
      </c>
      <c r="P708">
        <v>-9</v>
      </c>
      <c r="Q708">
        <v>269</v>
      </c>
      <c r="R708">
        <v>44</v>
      </c>
      <c r="S708">
        <v>1134</v>
      </c>
      <c r="T708">
        <v>2.7</v>
      </c>
      <c r="U708">
        <v>61</v>
      </c>
      <c r="V708">
        <v>16</v>
      </c>
      <c r="W708">
        <v>1000</v>
      </c>
      <c r="X708">
        <v>19</v>
      </c>
      <c r="Y708">
        <v>1220</v>
      </c>
      <c r="Z708">
        <v>25</v>
      </c>
      <c r="AA708">
        <v>17.8</v>
      </c>
      <c r="AB708">
        <v>40554</v>
      </c>
      <c r="AC708">
        <f t="shared" si="249"/>
        <v>21.5</v>
      </c>
      <c r="AD708">
        <v>271</v>
      </c>
      <c r="AE708">
        <f t="shared" si="231"/>
        <v>0.13700000000000001</v>
      </c>
      <c r="AF708">
        <f t="shared" si="232"/>
        <v>0.104</v>
      </c>
      <c r="AG708">
        <f t="shared" si="233"/>
        <v>0.89</v>
      </c>
      <c r="AH708">
        <f t="shared" si="234"/>
        <v>0.38700000000000001</v>
      </c>
      <c r="AI708">
        <f t="shared" si="235"/>
        <v>0.49399999999999999</v>
      </c>
      <c r="AJ708">
        <f t="shared" si="236"/>
        <v>6.7000000000000004E-2</v>
      </c>
      <c r="AK708">
        <f t="shared" si="237"/>
        <v>0.72899999999999998</v>
      </c>
      <c r="AL708">
        <f t="shared" si="238"/>
        <v>0.48</v>
      </c>
      <c r="AM708">
        <f t="shared" si="239"/>
        <v>0.61</v>
      </c>
      <c r="AN708">
        <f t="shared" si="240"/>
        <v>0.76400000000000001</v>
      </c>
      <c r="AO708">
        <f t="shared" si="241"/>
        <v>7.0999999999999994E-2</v>
      </c>
      <c r="AP708">
        <f t="shared" si="242"/>
        <v>0.95599999999999996</v>
      </c>
      <c r="AQ708">
        <f t="shared" si="243"/>
        <v>0.54800000000000004</v>
      </c>
      <c r="AR708">
        <f t="shared" si="244"/>
        <v>0.59299999999999997</v>
      </c>
      <c r="AS708">
        <f t="shared" si="245"/>
        <v>0.51900000000000002</v>
      </c>
      <c r="AT708">
        <f t="shared" si="246"/>
        <v>0.22599999999999998</v>
      </c>
      <c r="AU708">
        <f t="shared" si="247"/>
        <v>3.0000000000000001E-3</v>
      </c>
      <c r="AV708">
        <f t="shared" si="248"/>
        <v>0.154</v>
      </c>
      <c r="AW708">
        <f>AE708*[1]Sheet3!$B$5</f>
        <v>7.5350000000000009E-3</v>
      </c>
      <c r="AX708">
        <f>AF708*[1]Sheet3!$B$2</f>
        <v>1.6639999999999999E-2</v>
      </c>
      <c r="AY708">
        <f>AG708*[1]Sheet3!$B$10</f>
        <v>4.4500000000000005E-2</v>
      </c>
      <c r="AZ708">
        <f>AH708*[1]Sheet3!$B$3</f>
        <v>1.9350000000000003E-2</v>
      </c>
      <c r="BA708">
        <f>AI708*[1]Sheet3!$B$17</f>
        <v>6.1749999999999999E-3</v>
      </c>
      <c r="BB708">
        <f>AJ708*[1]Sheet3!$B$9</f>
        <v>3.3500000000000005E-3</v>
      </c>
      <c r="BC708">
        <f>AK708*[1]Sheet3!$B$6</f>
        <v>4.0094999999999999E-2</v>
      </c>
      <c r="BD708">
        <f>AL708*[1]Sheet3!$B$12</f>
        <v>3.8399999999999997E-2</v>
      </c>
      <c r="BE708">
        <f>AM708*[1]Sheet3!$B$18</f>
        <v>7.6249999999999998E-3</v>
      </c>
      <c r="BF708">
        <f>AN708*[1]Sheet3!$B$14</f>
        <v>1.528E-2</v>
      </c>
      <c r="BG708">
        <f>AO708*[1]Sheet3!$B$4</f>
        <v>7.0999999999999995E-3</v>
      </c>
      <c r="BH708">
        <f>AQ708*[1]Sheet3!$B$11</f>
        <v>0.10960000000000002</v>
      </c>
      <c r="BI708">
        <f>AR708*[1]Sheet3!$B$20</f>
        <v>2.9649999999999998E-3</v>
      </c>
      <c r="BJ708">
        <f>AS708*[1]Sheet3!$B$19</f>
        <v>5.1900000000000002E-3</v>
      </c>
      <c r="BK708">
        <f>AT708*[1]Sheet3!$B$15</f>
        <v>6.7799999999999987E-3</v>
      </c>
      <c r="BL708">
        <f>AU708*[1]Sheet3!$B$13</f>
        <v>1.7999999999999998E-4</v>
      </c>
      <c r="BM708">
        <f>AV708*[1]Sheet3!$B$16</f>
        <v>7.7000000000000002E-3</v>
      </c>
      <c r="BN708">
        <f t="shared" si="250"/>
        <v>0.33846500000000002</v>
      </c>
      <c r="BO708">
        <f t="shared" si="251"/>
        <v>630</v>
      </c>
    </row>
    <row r="709" spans="1:67" x14ac:dyDescent="0.35">
      <c r="A709" t="s">
        <v>414</v>
      </c>
      <c r="B709">
        <v>241410</v>
      </c>
      <c r="C709">
        <v>2025</v>
      </c>
      <c r="D709">
        <v>46</v>
      </c>
      <c r="E709">
        <v>18</v>
      </c>
      <c r="F709">
        <v>24</v>
      </c>
      <c r="G709">
        <v>47</v>
      </c>
      <c r="H709">
        <v>21570.93533</v>
      </c>
      <c r="I709">
        <v>78</v>
      </c>
      <c r="J709">
        <v>13</v>
      </c>
      <c r="K709">
        <v>83</v>
      </c>
      <c r="L709">
        <v>-7</v>
      </c>
      <c r="M709">
        <v>26003.657510000001</v>
      </c>
      <c r="N709">
        <v>1.47</v>
      </c>
      <c r="O709">
        <v>1120</v>
      </c>
      <c r="P709">
        <v>-9</v>
      </c>
      <c r="Q709">
        <v>244</v>
      </c>
      <c r="R709">
        <v>45</v>
      </c>
      <c r="S709">
        <v>1257</v>
      </c>
      <c r="T709">
        <v>2.7</v>
      </c>
      <c r="U709">
        <v>61</v>
      </c>
      <c r="V709">
        <v>16</v>
      </c>
      <c r="W709">
        <v>980</v>
      </c>
      <c r="X709">
        <v>18</v>
      </c>
      <c r="Y709">
        <v>1230</v>
      </c>
      <c r="Z709">
        <v>26</v>
      </c>
      <c r="AA709">
        <v>17.899999999999999</v>
      </c>
      <c r="AB709">
        <v>40554</v>
      </c>
      <c r="AC709">
        <f t="shared" si="249"/>
        <v>21.5</v>
      </c>
      <c r="AD709">
        <v>253</v>
      </c>
      <c r="AE709">
        <f t="shared" si="231"/>
        <v>0.17</v>
      </c>
      <c r="AF709">
        <f t="shared" si="232"/>
        <v>0.11899999999999999</v>
      </c>
      <c r="AG709">
        <f t="shared" si="233"/>
        <v>0.75600000000000001</v>
      </c>
      <c r="AH709">
        <f t="shared" si="234"/>
        <v>0.376</v>
      </c>
      <c r="AI709">
        <f t="shared" si="235"/>
        <v>0.63800000000000001</v>
      </c>
      <c r="AJ709">
        <f t="shared" si="236"/>
        <v>0.39400000000000002</v>
      </c>
      <c r="AK709">
        <f t="shared" si="237"/>
        <v>0.63</v>
      </c>
      <c r="AL709">
        <f t="shared" si="238"/>
        <v>0.47799999999999998</v>
      </c>
      <c r="AM709">
        <f t="shared" si="239"/>
        <v>0.68600000000000005</v>
      </c>
      <c r="AN709">
        <f t="shared" si="240"/>
        <v>0.78400000000000003</v>
      </c>
      <c r="AO709">
        <f t="shared" si="241"/>
        <v>7.0999999999999994E-2</v>
      </c>
      <c r="AP709">
        <f t="shared" si="242"/>
        <v>0.96499999999999997</v>
      </c>
      <c r="AQ709">
        <f t="shared" si="243"/>
        <v>0.54800000000000004</v>
      </c>
      <c r="AR709">
        <f t="shared" si="244"/>
        <v>0.59299999999999997</v>
      </c>
      <c r="AS709">
        <f t="shared" si="245"/>
        <v>0.51900000000000002</v>
      </c>
      <c r="AT709">
        <f t="shared" si="246"/>
        <v>0.22099999999999997</v>
      </c>
      <c r="AU709">
        <f t="shared" si="247"/>
        <v>3.0000000000000001E-3</v>
      </c>
      <c r="AV709">
        <f t="shared" si="248"/>
        <v>0.154</v>
      </c>
      <c r="AW709">
        <f>AE709*[1]Sheet3!$B$5</f>
        <v>9.3500000000000007E-3</v>
      </c>
      <c r="AX709">
        <f>AF709*[1]Sheet3!$B$2</f>
        <v>1.9039999999999998E-2</v>
      </c>
      <c r="AY709">
        <f>AG709*[1]Sheet3!$B$10</f>
        <v>3.78E-2</v>
      </c>
      <c r="AZ709">
        <f>AH709*[1]Sheet3!$B$3</f>
        <v>1.8800000000000001E-2</v>
      </c>
      <c r="BA709">
        <f>AI709*[1]Sheet3!$B$17</f>
        <v>7.9750000000000012E-3</v>
      </c>
      <c r="BB709">
        <f>AJ709*[1]Sheet3!$B$9</f>
        <v>1.9700000000000002E-2</v>
      </c>
      <c r="BC709">
        <f>AK709*[1]Sheet3!$B$6</f>
        <v>3.465E-2</v>
      </c>
      <c r="BD709">
        <f>AL709*[1]Sheet3!$B$12</f>
        <v>3.8239999999999996E-2</v>
      </c>
      <c r="BE709">
        <f>AM709*[1]Sheet3!$B$18</f>
        <v>8.575000000000001E-3</v>
      </c>
      <c r="BF709">
        <f>AN709*[1]Sheet3!$B$14</f>
        <v>1.5679999999999999E-2</v>
      </c>
      <c r="BG709">
        <f>AO709*[1]Sheet3!$B$4</f>
        <v>7.0999999999999995E-3</v>
      </c>
      <c r="BH709">
        <f>AQ709*[1]Sheet3!$B$11</f>
        <v>0.10960000000000002</v>
      </c>
      <c r="BI709">
        <f>AR709*[1]Sheet3!$B$20</f>
        <v>2.9649999999999998E-3</v>
      </c>
      <c r="BJ709">
        <f>AS709*[1]Sheet3!$B$19</f>
        <v>5.1900000000000002E-3</v>
      </c>
      <c r="BK709">
        <f>AT709*[1]Sheet3!$B$15</f>
        <v>6.6299999999999987E-3</v>
      </c>
      <c r="BL709">
        <f>AU709*[1]Sheet3!$B$13</f>
        <v>1.7999999999999998E-4</v>
      </c>
      <c r="BM709">
        <f>AV709*[1]Sheet3!$B$16</f>
        <v>7.7000000000000002E-3</v>
      </c>
      <c r="BN709">
        <f t="shared" si="250"/>
        <v>0.34917500000000001</v>
      </c>
      <c r="BO709">
        <f t="shared" si="251"/>
        <v>613</v>
      </c>
    </row>
    <row r="710" spans="1:67" x14ac:dyDescent="0.35">
      <c r="A710" t="s">
        <v>415</v>
      </c>
      <c r="B710">
        <v>227526</v>
      </c>
      <c r="C710">
        <v>2024</v>
      </c>
      <c r="D710">
        <v>53</v>
      </c>
      <c r="E710">
        <v>19</v>
      </c>
      <c r="F710">
        <v>26</v>
      </c>
      <c r="G710">
        <v>61.5</v>
      </c>
      <c r="H710">
        <v>18922</v>
      </c>
      <c r="I710">
        <v>79.75</v>
      </c>
      <c r="J710">
        <v>11</v>
      </c>
      <c r="K710">
        <v>81</v>
      </c>
      <c r="L710">
        <v>-12</v>
      </c>
      <c r="M710">
        <v>32514.367920000001</v>
      </c>
      <c r="N710">
        <v>1.38</v>
      </c>
      <c r="O710">
        <v>763</v>
      </c>
      <c r="P710">
        <v>-2</v>
      </c>
      <c r="Q710">
        <v>195</v>
      </c>
      <c r="R710">
        <v>52</v>
      </c>
      <c r="S710">
        <v>586</v>
      </c>
      <c r="T710">
        <v>2.5</v>
      </c>
      <c r="U710">
        <v>64</v>
      </c>
      <c r="V710">
        <v>18</v>
      </c>
      <c r="W710">
        <v>1060</v>
      </c>
      <c r="X710">
        <v>21</v>
      </c>
      <c r="Y710">
        <v>1300</v>
      </c>
      <c r="Z710">
        <v>28</v>
      </c>
      <c r="AA710">
        <v>17.7</v>
      </c>
      <c r="AB710">
        <v>79062</v>
      </c>
      <c r="AC710">
        <f t="shared" si="249"/>
        <v>23.5</v>
      </c>
      <c r="AD710">
        <v>203</v>
      </c>
      <c r="AE710">
        <f t="shared" si="231"/>
        <v>0.308</v>
      </c>
      <c r="AF710">
        <f t="shared" si="232"/>
        <v>0.41</v>
      </c>
      <c r="AG710">
        <f t="shared" si="233"/>
        <v>0.90500000000000003</v>
      </c>
      <c r="AH710">
        <f t="shared" si="234"/>
        <v>0.438</v>
      </c>
      <c r="AI710">
        <f t="shared" si="235"/>
        <v>0.49399999999999999</v>
      </c>
      <c r="AJ710">
        <f t="shared" si="236"/>
        <v>0.28899999999999998</v>
      </c>
      <c r="AK710">
        <f t="shared" si="237"/>
        <v>0.28499999999999998</v>
      </c>
      <c r="AL710">
        <f t="shared" si="238"/>
        <v>0.65700000000000003</v>
      </c>
      <c r="AM710">
        <f t="shared" si="239"/>
        <v>0.60099999999999998</v>
      </c>
      <c r="AN710">
        <f t="shared" si="240"/>
        <v>0.55500000000000005</v>
      </c>
      <c r="AO710">
        <f t="shared" si="241"/>
        <v>0.33100000000000002</v>
      </c>
      <c r="AP710">
        <f t="shared" si="242"/>
        <v>0.79400000000000004</v>
      </c>
      <c r="AQ710">
        <f t="shared" si="243"/>
        <v>0.432</v>
      </c>
      <c r="AR710">
        <f t="shared" si="244"/>
        <v>0.71</v>
      </c>
      <c r="AS710">
        <f t="shared" si="245"/>
        <v>0.63400000000000001</v>
      </c>
      <c r="AT710">
        <f t="shared" si="246"/>
        <v>0.23699999999999999</v>
      </c>
      <c r="AU710">
        <f t="shared" si="247"/>
        <v>0.27500000000000002</v>
      </c>
      <c r="AV710">
        <f t="shared" si="248"/>
        <v>0.33500000000000002</v>
      </c>
      <c r="AW710">
        <f>AE710*[1]Sheet3!$B$5</f>
        <v>1.694E-2</v>
      </c>
      <c r="AX710">
        <f>AF710*[1]Sheet3!$B$2</f>
        <v>6.5599999999999992E-2</v>
      </c>
      <c r="AY710">
        <f>AG710*[1]Sheet3!$B$10</f>
        <v>4.5250000000000005E-2</v>
      </c>
      <c r="AZ710">
        <f>AH710*[1]Sheet3!$B$3</f>
        <v>2.1900000000000003E-2</v>
      </c>
      <c r="BA710">
        <f>AI710*[1]Sheet3!$B$17</f>
        <v>6.1749999999999999E-3</v>
      </c>
      <c r="BB710">
        <f>AJ710*[1]Sheet3!$B$9</f>
        <v>1.4449999999999999E-2</v>
      </c>
      <c r="BC710">
        <f>AK710*[1]Sheet3!$B$6</f>
        <v>1.5674999999999998E-2</v>
      </c>
      <c r="BD710">
        <f>AL710*[1]Sheet3!$B$12</f>
        <v>5.2560000000000003E-2</v>
      </c>
      <c r="BE710">
        <f>AM710*[1]Sheet3!$B$18</f>
        <v>7.5125000000000001E-3</v>
      </c>
      <c r="BF710">
        <f>AN710*[1]Sheet3!$B$14</f>
        <v>1.11E-2</v>
      </c>
      <c r="BG710">
        <f>AO710*[1]Sheet3!$B$4</f>
        <v>3.3100000000000004E-2</v>
      </c>
      <c r="BH710">
        <f>AQ710*[1]Sheet3!$B$11</f>
        <v>8.6400000000000005E-2</v>
      </c>
      <c r="BI710">
        <f>AR710*[1]Sheet3!$B$20</f>
        <v>3.5499999999999998E-3</v>
      </c>
      <c r="BJ710">
        <f>AS710*[1]Sheet3!$B$19</f>
        <v>6.3400000000000001E-3</v>
      </c>
      <c r="BK710">
        <f>AT710*[1]Sheet3!$B$15</f>
        <v>7.1099999999999991E-3</v>
      </c>
      <c r="BL710">
        <f>AU710*[1]Sheet3!$B$13</f>
        <v>1.6500000000000001E-2</v>
      </c>
      <c r="BM710">
        <f>AV710*[1]Sheet3!$B$16</f>
        <v>1.6750000000000001E-2</v>
      </c>
      <c r="BN710">
        <f t="shared" si="250"/>
        <v>0.42691250000000003</v>
      </c>
      <c r="BO710">
        <f t="shared" si="251"/>
        <v>486</v>
      </c>
    </row>
    <row r="711" spans="1:67" x14ac:dyDescent="0.35">
      <c r="A711" t="s">
        <v>415</v>
      </c>
      <c r="B711">
        <v>227526</v>
      </c>
      <c r="C711">
        <v>2025</v>
      </c>
      <c r="D711">
        <v>55</v>
      </c>
      <c r="E711">
        <v>20</v>
      </c>
      <c r="F711">
        <v>26</v>
      </c>
      <c r="G711">
        <v>61.75</v>
      </c>
      <c r="H711">
        <v>21570.93533</v>
      </c>
      <c r="I711">
        <v>79.5</v>
      </c>
      <c r="J711">
        <v>12</v>
      </c>
      <c r="K711">
        <v>86</v>
      </c>
      <c r="L711">
        <v>-10</v>
      </c>
      <c r="M711">
        <v>32872.460330000002</v>
      </c>
      <c r="N711">
        <v>1.37</v>
      </c>
      <c r="O711">
        <v>901</v>
      </c>
      <c r="P711">
        <v>-4</v>
      </c>
      <c r="Q711">
        <v>204</v>
      </c>
      <c r="R711">
        <v>50</v>
      </c>
      <c r="S711">
        <v>427</v>
      </c>
      <c r="T711">
        <v>2.5</v>
      </c>
      <c r="U711">
        <v>64</v>
      </c>
      <c r="V711">
        <v>18</v>
      </c>
      <c r="W711">
        <v>1070</v>
      </c>
      <c r="X711">
        <v>21</v>
      </c>
      <c r="Y711">
        <v>1310</v>
      </c>
      <c r="Z711">
        <v>28</v>
      </c>
      <c r="AA711">
        <v>16.5</v>
      </c>
      <c r="AB711">
        <v>79062</v>
      </c>
      <c r="AC711">
        <f t="shared" si="249"/>
        <v>23.75</v>
      </c>
      <c r="AD711">
        <v>208</v>
      </c>
      <c r="AE711">
        <f t="shared" si="231"/>
        <v>0.36199999999999999</v>
      </c>
      <c r="AF711">
        <f t="shared" si="232"/>
        <v>0.41399999999999998</v>
      </c>
      <c r="AG711">
        <f t="shared" si="233"/>
        <v>0.75600000000000001</v>
      </c>
      <c r="AH711">
        <f t="shared" si="234"/>
        <v>0.42599999999999999</v>
      </c>
      <c r="AI711">
        <f t="shared" si="235"/>
        <v>0.56100000000000005</v>
      </c>
      <c r="AJ711">
        <f t="shared" si="236"/>
        <v>0.59199999999999997</v>
      </c>
      <c r="AK711">
        <f t="shared" si="237"/>
        <v>0.38700000000000001</v>
      </c>
      <c r="AL711">
        <f t="shared" si="238"/>
        <v>0.67</v>
      </c>
      <c r="AM711">
        <f t="shared" si="239"/>
        <v>0.59199999999999997</v>
      </c>
      <c r="AN711">
        <f t="shared" si="240"/>
        <v>0.69399999999999995</v>
      </c>
      <c r="AO711">
        <f t="shared" si="241"/>
        <v>0.218</v>
      </c>
      <c r="AP711">
        <f t="shared" si="242"/>
        <v>0.63200000000000001</v>
      </c>
      <c r="AQ711">
        <f t="shared" si="243"/>
        <v>0.432</v>
      </c>
      <c r="AR711">
        <f t="shared" si="244"/>
        <v>0.71</v>
      </c>
      <c r="AS711">
        <f t="shared" si="245"/>
        <v>0.63400000000000001</v>
      </c>
      <c r="AT711">
        <f t="shared" si="246"/>
        <v>0.35899999999999999</v>
      </c>
      <c r="AU711">
        <f t="shared" si="247"/>
        <v>0.27500000000000002</v>
      </c>
      <c r="AV711">
        <f t="shared" si="248"/>
        <v>0.36099999999999999</v>
      </c>
      <c r="AW711">
        <f>AE711*[1]Sheet3!$B$5</f>
        <v>1.9910000000000001E-2</v>
      </c>
      <c r="AX711">
        <f>AF711*[1]Sheet3!$B$2</f>
        <v>6.6239999999999993E-2</v>
      </c>
      <c r="AY711">
        <f>AG711*[1]Sheet3!$B$10</f>
        <v>3.78E-2</v>
      </c>
      <c r="AZ711">
        <f>AH711*[1]Sheet3!$B$3</f>
        <v>2.1299999999999999E-2</v>
      </c>
      <c r="BA711">
        <f>AI711*[1]Sheet3!$B$17</f>
        <v>7.0125000000000014E-3</v>
      </c>
      <c r="BB711">
        <f>AJ711*[1]Sheet3!$B$9</f>
        <v>2.9600000000000001E-2</v>
      </c>
      <c r="BC711">
        <f>AK711*[1]Sheet3!$B$6</f>
        <v>2.1285000000000002E-2</v>
      </c>
      <c r="BD711">
        <f>AL711*[1]Sheet3!$B$12</f>
        <v>5.3600000000000002E-2</v>
      </c>
      <c r="BE711">
        <f>AM711*[1]Sheet3!$B$18</f>
        <v>7.4000000000000003E-3</v>
      </c>
      <c r="BF711">
        <f>AN711*[1]Sheet3!$B$14</f>
        <v>1.388E-2</v>
      </c>
      <c r="BG711">
        <f>AO711*[1]Sheet3!$B$4</f>
        <v>2.18E-2</v>
      </c>
      <c r="BH711">
        <f>AQ711*[1]Sheet3!$B$11</f>
        <v>8.6400000000000005E-2</v>
      </c>
      <c r="BI711">
        <f>AR711*[1]Sheet3!$B$20</f>
        <v>3.5499999999999998E-3</v>
      </c>
      <c r="BJ711">
        <f>AS711*[1]Sheet3!$B$19</f>
        <v>6.3400000000000001E-3</v>
      </c>
      <c r="BK711">
        <f>AT711*[1]Sheet3!$B$15</f>
        <v>1.0769999999999998E-2</v>
      </c>
      <c r="BL711">
        <f>AU711*[1]Sheet3!$B$13</f>
        <v>1.6500000000000001E-2</v>
      </c>
      <c r="BM711">
        <f>AV711*[1]Sheet3!$B$16</f>
        <v>1.805E-2</v>
      </c>
      <c r="BN711">
        <f t="shared" si="250"/>
        <v>0.44143749999999998</v>
      </c>
      <c r="BO711">
        <f t="shared" si="251"/>
        <v>455</v>
      </c>
    </row>
    <row r="712" spans="1:67" x14ac:dyDescent="0.35">
      <c r="A712" t="s">
        <v>416</v>
      </c>
      <c r="B712">
        <v>489779</v>
      </c>
      <c r="C712">
        <v>2024</v>
      </c>
      <c r="D712">
        <v>51</v>
      </c>
      <c r="E712">
        <v>22.78</v>
      </c>
      <c r="F712">
        <v>28.32</v>
      </c>
      <c r="G712">
        <v>64.5</v>
      </c>
      <c r="H712">
        <v>25250</v>
      </c>
      <c r="I712">
        <v>75.5</v>
      </c>
      <c r="J712">
        <v>10</v>
      </c>
      <c r="K712">
        <v>85</v>
      </c>
      <c r="L712">
        <v>-15</v>
      </c>
      <c r="M712">
        <v>25873.213339999998</v>
      </c>
      <c r="N712">
        <v>1.0900000000000001</v>
      </c>
      <c r="O712">
        <v>286</v>
      </c>
      <c r="P712">
        <v>-4</v>
      </c>
      <c r="Q712">
        <v>260</v>
      </c>
      <c r="R712">
        <v>45</v>
      </c>
      <c r="S712">
        <v>248</v>
      </c>
      <c r="T712">
        <v>2.2999999999999998</v>
      </c>
      <c r="U712">
        <v>50</v>
      </c>
      <c r="V712">
        <v>13</v>
      </c>
      <c r="X712">
        <v>22</v>
      </c>
      <c r="Z712">
        <v>28</v>
      </c>
      <c r="AA712">
        <v>11.7</v>
      </c>
      <c r="AB712">
        <v>57052</v>
      </c>
      <c r="AC712">
        <f t="shared" si="249"/>
        <v>25.274999999999999</v>
      </c>
      <c r="AD712">
        <v>260</v>
      </c>
      <c r="AE712">
        <f t="shared" si="231"/>
        <v>0.26900000000000002</v>
      </c>
      <c r="AF712">
        <f t="shared" si="232"/>
        <v>0.48299999999999998</v>
      </c>
      <c r="AG712">
        <f t="shared" si="233"/>
        <v>7.999999999999996E-2</v>
      </c>
      <c r="AH712">
        <f t="shared" si="234"/>
        <v>0.28299999999999997</v>
      </c>
      <c r="AI712">
        <f t="shared" si="235"/>
        <v>0.433</v>
      </c>
      <c r="AJ712">
        <f t="shared" si="236"/>
        <v>0.50900000000000001</v>
      </c>
      <c r="AK712">
        <f t="shared" si="237"/>
        <v>0.16900000000000001</v>
      </c>
      <c r="AL712">
        <f t="shared" si="238"/>
        <v>0.47099999999999997</v>
      </c>
      <c r="AM712">
        <f t="shared" si="239"/>
        <v>0.29699999999999999</v>
      </c>
      <c r="AN712">
        <f t="shared" si="240"/>
        <v>0.20699999999999999</v>
      </c>
      <c r="AO712">
        <f t="shared" si="241"/>
        <v>0.218</v>
      </c>
      <c r="AP712">
        <f t="shared" si="242"/>
        <v>0.35599999999999998</v>
      </c>
      <c r="AQ712">
        <f t="shared" si="243"/>
        <v>0.33800000000000002</v>
      </c>
      <c r="AR712">
        <f t="shared" si="244"/>
        <v>0.252</v>
      </c>
      <c r="AS712">
        <f t="shared" si="245"/>
        <v>0.36499999999999999</v>
      </c>
      <c r="AT712">
        <f t="shared" si="246"/>
        <v>0.76300000000000001</v>
      </c>
      <c r="AU712">
        <f t="shared" si="247"/>
        <v>2.5999999999999999E-2</v>
      </c>
      <c r="AV712">
        <f t="shared" si="248"/>
        <v>0.5</v>
      </c>
      <c r="AW712">
        <f>AE712*[1]Sheet3!$B$5</f>
        <v>1.4795000000000001E-2</v>
      </c>
      <c r="AX712">
        <f>AF712*[1]Sheet3!$B$2</f>
        <v>7.7280000000000001E-2</v>
      </c>
      <c r="AY712">
        <f>AG712*[1]Sheet3!$B$10</f>
        <v>3.9999999999999983E-3</v>
      </c>
      <c r="AZ712">
        <f>AH712*[1]Sheet3!$B$3</f>
        <v>1.4149999999999999E-2</v>
      </c>
      <c r="BA712">
        <f>AI712*[1]Sheet3!$B$17</f>
        <v>5.4125000000000006E-3</v>
      </c>
      <c r="BB712">
        <f>AJ712*[1]Sheet3!$B$9</f>
        <v>2.545E-2</v>
      </c>
      <c r="BC712">
        <f>AK712*[1]Sheet3!$B$6</f>
        <v>9.2950000000000012E-3</v>
      </c>
      <c r="BD712">
        <f>AL712*[1]Sheet3!$B$12</f>
        <v>3.7679999999999998E-2</v>
      </c>
      <c r="BE712">
        <f>AM712*[1]Sheet3!$B$18</f>
        <v>3.7125000000000001E-3</v>
      </c>
      <c r="BF712">
        <f>AN712*[1]Sheet3!$B$14</f>
        <v>4.1399999999999996E-3</v>
      </c>
      <c r="BG712">
        <f>AO712*[1]Sheet3!$B$4</f>
        <v>2.18E-2</v>
      </c>
      <c r="BH712">
        <f>AQ712*[1]Sheet3!$B$11</f>
        <v>6.7600000000000007E-2</v>
      </c>
      <c r="BI712">
        <f>AR712*[1]Sheet3!$B$20</f>
        <v>1.2600000000000001E-3</v>
      </c>
      <c r="BJ712">
        <f>AS712*[1]Sheet3!$B$19</f>
        <v>3.65E-3</v>
      </c>
      <c r="BK712">
        <f>AT712*[1]Sheet3!$B$15</f>
        <v>2.2890000000000001E-2</v>
      </c>
      <c r="BL712">
        <f>AU712*[1]Sheet3!$B$13</f>
        <v>1.56E-3</v>
      </c>
      <c r="BM712">
        <f>AV712*[1]Sheet3!$B$16</f>
        <v>2.5000000000000001E-2</v>
      </c>
      <c r="BN712">
        <f t="shared" si="250"/>
        <v>0.339675</v>
      </c>
      <c r="BO712">
        <f t="shared" si="251"/>
        <v>629</v>
      </c>
    </row>
    <row r="713" spans="1:67" x14ac:dyDescent="0.35">
      <c r="A713" t="s">
        <v>416</v>
      </c>
      <c r="B713">
        <v>233277</v>
      </c>
      <c r="C713">
        <v>2025</v>
      </c>
      <c r="D713">
        <v>57</v>
      </c>
      <c r="E713">
        <v>22.78</v>
      </c>
      <c r="F713">
        <v>28.32</v>
      </c>
      <c r="G713">
        <v>63.25</v>
      </c>
      <c r="H713">
        <v>21570.93533</v>
      </c>
      <c r="I713">
        <v>74</v>
      </c>
      <c r="J713">
        <v>10</v>
      </c>
      <c r="K713">
        <v>91</v>
      </c>
      <c r="L713">
        <v>-8</v>
      </c>
      <c r="M713">
        <v>22525.977579999999</v>
      </c>
      <c r="N713">
        <v>1.01</v>
      </c>
      <c r="O713">
        <v>294</v>
      </c>
      <c r="P713">
        <v>-3</v>
      </c>
      <c r="Q713">
        <v>296</v>
      </c>
      <c r="R713">
        <v>40</v>
      </c>
      <c r="S713">
        <v>271</v>
      </c>
      <c r="T713">
        <v>2.2000000000000002</v>
      </c>
      <c r="U713">
        <v>46</v>
      </c>
      <c r="V713">
        <v>12</v>
      </c>
      <c r="X713">
        <v>22</v>
      </c>
      <c r="Z713">
        <v>28</v>
      </c>
      <c r="AA713">
        <v>11.7</v>
      </c>
      <c r="AB713">
        <v>85355</v>
      </c>
      <c r="AC713">
        <f t="shared" si="249"/>
        <v>25.274999999999999</v>
      </c>
      <c r="AD713">
        <v>290</v>
      </c>
      <c r="AE713">
        <f t="shared" si="231"/>
        <v>0.38900000000000001</v>
      </c>
      <c r="AF713">
        <f t="shared" si="232"/>
        <v>0.45600000000000002</v>
      </c>
      <c r="AG713">
        <f t="shared" si="233"/>
        <v>0.75600000000000001</v>
      </c>
      <c r="AH713">
        <f t="shared" si="234"/>
        <v>0.217</v>
      </c>
      <c r="AI713">
        <f t="shared" si="235"/>
        <v>0.433</v>
      </c>
      <c r="AJ713">
        <f t="shared" si="236"/>
        <v>0.90800000000000003</v>
      </c>
      <c r="AK713">
        <f t="shared" si="237"/>
        <v>0.57799999999999996</v>
      </c>
      <c r="AL713">
        <f t="shared" si="238"/>
        <v>0.35099999999999998</v>
      </c>
      <c r="AM713">
        <f t="shared" si="239"/>
        <v>0.247</v>
      </c>
      <c r="AN713">
        <f t="shared" si="240"/>
        <v>0.21299999999999999</v>
      </c>
      <c r="AO713">
        <f t="shared" si="241"/>
        <v>0.27100000000000002</v>
      </c>
      <c r="AP713">
        <f t="shared" si="242"/>
        <v>0.40100000000000002</v>
      </c>
      <c r="AQ713">
        <f t="shared" si="243"/>
        <v>0.25900000000000001</v>
      </c>
      <c r="AR713">
        <f t="shared" si="244"/>
        <v>0.17100000000000001</v>
      </c>
      <c r="AS713">
        <f t="shared" si="245"/>
        <v>0.30199999999999999</v>
      </c>
      <c r="AT713">
        <f t="shared" si="246"/>
        <v>0.76300000000000001</v>
      </c>
      <c r="AU713">
        <f t="shared" si="247"/>
        <v>0.39200000000000002</v>
      </c>
      <c r="AV713">
        <f t="shared" si="248"/>
        <v>0.5</v>
      </c>
      <c r="AW713">
        <f>AE713*[1]Sheet3!$B$5</f>
        <v>2.1395000000000001E-2</v>
      </c>
      <c r="AX713">
        <f>AF713*[1]Sheet3!$B$2</f>
        <v>7.2960000000000011E-2</v>
      </c>
      <c r="AY713">
        <f>AG713*[1]Sheet3!$B$10</f>
        <v>3.78E-2</v>
      </c>
      <c r="AZ713">
        <f>AH713*[1]Sheet3!$B$3</f>
        <v>1.085E-2</v>
      </c>
      <c r="BA713">
        <f>AI713*[1]Sheet3!$B$17</f>
        <v>5.4125000000000006E-3</v>
      </c>
      <c r="BB713">
        <f>AJ713*[1]Sheet3!$B$9</f>
        <v>4.5400000000000003E-2</v>
      </c>
      <c r="BC713">
        <f>AK713*[1]Sheet3!$B$6</f>
        <v>3.1789999999999999E-2</v>
      </c>
      <c r="BD713">
        <f>AL713*[1]Sheet3!$B$12</f>
        <v>2.8079999999999997E-2</v>
      </c>
      <c r="BE713">
        <f>AM713*[1]Sheet3!$B$18</f>
        <v>3.0875E-3</v>
      </c>
      <c r="BF713">
        <f>AN713*[1]Sheet3!$B$14</f>
        <v>4.2599999999999999E-3</v>
      </c>
      <c r="BG713">
        <f>AO713*[1]Sheet3!$B$4</f>
        <v>2.7100000000000003E-2</v>
      </c>
      <c r="BH713">
        <f>AQ713*[1]Sheet3!$B$11</f>
        <v>5.1800000000000006E-2</v>
      </c>
      <c r="BI713">
        <f>AR713*[1]Sheet3!$B$20</f>
        <v>8.5500000000000007E-4</v>
      </c>
      <c r="BJ713">
        <f>AS713*[1]Sheet3!$B$19</f>
        <v>3.0200000000000001E-3</v>
      </c>
      <c r="BK713">
        <f>AT713*[1]Sheet3!$B$15</f>
        <v>2.2890000000000001E-2</v>
      </c>
      <c r="BL713">
        <f>AU713*[1]Sheet3!$B$13</f>
        <v>2.3519999999999999E-2</v>
      </c>
      <c r="BM713">
        <f>AV713*[1]Sheet3!$B$16</f>
        <v>2.5000000000000001E-2</v>
      </c>
      <c r="BN713">
        <f t="shared" si="250"/>
        <v>0.41522000000000009</v>
      </c>
      <c r="BO713">
        <f t="shared" si="251"/>
        <v>504</v>
      </c>
    </row>
    <row r="714" spans="1:67" x14ac:dyDescent="0.35">
      <c r="A714" t="s">
        <v>417</v>
      </c>
      <c r="B714">
        <v>233277</v>
      </c>
      <c r="C714">
        <v>2024</v>
      </c>
      <c r="D714">
        <v>76</v>
      </c>
      <c r="E714">
        <v>26</v>
      </c>
      <c r="F714">
        <v>31</v>
      </c>
      <c r="G714">
        <v>77.5</v>
      </c>
      <c r="H714">
        <v>26814</v>
      </c>
      <c r="I714">
        <v>86.25</v>
      </c>
      <c r="J714">
        <v>13</v>
      </c>
      <c r="K714">
        <v>85</v>
      </c>
      <c r="L714">
        <v>-2</v>
      </c>
      <c r="M714">
        <v>34356.27504</v>
      </c>
      <c r="N714">
        <v>1.39</v>
      </c>
      <c r="O714">
        <v>705</v>
      </c>
      <c r="P714">
        <v>9</v>
      </c>
      <c r="Q714">
        <v>115</v>
      </c>
      <c r="R714">
        <v>62</v>
      </c>
      <c r="S714">
        <v>279</v>
      </c>
      <c r="T714">
        <v>2.9</v>
      </c>
      <c r="U714">
        <v>69</v>
      </c>
      <c r="V714">
        <v>22</v>
      </c>
      <c r="W714">
        <v>1120</v>
      </c>
      <c r="X714">
        <v>22</v>
      </c>
      <c r="Y714">
        <v>1320</v>
      </c>
      <c r="Z714">
        <v>28</v>
      </c>
      <c r="AA714">
        <v>16.3</v>
      </c>
      <c r="AB714">
        <v>85355</v>
      </c>
      <c r="AC714">
        <f t="shared" si="249"/>
        <v>26.75</v>
      </c>
      <c r="AD714">
        <v>103</v>
      </c>
      <c r="AE714">
        <f t="shared" si="231"/>
        <v>0.80100000000000005</v>
      </c>
      <c r="AF714">
        <f t="shared" si="232"/>
        <v>0.76</v>
      </c>
      <c r="AG714">
        <f t="shared" si="233"/>
        <v>4.2000000000000037E-2</v>
      </c>
      <c r="AH714">
        <f t="shared" si="234"/>
        <v>0.67900000000000005</v>
      </c>
      <c r="AI714">
        <f t="shared" si="235"/>
        <v>0.63800000000000001</v>
      </c>
      <c r="AJ714">
        <f t="shared" si="236"/>
        <v>0.50900000000000001</v>
      </c>
      <c r="AK714">
        <f t="shared" si="237"/>
        <v>0.875</v>
      </c>
      <c r="AL714">
        <f t="shared" si="238"/>
        <v>0.70799999999999996</v>
      </c>
      <c r="AM714">
        <f t="shared" si="239"/>
        <v>0.61</v>
      </c>
      <c r="AN714">
        <f t="shared" si="240"/>
        <v>0.51800000000000002</v>
      </c>
      <c r="AO714">
        <f t="shared" si="241"/>
        <v>0.90800000000000003</v>
      </c>
      <c r="AP714">
        <f t="shared" si="242"/>
        <v>0.41599999999999998</v>
      </c>
      <c r="AQ714">
        <f t="shared" si="243"/>
        <v>0.64</v>
      </c>
      <c r="AR714">
        <f t="shared" si="244"/>
        <v>0.88500000000000001</v>
      </c>
      <c r="AS714">
        <f t="shared" si="245"/>
        <v>0.82699999999999996</v>
      </c>
      <c r="AT714">
        <f t="shared" si="246"/>
        <v>0.38100000000000001</v>
      </c>
      <c r="AU714">
        <f t="shared" si="247"/>
        <v>0.39200000000000002</v>
      </c>
      <c r="AV714">
        <f t="shared" si="248"/>
        <v>0.69899999999999995</v>
      </c>
      <c r="AW714">
        <f>AE714*[1]Sheet3!$B$5</f>
        <v>4.4055000000000004E-2</v>
      </c>
      <c r="AX714">
        <f>AF714*[1]Sheet3!$B$2</f>
        <v>0.1216</v>
      </c>
      <c r="AY714">
        <f>AG714*[1]Sheet3!$B$10</f>
        <v>2.100000000000002E-3</v>
      </c>
      <c r="AZ714">
        <f>AH714*[1]Sheet3!$B$3</f>
        <v>3.3950000000000001E-2</v>
      </c>
      <c r="BA714">
        <f>AI714*[1]Sheet3!$B$17</f>
        <v>7.9750000000000012E-3</v>
      </c>
      <c r="BB714">
        <f>AJ714*[1]Sheet3!$B$9</f>
        <v>2.545E-2</v>
      </c>
      <c r="BC714">
        <f>AK714*[1]Sheet3!$B$6</f>
        <v>4.8125000000000001E-2</v>
      </c>
      <c r="BD714">
        <f>AL714*[1]Sheet3!$B$12</f>
        <v>5.6639999999999996E-2</v>
      </c>
      <c r="BE714">
        <f>AM714*[1]Sheet3!$B$18</f>
        <v>7.6249999999999998E-3</v>
      </c>
      <c r="BF714">
        <f>AN714*[1]Sheet3!$B$14</f>
        <v>1.0360000000000001E-2</v>
      </c>
      <c r="BG714">
        <f>AO714*[1]Sheet3!$B$4</f>
        <v>9.0800000000000006E-2</v>
      </c>
      <c r="BH714">
        <f>AQ714*[1]Sheet3!$B$11</f>
        <v>0.128</v>
      </c>
      <c r="BI714">
        <f>AR714*[1]Sheet3!$B$20</f>
        <v>4.4250000000000001E-3</v>
      </c>
      <c r="BJ714">
        <f>AS714*[1]Sheet3!$B$19</f>
        <v>8.2699999999999996E-3</v>
      </c>
      <c r="BK714">
        <f>AT714*[1]Sheet3!$B$15</f>
        <v>1.1429999999999999E-2</v>
      </c>
      <c r="BL714">
        <f>AU714*[1]Sheet3!$B$13</f>
        <v>2.3519999999999999E-2</v>
      </c>
      <c r="BM714">
        <f>AV714*[1]Sheet3!$B$16</f>
        <v>3.4950000000000002E-2</v>
      </c>
      <c r="BN714">
        <f t="shared" si="250"/>
        <v>0.65927500000000017</v>
      </c>
      <c r="BO714">
        <f t="shared" si="251"/>
        <v>220</v>
      </c>
    </row>
    <row r="715" spans="1:67" x14ac:dyDescent="0.35">
      <c r="A715" t="s">
        <v>417</v>
      </c>
      <c r="B715">
        <v>227757</v>
      </c>
      <c r="C715">
        <v>2025</v>
      </c>
      <c r="D715">
        <v>71</v>
      </c>
      <c r="E715">
        <v>26</v>
      </c>
      <c r="F715">
        <v>31</v>
      </c>
      <c r="G715">
        <v>77.5</v>
      </c>
      <c r="H715">
        <v>21570.93533</v>
      </c>
      <c r="I715">
        <v>86.25</v>
      </c>
      <c r="J715">
        <v>13</v>
      </c>
      <c r="K715">
        <v>88</v>
      </c>
      <c r="L715">
        <v>-8</v>
      </c>
      <c r="M715">
        <v>33736.604529999997</v>
      </c>
      <c r="N715">
        <v>1.36</v>
      </c>
      <c r="O715">
        <v>702</v>
      </c>
      <c r="P715">
        <v>10</v>
      </c>
      <c r="Q715">
        <v>109</v>
      </c>
      <c r="R715">
        <v>62</v>
      </c>
      <c r="S715">
        <v>297</v>
      </c>
      <c r="T715">
        <v>2.9</v>
      </c>
      <c r="U715">
        <v>69</v>
      </c>
      <c r="V715">
        <v>21</v>
      </c>
      <c r="W715">
        <v>1120</v>
      </c>
      <c r="X715">
        <v>22</v>
      </c>
      <c r="Y715">
        <v>1320</v>
      </c>
      <c r="Z715">
        <v>28</v>
      </c>
      <c r="AA715">
        <v>16</v>
      </c>
      <c r="AB715">
        <v>162424</v>
      </c>
      <c r="AC715">
        <f t="shared" si="249"/>
        <v>26.75</v>
      </c>
      <c r="AD715">
        <v>103</v>
      </c>
      <c r="AE715">
        <f t="shared" si="231"/>
        <v>0.74099999999999999</v>
      </c>
      <c r="AF715">
        <f t="shared" si="232"/>
        <v>0.76</v>
      </c>
      <c r="AG715">
        <f t="shared" si="233"/>
        <v>0.75600000000000001</v>
      </c>
      <c r="AH715">
        <f t="shared" si="234"/>
        <v>0.67900000000000005</v>
      </c>
      <c r="AI715">
        <f t="shared" si="235"/>
        <v>0.63800000000000001</v>
      </c>
      <c r="AJ715">
        <f t="shared" si="236"/>
        <v>0.72799999999999998</v>
      </c>
      <c r="AK715">
        <f t="shared" si="237"/>
        <v>0.57799999999999996</v>
      </c>
      <c r="AL715">
        <f t="shared" si="238"/>
        <v>0.69699999999999995</v>
      </c>
      <c r="AM715">
        <f t="shared" si="239"/>
        <v>0.58199999999999996</v>
      </c>
      <c r="AN715">
        <f t="shared" si="240"/>
        <v>0.51600000000000001</v>
      </c>
      <c r="AO715">
        <f t="shared" si="241"/>
        <v>0.93200000000000005</v>
      </c>
      <c r="AP715">
        <f t="shared" si="242"/>
        <v>0.441</v>
      </c>
      <c r="AQ715">
        <f t="shared" si="243"/>
        <v>0.64</v>
      </c>
      <c r="AR715">
        <f t="shared" si="244"/>
        <v>0.88500000000000001</v>
      </c>
      <c r="AS715">
        <f t="shared" si="245"/>
        <v>0.78200000000000003</v>
      </c>
      <c r="AT715">
        <f t="shared" si="246"/>
        <v>0.41100000000000003</v>
      </c>
      <c r="AU715">
        <f t="shared" si="247"/>
        <v>0.95499999999999996</v>
      </c>
      <c r="AV715">
        <f t="shared" si="248"/>
        <v>0.69899999999999995</v>
      </c>
      <c r="AW715">
        <f>AE715*[1]Sheet3!$B$5</f>
        <v>4.0755E-2</v>
      </c>
      <c r="AX715">
        <f>AF715*[1]Sheet3!$B$2</f>
        <v>0.1216</v>
      </c>
      <c r="AY715">
        <f>AG715*[1]Sheet3!$B$10</f>
        <v>3.78E-2</v>
      </c>
      <c r="AZ715">
        <f>AH715*[1]Sheet3!$B$3</f>
        <v>3.3950000000000001E-2</v>
      </c>
      <c r="BA715">
        <f>AI715*[1]Sheet3!$B$17</f>
        <v>7.9750000000000012E-3</v>
      </c>
      <c r="BB715">
        <f>AJ715*[1]Sheet3!$B$9</f>
        <v>3.6400000000000002E-2</v>
      </c>
      <c r="BC715">
        <f>AK715*[1]Sheet3!$B$6</f>
        <v>3.1789999999999999E-2</v>
      </c>
      <c r="BD715">
        <f>AL715*[1]Sheet3!$B$12</f>
        <v>5.5759999999999997E-2</v>
      </c>
      <c r="BE715">
        <f>AM715*[1]Sheet3!$B$18</f>
        <v>7.2750000000000002E-3</v>
      </c>
      <c r="BF715">
        <f>AN715*[1]Sheet3!$B$14</f>
        <v>1.0320000000000001E-2</v>
      </c>
      <c r="BG715">
        <f>AO715*[1]Sheet3!$B$4</f>
        <v>9.3200000000000005E-2</v>
      </c>
      <c r="BH715">
        <f>AQ715*[1]Sheet3!$B$11</f>
        <v>0.128</v>
      </c>
      <c r="BI715">
        <f>AR715*[1]Sheet3!$B$20</f>
        <v>4.4250000000000001E-3</v>
      </c>
      <c r="BJ715">
        <f>AS715*[1]Sheet3!$B$19</f>
        <v>7.8200000000000006E-3</v>
      </c>
      <c r="BK715">
        <f>AT715*[1]Sheet3!$B$15</f>
        <v>1.2330000000000001E-2</v>
      </c>
      <c r="BL715">
        <f>AU715*[1]Sheet3!$B$13</f>
        <v>5.7299999999999997E-2</v>
      </c>
      <c r="BM715">
        <f>AV715*[1]Sheet3!$B$16</f>
        <v>3.4950000000000002E-2</v>
      </c>
      <c r="BN715">
        <f t="shared" si="250"/>
        <v>0.72165000000000001</v>
      </c>
      <c r="BO715">
        <f t="shared" si="251"/>
        <v>154</v>
      </c>
    </row>
    <row r="716" spans="1:67" x14ac:dyDescent="0.35">
      <c r="A716" t="s">
        <v>418</v>
      </c>
      <c r="B716">
        <v>227757</v>
      </c>
      <c r="C716">
        <v>2024</v>
      </c>
      <c r="D716">
        <v>44</v>
      </c>
      <c r="E716">
        <v>18</v>
      </c>
      <c r="F716">
        <v>25</v>
      </c>
      <c r="G716">
        <v>52.75</v>
      </c>
      <c r="H716">
        <v>18450</v>
      </c>
      <c r="I716">
        <v>73.25</v>
      </c>
      <c r="J716">
        <v>13</v>
      </c>
      <c r="K716">
        <v>73</v>
      </c>
      <c r="L716">
        <v>-11</v>
      </c>
      <c r="M716">
        <v>52319.752130000001</v>
      </c>
      <c r="N716">
        <v>1.59</v>
      </c>
      <c r="O716">
        <v>821</v>
      </c>
      <c r="P716">
        <v>-15</v>
      </c>
      <c r="Q716">
        <v>236</v>
      </c>
      <c r="R716">
        <v>47</v>
      </c>
      <c r="S716">
        <v>253</v>
      </c>
      <c r="T716">
        <v>2.9</v>
      </c>
      <c r="U716">
        <v>63</v>
      </c>
      <c r="V716">
        <v>19</v>
      </c>
      <c r="X716">
        <v>22</v>
      </c>
      <c r="Z716">
        <v>28</v>
      </c>
      <c r="AA716">
        <v>13</v>
      </c>
      <c r="AB716">
        <v>162424</v>
      </c>
      <c r="AC716">
        <f t="shared" si="249"/>
        <v>23.25</v>
      </c>
      <c r="AD716">
        <v>237</v>
      </c>
      <c r="AE716">
        <f t="shared" si="231"/>
        <v>0.13700000000000001</v>
      </c>
      <c r="AF716">
        <f t="shared" si="232"/>
        <v>0.23499999999999999</v>
      </c>
      <c r="AG716">
        <f t="shared" si="233"/>
        <v>0.91500000000000004</v>
      </c>
      <c r="AH716">
        <f t="shared" si="234"/>
        <v>0.186</v>
      </c>
      <c r="AI716">
        <f t="shared" si="235"/>
        <v>0.63800000000000001</v>
      </c>
      <c r="AJ716">
        <f t="shared" si="236"/>
        <v>5.5E-2</v>
      </c>
      <c r="AK716">
        <f t="shared" si="237"/>
        <v>0.33500000000000002</v>
      </c>
      <c r="AL716">
        <f t="shared" si="238"/>
        <v>0.86899999999999999</v>
      </c>
      <c r="AM716">
        <f t="shared" si="239"/>
        <v>0.76200000000000001</v>
      </c>
      <c r="AN716">
        <f t="shared" si="240"/>
        <v>0.66400000000000003</v>
      </c>
      <c r="AO716">
        <f t="shared" si="241"/>
        <v>1.9E-2</v>
      </c>
      <c r="AP716">
        <f t="shared" si="242"/>
        <v>0.36799999999999999</v>
      </c>
      <c r="AQ716">
        <f t="shared" si="243"/>
        <v>0.64</v>
      </c>
      <c r="AR716">
        <f t="shared" si="244"/>
        <v>0.67500000000000004</v>
      </c>
      <c r="AS716">
        <f t="shared" si="245"/>
        <v>0.68300000000000005</v>
      </c>
      <c r="AT716">
        <f t="shared" si="246"/>
        <v>0.64800000000000002</v>
      </c>
      <c r="AU716">
        <f t="shared" si="247"/>
        <v>0.95499999999999996</v>
      </c>
      <c r="AV716">
        <f t="shared" si="248"/>
        <v>0.314</v>
      </c>
      <c r="AW716">
        <f>AE716*[1]Sheet3!$B$5</f>
        <v>7.5350000000000009E-3</v>
      </c>
      <c r="AX716">
        <f>AF716*[1]Sheet3!$B$2</f>
        <v>3.7600000000000001E-2</v>
      </c>
      <c r="AY716">
        <f>AG716*[1]Sheet3!$B$10</f>
        <v>4.5750000000000006E-2</v>
      </c>
      <c r="AZ716">
        <f>AH716*[1]Sheet3!$B$3</f>
        <v>9.300000000000001E-3</v>
      </c>
      <c r="BA716">
        <f>AI716*[1]Sheet3!$B$17</f>
        <v>7.9750000000000012E-3</v>
      </c>
      <c r="BB716">
        <f>AJ716*[1]Sheet3!$B$9</f>
        <v>2.7500000000000003E-3</v>
      </c>
      <c r="BC716">
        <f>AK716*[1]Sheet3!$B$6</f>
        <v>1.8425E-2</v>
      </c>
      <c r="BD716">
        <f>AL716*[1]Sheet3!$B$12</f>
        <v>6.9519999999999998E-2</v>
      </c>
      <c r="BE716">
        <f>AM716*[1]Sheet3!$B$18</f>
        <v>9.5250000000000005E-3</v>
      </c>
      <c r="BF716">
        <f>AN716*[1]Sheet3!$B$14</f>
        <v>1.328E-2</v>
      </c>
      <c r="BG716">
        <f>AO716*[1]Sheet3!$B$4</f>
        <v>1.9E-3</v>
      </c>
      <c r="BH716">
        <f>AQ716*[1]Sheet3!$B$11</f>
        <v>0.128</v>
      </c>
      <c r="BI716">
        <f>AR716*[1]Sheet3!$B$20</f>
        <v>3.3750000000000004E-3</v>
      </c>
      <c r="BJ716">
        <f>AS716*[1]Sheet3!$B$19</f>
        <v>6.830000000000001E-3</v>
      </c>
      <c r="BK716">
        <f>AT716*[1]Sheet3!$B$15</f>
        <v>1.9439999999999999E-2</v>
      </c>
      <c r="BL716">
        <f>AU716*[1]Sheet3!$B$13</f>
        <v>5.7299999999999997E-2</v>
      </c>
      <c r="BM716">
        <f>AV716*[1]Sheet3!$B$16</f>
        <v>1.5700000000000002E-2</v>
      </c>
      <c r="BN716">
        <f t="shared" si="250"/>
        <v>0.45420500000000008</v>
      </c>
      <c r="BO716">
        <f t="shared" si="251"/>
        <v>434</v>
      </c>
    </row>
    <row r="717" spans="1:67" x14ac:dyDescent="0.35">
      <c r="A717" t="s">
        <v>418</v>
      </c>
      <c r="B717">
        <v>215655</v>
      </c>
      <c r="C717">
        <v>2025</v>
      </c>
      <c r="D717">
        <v>47</v>
      </c>
      <c r="E717">
        <v>18</v>
      </c>
      <c r="F717">
        <v>25</v>
      </c>
      <c r="G717">
        <v>52.5</v>
      </c>
      <c r="H717">
        <v>21570.93533</v>
      </c>
      <c r="I717">
        <v>72.25</v>
      </c>
      <c r="J717">
        <v>13</v>
      </c>
      <c r="K717">
        <v>80</v>
      </c>
      <c r="L717">
        <v>-8</v>
      </c>
      <c r="M717">
        <v>54272.255599999997</v>
      </c>
      <c r="N717">
        <v>1.46</v>
      </c>
      <c r="O717">
        <v>736</v>
      </c>
      <c r="P717">
        <v>-7</v>
      </c>
      <c r="Q717">
        <v>231</v>
      </c>
      <c r="R717">
        <v>46</v>
      </c>
      <c r="S717">
        <v>200</v>
      </c>
      <c r="T717">
        <v>2.8</v>
      </c>
      <c r="U717">
        <v>63</v>
      </c>
      <c r="V717">
        <v>18</v>
      </c>
      <c r="X717">
        <v>22</v>
      </c>
      <c r="Z717">
        <v>28</v>
      </c>
      <c r="AA717">
        <v>21</v>
      </c>
      <c r="AB717">
        <v>118629</v>
      </c>
      <c r="AC717">
        <f t="shared" si="249"/>
        <v>23.25</v>
      </c>
      <c r="AD717">
        <v>227</v>
      </c>
      <c r="AE717">
        <f t="shared" si="231"/>
        <v>0.19400000000000001</v>
      </c>
      <c r="AF717">
        <f t="shared" si="232"/>
        <v>0.22500000000000001</v>
      </c>
      <c r="AG717">
        <f t="shared" si="233"/>
        <v>0.75600000000000001</v>
      </c>
      <c r="AH717">
        <f t="shared" si="234"/>
        <v>0.161</v>
      </c>
      <c r="AI717">
        <f t="shared" si="235"/>
        <v>0.63800000000000001</v>
      </c>
      <c r="AJ717">
        <f t="shared" si="236"/>
        <v>0.24299999999999999</v>
      </c>
      <c r="AK717">
        <f t="shared" si="237"/>
        <v>0.57799999999999996</v>
      </c>
      <c r="AL717">
        <f t="shared" si="238"/>
        <v>0.877</v>
      </c>
      <c r="AM717">
        <f t="shared" si="239"/>
        <v>0.67500000000000004</v>
      </c>
      <c r="AN717">
        <f t="shared" si="240"/>
        <v>0.53600000000000003</v>
      </c>
      <c r="AO717">
        <f t="shared" si="241"/>
        <v>0.11600000000000001</v>
      </c>
      <c r="AP717">
        <f t="shared" si="242"/>
        <v>0.27700000000000002</v>
      </c>
      <c r="AQ717">
        <f t="shared" si="243"/>
        <v>0.6</v>
      </c>
      <c r="AR717">
        <f t="shared" si="244"/>
        <v>0.67500000000000004</v>
      </c>
      <c r="AS717">
        <f t="shared" si="245"/>
        <v>0.63400000000000001</v>
      </c>
      <c r="AT717">
        <f t="shared" si="246"/>
        <v>7.6999999999999957E-2</v>
      </c>
      <c r="AU717">
        <f t="shared" si="247"/>
        <v>0.79300000000000004</v>
      </c>
      <c r="AV717">
        <f t="shared" si="248"/>
        <v>0.314</v>
      </c>
      <c r="AW717">
        <f>AE717*[1]Sheet3!$B$5</f>
        <v>1.0670000000000001E-2</v>
      </c>
      <c r="AX717">
        <f>AF717*[1]Sheet3!$B$2</f>
        <v>3.6000000000000004E-2</v>
      </c>
      <c r="AY717">
        <f>AG717*[1]Sheet3!$B$10</f>
        <v>3.78E-2</v>
      </c>
      <c r="AZ717">
        <f>AH717*[1]Sheet3!$B$3</f>
        <v>8.0499999999999999E-3</v>
      </c>
      <c r="BA717">
        <f>AI717*[1]Sheet3!$B$17</f>
        <v>7.9750000000000012E-3</v>
      </c>
      <c r="BB717">
        <f>AJ717*[1]Sheet3!$B$9</f>
        <v>1.2150000000000001E-2</v>
      </c>
      <c r="BC717">
        <f>AK717*[1]Sheet3!$B$6</f>
        <v>3.1789999999999999E-2</v>
      </c>
      <c r="BD717">
        <f>AL717*[1]Sheet3!$B$12</f>
        <v>7.016E-2</v>
      </c>
      <c r="BE717">
        <f>AM717*[1]Sheet3!$B$18</f>
        <v>8.4375000000000006E-3</v>
      </c>
      <c r="BF717">
        <f>AN717*[1]Sheet3!$B$14</f>
        <v>1.072E-2</v>
      </c>
      <c r="BG717">
        <f>AO717*[1]Sheet3!$B$4</f>
        <v>1.1600000000000001E-2</v>
      </c>
      <c r="BH717">
        <f>AQ717*[1]Sheet3!$B$11</f>
        <v>0.12</v>
      </c>
      <c r="BI717">
        <f>AR717*[1]Sheet3!$B$20</f>
        <v>3.3750000000000004E-3</v>
      </c>
      <c r="BJ717">
        <f>AS717*[1]Sheet3!$B$19</f>
        <v>6.3400000000000001E-3</v>
      </c>
      <c r="BK717">
        <f>AT717*[1]Sheet3!$B$15</f>
        <v>2.3099999999999987E-3</v>
      </c>
      <c r="BL717">
        <f>AU717*[1]Sheet3!$B$13</f>
        <v>4.7579999999999997E-2</v>
      </c>
      <c r="BM717">
        <f>AV717*[1]Sheet3!$B$16</f>
        <v>1.5700000000000002E-2</v>
      </c>
      <c r="BN717">
        <f t="shared" si="250"/>
        <v>0.44065749999999998</v>
      </c>
      <c r="BO717">
        <f t="shared" si="251"/>
        <v>459</v>
      </c>
    </row>
    <row r="718" spans="1:67" x14ac:dyDescent="0.35">
      <c r="A718" t="s">
        <v>419</v>
      </c>
      <c r="B718">
        <v>215655</v>
      </c>
      <c r="C718">
        <v>2024</v>
      </c>
      <c r="D718">
        <v>31</v>
      </c>
      <c r="E718">
        <v>17</v>
      </c>
      <c r="F718">
        <v>24</v>
      </c>
      <c r="G718">
        <v>40</v>
      </c>
      <c r="H718">
        <v>18750</v>
      </c>
      <c r="I718">
        <v>64.25</v>
      </c>
      <c r="J718">
        <v>14</v>
      </c>
      <c r="K718">
        <v>71</v>
      </c>
      <c r="L718">
        <v>-16</v>
      </c>
      <c r="M718">
        <v>15509.788780000001</v>
      </c>
      <c r="N718">
        <v>1.43</v>
      </c>
      <c r="O718">
        <v>263</v>
      </c>
      <c r="P718">
        <v>-11</v>
      </c>
      <c r="Q718">
        <v>394</v>
      </c>
      <c r="R718">
        <v>31</v>
      </c>
      <c r="S718">
        <v>155</v>
      </c>
      <c r="T718">
        <v>2.2999999999999998</v>
      </c>
      <c r="U718">
        <v>60</v>
      </c>
      <c r="V718">
        <v>16</v>
      </c>
      <c r="W718">
        <v>940</v>
      </c>
      <c r="X718">
        <v>17</v>
      </c>
      <c r="Y718">
        <v>1197</v>
      </c>
      <c r="Z718">
        <v>24.7</v>
      </c>
      <c r="AA718">
        <v>17.5</v>
      </c>
      <c r="AB718">
        <v>118629</v>
      </c>
      <c r="AC718">
        <f t="shared" si="249"/>
        <v>20.675000000000001</v>
      </c>
      <c r="AD718">
        <v>404</v>
      </c>
      <c r="AE718">
        <f t="shared" si="231"/>
        <v>1.2E-2</v>
      </c>
      <c r="AF718">
        <f t="shared" si="232"/>
        <v>4.5999999999999999E-2</v>
      </c>
      <c r="AG718">
        <f t="shared" si="233"/>
        <v>0.90700000000000003</v>
      </c>
      <c r="AH718">
        <f t="shared" si="234"/>
        <v>5.1999999999999998E-2</v>
      </c>
      <c r="AI718">
        <f t="shared" si="235"/>
        <v>0.72</v>
      </c>
      <c r="AJ718">
        <f t="shared" si="236"/>
        <v>3.9E-2</v>
      </c>
      <c r="AK718">
        <f t="shared" si="237"/>
        <v>0.14199999999999999</v>
      </c>
      <c r="AL718">
        <f t="shared" si="238"/>
        <v>9.6000000000000002E-2</v>
      </c>
      <c r="AM718">
        <f t="shared" si="239"/>
        <v>0.64200000000000002</v>
      </c>
      <c r="AN718">
        <f t="shared" si="240"/>
        <v>0.191</v>
      </c>
      <c r="AO718">
        <f t="shared" si="241"/>
        <v>4.8000000000000001E-2</v>
      </c>
      <c r="AP718">
        <f t="shared" si="242"/>
        <v>0.17699999999999999</v>
      </c>
      <c r="AQ718">
        <f t="shared" si="243"/>
        <v>0.33800000000000002</v>
      </c>
      <c r="AR718">
        <f t="shared" si="244"/>
        <v>0.56499999999999995</v>
      </c>
      <c r="AS718">
        <f t="shared" si="245"/>
        <v>0.51900000000000002</v>
      </c>
      <c r="AT718">
        <f t="shared" si="246"/>
        <v>0.252</v>
      </c>
      <c r="AU718">
        <f t="shared" si="247"/>
        <v>0.79300000000000004</v>
      </c>
      <c r="AV718">
        <f t="shared" si="248"/>
        <v>0.10299999999999999</v>
      </c>
      <c r="AW718">
        <f>AE718*[1]Sheet3!$B$5</f>
        <v>6.6E-4</v>
      </c>
      <c r="AX718">
        <f>AF718*[1]Sheet3!$B$2</f>
        <v>7.3600000000000002E-3</v>
      </c>
      <c r="AY718">
        <f>AG718*[1]Sheet3!$B$10</f>
        <v>4.5350000000000001E-2</v>
      </c>
      <c r="AZ718">
        <f>AH718*[1]Sheet3!$B$3</f>
        <v>2.5999999999999999E-3</v>
      </c>
      <c r="BA718">
        <f>AI718*[1]Sheet3!$B$17</f>
        <v>8.9999999999999993E-3</v>
      </c>
      <c r="BB718">
        <f>AJ718*[1]Sheet3!$B$9</f>
        <v>1.9500000000000001E-3</v>
      </c>
      <c r="BC718">
        <f>AK718*[1]Sheet3!$B$6</f>
        <v>7.8099999999999992E-3</v>
      </c>
      <c r="BD718">
        <f>AL718*[1]Sheet3!$B$12</f>
        <v>7.6800000000000002E-3</v>
      </c>
      <c r="BE718">
        <f>AM718*[1]Sheet3!$B$18</f>
        <v>8.0250000000000009E-3</v>
      </c>
      <c r="BF718">
        <f>AN718*[1]Sheet3!$B$14</f>
        <v>3.82E-3</v>
      </c>
      <c r="BG718">
        <f>AO718*[1]Sheet3!$B$4</f>
        <v>4.8000000000000004E-3</v>
      </c>
      <c r="BH718">
        <f>AQ718*[1]Sheet3!$B$11</f>
        <v>6.7600000000000007E-2</v>
      </c>
      <c r="BI718">
        <f>AR718*[1]Sheet3!$B$20</f>
        <v>2.8249999999999998E-3</v>
      </c>
      <c r="BJ718">
        <f>AS718*[1]Sheet3!$B$19</f>
        <v>5.1900000000000002E-3</v>
      </c>
      <c r="BK718">
        <f>AT718*[1]Sheet3!$B$15</f>
        <v>7.5599999999999999E-3</v>
      </c>
      <c r="BL718">
        <f>AU718*[1]Sheet3!$B$13</f>
        <v>4.7579999999999997E-2</v>
      </c>
      <c r="BM718">
        <f>AV718*[1]Sheet3!$B$16</f>
        <v>5.1500000000000001E-3</v>
      </c>
      <c r="BN718">
        <f t="shared" si="250"/>
        <v>0.23496</v>
      </c>
      <c r="BO718">
        <f t="shared" si="251"/>
        <v>804</v>
      </c>
    </row>
    <row r="719" spans="1:67" x14ac:dyDescent="0.35">
      <c r="A719" t="s">
        <v>419</v>
      </c>
      <c r="B719">
        <v>186371</v>
      </c>
      <c r="C719">
        <v>2025</v>
      </c>
      <c r="D719">
        <v>37</v>
      </c>
      <c r="E719">
        <v>17</v>
      </c>
      <c r="F719">
        <v>23</v>
      </c>
      <c r="G719">
        <v>40.25</v>
      </c>
      <c r="H719">
        <v>21570.93533</v>
      </c>
      <c r="I719">
        <v>64.75</v>
      </c>
      <c r="J719">
        <v>10</v>
      </c>
      <c r="K719">
        <v>78</v>
      </c>
      <c r="L719">
        <v>-10</v>
      </c>
      <c r="M719">
        <v>13009.300020000001</v>
      </c>
      <c r="N719">
        <v>1.31</v>
      </c>
      <c r="O719">
        <v>244</v>
      </c>
      <c r="P719">
        <v>-10</v>
      </c>
      <c r="Q719">
        <v>399</v>
      </c>
      <c r="R719">
        <v>30</v>
      </c>
      <c r="S719">
        <v>143</v>
      </c>
      <c r="T719">
        <v>2.2000000000000002</v>
      </c>
      <c r="U719">
        <v>59</v>
      </c>
      <c r="V719">
        <v>14</v>
      </c>
      <c r="W719">
        <v>960</v>
      </c>
      <c r="X719">
        <v>18</v>
      </c>
      <c r="Y719">
        <v>1320</v>
      </c>
      <c r="Z719">
        <v>28</v>
      </c>
      <c r="AA719">
        <v>17.600000000000001</v>
      </c>
      <c r="AB719">
        <v>124901</v>
      </c>
      <c r="AC719">
        <f t="shared" si="249"/>
        <v>21.5</v>
      </c>
      <c r="AD719">
        <v>406</v>
      </c>
      <c r="AE719">
        <f t="shared" si="231"/>
        <v>3.7999999999999999E-2</v>
      </c>
      <c r="AF719">
        <f t="shared" si="232"/>
        <v>4.8000000000000001E-2</v>
      </c>
      <c r="AG719">
        <f t="shared" si="233"/>
        <v>0.75600000000000001</v>
      </c>
      <c r="AH719">
        <f t="shared" si="234"/>
        <v>5.8999999999999997E-2</v>
      </c>
      <c r="AI719">
        <f t="shared" si="235"/>
        <v>0.433</v>
      </c>
      <c r="AJ719">
        <f t="shared" si="236"/>
        <v>0.16700000000000001</v>
      </c>
      <c r="AK719">
        <f t="shared" si="237"/>
        <v>0.38700000000000001</v>
      </c>
      <c r="AL719">
        <f t="shared" si="238"/>
        <v>3.7999999999999999E-2</v>
      </c>
      <c r="AM719">
        <f t="shared" si="239"/>
        <v>0.52800000000000002</v>
      </c>
      <c r="AN719">
        <f t="shared" si="240"/>
        <v>0.17599999999999999</v>
      </c>
      <c r="AO719">
        <f t="shared" si="241"/>
        <v>6.0999999999999999E-2</v>
      </c>
      <c r="AP719">
        <f t="shared" si="242"/>
        <v>0.14299999999999999</v>
      </c>
      <c r="AQ719">
        <f t="shared" si="243"/>
        <v>0.25900000000000001</v>
      </c>
      <c r="AR719">
        <f t="shared" si="244"/>
        <v>0.52900000000000003</v>
      </c>
      <c r="AS719">
        <f t="shared" si="245"/>
        <v>0.432</v>
      </c>
      <c r="AT719">
        <f t="shared" si="246"/>
        <v>0.24099999999999999</v>
      </c>
      <c r="AU719">
        <f t="shared" si="247"/>
        <v>0.84399999999999997</v>
      </c>
      <c r="AV719">
        <f t="shared" si="248"/>
        <v>0.154</v>
      </c>
      <c r="AW719">
        <f>AE719*[1]Sheet3!$B$5</f>
        <v>2.0899999999999998E-3</v>
      </c>
      <c r="AX719">
        <f>AF719*[1]Sheet3!$B$2</f>
        <v>7.6800000000000002E-3</v>
      </c>
      <c r="AY719">
        <f>AG719*[1]Sheet3!$B$10</f>
        <v>3.78E-2</v>
      </c>
      <c r="AZ719">
        <f>AH719*[1]Sheet3!$B$3</f>
        <v>2.9499999999999999E-3</v>
      </c>
      <c r="BA719">
        <f>AI719*[1]Sheet3!$B$17</f>
        <v>5.4125000000000006E-3</v>
      </c>
      <c r="BB719">
        <f>AJ719*[1]Sheet3!$B$9</f>
        <v>8.3500000000000015E-3</v>
      </c>
      <c r="BC719">
        <f>AK719*[1]Sheet3!$B$6</f>
        <v>2.1285000000000002E-2</v>
      </c>
      <c r="BD719">
        <f>AL719*[1]Sheet3!$B$12</f>
        <v>3.0400000000000002E-3</v>
      </c>
      <c r="BE719">
        <f>AM719*[1]Sheet3!$B$18</f>
        <v>6.6000000000000008E-3</v>
      </c>
      <c r="BF719">
        <f>AN719*[1]Sheet3!$B$14</f>
        <v>3.5199999999999997E-3</v>
      </c>
      <c r="BG719">
        <f>AO719*[1]Sheet3!$B$4</f>
        <v>6.1000000000000004E-3</v>
      </c>
      <c r="BH719">
        <f>AQ719*[1]Sheet3!$B$11</f>
        <v>5.1800000000000006E-2</v>
      </c>
      <c r="BI719">
        <f>AR719*[1]Sheet3!$B$20</f>
        <v>2.6450000000000002E-3</v>
      </c>
      <c r="BJ719">
        <f>AS719*[1]Sheet3!$B$19</f>
        <v>4.3200000000000001E-3</v>
      </c>
      <c r="BK719">
        <f>AT719*[1]Sheet3!$B$15</f>
        <v>7.2299999999999994E-3</v>
      </c>
      <c r="BL719">
        <f>AU719*[1]Sheet3!$B$13</f>
        <v>5.0639999999999998E-2</v>
      </c>
      <c r="BM719">
        <f>AV719*[1]Sheet3!$B$16</f>
        <v>7.7000000000000002E-3</v>
      </c>
      <c r="BN719">
        <f t="shared" si="250"/>
        <v>0.22916249999999999</v>
      </c>
      <c r="BO719">
        <f t="shared" si="251"/>
        <v>811</v>
      </c>
    </row>
    <row r="720" spans="1:67" x14ac:dyDescent="0.35">
      <c r="A720" t="s">
        <v>420</v>
      </c>
      <c r="B720">
        <v>186371</v>
      </c>
      <c r="C720">
        <v>2024</v>
      </c>
      <c r="D720">
        <v>88</v>
      </c>
      <c r="E720">
        <v>30</v>
      </c>
      <c r="F720">
        <v>34</v>
      </c>
      <c r="G720">
        <v>90.75</v>
      </c>
      <c r="H720">
        <v>14000</v>
      </c>
      <c r="I720">
        <v>96</v>
      </c>
      <c r="J720">
        <v>17</v>
      </c>
      <c r="K720">
        <v>83</v>
      </c>
      <c r="L720">
        <v>-4</v>
      </c>
      <c r="M720">
        <v>67154.448799999998</v>
      </c>
      <c r="N720">
        <v>1.86</v>
      </c>
      <c r="O720">
        <v>1788</v>
      </c>
      <c r="P720">
        <v>2</v>
      </c>
      <c r="Q720">
        <v>22</v>
      </c>
      <c r="R720">
        <v>85</v>
      </c>
      <c r="S720">
        <v>747</v>
      </c>
      <c r="T720">
        <v>4.2</v>
      </c>
      <c r="U720">
        <v>69</v>
      </c>
      <c r="V720">
        <v>24</v>
      </c>
      <c r="W720">
        <v>1350</v>
      </c>
      <c r="X720">
        <v>29</v>
      </c>
      <c r="Y720">
        <v>1530</v>
      </c>
      <c r="Z720">
        <v>35</v>
      </c>
      <c r="AA720">
        <v>14.9</v>
      </c>
      <c r="AB720">
        <v>124901</v>
      </c>
      <c r="AC720">
        <f t="shared" si="249"/>
        <v>32</v>
      </c>
      <c r="AD720">
        <v>21</v>
      </c>
      <c r="AE720">
        <f t="shared" si="231"/>
        <v>0.92500000000000004</v>
      </c>
      <c r="AF720">
        <f t="shared" si="232"/>
        <v>0.92600000000000005</v>
      </c>
      <c r="AG720">
        <f t="shared" si="233"/>
        <v>0.98099999999999998</v>
      </c>
      <c r="AH720">
        <f t="shared" si="234"/>
        <v>0.94199999999999995</v>
      </c>
      <c r="AI720">
        <f t="shared" si="235"/>
        <v>0.88400000000000001</v>
      </c>
      <c r="AJ720">
        <f t="shared" si="236"/>
        <v>0.39400000000000002</v>
      </c>
      <c r="AK720">
        <f t="shared" si="237"/>
        <v>0.77900000000000003</v>
      </c>
      <c r="AL720">
        <f t="shared" si="238"/>
        <v>0.92</v>
      </c>
      <c r="AM720">
        <f t="shared" si="239"/>
        <v>0.90400000000000003</v>
      </c>
      <c r="AN720">
        <f t="shared" si="240"/>
        <v>0.92300000000000004</v>
      </c>
      <c r="AO720">
        <f t="shared" si="241"/>
        <v>0.60299999999999998</v>
      </c>
      <c r="AP720">
        <f t="shared" si="242"/>
        <v>0.873</v>
      </c>
      <c r="AQ720">
        <f t="shared" si="243"/>
        <v>0.93700000000000006</v>
      </c>
      <c r="AR720">
        <f t="shared" si="244"/>
        <v>0.88500000000000001</v>
      </c>
      <c r="AS720">
        <f t="shared" si="245"/>
        <v>0.90500000000000003</v>
      </c>
      <c r="AT720">
        <f t="shared" si="246"/>
        <v>0.497</v>
      </c>
      <c r="AU720">
        <f t="shared" si="247"/>
        <v>0.84399999999999997</v>
      </c>
      <c r="AV720">
        <f t="shared" si="248"/>
        <v>0.90300000000000002</v>
      </c>
      <c r="AW720">
        <f>AE720*[1]Sheet3!$B$5</f>
        <v>5.0875000000000004E-2</v>
      </c>
      <c r="AX720">
        <f>AF720*[1]Sheet3!$B$2</f>
        <v>0.14816000000000001</v>
      </c>
      <c r="AY720">
        <f>AG720*[1]Sheet3!$B$10</f>
        <v>4.9050000000000003E-2</v>
      </c>
      <c r="AZ720">
        <f>AH720*[1]Sheet3!$B$3</f>
        <v>4.7100000000000003E-2</v>
      </c>
      <c r="BA720">
        <f>AI720*[1]Sheet3!$B$17</f>
        <v>1.1050000000000001E-2</v>
      </c>
      <c r="BB720">
        <f>AJ720*[1]Sheet3!$B$9</f>
        <v>1.9700000000000002E-2</v>
      </c>
      <c r="BC720">
        <f>AK720*[1]Sheet3!$B$6</f>
        <v>4.2845000000000001E-2</v>
      </c>
      <c r="BD720">
        <f>AL720*[1]Sheet3!$B$12</f>
        <v>7.3599999999999999E-2</v>
      </c>
      <c r="BE720">
        <f>AM720*[1]Sheet3!$B$18</f>
        <v>1.1300000000000001E-2</v>
      </c>
      <c r="BF720">
        <f>AN720*[1]Sheet3!$B$14</f>
        <v>1.8460000000000001E-2</v>
      </c>
      <c r="BG720">
        <f>AO720*[1]Sheet3!$B$4</f>
        <v>6.0299999999999999E-2</v>
      </c>
      <c r="BH720">
        <f>AQ720*[1]Sheet3!$B$11</f>
        <v>0.18740000000000001</v>
      </c>
      <c r="BI720">
        <f>AR720*[1]Sheet3!$B$20</f>
        <v>4.4250000000000001E-3</v>
      </c>
      <c r="BJ720">
        <f>AS720*[1]Sheet3!$B$19</f>
        <v>9.0500000000000008E-3</v>
      </c>
      <c r="BK720">
        <f>AT720*[1]Sheet3!$B$15</f>
        <v>1.491E-2</v>
      </c>
      <c r="BL720">
        <f>AU720*[1]Sheet3!$B$13</f>
        <v>5.0639999999999998E-2</v>
      </c>
      <c r="BM720">
        <f>AV720*[1]Sheet3!$B$16</f>
        <v>4.5150000000000003E-2</v>
      </c>
      <c r="BN720">
        <f t="shared" si="250"/>
        <v>0.84401500000000007</v>
      </c>
      <c r="BO720">
        <f t="shared" si="251"/>
        <v>38</v>
      </c>
    </row>
    <row r="721" spans="1:67" x14ac:dyDescent="0.35">
      <c r="A721" t="s">
        <v>420</v>
      </c>
      <c r="B721">
        <v>186380</v>
      </c>
      <c r="C721">
        <v>2025</v>
      </c>
      <c r="D721">
        <v>90</v>
      </c>
      <c r="E721">
        <v>30</v>
      </c>
      <c r="F721">
        <v>34</v>
      </c>
      <c r="G721">
        <v>91.5</v>
      </c>
      <c r="H721">
        <v>21570.93533</v>
      </c>
      <c r="I721">
        <v>96.25</v>
      </c>
      <c r="J721">
        <v>18</v>
      </c>
      <c r="K721">
        <v>88</v>
      </c>
      <c r="L721">
        <v>-3</v>
      </c>
      <c r="M721">
        <v>64525.227359999997</v>
      </c>
      <c r="N721">
        <v>1.86</v>
      </c>
      <c r="O721">
        <v>1835</v>
      </c>
      <c r="P721">
        <v>3</v>
      </c>
      <c r="Q721">
        <v>27</v>
      </c>
      <c r="R721">
        <v>85</v>
      </c>
      <c r="S721">
        <v>764</v>
      </c>
      <c r="T721">
        <v>4.0999999999999996</v>
      </c>
      <c r="U721">
        <v>68</v>
      </c>
      <c r="V721">
        <v>24</v>
      </c>
      <c r="W721">
        <v>1370</v>
      </c>
      <c r="X721">
        <v>30</v>
      </c>
      <c r="Y721">
        <v>1530</v>
      </c>
      <c r="Z721">
        <v>35</v>
      </c>
      <c r="AA721">
        <v>14.8</v>
      </c>
      <c r="AB721">
        <v>127887</v>
      </c>
      <c r="AC721">
        <f t="shared" si="249"/>
        <v>32.25</v>
      </c>
      <c r="AD721">
        <v>29</v>
      </c>
      <c r="AE721">
        <f t="shared" si="231"/>
        <v>0.94099999999999995</v>
      </c>
      <c r="AF721">
        <f t="shared" si="232"/>
        <v>0.93300000000000005</v>
      </c>
      <c r="AG721">
        <f t="shared" si="233"/>
        <v>0.75600000000000001</v>
      </c>
      <c r="AH721">
        <f t="shared" si="234"/>
        <v>0.94699999999999995</v>
      </c>
      <c r="AI721">
        <f t="shared" si="235"/>
        <v>0.91300000000000003</v>
      </c>
      <c r="AJ721">
        <f t="shared" si="236"/>
        <v>0.72799999999999998</v>
      </c>
      <c r="AK721">
        <f t="shared" si="237"/>
        <v>0.82899999999999996</v>
      </c>
      <c r="AL721">
        <f t="shared" si="238"/>
        <v>0.90500000000000003</v>
      </c>
      <c r="AM721">
        <f t="shared" si="239"/>
        <v>0.90400000000000003</v>
      </c>
      <c r="AN721">
        <f t="shared" si="240"/>
        <v>0.92700000000000005</v>
      </c>
      <c r="AO721">
        <f t="shared" si="241"/>
        <v>0.67500000000000004</v>
      </c>
      <c r="AP721">
        <f t="shared" si="242"/>
        <v>0.88200000000000001</v>
      </c>
      <c r="AQ721">
        <f t="shared" si="243"/>
        <v>0.93</v>
      </c>
      <c r="AR721">
        <f t="shared" si="244"/>
        <v>0.84299999999999997</v>
      </c>
      <c r="AS721">
        <f t="shared" si="245"/>
        <v>0.90500000000000003</v>
      </c>
      <c r="AT721">
        <f t="shared" si="246"/>
        <v>0.50600000000000001</v>
      </c>
      <c r="AU721">
        <f t="shared" si="247"/>
        <v>0.86899999999999999</v>
      </c>
      <c r="AV721">
        <f t="shared" si="248"/>
        <v>0.91300000000000003</v>
      </c>
      <c r="AW721">
        <f>AE721*[1]Sheet3!$B$5</f>
        <v>5.1754999999999995E-2</v>
      </c>
      <c r="AX721">
        <f>AF721*[1]Sheet3!$B$2</f>
        <v>0.14928000000000002</v>
      </c>
      <c r="AY721">
        <f>AG721*[1]Sheet3!$B$10</f>
        <v>3.78E-2</v>
      </c>
      <c r="AZ721">
        <f>AH721*[1]Sheet3!$B$3</f>
        <v>4.7350000000000003E-2</v>
      </c>
      <c r="BA721">
        <f>AI721*[1]Sheet3!$B$17</f>
        <v>1.1412500000000001E-2</v>
      </c>
      <c r="BB721">
        <f>AJ721*[1]Sheet3!$B$9</f>
        <v>3.6400000000000002E-2</v>
      </c>
      <c r="BC721">
        <f>AK721*[1]Sheet3!$B$6</f>
        <v>4.5594999999999997E-2</v>
      </c>
      <c r="BD721">
        <f>AL721*[1]Sheet3!$B$12</f>
        <v>7.2400000000000006E-2</v>
      </c>
      <c r="BE721">
        <f>AM721*[1]Sheet3!$B$18</f>
        <v>1.1300000000000001E-2</v>
      </c>
      <c r="BF721">
        <f>AN721*[1]Sheet3!$B$14</f>
        <v>1.8540000000000001E-2</v>
      </c>
      <c r="BG721">
        <f>AO721*[1]Sheet3!$B$4</f>
        <v>6.7500000000000004E-2</v>
      </c>
      <c r="BH721">
        <f>AQ721*[1]Sheet3!$B$11</f>
        <v>0.18600000000000003</v>
      </c>
      <c r="BI721">
        <f>AR721*[1]Sheet3!$B$20</f>
        <v>4.215E-3</v>
      </c>
      <c r="BJ721">
        <f>AS721*[1]Sheet3!$B$19</f>
        <v>9.0500000000000008E-3</v>
      </c>
      <c r="BK721">
        <f>AT721*[1]Sheet3!$B$15</f>
        <v>1.5179999999999999E-2</v>
      </c>
      <c r="BL721">
        <f>AU721*[1]Sheet3!$B$13</f>
        <v>5.2139999999999999E-2</v>
      </c>
      <c r="BM721">
        <f>AV721*[1]Sheet3!$B$16</f>
        <v>4.5650000000000003E-2</v>
      </c>
      <c r="BN721">
        <f t="shared" si="250"/>
        <v>0.86156749999999993</v>
      </c>
      <c r="BO721">
        <f t="shared" si="251"/>
        <v>20</v>
      </c>
    </row>
    <row r="722" spans="1:67" x14ac:dyDescent="0.35">
      <c r="A722" t="s">
        <v>421</v>
      </c>
      <c r="B722">
        <v>186380</v>
      </c>
      <c r="C722">
        <v>2024</v>
      </c>
      <c r="D722">
        <v>66</v>
      </c>
      <c r="E722">
        <v>20</v>
      </c>
      <c r="F722">
        <v>26</v>
      </c>
      <c r="G722">
        <v>66.25</v>
      </c>
      <c r="H722">
        <v>21500</v>
      </c>
      <c r="I722">
        <v>84.25</v>
      </c>
      <c r="J722">
        <v>12</v>
      </c>
      <c r="K722">
        <v>80</v>
      </c>
      <c r="L722">
        <v>-6</v>
      </c>
      <c r="M722">
        <v>16381.12009</v>
      </c>
      <c r="N722">
        <v>1.63</v>
      </c>
      <c r="O722">
        <v>1117</v>
      </c>
      <c r="P722">
        <v>7</v>
      </c>
      <c r="Q722">
        <v>178</v>
      </c>
      <c r="R722">
        <v>54</v>
      </c>
      <c r="S722">
        <v>465</v>
      </c>
      <c r="T722">
        <v>2.8</v>
      </c>
      <c r="U722">
        <v>59</v>
      </c>
      <c r="V722">
        <v>17</v>
      </c>
      <c r="W722">
        <v>1070</v>
      </c>
      <c r="X722">
        <v>21</v>
      </c>
      <c r="Y722">
        <v>1290</v>
      </c>
      <c r="Z722">
        <v>27</v>
      </c>
      <c r="AA722">
        <v>19.8</v>
      </c>
      <c r="AB722">
        <v>127887</v>
      </c>
      <c r="AC722">
        <f t="shared" si="249"/>
        <v>23.5</v>
      </c>
      <c r="AD722">
        <v>167</v>
      </c>
      <c r="AE722">
        <f t="shared" si="231"/>
        <v>0.66500000000000004</v>
      </c>
      <c r="AF722">
        <f t="shared" si="232"/>
        <v>0.53500000000000003</v>
      </c>
      <c r="AG722">
        <f t="shared" si="233"/>
        <v>0.78200000000000003</v>
      </c>
      <c r="AH722">
        <f t="shared" si="234"/>
        <v>0.59899999999999998</v>
      </c>
      <c r="AI722">
        <f t="shared" si="235"/>
        <v>0.56100000000000005</v>
      </c>
      <c r="AJ722">
        <f t="shared" si="236"/>
        <v>0.24299999999999999</v>
      </c>
      <c r="AK722">
        <f t="shared" si="237"/>
        <v>0.67200000000000004</v>
      </c>
      <c r="AL722">
        <f t="shared" si="238"/>
        <v>0.127</v>
      </c>
      <c r="AM722">
        <f t="shared" si="239"/>
        <v>0.79200000000000004</v>
      </c>
      <c r="AN722">
        <f t="shared" si="240"/>
        <v>0.78200000000000003</v>
      </c>
      <c r="AO722">
        <f t="shared" si="241"/>
        <v>0.86499999999999999</v>
      </c>
      <c r="AP722">
        <f t="shared" si="242"/>
        <v>0.68899999999999995</v>
      </c>
      <c r="AQ722">
        <f t="shared" si="243"/>
        <v>0.6</v>
      </c>
      <c r="AR722">
        <f t="shared" si="244"/>
        <v>0.52900000000000003</v>
      </c>
      <c r="AS722">
        <f t="shared" si="245"/>
        <v>0.57599999999999996</v>
      </c>
      <c r="AT722">
        <f t="shared" si="246"/>
        <v>0.10299999999999998</v>
      </c>
      <c r="AU722">
        <f t="shared" si="247"/>
        <v>0.86899999999999999</v>
      </c>
      <c r="AV722">
        <f t="shared" si="248"/>
        <v>0.33500000000000002</v>
      </c>
      <c r="AW722">
        <f>AE722*[1]Sheet3!$B$5</f>
        <v>3.6575000000000003E-2</v>
      </c>
      <c r="AX722">
        <f>AF722*[1]Sheet3!$B$2</f>
        <v>8.5600000000000009E-2</v>
      </c>
      <c r="AY722">
        <f>AG722*[1]Sheet3!$B$10</f>
        <v>3.9100000000000003E-2</v>
      </c>
      <c r="AZ722">
        <f>AH722*[1]Sheet3!$B$3</f>
        <v>2.9950000000000001E-2</v>
      </c>
      <c r="BA722">
        <f>AI722*[1]Sheet3!$B$17</f>
        <v>7.0125000000000014E-3</v>
      </c>
      <c r="BB722">
        <f>AJ722*[1]Sheet3!$B$9</f>
        <v>1.2150000000000001E-2</v>
      </c>
      <c r="BC722">
        <f>AK722*[1]Sheet3!$B$6</f>
        <v>3.696E-2</v>
      </c>
      <c r="BD722">
        <f>AL722*[1]Sheet3!$B$12</f>
        <v>1.0160000000000001E-2</v>
      </c>
      <c r="BE722">
        <f>AM722*[1]Sheet3!$B$18</f>
        <v>9.9000000000000008E-3</v>
      </c>
      <c r="BF722">
        <f>AN722*[1]Sheet3!$B$14</f>
        <v>1.5640000000000001E-2</v>
      </c>
      <c r="BG722">
        <f>AO722*[1]Sheet3!$B$4</f>
        <v>8.6500000000000007E-2</v>
      </c>
      <c r="BH722">
        <f>AQ722*[1]Sheet3!$B$11</f>
        <v>0.12</v>
      </c>
      <c r="BI722">
        <f>AR722*[1]Sheet3!$B$20</f>
        <v>2.6450000000000002E-3</v>
      </c>
      <c r="BJ722">
        <f>AS722*[1]Sheet3!$B$19</f>
        <v>5.7599999999999995E-3</v>
      </c>
      <c r="BK722">
        <f>AT722*[1]Sheet3!$B$15</f>
        <v>3.0899999999999994E-3</v>
      </c>
      <c r="BL722">
        <f>AU722*[1]Sheet3!$B$13</f>
        <v>5.2139999999999999E-2</v>
      </c>
      <c r="BM722">
        <f>AV722*[1]Sheet3!$B$16</f>
        <v>1.6750000000000001E-2</v>
      </c>
      <c r="BN722">
        <f t="shared" si="250"/>
        <v>0.56993250000000006</v>
      </c>
      <c r="BO722">
        <f t="shared" si="251"/>
        <v>311</v>
      </c>
    </row>
    <row r="723" spans="1:67" x14ac:dyDescent="0.35">
      <c r="A723" t="s">
        <v>421</v>
      </c>
      <c r="B723">
        <v>227881</v>
      </c>
      <c r="C723">
        <v>2025</v>
      </c>
      <c r="D723">
        <v>64</v>
      </c>
      <c r="E723">
        <v>21</v>
      </c>
      <c r="F723">
        <v>27</v>
      </c>
      <c r="G723">
        <v>67.25</v>
      </c>
      <c r="H723">
        <v>21570.93533</v>
      </c>
      <c r="I723">
        <v>84.75</v>
      </c>
      <c r="J723">
        <v>13</v>
      </c>
      <c r="K723">
        <v>86</v>
      </c>
      <c r="L723">
        <v>-6</v>
      </c>
      <c r="M723">
        <v>16013.142819999999</v>
      </c>
      <c r="N723">
        <v>1.64</v>
      </c>
      <c r="O723">
        <v>1083</v>
      </c>
      <c r="P723">
        <v>6</v>
      </c>
      <c r="Q723">
        <v>152</v>
      </c>
      <c r="R723">
        <v>56</v>
      </c>
      <c r="S723">
        <v>470</v>
      </c>
      <c r="T723">
        <v>2.8</v>
      </c>
      <c r="U723">
        <v>59</v>
      </c>
      <c r="V723">
        <v>18</v>
      </c>
      <c r="W723">
        <v>1110</v>
      </c>
      <c r="X723">
        <v>22</v>
      </c>
      <c r="Y723">
        <v>1320</v>
      </c>
      <c r="Z723">
        <v>28</v>
      </c>
      <c r="AA723">
        <v>21.1</v>
      </c>
      <c r="AB723">
        <v>74780</v>
      </c>
      <c r="AC723">
        <f t="shared" si="249"/>
        <v>24.5</v>
      </c>
      <c r="AD723">
        <v>154</v>
      </c>
      <c r="AE723">
        <f t="shared" si="231"/>
        <v>0.63800000000000001</v>
      </c>
      <c r="AF723">
        <f t="shared" si="232"/>
        <v>0.56100000000000005</v>
      </c>
      <c r="AG723">
        <f t="shared" si="233"/>
        <v>0.75600000000000001</v>
      </c>
      <c r="AH723">
        <f t="shared" si="234"/>
        <v>0.623</v>
      </c>
      <c r="AI723">
        <f t="shared" si="235"/>
        <v>0.63800000000000001</v>
      </c>
      <c r="AJ723">
        <f t="shared" si="236"/>
        <v>0.59199999999999997</v>
      </c>
      <c r="AK723">
        <f t="shared" si="237"/>
        <v>0.67200000000000004</v>
      </c>
      <c r="AL723">
        <f t="shared" si="238"/>
        <v>0.115</v>
      </c>
      <c r="AM723">
        <f t="shared" si="239"/>
        <v>0.8</v>
      </c>
      <c r="AN723">
        <f t="shared" si="240"/>
        <v>0.76200000000000001</v>
      </c>
      <c r="AO723">
        <f t="shared" si="241"/>
        <v>0.83199999999999996</v>
      </c>
      <c r="AP723">
        <f t="shared" si="242"/>
        <v>0.69299999999999995</v>
      </c>
      <c r="AQ723">
        <f t="shared" si="243"/>
        <v>0.6</v>
      </c>
      <c r="AR723">
        <f t="shared" si="244"/>
        <v>0.52900000000000003</v>
      </c>
      <c r="AS723">
        <f t="shared" si="245"/>
        <v>0.63400000000000001</v>
      </c>
      <c r="AT723">
        <f t="shared" si="246"/>
        <v>7.1999999999999953E-2</v>
      </c>
      <c r="AU723">
        <f t="shared" si="247"/>
        <v>0.19900000000000001</v>
      </c>
      <c r="AV723">
        <f t="shared" si="248"/>
        <v>0.42299999999999999</v>
      </c>
      <c r="AW723">
        <f>AE723*[1]Sheet3!$B$5</f>
        <v>3.5090000000000003E-2</v>
      </c>
      <c r="AX723">
        <f>AF723*[1]Sheet3!$B$2</f>
        <v>8.9760000000000006E-2</v>
      </c>
      <c r="AY723">
        <f>AG723*[1]Sheet3!$B$10</f>
        <v>3.78E-2</v>
      </c>
      <c r="AZ723">
        <f>AH723*[1]Sheet3!$B$3</f>
        <v>3.1150000000000001E-2</v>
      </c>
      <c r="BA723">
        <f>AI723*[1]Sheet3!$B$17</f>
        <v>7.9750000000000012E-3</v>
      </c>
      <c r="BB723">
        <f>AJ723*[1]Sheet3!$B$9</f>
        <v>2.9600000000000001E-2</v>
      </c>
      <c r="BC723">
        <f>AK723*[1]Sheet3!$B$6</f>
        <v>3.696E-2</v>
      </c>
      <c r="BD723">
        <f>AL723*[1]Sheet3!$B$12</f>
        <v>9.1999999999999998E-3</v>
      </c>
      <c r="BE723">
        <f>AM723*[1]Sheet3!$B$18</f>
        <v>1.0000000000000002E-2</v>
      </c>
      <c r="BF723">
        <f>AN723*[1]Sheet3!$B$14</f>
        <v>1.524E-2</v>
      </c>
      <c r="BG723">
        <f>AO723*[1]Sheet3!$B$4</f>
        <v>8.3199999999999996E-2</v>
      </c>
      <c r="BH723">
        <f>AQ723*[1]Sheet3!$B$11</f>
        <v>0.12</v>
      </c>
      <c r="BI723">
        <f>AR723*[1]Sheet3!$B$20</f>
        <v>2.6450000000000002E-3</v>
      </c>
      <c r="BJ723">
        <f>AS723*[1]Sheet3!$B$19</f>
        <v>6.3400000000000001E-3</v>
      </c>
      <c r="BK723">
        <f>AT723*[1]Sheet3!$B$15</f>
        <v>2.1599999999999983E-3</v>
      </c>
      <c r="BL723">
        <f>AU723*[1]Sheet3!$B$13</f>
        <v>1.1940000000000001E-2</v>
      </c>
      <c r="BM723">
        <f>AV723*[1]Sheet3!$B$16</f>
        <v>2.1150000000000002E-2</v>
      </c>
      <c r="BN723">
        <f t="shared" si="250"/>
        <v>0.55021000000000009</v>
      </c>
      <c r="BO723">
        <f t="shared" si="251"/>
        <v>341</v>
      </c>
    </row>
    <row r="724" spans="1:67" x14ac:dyDescent="0.35">
      <c r="A724" t="s">
        <v>422</v>
      </c>
      <c r="B724">
        <v>227881</v>
      </c>
      <c r="C724">
        <v>2024</v>
      </c>
      <c r="D724">
        <v>54</v>
      </c>
      <c r="E724">
        <v>22</v>
      </c>
      <c r="F724">
        <v>27</v>
      </c>
      <c r="G724">
        <v>58.25</v>
      </c>
      <c r="H724">
        <v>22858</v>
      </c>
      <c r="I724">
        <v>76.75</v>
      </c>
      <c r="J724">
        <v>9</v>
      </c>
      <c r="K724">
        <v>72</v>
      </c>
      <c r="L724">
        <v>-6</v>
      </c>
      <c r="M724">
        <v>18423.747029999999</v>
      </c>
      <c r="N724">
        <v>1.28</v>
      </c>
      <c r="O724">
        <v>822</v>
      </c>
      <c r="P724">
        <v>7</v>
      </c>
      <c r="Q724">
        <v>216</v>
      </c>
      <c r="R724">
        <v>49</v>
      </c>
      <c r="S724">
        <v>291</v>
      </c>
      <c r="T724">
        <v>2.6</v>
      </c>
      <c r="U724">
        <v>59</v>
      </c>
      <c r="V724">
        <v>16</v>
      </c>
      <c r="W724">
        <v>1110</v>
      </c>
      <c r="X724">
        <v>22</v>
      </c>
      <c r="Y724">
        <v>1280</v>
      </c>
      <c r="Z724">
        <v>27</v>
      </c>
      <c r="AA724">
        <v>17</v>
      </c>
      <c r="AB724">
        <v>74780</v>
      </c>
      <c r="AC724">
        <f t="shared" si="249"/>
        <v>24.5</v>
      </c>
      <c r="AD724">
        <v>220</v>
      </c>
      <c r="AE724">
        <f t="shared" si="231"/>
        <v>0.34100000000000003</v>
      </c>
      <c r="AF724">
        <f t="shared" si="232"/>
        <v>0.34399999999999997</v>
      </c>
      <c r="AG724">
        <f t="shared" si="233"/>
        <v>0.20099999999999996</v>
      </c>
      <c r="AH724">
        <f t="shared" si="234"/>
        <v>0.33600000000000002</v>
      </c>
      <c r="AI724">
        <f t="shared" si="235"/>
        <v>0.35699999999999998</v>
      </c>
      <c r="AJ724">
        <f t="shared" si="236"/>
        <v>4.8000000000000001E-2</v>
      </c>
      <c r="AK724">
        <f t="shared" si="237"/>
        <v>0.67200000000000004</v>
      </c>
      <c r="AL724">
        <f t="shared" si="238"/>
        <v>0.21</v>
      </c>
      <c r="AM724">
        <f t="shared" si="239"/>
        <v>0.496</v>
      </c>
      <c r="AN724">
        <f t="shared" si="240"/>
        <v>0.66500000000000004</v>
      </c>
      <c r="AO724">
        <f t="shared" si="241"/>
        <v>0.86499999999999999</v>
      </c>
      <c r="AP724">
        <f t="shared" si="242"/>
        <v>0.434</v>
      </c>
      <c r="AQ724">
        <f t="shared" si="243"/>
        <v>0.48899999999999999</v>
      </c>
      <c r="AR724">
        <f t="shared" si="244"/>
        <v>0.52900000000000003</v>
      </c>
      <c r="AS724">
        <f t="shared" si="245"/>
        <v>0.51900000000000002</v>
      </c>
      <c r="AT724">
        <f t="shared" si="246"/>
        <v>0.29800000000000004</v>
      </c>
      <c r="AU724">
        <f t="shared" si="247"/>
        <v>0.19900000000000001</v>
      </c>
      <c r="AV724">
        <f t="shared" si="248"/>
        <v>0.42299999999999999</v>
      </c>
      <c r="AW724">
        <f>AE724*[1]Sheet3!$B$5</f>
        <v>1.8755000000000001E-2</v>
      </c>
      <c r="AX724">
        <f>AF724*[1]Sheet3!$B$2</f>
        <v>5.5039999999999999E-2</v>
      </c>
      <c r="AY724">
        <f>AG724*[1]Sheet3!$B$10</f>
        <v>1.0049999999999998E-2</v>
      </c>
      <c r="AZ724">
        <f>AH724*[1]Sheet3!$B$3</f>
        <v>1.6800000000000002E-2</v>
      </c>
      <c r="BA724">
        <f>AI724*[1]Sheet3!$B$17</f>
        <v>4.4625000000000003E-3</v>
      </c>
      <c r="BB724">
        <f>AJ724*[1]Sheet3!$B$9</f>
        <v>2.4000000000000002E-3</v>
      </c>
      <c r="BC724">
        <f>AK724*[1]Sheet3!$B$6</f>
        <v>3.696E-2</v>
      </c>
      <c r="BD724">
        <f>AL724*[1]Sheet3!$B$12</f>
        <v>1.6799999999999999E-2</v>
      </c>
      <c r="BE724">
        <f>AM724*[1]Sheet3!$B$18</f>
        <v>6.2000000000000006E-3</v>
      </c>
      <c r="BF724">
        <f>AN724*[1]Sheet3!$B$14</f>
        <v>1.3300000000000001E-2</v>
      </c>
      <c r="BG724">
        <f>AO724*[1]Sheet3!$B$4</f>
        <v>8.6500000000000007E-2</v>
      </c>
      <c r="BH724">
        <f>AQ724*[1]Sheet3!$B$11</f>
        <v>9.7799999999999998E-2</v>
      </c>
      <c r="BI724">
        <f>AR724*[1]Sheet3!$B$20</f>
        <v>2.6450000000000002E-3</v>
      </c>
      <c r="BJ724">
        <f>AS724*[1]Sheet3!$B$19</f>
        <v>5.1900000000000002E-3</v>
      </c>
      <c r="BK724">
        <f>AT724*[1]Sheet3!$B$15</f>
        <v>8.9400000000000018E-3</v>
      </c>
      <c r="BL724">
        <f>AU724*[1]Sheet3!$B$13</f>
        <v>1.1940000000000001E-2</v>
      </c>
      <c r="BM724">
        <f>AV724*[1]Sheet3!$B$16</f>
        <v>2.1150000000000002E-2</v>
      </c>
      <c r="BN724">
        <f t="shared" si="250"/>
        <v>0.41493250000000004</v>
      </c>
      <c r="BO724">
        <f t="shared" si="251"/>
        <v>505</v>
      </c>
    </row>
    <row r="725" spans="1:67" x14ac:dyDescent="0.35">
      <c r="A725" t="s">
        <v>422</v>
      </c>
      <c r="B725">
        <v>236577</v>
      </c>
      <c r="C725">
        <v>2025</v>
      </c>
      <c r="D725">
        <v>56</v>
      </c>
      <c r="E725">
        <v>22</v>
      </c>
      <c r="F725">
        <v>27</v>
      </c>
      <c r="G725">
        <v>58.25</v>
      </c>
      <c r="H725">
        <v>21570.93533</v>
      </c>
      <c r="I725">
        <v>77</v>
      </c>
      <c r="J725">
        <v>10</v>
      </c>
      <c r="K725">
        <v>80</v>
      </c>
      <c r="L725">
        <v>-4</v>
      </c>
      <c r="M725">
        <v>18693.902190000001</v>
      </c>
      <c r="N725">
        <v>1.29</v>
      </c>
      <c r="O725">
        <v>786</v>
      </c>
      <c r="P725">
        <v>6</v>
      </c>
      <c r="Q725">
        <v>196</v>
      </c>
      <c r="R725">
        <v>51</v>
      </c>
      <c r="S725">
        <v>250</v>
      </c>
      <c r="T725">
        <v>2.6</v>
      </c>
      <c r="U725">
        <v>59</v>
      </c>
      <c r="V725">
        <v>16</v>
      </c>
      <c r="W725">
        <v>1100</v>
      </c>
      <c r="X725">
        <v>22</v>
      </c>
      <c r="Y725">
        <v>1280</v>
      </c>
      <c r="Z725">
        <v>27</v>
      </c>
      <c r="AA725">
        <v>17.5</v>
      </c>
      <c r="AB725">
        <v>84121</v>
      </c>
      <c r="AC725">
        <f t="shared" si="249"/>
        <v>24.5</v>
      </c>
      <c r="AD725">
        <v>206</v>
      </c>
      <c r="AE725">
        <f t="shared" si="231"/>
        <v>0.379</v>
      </c>
      <c r="AF725">
        <f t="shared" si="232"/>
        <v>0.34399999999999997</v>
      </c>
      <c r="AG725">
        <f t="shared" si="233"/>
        <v>0.75600000000000001</v>
      </c>
      <c r="AH725">
        <f t="shared" si="234"/>
        <v>0.34200000000000003</v>
      </c>
      <c r="AI725">
        <f t="shared" si="235"/>
        <v>0.433</v>
      </c>
      <c r="AJ725">
        <f t="shared" si="236"/>
        <v>0.24299999999999999</v>
      </c>
      <c r="AK725">
        <f t="shared" si="237"/>
        <v>0.77900000000000003</v>
      </c>
      <c r="AL725">
        <f t="shared" si="238"/>
        <v>0.222</v>
      </c>
      <c r="AM725">
        <f t="shared" si="239"/>
        <v>0.503</v>
      </c>
      <c r="AN725">
        <f t="shared" si="240"/>
        <v>0.56499999999999995</v>
      </c>
      <c r="AO725">
        <f t="shared" si="241"/>
        <v>0.83199999999999996</v>
      </c>
      <c r="AP725">
        <f t="shared" si="242"/>
        <v>0.35899999999999999</v>
      </c>
      <c r="AQ725">
        <f t="shared" si="243"/>
        <v>0.48899999999999999</v>
      </c>
      <c r="AR725">
        <f t="shared" si="244"/>
        <v>0.52900000000000003</v>
      </c>
      <c r="AS725">
        <f t="shared" si="245"/>
        <v>0.51900000000000002</v>
      </c>
      <c r="AT725">
        <f t="shared" si="246"/>
        <v>0.252</v>
      </c>
      <c r="AU725">
        <f t="shared" si="247"/>
        <v>0.376</v>
      </c>
      <c r="AV725">
        <f t="shared" si="248"/>
        <v>0.42299999999999999</v>
      </c>
      <c r="AW725">
        <f>AE725*[1]Sheet3!$B$5</f>
        <v>2.0844999999999999E-2</v>
      </c>
      <c r="AX725">
        <f>AF725*[1]Sheet3!$B$2</f>
        <v>5.5039999999999999E-2</v>
      </c>
      <c r="AY725">
        <f>AG725*[1]Sheet3!$B$10</f>
        <v>3.78E-2</v>
      </c>
      <c r="AZ725">
        <f>AH725*[1]Sheet3!$B$3</f>
        <v>1.7100000000000001E-2</v>
      </c>
      <c r="BA725">
        <f>AI725*[1]Sheet3!$B$17</f>
        <v>5.4125000000000006E-3</v>
      </c>
      <c r="BB725">
        <f>AJ725*[1]Sheet3!$B$9</f>
        <v>1.2150000000000001E-2</v>
      </c>
      <c r="BC725">
        <f>AK725*[1]Sheet3!$B$6</f>
        <v>4.2845000000000001E-2</v>
      </c>
      <c r="BD725">
        <f>AL725*[1]Sheet3!$B$12</f>
        <v>1.7760000000000001E-2</v>
      </c>
      <c r="BE725">
        <f>AM725*[1]Sheet3!$B$18</f>
        <v>6.2875000000000006E-3</v>
      </c>
      <c r="BF725">
        <f>AN725*[1]Sheet3!$B$14</f>
        <v>1.1299999999999999E-2</v>
      </c>
      <c r="BG725">
        <f>AO725*[1]Sheet3!$B$4</f>
        <v>8.3199999999999996E-2</v>
      </c>
      <c r="BH725">
        <f>AQ725*[1]Sheet3!$B$11</f>
        <v>9.7799999999999998E-2</v>
      </c>
      <c r="BI725">
        <f>AR725*[1]Sheet3!$B$20</f>
        <v>2.6450000000000002E-3</v>
      </c>
      <c r="BJ725">
        <f>AS725*[1]Sheet3!$B$19</f>
        <v>5.1900000000000002E-3</v>
      </c>
      <c r="BK725">
        <f>AT725*[1]Sheet3!$B$15</f>
        <v>7.5599999999999999E-3</v>
      </c>
      <c r="BL725">
        <f>AU725*[1]Sheet3!$B$13</f>
        <v>2.256E-2</v>
      </c>
      <c r="BM725">
        <f>AV725*[1]Sheet3!$B$16</f>
        <v>2.1150000000000002E-2</v>
      </c>
      <c r="BN725">
        <f t="shared" si="250"/>
        <v>0.46664499999999998</v>
      </c>
      <c r="BO725">
        <f t="shared" si="251"/>
        <v>417</v>
      </c>
    </row>
    <row r="726" spans="1:67" x14ac:dyDescent="0.35">
      <c r="A726" t="s">
        <v>423</v>
      </c>
      <c r="B726">
        <v>236577</v>
      </c>
      <c r="C726">
        <v>2024</v>
      </c>
      <c r="D726">
        <v>71</v>
      </c>
      <c r="E726">
        <v>24</v>
      </c>
      <c r="F726">
        <v>29</v>
      </c>
      <c r="G726">
        <v>73</v>
      </c>
      <c r="H726">
        <v>19500</v>
      </c>
      <c r="I726">
        <v>84</v>
      </c>
      <c r="J726">
        <v>8</v>
      </c>
      <c r="K726">
        <v>77</v>
      </c>
      <c r="L726">
        <v>-5</v>
      </c>
      <c r="M726">
        <v>16162.991739999999</v>
      </c>
      <c r="N726">
        <v>1.0900000000000001</v>
      </c>
      <c r="O726">
        <v>754</v>
      </c>
      <c r="P726">
        <v>6</v>
      </c>
      <c r="Q726">
        <v>201</v>
      </c>
      <c r="R726">
        <v>51</v>
      </c>
      <c r="S726">
        <v>478</v>
      </c>
      <c r="T726">
        <v>2.6</v>
      </c>
      <c r="U726">
        <v>58</v>
      </c>
      <c r="V726">
        <v>15</v>
      </c>
      <c r="W726">
        <v>1220</v>
      </c>
      <c r="X726">
        <v>25</v>
      </c>
      <c r="Y726">
        <v>1370</v>
      </c>
      <c r="Z726">
        <v>30</v>
      </c>
      <c r="AA726">
        <v>16.8</v>
      </c>
      <c r="AB726">
        <v>84121</v>
      </c>
      <c r="AC726">
        <f t="shared" si="249"/>
        <v>27</v>
      </c>
      <c r="AD726">
        <v>189</v>
      </c>
      <c r="AE726">
        <f t="shared" si="231"/>
        <v>0.74099999999999999</v>
      </c>
      <c r="AF726">
        <f t="shared" si="232"/>
        <v>0.68400000000000005</v>
      </c>
      <c r="AG726">
        <f t="shared" si="233"/>
        <v>0.88900000000000001</v>
      </c>
      <c r="AH726">
        <f t="shared" si="234"/>
        <v>0.58899999999999997</v>
      </c>
      <c r="AI726">
        <f t="shared" si="235"/>
        <v>0.28399999999999997</v>
      </c>
      <c r="AJ726">
        <f t="shared" si="236"/>
        <v>0.13100000000000001</v>
      </c>
      <c r="AK726">
        <f t="shared" si="237"/>
        <v>0.72899999999999998</v>
      </c>
      <c r="AL726">
        <f t="shared" si="238"/>
        <v>0.11799999999999999</v>
      </c>
      <c r="AM726">
        <f t="shared" si="239"/>
        <v>0.29699999999999999</v>
      </c>
      <c r="AN726">
        <f t="shared" si="240"/>
        <v>0.55000000000000004</v>
      </c>
      <c r="AO726">
        <f t="shared" si="241"/>
        <v>0.83199999999999996</v>
      </c>
      <c r="AP726">
        <f t="shared" si="242"/>
        <v>0.69699999999999995</v>
      </c>
      <c r="AQ726">
        <f t="shared" si="243"/>
        <v>0.48899999999999999</v>
      </c>
      <c r="AR726">
        <f t="shared" si="244"/>
        <v>0.5</v>
      </c>
      <c r="AS726">
        <f t="shared" si="245"/>
        <v>0.47599999999999998</v>
      </c>
      <c r="AT726">
        <f t="shared" si="246"/>
        <v>0.32199999999999995</v>
      </c>
      <c r="AU726">
        <f t="shared" si="247"/>
        <v>0.376</v>
      </c>
      <c r="AV726">
        <f t="shared" si="248"/>
        <v>0.71699999999999997</v>
      </c>
      <c r="AW726">
        <f>AE726*[1]Sheet3!$B$5</f>
        <v>4.0755E-2</v>
      </c>
      <c r="AX726">
        <f>AF726*[1]Sheet3!$B$2</f>
        <v>0.10944000000000001</v>
      </c>
      <c r="AY726">
        <f>AG726*[1]Sheet3!$B$10</f>
        <v>4.4450000000000003E-2</v>
      </c>
      <c r="AZ726">
        <f>AH726*[1]Sheet3!$B$3</f>
        <v>2.945E-2</v>
      </c>
      <c r="BA726">
        <f>AI726*[1]Sheet3!$B$17</f>
        <v>3.5499999999999998E-3</v>
      </c>
      <c r="BB726">
        <f>AJ726*[1]Sheet3!$B$9</f>
        <v>6.5500000000000003E-3</v>
      </c>
      <c r="BC726">
        <f>AK726*[1]Sheet3!$B$6</f>
        <v>4.0094999999999999E-2</v>
      </c>
      <c r="BD726">
        <f>AL726*[1]Sheet3!$B$12</f>
        <v>9.4400000000000005E-3</v>
      </c>
      <c r="BE726">
        <f>AM726*[1]Sheet3!$B$18</f>
        <v>3.7125000000000001E-3</v>
      </c>
      <c r="BF726">
        <f>AN726*[1]Sheet3!$B$14</f>
        <v>1.1000000000000001E-2</v>
      </c>
      <c r="BG726">
        <f>AO726*[1]Sheet3!$B$4</f>
        <v>8.3199999999999996E-2</v>
      </c>
      <c r="BH726">
        <f>AQ726*[1]Sheet3!$B$11</f>
        <v>9.7799999999999998E-2</v>
      </c>
      <c r="BI726">
        <f>AR726*[1]Sheet3!$B$20</f>
        <v>2.5000000000000001E-3</v>
      </c>
      <c r="BJ726">
        <f>AS726*[1]Sheet3!$B$19</f>
        <v>4.7599999999999995E-3</v>
      </c>
      <c r="BK726">
        <f>AT726*[1]Sheet3!$B$15</f>
        <v>9.6599999999999984E-3</v>
      </c>
      <c r="BL726">
        <f>AU726*[1]Sheet3!$B$13</f>
        <v>2.256E-2</v>
      </c>
      <c r="BM726">
        <f>AV726*[1]Sheet3!$B$16</f>
        <v>3.585E-2</v>
      </c>
      <c r="BN726">
        <f t="shared" si="250"/>
        <v>0.55477250000000011</v>
      </c>
      <c r="BO726">
        <f t="shared" si="251"/>
        <v>335</v>
      </c>
    </row>
    <row r="727" spans="1:67" x14ac:dyDescent="0.35">
      <c r="A727" t="s">
        <v>423</v>
      </c>
      <c r="B727">
        <v>236595</v>
      </c>
      <c r="C727">
        <v>2025</v>
      </c>
      <c r="D727">
        <v>67</v>
      </c>
      <c r="E727">
        <v>24</v>
      </c>
      <c r="F727">
        <v>28</v>
      </c>
      <c r="G727">
        <v>72.75</v>
      </c>
      <c r="H727">
        <v>21570.93533</v>
      </c>
      <c r="I727">
        <v>83.75</v>
      </c>
      <c r="J727">
        <v>8</v>
      </c>
      <c r="K727">
        <v>83</v>
      </c>
      <c r="L727">
        <v>-4</v>
      </c>
      <c r="M727">
        <v>15791.264219999999</v>
      </c>
      <c r="N727">
        <v>1.1100000000000001</v>
      </c>
      <c r="O727">
        <v>757</v>
      </c>
      <c r="P727">
        <v>1</v>
      </c>
      <c r="Q727">
        <v>196</v>
      </c>
      <c r="R727">
        <v>51</v>
      </c>
      <c r="S727">
        <v>497</v>
      </c>
      <c r="T727">
        <v>2.5</v>
      </c>
      <c r="U727">
        <v>58</v>
      </c>
      <c r="V727">
        <v>15</v>
      </c>
      <c r="W727">
        <v>1220</v>
      </c>
      <c r="X727">
        <v>25</v>
      </c>
      <c r="Y727">
        <v>1360</v>
      </c>
      <c r="Z727">
        <v>30</v>
      </c>
      <c r="AA727">
        <v>17.100000000000001</v>
      </c>
      <c r="AB727">
        <v>96471</v>
      </c>
      <c r="AC727">
        <f t="shared" si="249"/>
        <v>26.75</v>
      </c>
      <c r="AD727">
        <v>196</v>
      </c>
      <c r="AE727">
        <f t="shared" si="231"/>
        <v>0.67800000000000005</v>
      </c>
      <c r="AF727">
        <f t="shared" si="232"/>
        <v>0.67600000000000005</v>
      </c>
      <c r="AG727">
        <f t="shared" si="233"/>
        <v>0.75600000000000001</v>
      </c>
      <c r="AH727">
        <f t="shared" si="234"/>
        <v>0.57899999999999996</v>
      </c>
      <c r="AI727">
        <f t="shared" si="235"/>
        <v>0.28399999999999997</v>
      </c>
      <c r="AJ727">
        <f t="shared" si="236"/>
        <v>0.39400000000000002</v>
      </c>
      <c r="AK727">
        <f t="shared" si="237"/>
        <v>0.77900000000000003</v>
      </c>
      <c r="AL727">
        <f t="shared" si="238"/>
        <v>0.108</v>
      </c>
      <c r="AM727">
        <f t="shared" si="239"/>
        <v>0.32</v>
      </c>
      <c r="AN727">
        <f t="shared" si="240"/>
        <v>0.55200000000000005</v>
      </c>
      <c r="AO727">
        <f t="shared" si="241"/>
        <v>0.53800000000000003</v>
      </c>
      <c r="AP727">
        <f t="shared" si="242"/>
        <v>0.71699999999999997</v>
      </c>
      <c r="AQ727">
        <f t="shared" si="243"/>
        <v>0.432</v>
      </c>
      <c r="AR727">
        <f t="shared" si="244"/>
        <v>0.5</v>
      </c>
      <c r="AS727">
        <f t="shared" si="245"/>
        <v>0.47599999999999998</v>
      </c>
      <c r="AT727">
        <f t="shared" si="246"/>
        <v>0.27900000000000003</v>
      </c>
      <c r="AU727">
        <f t="shared" si="247"/>
        <v>0.54400000000000004</v>
      </c>
      <c r="AV727">
        <f t="shared" si="248"/>
        <v>0.69899999999999995</v>
      </c>
      <c r="AW727">
        <f>AE727*[1]Sheet3!$B$5</f>
        <v>3.7290000000000004E-2</v>
      </c>
      <c r="AX727">
        <f>AF727*[1]Sheet3!$B$2</f>
        <v>0.10816000000000001</v>
      </c>
      <c r="AY727">
        <f>AG727*[1]Sheet3!$B$10</f>
        <v>3.78E-2</v>
      </c>
      <c r="AZ727">
        <f>AH727*[1]Sheet3!$B$3</f>
        <v>2.895E-2</v>
      </c>
      <c r="BA727">
        <f>AI727*[1]Sheet3!$B$17</f>
        <v>3.5499999999999998E-3</v>
      </c>
      <c r="BB727">
        <f>AJ727*[1]Sheet3!$B$9</f>
        <v>1.9700000000000002E-2</v>
      </c>
      <c r="BC727">
        <f>AK727*[1]Sheet3!$B$6</f>
        <v>4.2845000000000001E-2</v>
      </c>
      <c r="BD727">
        <f>AL727*[1]Sheet3!$B$12</f>
        <v>8.6400000000000001E-3</v>
      </c>
      <c r="BE727">
        <f>AM727*[1]Sheet3!$B$18</f>
        <v>4.0000000000000001E-3</v>
      </c>
      <c r="BF727">
        <f>AN727*[1]Sheet3!$B$14</f>
        <v>1.1040000000000001E-2</v>
      </c>
      <c r="BG727">
        <f>AO727*[1]Sheet3!$B$4</f>
        <v>5.3800000000000008E-2</v>
      </c>
      <c r="BH727">
        <f>AQ727*[1]Sheet3!$B$11</f>
        <v>8.6400000000000005E-2</v>
      </c>
      <c r="BI727">
        <f>AR727*[1]Sheet3!$B$20</f>
        <v>2.5000000000000001E-3</v>
      </c>
      <c r="BJ727">
        <f>AS727*[1]Sheet3!$B$19</f>
        <v>4.7599999999999995E-3</v>
      </c>
      <c r="BK727">
        <f>AT727*[1]Sheet3!$B$15</f>
        <v>8.3700000000000007E-3</v>
      </c>
      <c r="BL727">
        <f>AU727*[1]Sheet3!$B$13</f>
        <v>3.2640000000000002E-2</v>
      </c>
      <c r="BM727">
        <f>AV727*[1]Sheet3!$B$16</f>
        <v>3.4950000000000002E-2</v>
      </c>
      <c r="BN727">
        <f t="shared" si="250"/>
        <v>0.52539499999999995</v>
      </c>
      <c r="BO727">
        <f t="shared" si="251"/>
        <v>363</v>
      </c>
    </row>
    <row r="728" spans="1:67" x14ac:dyDescent="0.35">
      <c r="A728" t="s">
        <v>424</v>
      </c>
      <c r="B728">
        <v>236595</v>
      </c>
      <c r="C728">
        <v>2024</v>
      </c>
      <c r="D728">
        <v>53</v>
      </c>
      <c r="E728">
        <v>20</v>
      </c>
      <c r="F728">
        <v>26</v>
      </c>
      <c r="G728">
        <v>61.75</v>
      </c>
      <c r="H728">
        <v>22057</v>
      </c>
      <c r="I728">
        <v>78.75</v>
      </c>
      <c r="J728">
        <v>11</v>
      </c>
      <c r="K728">
        <v>88</v>
      </c>
      <c r="L728">
        <v>-12</v>
      </c>
      <c r="M728">
        <v>43231.006410000002</v>
      </c>
      <c r="N728">
        <v>1.36</v>
      </c>
      <c r="O728">
        <v>531</v>
      </c>
      <c r="P728">
        <v>-7</v>
      </c>
      <c r="Q728">
        <v>236</v>
      </c>
      <c r="R728">
        <v>47</v>
      </c>
      <c r="S728">
        <v>279</v>
      </c>
      <c r="T728">
        <v>2.7</v>
      </c>
      <c r="U728">
        <v>60</v>
      </c>
      <c r="V728">
        <v>14</v>
      </c>
      <c r="W728">
        <v>1090</v>
      </c>
      <c r="X728">
        <v>21</v>
      </c>
      <c r="Y728">
        <v>1280</v>
      </c>
      <c r="Z728">
        <v>27</v>
      </c>
      <c r="AA728">
        <v>17</v>
      </c>
      <c r="AB728">
        <v>96471</v>
      </c>
      <c r="AC728">
        <f t="shared" si="249"/>
        <v>23.5</v>
      </c>
      <c r="AD728">
        <v>234</v>
      </c>
      <c r="AE728">
        <f t="shared" si="231"/>
        <v>0.308</v>
      </c>
      <c r="AF728">
        <f t="shared" si="232"/>
        <v>0.41399999999999998</v>
      </c>
      <c r="AG728">
        <f t="shared" si="233"/>
        <v>0.23399999999999999</v>
      </c>
      <c r="AH728">
        <f t="shared" si="234"/>
        <v>0.40400000000000003</v>
      </c>
      <c r="AI728">
        <f t="shared" si="235"/>
        <v>0.49399999999999999</v>
      </c>
      <c r="AJ728">
        <f t="shared" si="236"/>
        <v>0.72799999999999998</v>
      </c>
      <c r="AK728">
        <f t="shared" si="237"/>
        <v>0.28499999999999998</v>
      </c>
      <c r="AL728">
        <f t="shared" si="238"/>
        <v>0.81499999999999995</v>
      </c>
      <c r="AM728">
        <f t="shared" si="239"/>
        <v>0.58199999999999996</v>
      </c>
      <c r="AN728">
        <f t="shared" si="240"/>
        <v>0.41099999999999998</v>
      </c>
      <c r="AO728">
        <f t="shared" si="241"/>
        <v>0.11600000000000001</v>
      </c>
      <c r="AP728">
        <f t="shared" si="242"/>
        <v>0.41599999999999998</v>
      </c>
      <c r="AQ728">
        <f t="shared" si="243"/>
        <v>0.54800000000000004</v>
      </c>
      <c r="AR728">
        <f t="shared" si="244"/>
        <v>0.56499999999999995</v>
      </c>
      <c r="AS728">
        <f t="shared" si="245"/>
        <v>0.432</v>
      </c>
      <c r="AT728">
        <f t="shared" si="246"/>
        <v>0.29800000000000004</v>
      </c>
      <c r="AU728">
        <f t="shared" si="247"/>
        <v>0.54400000000000004</v>
      </c>
      <c r="AV728">
        <f t="shared" si="248"/>
        <v>0.33500000000000002</v>
      </c>
      <c r="AW728">
        <f>AE728*[1]Sheet3!$B$5</f>
        <v>1.694E-2</v>
      </c>
      <c r="AX728">
        <f>AF728*[1]Sheet3!$B$2</f>
        <v>6.6239999999999993E-2</v>
      </c>
      <c r="AY728">
        <f>AG728*[1]Sheet3!$B$10</f>
        <v>1.17E-2</v>
      </c>
      <c r="AZ728">
        <f>AH728*[1]Sheet3!$B$3</f>
        <v>2.0200000000000003E-2</v>
      </c>
      <c r="BA728">
        <f>AI728*[1]Sheet3!$B$17</f>
        <v>6.1749999999999999E-3</v>
      </c>
      <c r="BB728">
        <f>AJ728*[1]Sheet3!$B$9</f>
        <v>3.6400000000000002E-2</v>
      </c>
      <c r="BC728">
        <f>AK728*[1]Sheet3!$B$6</f>
        <v>1.5674999999999998E-2</v>
      </c>
      <c r="BD728">
        <f>AL728*[1]Sheet3!$B$12</f>
        <v>6.5199999999999994E-2</v>
      </c>
      <c r="BE728">
        <f>AM728*[1]Sheet3!$B$18</f>
        <v>7.2750000000000002E-3</v>
      </c>
      <c r="BF728">
        <f>AN728*[1]Sheet3!$B$14</f>
        <v>8.2199999999999999E-3</v>
      </c>
      <c r="BG728">
        <f>AO728*[1]Sheet3!$B$4</f>
        <v>1.1600000000000001E-2</v>
      </c>
      <c r="BH728">
        <f>AQ728*[1]Sheet3!$B$11</f>
        <v>0.10960000000000002</v>
      </c>
      <c r="BI728">
        <f>AR728*[1]Sheet3!$B$20</f>
        <v>2.8249999999999998E-3</v>
      </c>
      <c r="BJ728">
        <f>AS728*[1]Sheet3!$B$19</f>
        <v>4.3200000000000001E-3</v>
      </c>
      <c r="BK728">
        <f>AT728*[1]Sheet3!$B$15</f>
        <v>8.9400000000000018E-3</v>
      </c>
      <c r="BL728">
        <f>AU728*[1]Sheet3!$B$13</f>
        <v>3.2640000000000002E-2</v>
      </c>
      <c r="BM728">
        <f>AV728*[1]Sheet3!$B$16</f>
        <v>1.6750000000000001E-2</v>
      </c>
      <c r="BN728">
        <f t="shared" si="250"/>
        <v>0.44069999999999998</v>
      </c>
      <c r="BO728">
        <f t="shared" si="251"/>
        <v>458</v>
      </c>
    </row>
    <row r="729" spans="1:67" x14ac:dyDescent="0.35">
      <c r="A729" t="s">
        <v>424</v>
      </c>
      <c r="B729">
        <v>233541</v>
      </c>
      <c r="C729">
        <v>2025</v>
      </c>
      <c r="D729">
        <v>53</v>
      </c>
      <c r="E729">
        <v>20</v>
      </c>
      <c r="F729">
        <v>26</v>
      </c>
      <c r="G729">
        <v>62.25</v>
      </c>
      <c r="H729">
        <v>21570.93533</v>
      </c>
      <c r="I729">
        <v>80</v>
      </c>
      <c r="J729">
        <v>11</v>
      </c>
      <c r="K729">
        <v>91</v>
      </c>
      <c r="L729">
        <v>-12</v>
      </c>
      <c r="M729">
        <v>37932.589939999998</v>
      </c>
      <c r="N729">
        <v>1.35</v>
      </c>
      <c r="O729">
        <v>569</v>
      </c>
      <c r="P729">
        <v>-6</v>
      </c>
      <c r="Q729">
        <v>244</v>
      </c>
      <c r="R729">
        <v>45</v>
      </c>
      <c r="S729">
        <v>270</v>
      </c>
      <c r="T729">
        <v>2.6</v>
      </c>
      <c r="U729">
        <v>58</v>
      </c>
      <c r="V729">
        <v>13</v>
      </c>
      <c r="W729">
        <v>1100</v>
      </c>
      <c r="X729">
        <v>22</v>
      </c>
      <c r="Y729">
        <v>1290</v>
      </c>
      <c r="Z729">
        <v>27</v>
      </c>
      <c r="AA729">
        <v>16.7</v>
      </c>
      <c r="AB729">
        <v>75211</v>
      </c>
      <c r="AC729">
        <f t="shared" si="249"/>
        <v>23.75</v>
      </c>
      <c r="AD729">
        <v>231</v>
      </c>
      <c r="AE729">
        <f t="shared" si="231"/>
        <v>0.308</v>
      </c>
      <c r="AF729">
        <f t="shared" si="232"/>
        <v>0.42899999999999999</v>
      </c>
      <c r="AG729">
        <f t="shared" si="233"/>
        <v>0.75600000000000001</v>
      </c>
      <c r="AH729">
        <f t="shared" si="234"/>
        <v>0.44500000000000001</v>
      </c>
      <c r="AI729">
        <f t="shared" si="235"/>
        <v>0.49399999999999999</v>
      </c>
      <c r="AJ729">
        <f t="shared" si="236"/>
        <v>0.90800000000000003</v>
      </c>
      <c r="AK729">
        <f t="shared" si="237"/>
        <v>0.28499999999999998</v>
      </c>
      <c r="AL729">
        <f t="shared" si="238"/>
        <v>0.752</v>
      </c>
      <c r="AM729">
        <f t="shared" si="239"/>
        <v>0.56899999999999995</v>
      </c>
      <c r="AN729">
        <f t="shared" si="240"/>
        <v>0.438</v>
      </c>
      <c r="AO729">
        <f t="shared" si="241"/>
        <v>0.14599999999999999</v>
      </c>
      <c r="AP729">
        <f t="shared" si="242"/>
        <v>0.39600000000000002</v>
      </c>
      <c r="AQ729">
        <f t="shared" si="243"/>
        <v>0.48899999999999999</v>
      </c>
      <c r="AR729">
        <f t="shared" si="244"/>
        <v>0.5</v>
      </c>
      <c r="AS729">
        <f t="shared" si="245"/>
        <v>0.36499999999999999</v>
      </c>
      <c r="AT729">
        <f t="shared" si="246"/>
        <v>0.33199999999999996</v>
      </c>
      <c r="AU729">
        <f t="shared" si="247"/>
        <v>0.21</v>
      </c>
      <c r="AV729">
        <f t="shared" si="248"/>
        <v>0.36099999999999999</v>
      </c>
      <c r="AW729">
        <f>AE729*[1]Sheet3!$B$5</f>
        <v>1.694E-2</v>
      </c>
      <c r="AX729">
        <f>AF729*[1]Sheet3!$B$2</f>
        <v>6.8640000000000007E-2</v>
      </c>
      <c r="AY729">
        <f>AG729*[1]Sheet3!$B$10</f>
        <v>3.78E-2</v>
      </c>
      <c r="AZ729">
        <f>AH729*[1]Sheet3!$B$3</f>
        <v>2.2250000000000002E-2</v>
      </c>
      <c r="BA729">
        <f>AI729*[1]Sheet3!$B$17</f>
        <v>6.1749999999999999E-3</v>
      </c>
      <c r="BB729">
        <f>AJ729*[1]Sheet3!$B$9</f>
        <v>4.5400000000000003E-2</v>
      </c>
      <c r="BC729">
        <f>AK729*[1]Sheet3!$B$6</f>
        <v>1.5674999999999998E-2</v>
      </c>
      <c r="BD729">
        <f>AL729*[1]Sheet3!$B$12</f>
        <v>6.0159999999999998E-2</v>
      </c>
      <c r="BE729">
        <f>AM729*[1]Sheet3!$B$18</f>
        <v>7.1124999999999999E-3</v>
      </c>
      <c r="BF729">
        <f>AN729*[1]Sheet3!$B$14</f>
        <v>8.7600000000000004E-3</v>
      </c>
      <c r="BG729">
        <f>AO729*[1]Sheet3!$B$4</f>
        <v>1.46E-2</v>
      </c>
      <c r="BH729">
        <f>AQ729*[1]Sheet3!$B$11</f>
        <v>9.7799999999999998E-2</v>
      </c>
      <c r="BI729">
        <f>AR729*[1]Sheet3!$B$20</f>
        <v>2.5000000000000001E-3</v>
      </c>
      <c r="BJ729">
        <f>AS729*[1]Sheet3!$B$19</f>
        <v>3.65E-3</v>
      </c>
      <c r="BK729">
        <f>AT729*[1]Sheet3!$B$15</f>
        <v>9.9599999999999984E-3</v>
      </c>
      <c r="BL729">
        <f>AU729*[1]Sheet3!$B$13</f>
        <v>1.2599999999999998E-2</v>
      </c>
      <c r="BM729">
        <f>AV729*[1]Sheet3!$B$16</f>
        <v>1.805E-2</v>
      </c>
      <c r="BN729">
        <f t="shared" si="250"/>
        <v>0.44807250000000004</v>
      </c>
      <c r="BO729">
        <f t="shared" si="251"/>
        <v>446</v>
      </c>
    </row>
    <row r="730" spans="1:67" x14ac:dyDescent="0.35">
      <c r="A730" t="s">
        <v>425</v>
      </c>
      <c r="B730">
        <v>233541</v>
      </c>
      <c r="C730">
        <v>2024</v>
      </c>
      <c r="D730">
        <v>63</v>
      </c>
      <c r="E730">
        <v>18</v>
      </c>
      <c r="F730">
        <v>25</v>
      </c>
      <c r="G730">
        <v>61.75</v>
      </c>
      <c r="H730">
        <v>15531</v>
      </c>
      <c r="I730">
        <v>81.5</v>
      </c>
      <c r="J730">
        <v>8</v>
      </c>
      <c r="K730">
        <v>77</v>
      </c>
      <c r="L730">
        <v>0</v>
      </c>
      <c r="M730">
        <v>17693.118200000001</v>
      </c>
      <c r="N730">
        <v>1.1200000000000001</v>
      </c>
      <c r="O730">
        <v>589</v>
      </c>
      <c r="P730">
        <v>2</v>
      </c>
      <c r="Q730">
        <v>236</v>
      </c>
      <c r="R730">
        <v>47</v>
      </c>
      <c r="S730">
        <v>338</v>
      </c>
      <c r="T730">
        <v>2.4</v>
      </c>
      <c r="U730">
        <v>52</v>
      </c>
      <c r="V730">
        <v>13</v>
      </c>
      <c r="W730">
        <v>1010</v>
      </c>
      <c r="X730">
        <v>19</v>
      </c>
      <c r="Y730">
        <v>1220</v>
      </c>
      <c r="Z730">
        <v>25</v>
      </c>
      <c r="AA730">
        <v>19.2</v>
      </c>
      <c r="AB730">
        <v>75211</v>
      </c>
      <c r="AC730">
        <f t="shared" si="249"/>
        <v>21.75</v>
      </c>
      <c r="AD730">
        <v>238</v>
      </c>
      <c r="AE730">
        <f t="shared" si="231"/>
        <v>0.61899999999999999</v>
      </c>
      <c r="AF730">
        <f t="shared" si="232"/>
        <v>0.41399999999999998</v>
      </c>
      <c r="AG730">
        <f t="shared" si="233"/>
        <v>0.95599999999999996</v>
      </c>
      <c r="AH730">
        <f t="shared" si="234"/>
        <v>0.51600000000000001</v>
      </c>
      <c r="AI730">
        <f t="shared" si="235"/>
        <v>0.28399999999999997</v>
      </c>
      <c r="AJ730">
        <f t="shared" si="236"/>
        <v>0.13100000000000001</v>
      </c>
      <c r="AK730">
        <f t="shared" si="237"/>
        <v>0.94</v>
      </c>
      <c r="AL730">
        <f t="shared" si="238"/>
        <v>0.17599999999999999</v>
      </c>
      <c r="AM730">
        <f t="shared" si="239"/>
        <v>0.33100000000000002</v>
      </c>
      <c r="AN730">
        <f t="shared" si="240"/>
        <v>0.45300000000000001</v>
      </c>
      <c r="AO730">
        <f t="shared" si="241"/>
        <v>0.60299999999999998</v>
      </c>
      <c r="AP730">
        <f t="shared" si="242"/>
        <v>0.51800000000000002</v>
      </c>
      <c r="AQ730">
        <f t="shared" si="243"/>
        <v>0.38400000000000001</v>
      </c>
      <c r="AR730">
        <f t="shared" si="244"/>
        <v>0.314</v>
      </c>
      <c r="AS730">
        <f t="shared" si="245"/>
        <v>0.36499999999999999</v>
      </c>
      <c r="AT730">
        <f t="shared" si="246"/>
        <v>0.128</v>
      </c>
      <c r="AU730">
        <f t="shared" si="247"/>
        <v>0.21</v>
      </c>
      <c r="AV730">
        <f t="shared" si="248"/>
        <v>0.17</v>
      </c>
      <c r="AW730">
        <f>AE730*[1]Sheet3!$B$5</f>
        <v>3.4044999999999999E-2</v>
      </c>
      <c r="AX730">
        <f>AF730*[1]Sheet3!$B$2</f>
        <v>6.6239999999999993E-2</v>
      </c>
      <c r="AY730">
        <f>AG730*[1]Sheet3!$B$10</f>
        <v>4.7800000000000002E-2</v>
      </c>
      <c r="AZ730">
        <f>AH730*[1]Sheet3!$B$3</f>
        <v>2.5800000000000003E-2</v>
      </c>
      <c r="BA730">
        <f>AI730*[1]Sheet3!$B$17</f>
        <v>3.5499999999999998E-3</v>
      </c>
      <c r="BB730">
        <f>AJ730*[1]Sheet3!$B$9</f>
        <v>6.5500000000000003E-3</v>
      </c>
      <c r="BC730">
        <f>AK730*[1]Sheet3!$B$6</f>
        <v>5.1699999999999996E-2</v>
      </c>
      <c r="BD730">
        <f>AL730*[1]Sheet3!$B$12</f>
        <v>1.4079999999999999E-2</v>
      </c>
      <c r="BE730">
        <f>AM730*[1]Sheet3!$B$18</f>
        <v>4.1375000000000006E-3</v>
      </c>
      <c r="BF730">
        <f>AN730*[1]Sheet3!$B$14</f>
        <v>9.0600000000000003E-3</v>
      </c>
      <c r="BG730">
        <f>AO730*[1]Sheet3!$B$4</f>
        <v>6.0299999999999999E-2</v>
      </c>
      <c r="BH730">
        <f>AQ730*[1]Sheet3!$B$11</f>
        <v>7.6800000000000007E-2</v>
      </c>
      <c r="BI730">
        <f>AR730*[1]Sheet3!$B$20</f>
        <v>1.57E-3</v>
      </c>
      <c r="BJ730">
        <f>AS730*[1]Sheet3!$B$19</f>
        <v>3.65E-3</v>
      </c>
      <c r="BK730">
        <f>AT730*[1]Sheet3!$B$15</f>
        <v>3.8400000000000001E-3</v>
      </c>
      <c r="BL730">
        <f>AU730*[1]Sheet3!$B$13</f>
        <v>1.2599999999999998E-2</v>
      </c>
      <c r="BM730">
        <f>AV730*[1]Sheet3!$B$16</f>
        <v>8.5000000000000006E-3</v>
      </c>
      <c r="BN730">
        <f t="shared" si="250"/>
        <v>0.43022250000000012</v>
      </c>
      <c r="BO730">
        <f t="shared" si="251"/>
        <v>476</v>
      </c>
    </row>
    <row r="731" spans="1:67" x14ac:dyDescent="0.35">
      <c r="A731" t="s">
        <v>425</v>
      </c>
      <c r="B731">
        <v>220552</v>
      </c>
      <c r="C731">
        <v>2025</v>
      </c>
      <c r="D731">
        <v>64</v>
      </c>
      <c r="E731">
        <v>20</v>
      </c>
      <c r="F731">
        <v>26</v>
      </c>
      <c r="G731">
        <v>62.25</v>
      </c>
      <c r="H731">
        <v>21570.93533</v>
      </c>
      <c r="I731">
        <v>81</v>
      </c>
      <c r="J731">
        <v>8</v>
      </c>
      <c r="K731">
        <v>83</v>
      </c>
      <c r="L731">
        <v>0</v>
      </c>
      <c r="M731">
        <v>15331.4843</v>
      </c>
      <c r="N731">
        <v>1.08</v>
      </c>
      <c r="O731">
        <v>591</v>
      </c>
      <c r="P731">
        <v>0</v>
      </c>
      <c r="Q731">
        <v>231</v>
      </c>
      <c r="R731">
        <v>46</v>
      </c>
      <c r="S731">
        <v>362</v>
      </c>
      <c r="T731">
        <v>2.2999999999999998</v>
      </c>
      <c r="U731">
        <v>53</v>
      </c>
      <c r="V731">
        <v>13</v>
      </c>
      <c r="W731">
        <v>990</v>
      </c>
      <c r="X731">
        <v>19</v>
      </c>
      <c r="Y731">
        <v>1210</v>
      </c>
      <c r="Z731">
        <v>25</v>
      </c>
      <c r="AA731">
        <v>18.899999999999999</v>
      </c>
      <c r="AB731">
        <v>77166</v>
      </c>
      <c r="AC731">
        <f t="shared" si="249"/>
        <v>22.5</v>
      </c>
      <c r="AD731">
        <v>250</v>
      </c>
      <c r="AE731">
        <f t="shared" si="231"/>
        <v>0.63800000000000001</v>
      </c>
      <c r="AF731">
        <f t="shared" si="232"/>
        <v>0.42899999999999999</v>
      </c>
      <c r="AG731">
        <f t="shared" si="233"/>
        <v>0.75600000000000001</v>
      </c>
      <c r="AH731">
        <f t="shared" si="234"/>
        <v>0.498</v>
      </c>
      <c r="AI731">
        <f t="shared" si="235"/>
        <v>0.28399999999999997</v>
      </c>
      <c r="AJ731">
        <f t="shared" si="236"/>
        <v>0.39400000000000002</v>
      </c>
      <c r="AK731">
        <f t="shared" si="237"/>
        <v>0.94</v>
      </c>
      <c r="AL731">
        <f t="shared" si="238"/>
        <v>8.7999999999999995E-2</v>
      </c>
      <c r="AM731">
        <f t="shared" si="239"/>
        <v>0.28899999999999998</v>
      </c>
      <c r="AN731">
        <f t="shared" si="240"/>
        <v>0.45500000000000002</v>
      </c>
      <c r="AO731">
        <f t="shared" si="241"/>
        <v>0.46800000000000003</v>
      </c>
      <c r="AP731">
        <f t="shared" si="242"/>
        <v>0.54900000000000004</v>
      </c>
      <c r="AQ731">
        <f t="shared" si="243"/>
        <v>0.33800000000000002</v>
      </c>
      <c r="AR731">
        <f t="shared" si="244"/>
        <v>0.34699999999999998</v>
      </c>
      <c r="AS731">
        <f t="shared" si="245"/>
        <v>0.36499999999999999</v>
      </c>
      <c r="AT731">
        <f t="shared" si="246"/>
        <v>0.15600000000000003</v>
      </c>
      <c r="AU731">
        <f t="shared" si="247"/>
        <v>0.24</v>
      </c>
      <c r="AV731">
        <f t="shared" si="248"/>
        <v>0.23699999999999999</v>
      </c>
      <c r="AW731">
        <f>AE731*[1]Sheet3!$B$5</f>
        <v>3.5090000000000003E-2</v>
      </c>
      <c r="AX731">
        <f>AF731*[1]Sheet3!$B$2</f>
        <v>6.8640000000000007E-2</v>
      </c>
      <c r="AY731">
        <f>AG731*[1]Sheet3!$B$10</f>
        <v>3.78E-2</v>
      </c>
      <c r="AZ731">
        <f>AH731*[1]Sheet3!$B$3</f>
        <v>2.4900000000000002E-2</v>
      </c>
      <c r="BA731">
        <f>AI731*[1]Sheet3!$B$17</f>
        <v>3.5499999999999998E-3</v>
      </c>
      <c r="BB731">
        <f>AJ731*[1]Sheet3!$B$9</f>
        <v>1.9700000000000002E-2</v>
      </c>
      <c r="BC731">
        <f>AK731*[1]Sheet3!$B$6</f>
        <v>5.1699999999999996E-2</v>
      </c>
      <c r="BD731">
        <f>AL731*[1]Sheet3!$B$12</f>
        <v>7.0399999999999994E-3</v>
      </c>
      <c r="BE731">
        <f>AM731*[1]Sheet3!$B$18</f>
        <v>3.6124999999999998E-3</v>
      </c>
      <c r="BF731">
        <f>AN731*[1]Sheet3!$B$14</f>
        <v>9.1000000000000004E-3</v>
      </c>
      <c r="BG731">
        <f>AO731*[1]Sheet3!$B$4</f>
        <v>4.6800000000000008E-2</v>
      </c>
      <c r="BH731">
        <f>AQ731*[1]Sheet3!$B$11</f>
        <v>6.7600000000000007E-2</v>
      </c>
      <c r="BI731">
        <f>AR731*[1]Sheet3!$B$20</f>
        <v>1.735E-3</v>
      </c>
      <c r="BJ731">
        <f>AS731*[1]Sheet3!$B$19</f>
        <v>3.65E-3</v>
      </c>
      <c r="BK731">
        <f>AT731*[1]Sheet3!$B$15</f>
        <v>4.680000000000001E-3</v>
      </c>
      <c r="BL731">
        <f>AU731*[1]Sheet3!$B$13</f>
        <v>1.44E-2</v>
      </c>
      <c r="BM731">
        <f>AV731*[1]Sheet3!$B$16</f>
        <v>1.1849999999999999E-2</v>
      </c>
      <c r="BN731">
        <f t="shared" si="250"/>
        <v>0.41184750000000003</v>
      </c>
      <c r="BO731">
        <f t="shared" si="251"/>
        <v>509</v>
      </c>
    </row>
    <row r="732" spans="1:67" x14ac:dyDescent="0.35">
      <c r="A732" t="s">
        <v>426</v>
      </c>
      <c r="B732">
        <v>220552</v>
      </c>
      <c r="C732">
        <v>2024</v>
      </c>
      <c r="D732">
        <v>57</v>
      </c>
      <c r="E732">
        <v>19</v>
      </c>
      <c r="F732">
        <v>27</v>
      </c>
      <c r="G732">
        <v>58</v>
      </c>
      <c r="H732">
        <v>19250</v>
      </c>
      <c r="I732">
        <v>80.25</v>
      </c>
      <c r="J732">
        <v>10</v>
      </c>
      <c r="K732">
        <v>77</v>
      </c>
      <c r="L732">
        <v>-4</v>
      </c>
      <c r="M732">
        <v>15515.820009999999</v>
      </c>
      <c r="N732">
        <v>1.29</v>
      </c>
      <c r="O732">
        <v>1226</v>
      </c>
      <c r="P732">
        <v>1</v>
      </c>
      <c r="Q732">
        <v>260</v>
      </c>
      <c r="R732">
        <v>45</v>
      </c>
      <c r="S732">
        <v>635</v>
      </c>
      <c r="T732">
        <v>2.6</v>
      </c>
      <c r="U732">
        <v>60</v>
      </c>
      <c r="V732">
        <v>16</v>
      </c>
      <c r="W732">
        <v>1000</v>
      </c>
      <c r="X732">
        <v>19</v>
      </c>
      <c r="Y732">
        <v>1240</v>
      </c>
      <c r="Z732">
        <v>26</v>
      </c>
      <c r="AA732">
        <v>26</v>
      </c>
      <c r="AB732">
        <v>77166</v>
      </c>
      <c r="AC732">
        <f t="shared" si="249"/>
        <v>22.75</v>
      </c>
      <c r="AD732">
        <v>254</v>
      </c>
      <c r="AE732">
        <f t="shared" si="231"/>
        <v>0.38900000000000001</v>
      </c>
      <c r="AF732">
        <f t="shared" si="232"/>
        <v>0.33800000000000002</v>
      </c>
      <c r="AG732">
        <f t="shared" si="233"/>
        <v>0.89200000000000002</v>
      </c>
      <c r="AH732">
        <f t="shared" si="234"/>
        <v>0.45900000000000002</v>
      </c>
      <c r="AI732">
        <f t="shared" si="235"/>
        <v>0.433</v>
      </c>
      <c r="AJ732">
        <f t="shared" si="236"/>
        <v>0.13100000000000001</v>
      </c>
      <c r="AK732">
        <f t="shared" si="237"/>
        <v>0.77900000000000003</v>
      </c>
      <c r="AL732">
        <f t="shared" si="238"/>
        <v>9.7000000000000003E-2</v>
      </c>
      <c r="AM732">
        <f t="shared" si="239"/>
        <v>0.503</v>
      </c>
      <c r="AN732">
        <f t="shared" si="240"/>
        <v>0.80800000000000005</v>
      </c>
      <c r="AO732">
        <f t="shared" si="241"/>
        <v>0.53800000000000003</v>
      </c>
      <c r="AP732">
        <f t="shared" si="242"/>
        <v>0.82</v>
      </c>
      <c r="AQ732">
        <f t="shared" si="243"/>
        <v>0.48899999999999999</v>
      </c>
      <c r="AR732">
        <f t="shared" si="244"/>
        <v>0.56499999999999995</v>
      </c>
      <c r="AS732">
        <f t="shared" si="245"/>
        <v>0.51900000000000002</v>
      </c>
      <c r="AT732">
        <f t="shared" si="246"/>
        <v>1.4000000000000012E-2</v>
      </c>
      <c r="AU732">
        <f t="shared" si="247"/>
        <v>0.24</v>
      </c>
      <c r="AV732">
        <f t="shared" si="248"/>
        <v>0.26700000000000002</v>
      </c>
      <c r="AW732">
        <f>AE732*[1]Sheet3!$B$5</f>
        <v>2.1395000000000001E-2</v>
      </c>
      <c r="AX732">
        <f>AF732*[1]Sheet3!$B$2</f>
        <v>5.4080000000000003E-2</v>
      </c>
      <c r="AY732">
        <f>AG732*[1]Sheet3!$B$10</f>
        <v>4.4600000000000001E-2</v>
      </c>
      <c r="AZ732">
        <f>AH732*[1]Sheet3!$B$3</f>
        <v>2.2950000000000002E-2</v>
      </c>
      <c r="BA732">
        <f>AI732*[1]Sheet3!$B$17</f>
        <v>5.4125000000000006E-3</v>
      </c>
      <c r="BB732">
        <f>AJ732*[1]Sheet3!$B$9</f>
        <v>6.5500000000000003E-3</v>
      </c>
      <c r="BC732">
        <f>AK732*[1]Sheet3!$B$6</f>
        <v>4.2845000000000001E-2</v>
      </c>
      <c r="BD732">
        <f>AL732*[1]Sheet3!$B$12</f>
        <v>7.7600000000000004E-3</v>
      </c>
      <c r="BE732">
        <f>AM732*[1]Sheet3!$B$18</f>
        <v>6.2875000000000006E-3</v>
      </c>
      <c r="BF732">
        <f>AN732*[1]Sheet3!$B$14</f>
        <v>1.6160000000000001E-2</v>
      </c>
      <c r="BG732">
        <f>AO732*[1]Sheet3!$B$4</f>
        <v>5.3800000000000008E-2</v>
      </c>
      <c r="BH732">
        <f>AQ732*[1]Sheet3!$B$11</f>
        <v>9.7799999999999998E-2</v>
      </c>
      <c r="BI732">
        <f>AR732*[1]Sheet3!$B$20</f>
        <v>2.8249999999999998E-3</v>
      </c>
      <c r="BJ732">
        <f>AS732*[1]Sheet3!$B$19</f>
        <v>5.1900000000000002E-3</v>
      </c>
      <c r="BK732">
        <f>AT732*[1]Sheet3!$B$15</f>
        <v>4.2000000000000034E-4</v>
      </c>
      <c r="BL732">
        <f>AU732*[1]Sheet3!$B$13</f>
        <v>1.44E-2</v>
      </c>
      <c r="BM732">
        <f>AV732*[1]Sheet3!$B$16</f>
        <v>1.3350000000000001E-2</v>
      </c>
      <c r="BN732">
        <f t="shared" si="250"/>
        <v>0.415825</v>
      </c>
      <c r="BO732">
        <f t="shared" si="251"/>
        <v>502</v>
      </c>
    </row>
    <row r="733" spans="1:67" x14ac:dyDescent="0.35">
      <c r="A733" t="s">
        <v>426</v>
      </c>
      <c r="B733">
        <v>219356</v>
      </c>
      <c r="C733">
        <v>2025</v>
      </c>
      <c r="D733">
        <v>55</v>
      </c>
      <c r="E733">
        <v>19</v>
      </c>
      <c r="F733">
        <v>27</v>
      </c>
      <c r="G733">
        <v>59</v>
      </c>
      <c r="H733">
        <v>21570.93533</v>
      </c>
      <c r="I733">
        <v>80.25</v>
      </c>
      <c r="J733">
        <v>11</v>
      </c>
      <c r="K733">
        <v>83</v>
      </c>
      <c r="L733">
        <v>-7</v>
      </c>
      <c r="M733">
        <v>14361.820100000001</v>
      </c>
      <c r="N733">
        <v>1.3</v>
      </c>
      <c r="O733">
        <v>1272</v>
      </c>
      <c r="P733">
        <v>3</v>
      </c>
      <c r="Q733">
        <v>220</v>
      </c>
      <c r="R733">
        <v>47</v>
      </c>
      <c r="S733">
        <v>779</v>
      </c>
      <c r="T733">
        <v>2.5</v>
      </c>
      <c r="U733">
        <v>62</v>
      </c>
      <c r="V733">
        <v>18</v>
      </c>
      <c r="W733">
        <v>980</v>
      </c>
      <c r="X733">
        <v>18</v>
      </c>
      <c r="Y733">
        <v>1230</v>
      </c>
      <c r="Z733">
        <v>26</v>
      </c>
      <c r="AA733">
        <v>26.8</v>
      </c>
      <c r="AB733">
        <v>88359</v>
      </c>
      <c r="AC733">
        <f t="shared" si="249"/>
        <v>22.5</v>
      </c>
      <c r="AD733">
        <v>228</v>
      </c>
      <c r="AE733">
        <f t="shared" si="231"/>
        <v>0.36199999999999999</v>
      </c>
      <c r="AF733">
        <f t="shared" si="232"/>
        <v>0.36099999999999999</v>
      </c>
      <c r="AG733">
        <f t="shared" si="233"/>
        <v>0.75600000000000001</v>
      </c>
      <c r="AH733">
        <f t="shared" si="234"/>
        <v>0.45900000000000002</v>
      </c>
      <c r="AI733">
        <f t="shared" si="235"/>
        <v>0.49399999999999999</v>
      </c>
      <c r="AJ733">
        <f t="shared" si="236"/>
        <v>0.39400000000000002</v>
      </c>
      <c r="AK733">
        <f t="shared" si="237"/>
        <v>0.63</v>
      </c>
      <c r="AL733">
        <f t="shared" si="238"/>
        <v>6.0999999999999999E-2</v>
      </c>
      <c r="AM733">
        <f t="shared" si="239"/>
        <v>0.51400000000000001</v>
      </c>
      <c r="AN733">
        <f t="shared" si="240"/>
        <v>0.81399999999999995</v>
      </c>
      <c r="AO733">
        <f t="shared" si="241"/>
        <v>0.67500000000000004</v>
      </c>
      <c r="AP733">
        <f t="shared" si="242"/>
        <v>0.88600000000000001</v>
      </c>
      <c r="AQ733">
        <f t="shared" si="243"/>
        <v>0.432</v>
      </c>
      <c r="AR733">
        <f t="shared" si="244"/>
        <v>0.622</v>
      </c>
      <c r="AS733">
        <f t="shared" si="245"/>
        <v>0.63400000000000001</v>
      </c>
      <c r="AT733">
        <f t="shared" si="246"/>
        <v>1.2000000000000011E-2</v>
      </c>
      <c r="AU733">
        <f t="shared" si="247"/>
        <v>0.432</v>
      </c>
      <c r="AV733">
        <f t="shared" si="248"/>
        <v>0.23699999999999999</v>
      </c>
      <c r="AW733">
        <f>AE733*[1]Sheet3!$B$5</f>
        <v>1.9910000000000001E-2</v>
      </c>
      <c r="AX733">
        <f>AF733*[1]Sheet3!$B$2</f>
        <v>5.7759999999999999E-2</v>
      </c>
      <c r="AY733">
        <f>AG733*[1]Sheet3!$B$10</f>
        <v>3.78E-2</v>
      </c>
      <c r="AZ733">
        <f>AH733*[1]Sheet3!$B$3</f>
        <v>2.2950000000000002E-2</v>
      </c>
      <c r="BA733">
        <f>AI733*[1]Sheet3!$B$17</f>
        <v>6.1749999999999999E-3</v>
      </c>
      <c r="BB733">
        <f>AJ733*[1]Sheet3!$B$9</f>
        <v>1.9700000000000002E-2</v>
      </c>
      <c r="BC733">
        <f>AK733*[1]Sheet3!$B$6</f>
        <v>3.465E-2</v>
      </c>
      <c r="BD733">
        <f>AL733*[1]Sheet3!$B$12</f>
        <v>4.8799999999999998E-3</v>
      </c>
      <c r="BE733">
        <f>AM733*[1]Sheet3!$B$18</f>
        <v>6.4250000000000002E-3</v>
      </c>
      <c r="BF733">
        <f>AN733*[1]Sheet3!$B$14</f>
        <v>1.6279999999999999E-2</v>
      </c>
      <c r="BG733">
        <f>AO733*[1]Sheet3!$B$4</f>
        <v>6.7500000000000004E-2</v>
      </c>
      <c r="BH733">
        <f>AQ733*[1]Sheet3!$B$11</f>
        <v>8.6400000000000005E-2</v>
      </c>
      <c r="BI733">
        <f>AR733*[1]Sheet3!$B$20</f>
        <v>3.1099999999999999E-3</v>
      </c>
      <c r="BJ733">
        <f>AS733*[1]Sheet3!$B$19</f>
        <v>6.3400000000000001E-3</v>
      </c>
      <c r="BK733">
        <f>AT733*[1]Sheet3!$B$15</f>
        <v>3.6000000000000029E-4</v>
      </c>
      <c r="BL733">
        <f>AU733*[1]Sheet3!$B$13</f>
        <v>2.5919999999999999E-2</v>
      </c>
      <c r="BM733">
        <f>AV733*[1]Sheet3!$B$16</f>
        <v>1.1849999999999999E-2</v>
      </c>
      <c r="BN733">
        <f t="shared" si="250"/>
        <v>0.42801000000000011</v>
      </c>
      <c r="BO733">
        <f t="shared" si="251"/>
        <v>482</v>
      </c>
    </row>
    <row r="734" spans="1:67" x14ac:dyDescent="0.35">
      <c r="A734" t="s">
        <v>427</v>
      </c>
      <c r="B734">
        <v>219356</v>
      </c>
      <c r="C734">
        <v>2024</v>
      </c>
      <c r="D734">
        <v>46</v>
      </c>
      <c r="E734">
        <v>20</v>
      </c>
      <c r="F734">
        <v>27</v>
      </c>
      <c r="G734">
        <v>52</v>
      </c>
      <c r="H734">
        <v>20470</v>
      </c>
      <c r="I734">
        <v>71.5</v>
      </c>
      <c r="J734">
        <v>11</v>
      </c>
      <c r="K734">
        <v>77</v>
      </c>
      <c r="L734">
        <v>-9</v>
      </c>
      <c r="M734">
        <v>17138.388200000001</v>
      </c>
      <c r="N734">
        <v>1.32</v>
      </c>
      <c r="O734">
        <v>397</v>
      </c>
      <c r="P734">
        <v>-7</v>
      </c>
      <c r="Q734">
        <v>352</v>
      </c>
      <c r="R734">
        <v>37</v>
      </c>
      <c r="S734">
        <v>274</v>
      </c>
      <c r="T734">
        <v>2.5</v>
      </c>
      <c r="U734">
        <v>61</v>
      </c>
      <c r="V734">
        <v>16</v>
      </c>
      <c r="W734">
        <v>990</v>
      </c>
      <c r="X734">
        <v>19</v>
      </c>
      <c r="Y734">
        <v>1200</v>
      </c>
      <c r="Z734">
        <v>25</v>
      </c>
      <c r="AA734">
        <v>14.6</v>
      </c>
      <c r="AB734">
        <v>88359</v>
      </c>
      <c r="AC734">
        <f t="shared" si="249"/>
        <v>22.75</v>
      </c>
      <c r="AD734">
        <v>337</v>
      </c>
      <c r="AE734">
        <f t="shared" si="231"/>
        <v>0.17</v>
      </c>
      <c r="AF734">
        <f t="shared" si="232"/>
        <v>0.216</v>
      </c>
      <c r="AG734">
        <f t="shared" si="233"/>
        <v>0.83899999999999997</v>
      </c>
      <c r="AH734">
        <f t="shared" si="234"/>
        <v>0.14499999999999999</v>
      </c>
      <c r="AI734">
        <f t="shared" si="235"/>
        <v>0.49399999999999999</v>
      </c>
      <c r="AJ734">
        <f t="shared" si="236"/>
        <v>0.13100000000000001</v>
      </c>
      <c r="AK734">
        <f t="shared" si="237"/>
        <v>0.53400000000000003</v>
      </c>
      <c r="AL734">
        <f t="shared" si="238"/>
        <v>0.14699999999999999</v>
      </c>
      <c r="AM734">
        <f t="shared" si="239"/>
        <v>0.53600000000000003</v>
      </c>
      <c r="AN734">
        <f t="shared" si="240"/>
        <v>0.314</v>
      </c>
      <c r="AO734">
        <f t="shared" si="241"/>
        <v>0.11600000000000001</v>
      </c>
      <c r="AP734">
        <f t="shared" si="242"/>
        <v>0.40799999999999997</v>
      </c>
      <c r="AQ734">
        <f t="shared" si="243"/>
        <v>0.432</v>
      </c>
      <c r="AR734">
        <f t="shared" si="244"/>
        <v>0.59299999999999997</v>
      </c>
      <c r="AS734">
        <f t="shared" si="245"/>
        <v>0.51900000000000002</v>
      </c>
      <c r="AT734">
        <f t="shared" si="246"/>
        <v>0.52400000000000002</v>
      </c>
      <c r="AU734">
        <f t="shared" si="247"/>
        <v>0.432</v>
      </c>
      <c r="AV734">
        <f t="shared" si="248"/>
        <v>0.26700000000000002</v>
      </c>
      <c r="AW734">
        <f>AE734*[1]Sheet3!$B$5</f>
        <v>9.3500000000000007E-3</v>
      </c>
      <c r="AX734">
        <f>AF734*[1]Sheet3!$B$2</f>
        <v>3.456E-2</v>
      </c>
      <c r="AY734">
        <f>AG734*[1]Sheet3!$B$10</f>
        <v>4.1950000000000001E-2</v>
      </c>
      <c r="AZ734">
        <f>AH734*[1]Sheet3!$B$3</f>
        <v>7.2499999999999995E-3</v>
      </c>
      <c r="BA734">
        <f>AI734*[1]Sheet3!$B$17</f>
        <v>6.1749999999999999E-3</v>
      </c>
      <c r="BB734">
        <f>AJ734*[1]Sheet3!$B$9</f>
        <v>6.5500000000000003E-3</v>
      </c>
      <c r="BC734">
        <f>AK734*[1]Sheet3!$B$6</f>
        <v>2.937E-2</v>
      </c>
      <c r="BD734">
        <f>AL734*[1]Sheet3!$B$12</f>
        <v>1.176E-2</v>
      </c>
      <c r="BE734">
        <f>AM734*[1]Sheet3!$B$18</f>
        <v>6.7000000000000011E-3</v>
      </c>
      <c r="BF734">
        <f>AN734*[1]Sheet3!$B$14</f>
        <v>6.28E-3</v>
      </c>
      <c r="BG734">
        <f>AO734*[1]Sheet3!$B$4</f>
        <v>1.1600000000000001E-2</v>
      </c>
      <c r="BH734">
        <f>AQ734*[1]Sheet3!$B$11</f>
        <v>8.6400000000000005E-2</v>
      </c>
      <c r="BI734">
        <f>AR734*[1]Sheet3!$B$20</f>
        <v>2.9649999999999998E-3</v>
      </c>
      <c r="BJ734">
        <f>AS734*[1]Sheet3!$B$19</f>
        <v>5.1900000000000002E-3</v>
      </c>
      <c r="BK734">
        <f>AT734*[1]Sheet3!$B$15</f>
        <v>1.5720000000000001E-2</v>
      </c>
      <c r="BL734">
        <f>AU734*[1]Sheet3!$B$13</f>
        <v>2.5919999999999999E-2</v>
      </c>
      <c r="BM734">
        <f>AV734*[1]Sheet3!$B$16</f>
        <v>1.3350000000000001E-2</v>
      </c>
      <c r="BN734">
        <f t="shared" si="250"/>
        <v>0.32108999999999999</v>
      </c>
      <c r="BO734">
        <f t="shared" si="251"/>
        <v>662</v>
      </c>
    </row>
    <row r="735" spans="1:67" x14ac:dyDescent="0.35">
      <c r="A735" t="s">
        <v>427</v>
      </c>
      <c r="B735">
        <v>199759</v>
      </c>
      <c r="C735">
        <v>2025</v>
      </c>
      <c r="D735">
        <v>46</v>
      </c>
      <c r="E735">
        <v>17</v>
      </c>
      <c r="F735">
        <v>26</v>
      </c>
      <c r="G735">
        <v>51.75</v>
      </c>
      <c r="H735">
        <v>21570.93533</v>
      </c>
      <c r="I735">
        <v>72</v>
      </c>
      <c r="J735">
        <v>12</v>
      </c>
      <c r="K735">
        <v>82</v>
      </c>
      <c r="L735">
        <v>-8</v>
      </c>
      <c r="M735">
        <v>18015.461429999999</v>
      </c>
      <c r="N735">
        <v>1.31</v>
      </c>
      <c r="O735">
        <v>390</v>
      </c>
      <c r="P735">
        <v>-10</v>
      </c>
      <c r="Q735">
        <v>352</v>
      </c>
      <c r="R735">
        <v>36</v>
      </c>
      <c r="S735">
        <v>289</v>
      </c>
      <c r="T735">
        <v>2.4</v>
      </c>
      <c r="U735">
        <v>60</v>
      </c>
      <c r="V735">
        <v>16</v>
      </c>
      <c r="W735">
        <v>970</v>
      </c>
      <c r="X735">
        <v>18</v>
      </c>
      <c r="Y735">
        <v>1180</v>
      </c>
      <c r="Z735">
        <v>24</v>
      </c>
      <c r="AA735">
        <v>14.4</v>
      </c>
      <c r="AB735">
        <v>71801</v>
      </c>
      <c r="AC735">
        <f t="shared" si="249"/>
        <v>21.25</v>
      </c>
      <c r="AD735">
        <v>348</v>
      </c>
      <c r="AE735">
        <f t="shared" si="231"/>
        <v>0.17</v>
      </c>
      <c r="AF735">
        <f t="shared" si="232"/>
        <v>0.20799999999999999</v>
      </c>
      <c r="AG735">
        <f t="shared" si="233"/>
        <v>0.75600000000000001</v>
      </c>
      <c r="AH735">
        <f t="shared" si="234"/>
        <v>0.155</v>
      </c>
      <c r="AI735">
        <f t="shared" si="235"/>
        <v>0.56100000000000005</v>
      </c>
      <c r="AJ735">
        <f t="shared" si="236"/>
        <v>0.33200000000000002</v>
      </c>
      <c r="AK735">
        <f t="shared" si="237"/>
        <v>0.57799999999999996</v>
      </c>
      <c r="AL735">
        <f t="shared" si="238"/>
        <v>0.19</v>
      </c>
      <c r="AM735">
        <f t="shared" si="239"/>
        <v>0.52800000000000002</v>
      </c>
      <c r="AN735">
        <f t="shared" si="240"/>
        <v>0.30599999999999999</v>
      </c>
      <c r="AO735">
        <f t="shared" si="241"/>
        <v>6.0999999999999999E-2</v>
      </c>
      <c r="AP735">
        <f t="shared" si="242"/>
        <v>0.42899999999999999</v>
      </c>
      <c r="AQ735">
        <f t="shared" si="243"/>
        <v>0.38400000000000001</v>
      </c>
      <c r="AR735">
        <f t="shared" si="244"/>
        <v>0.56499999999999995</v>
      </c>
      <c r="AS735">
        <f t="shared" si="245"/>
        <v>0.51900000000000002</v>
      </c>
      <c r="AT735">
        <f t="shared" si="246"/>
        <v>0.53400000000000003</v>
      </c>
      <c r="AU735">
        <f t="shared" si="247"/>
        <v>0.153</v>
      </c>
      <c r="AV735">
        <f t="shared" si="248"/>
        <v>0.14000000000000001</v>
      </c>
      <c r="AW735">
        <f>AE735*[1]Sheet3!$B$5</f>
        <v>9.3500000000000007E-3</v>
      </c>
      <c r="AX735">
        <f>AF735*[1]Sheet3!$B$2</f>
        <v>3.3279999999999997E-2</v>
      </c>
      <c r="AY735">
        <f>AG735*[1]Sheet3!$B$10</f>
        <v>3.78E-2</v>
      </c>
      <c r="AZ735">
        <f>AH735*[1]Sheet3!$B$3</f>
        <v>7.7499999999999999E-3</v>
      </c>
      <c r="BA735">
        <f>AI735*[1]Sheet3!$B$17</f>
        <v>7.0125000000000014E-3</v>
      </c>
      <c r="BB735">
        <f>AJ735*[1]Sheet3!$B$9</f>
        <v>1.66E-2</v>
      </c>
      <c r="BC735">
        <f>AK735*[1]Sheet3!$B$6</f>
        <v>3.1789999999999999E-2</v>
      </c>
      <c r="BD735">
        <f>AL735*[1]Sheet3!$B$12</f>
        <v>1.52E-2</v>
      </c>
      <c r="BE735">
        <f>AM735*[1]Sheet3!$B$18</f>
        <v>6.6000000000000008E-3</v>
      </c>
      <c r="BF735">
        <f>AN735*[1]Sheet3!$B$14</f>
        <v>6.1200000000000004E-3</v>
      </c>
      <c r="BG735">
        <f>AO735*[1]Sheet3!$B$4</f>
        <v>6.1000000000000004E-3</v>
      </c>
      <c r="BH735">
        <f>AQ735*[1]Sheet3!$B$11</f>
        <v>7.6800000000000007E-2</v>
      </c>
      <c r="BI735">
        <f>AR735*[1]Sheet3!$B$20</f>
        <v>2.8249999999999998E-3</v>
      </c>
      <c r="BJ735">
        <f>AS735*[1]Sheet3!$B$19</f>
        <v>5.1900000000000002E-3</v>
      </c>
      <c r="BK735">
        <f>AT735*[1]Sheet3!$B$15</f>
        <v>1.602E-2</v>
      </c>
      <c r="BL735">
        <f>AU735*[1]Sheet3!$B$13</f>
        <v>9.1799999999999989E-3</v>
      </c>
      <c r="BM735">
        <f>AV735*[1]Sheet3!$B$16</f>
        <v>7.000000000000001E-3</v>
      </c>
      <c r="BN735">
        <f t="shared" si="250"/>
        <v>0.29461749999999998</v>
      </c>
      <c r="BO735">
        <f t="shared" si="251"/>
        <v>711</v>
      </c>
    </row>
    <row r="736" spans="1:67" x14ac:dyDescent="0.35">
      <c r="A736" t="s">
        <v>428</v>
      </c>
      <c r="B736">
        <v>199759</v>
      </c>
      <c r="C736">
        <v>2024</v>
      </c>
      <c r="D736">
        <v>93</v>
      </c>
      <c r="E736">
        <v>32</v>
      </c>
      <c r="F736">
        <v>35</v>
      </c>
      <c r="G736">
        <v>96.25</v>
      </c>
      <c r="H736">
        <v>19000</v>
      </c>
      <c r="I736">
        <v>97.5</v>
      </c>
      <c r="J736">
        <v>12</v>
      </c>
      <c r="K736">
        <v>90</v>
      </c>
      <c r="L736">
        <v>-3</v>
      </c>
      <c r="M736">
        <v>74781.640450000006</v>
      </c>
      <c r="N736">
        <v>1.5</v>
      </c>
      <c r="O736">
        <v>1282</v>
      </c>
      <c r="P736">
        <v>-1</v>
      </c>
      <c r="Q736">
        <v>20</v>
      </c>
      <c r="R736">
        <v>87</v>
      </c>
      <c r="S736">
        <v>200</v>
      </c>
      <c r="T736">
        <v>4.2</v>
      </c>
      <c r="U736">
        <v>69</v>
      </c>
      <c r="V736">
        <v>20</v>
      </c>
      <c r="W736">
        <v>1420</v>
      </c>
      <c r="X736">
        <v>32</v>
      </c>
      <c r="Y736">
        <v>1550</v>
      </c>
      <c r="Z736">
        <v>35</v>
      </c>
      <c r="AA736">
        <v>8.5</v>
      </c>
      <c r="AB736">
        <v>71801</v>
      </c>
      <c r="AC736">
        <f t="shared" si="249"/>
        <v>33.5</v>
      </c>
      <c r="AD736">
        <v>18</v>
      </c>
      <c r="AE736">
        <f t="shared" si="231"/>
        <v>0.97</v>
      </c>
      <c r="AF736">
        <f t="shared" si="232"/>
        <v>0.98799999999999999</v>
      </c>
      <c r="AG736">
        <f t="shared" si="233"/>
        <v>0.90400000000000003</v>
      </c>
      <c r="AH736">
        <f t="shared" si="234"/>
        <v>0.98099999999999998</v>
      </c>
      <c r="AI736">
        <f t="shared" si="235"/>
        <v>0.56100000000000005</v>
      </c>
      <c r="AJ736">
        <f t="shared" si="236"/>
        <v>0.85499999999999998</v>
      </c>
      <c r="AK736">
        <f t="shared" si="237"/>
        <v>0.82899999999999996</v>
      </c>
      <c r="AL736">
        <f t="shared" si="238"/>
        <v>0.93400000000000005</v>
      </c>
      <c r="AM736">
        <f t="shared" si="239"/>
        <v>0.70699999999999996</v>
      </c>
      <c r="AN736">
        <f t="shared" si="240"/>
        <v>0.81599999999999995</v>
      </c>
      <c r="AO736">
        <f t="shared" si="241"/>
        <v>0.39500000000000002</v>
      </c>
      <c r="AP736">
        <f t="shared" si="242"/>
        <v>0.27700000000000002</v>
      </c>
      <c r="AQ736">
        <f t="shared" si="243"/>
        <v>0.93700000000000006</v>
      </c>
      <c r="AR736">
        <f t="shared" si="244"/>
        <v>0.88500000000000001</v>
      </c>
      <c r="AS736">
        <f t="shared" si="245"/>
        <v>0.73699999999999999</v>
      </c>
      <c r="AT736">
        <f t="shared" si="246"/>
        <v>0.93900000000000006</v>
      </c>
      <c r="AU736">
        <f t="shared" si="247"/>
        <v>0.153</v>
      </c>
      <c r="AV736">
        <f t="shared" si="248"/>
        <v>0.94299999999999995</v>
      </c>
      <c r="AW736">
        <f>AE736*[1]Sheet3!$B$5</f>
        <v>5.3350000000000002E-2</v>
      </c>
      <c r="AX736">
        <f>AF736*[1]Sheet3!$B$2</f>
        <v>0.15808</v>
      </c>
      <c r="AY736">
        <f>AG736*[1]Sheet3!$B$10</f>
        <v>4.5200000000000004E-2</v>
      </c>
      <c r="AZ736">
        <f>AH736*[1]Sheet3!$B$3</f>
        <v>4.9050000000000003E-2</v>
      </c>
      <c r="BA736">
        <f>AI736*[1]Sheet3!$B$17</f>
        <v>7.0125000000000014E-3</v>
      </c>
      <c r="BB736">
        <f>AJ736*[1]Sheet3!$B$9</f>
        <v>4.2750000000000003E-2</v>
      </c>
      <c r="BC736">
        <f>AK736*[1]Sheet3!$B$6</f>
        <v>4.5594999999999997E-2</v>
      </c>
      <c r="BD736">
        <f>AL736*[1]Sheet3!$B$12</f>
        <v>7.4720000000000009E-2</v>
      </c>
      <c r="BE736">
        <f>AM736*[1]Sheet3!$B$18</f>
        <v>8.8374999999999999E-3</v>
      </c>
      <c r="BF736">
        <f>AN736*[1]Sheet3!$B$14</f>
        <v>1.6319999999999998E-2</v>
      </c>
      <c r="BG736">
        <f>AO736*[1]Sheet3!$B$4</f>
        <v>3.9500000000000007E-2</v>
      </c>
      <c r="BH736">
        <f>AQ736*[1]Sheet3!$B$11</f>
        <v>0.18740000000000001</v>
      </c>
      <c r="BI736">
        <f>AR736*[1]Sheet3!$B$20</f>
        <v>4.4250000000000001E-3</v>
      </c>
      <c r="BJ736">
        <f>AS736*[1]Sheet3!$B$19</f>
        <v>7.3699999999999998E-3</v>
      </c>
      <c r="BK736">
        <f>AT736*[1]Sheet3!$B$15</f>
        <v>2.8170000000000001E-2</v>
      </c>
      <c r="BL736">
        <f>AU736*[1]Sheet3!$B$13</f>
        <v>9.1799999999999989E-3</v>
      </c>
      <c r="BM736">
        <f>AV736*[1]Sheet3!$B$16</f>
        <v>4.7149999999999997E-2</v>
      </c>
      <c r="BN736">
        <f t="shared" si="250"/>
        <v>0.82411000000000001</v>
      </c>
      <c r="BO736">
        <f t="shared" si="251"/>
        <v>52</v>
      </c>
    </row>
    <row r="737" spans="1:67" x14ac:dyDescent="0.35">
      <c r="A737" t="s">
        <v>428</v>
      </c>
      <c r="B737">
        <v>228246</v>
      </c>
      <c r="C737">
        <v>2025</v>
      </c>
      <c r="D737">
        <v>95</v>
      </c>
      <c r="E737">
        <v>33</v>
      </c>
      <c r="F737">
        <v>35</v>
      </c>
      <c r="G737">
        <v>96.5</v>
      </c>
      <c r="H737">
        <v>21570.93533</v>
      </c>
      <c r="I737">
        <v>97.5</v>
      </c>
      <c r="J737">
        <v>13</v>
      </c>
      <c r="K737">
        <v>93</v>
      </c>
      <c r="L737">
        <v>-2</v>
      </c>
      <c r="M737">
        <v>76588.740900000004</v>
      </c>
      <c r="N737">
        <v>1.46</v>
      </c>
      <c r="O737">
        <v>1305</v>
      </c>
      <c r="P737">
        <v>1</v>
      </c>
      <c r="Q737">
        <v>18</v>
      </c>
      <c r="R737">
        <v>88</v>
      </c>
      <c r="S737">
        <v>221</v>
      </c>
      <c r="T737">
        <v>4.2</v>
      </c>
      <c r="U737">
        <v>68</v>
      </c>
      <c r="V737">
        <v>19</v>
      </c>
      <c r="W737">
        <v>1440</v>
      </c>
      <c r="X737">
        <v>32</v>
      </c>
      <c r="Y737">
        <v>1540</v>
      </c>
      <c r="Z737">
        <v>35</v>
      </c>
      <c r="AA737">
        <v>8.5</v>
      </c>
      <c r="AB737">
        <v>128912</v>
      </c>
      <c r="AC737">
        <f t="shared" si="249"/>
        <v>33.75</v>
      </c>
      <c r="AD737">
        <v>19</v>
      </c>
      <c r="AE737">
        <f t="shared" si="231"/>
        <v>0.98899999999999999</v>
      </c>
      <c r="AF737">
        <f t="shared" si="232"/>
        <v>0.99299999999999999</v>
      </c>
      <c r="AG737">
        <f t="shared" si="233"/>
        <v>0.75600000000000001</v>
      </c>
      <c r="AH737">
        <f t="shared" si="234"/>
        <v>0.98099999999999998</v>
      </c>
      <c r="AI737">
        <f t="shared" si="235"/>
        <v>0.63800000000000001</v>
      </c>
      <c r="AJ737">
        <f t="shared" si="236"/>
        <v>0.95599999999999996</v>
      </c>
      <c r="AK737">
        <f t="shared" si="237"/>
        <v>0.875</v>
      </c>
      <c r="AL737">
        <f t="shared" si="238"/>
        <v>0.94</v>
      </c>
      <c r="AM737">
        <f t="shared" si="239"/>
        <v>0.67500000000000004</v>
      </c>
      <c r="AN737">
        <f t="shared" si="240"/>
        <v>0.82799999999999996</v>
      </c>
      <c r="AO737">
        <f t="shared" si="241"/>
        <v>0.53800000000000003</v>
      </c>
      <c r="AP737">
        <f t="shared" si="242"/>
        <v>0.318</v>
      </c>
      <c r="AQ737">
        <f t="shared" si="243"/>
        <v>0.93700000000000006</v>
      </c>
      <c r="AR737">
        <f t="shared" si="244"/>
        <v>0.84299999999999997</v>
      </c>
      <c r="AS737">
        <f t="shared" si="245"/>
        <v>0.68300000000000005</v>
      </c>
      <c r="AT737">
        <f t="shared" si="246"/>
        <v>0.93900000000000006</v>
      </c>
      <c r="AU737">
        <f t="shared" si="247"/>
        <v>0.88100000000000001</v>
      </c>
      <c r="AV737">
        <f t="shared" si="248"/>
        <v>0.94899999999999995</v>
      </c>
      <c r="AW737">
        <f>AE737*[1]Sheet3!$B$5</f>
        <v>5.4394999999999999E-2</v>
      </c>
      <c r="AX737">
        <f>AF737*[1]Sheet3!$B$2</f>
        <v>0.15887999999999999</v>
      </c>
      <c r="AY737">
        <f>AG737*[1]Sheet3!$B$10</f>
        <v>3.78E-2</v>
      </c>
      <c r="AZ737">
        <f>AH737*[1]Sheet3!$B$3</f>
        <v>4.9050000000000003E-2</v>
      </c>
      <c r="BA737">
        <f>AI737*[1]Sheet3!$B$17</f>
        <v>7.9750000000000012E-3</v>
      </c>
      <c r="BB737">
        <f>AJ737*[1]Sheet3!$B$9</f>
        <v>4.7800000000000002E-2</v>
      </c>
      <c r="BC737">
        <f>AK737*[1]Sheet3!$B$6</f>
        <v>4.8125000000000001E-2</v>
      </c>
      <c r="BD737">
        <f>AL737*[1]Sheet3!$B$12</f>
        <v>7.5200000000000003E-2</v>
      </c>
      <c r="BE737">
        <f>AM737*[1]Sheet3!$B$18</f>
        <v>8.4375000000000006E-3</v>
      </c>
      <c r="BF737">
        <f>AN737*[1]Sheet3!$B$14</f>
        <v>1.6559999999999998E-2</v>
      </c>
      <c r="BG737">
        <f>AO737*[1]Sheet3!$B$4</f>
        <v>5.3800000000000008E-2</v>
      </c>
      <c r="BH737">
        <f>AQ737*[1]Sheet3!$B$11</f>
        <v>0.18740000000000001</v>
      </c>
      <c r="BI737">
        <f>AR737*[1]Sheet3!$B$20</f>
        <v>4.215E-3</v>
      </c>
      <c r="BJ737">
        <f>AS737*[1]Sheet3!$B$19</f>
        <v>6.830000000000001E-3</v>
      </c>
      <c r="BK737">
        <f>AT737*[1]Sheet3!$B$15</f>
        <v>2.8170000000000001E-2</v>
      </c>
      <c r="BL737">
        <f>AU737*[1]Sheet3!$B$13</f>
        <v>5.2859999999999997E-2</v>
      </c>
      <c r="BM737">
        <f>AV737*[1]Sheet3!$B$16</f>
        <v>4.7449999999999999E-2</v>
      </c>
      <c r="BN737">
        <f t="shared" si="250"/>
        <v>0.88494749999999989</v>
      </c>
      <c r="BO737">
        <f t="shared" si="251"/>
        <v>9</v>
      </c>
    </row>
    <row r="738" spans="1:67" x14ac:dyDescent="0.35">
      <c r="A738" t="s">
        <v>429</v>
      </c>
      <c r="B738">
        <v>228246</v>
      </c>
      <c r="C738">
        <v>2024</v>
      </c>
      <c r="D738">
        <v>68</v>
      </c>
      <c r="E738">
        <v>23</v>
      </c>
      <c r="F738">
        <v>29</v>
      </c>
      <c r="G738">
        <v>73.5</v>
      </c>
      <c r="H738">
        <v>20654</v>
      </c>
      <c r="I738">
        <v>88</v>
      </c>
      <c r="J738">
        <v>15</v>
      </c>
      <c r="K738">
        <v>84</v>
      </c>
      <c r="L738">
        <v>-10</v>
      </c>
      <c r="M738">
        <v>28562.998230000001</v>
      </c>
      <c r="N738">
        <v>1.7</v>
      </c>
      <c r="O738">
        <v>1367</v>
      </c>
      <c r="P738">
        <v>3</v>
      </c>
      <c r="Q738">
        <v>124</v>
      </c>
      <c r="R738">
        <v>61</v>
      </c>
      <c r="S738">
        <v>278</v>
      </c>
      <c r="T738">
        <v>3.2</v>
      </c>
      <c r="U738">
        <v>65</v>
      </c>
      <c r="V738">
        <v>20</v>
      </c>
      <c r="W738">
        <v>1130</v>
      </c>
      <c r="X738">
        <v>23</v>
      </c>
      <c r="Y738">
        <v>1330</v>
      </c>
      <c r="Z738">
        <v>29</v>
      </c>
      <c r="AA738">
        <v>16.399999999999999</v>
      </c>
      <c r="AB738">
        <v>128912</v>
      </c>
      <c r="AC738">
        <f t="shared" si="249"/>
        <v>26</v>
      </c>
      <c r="AD738">
        <v>113</v>
      </c>
      <c r="AE738">
        <f t="shared" si="231"/>
        <v>0.69799999999999995</v>
      </c>
      <c r="AF738">
        <f t="shared" si="232"/>
        <v>0.69499999999999995</v>
      </c>
      <c r="AG738">
        <f t="shared" si="233"/>
        <v>0.80800000000000005</v>
      </c>
      <c r="AH738">
        <f t="shared" si="234"/>
        <v>0.74</v>
      </c>
      <c r="AI738">
        <f t="shared" si="235"/>
        <v>0.78300000000000003</v>
      </c>
      <c r="AJ738">
        <f t="shared" si="236"/>
        <v>0.44800000000000001</v>
      </c>
      <c r="AK738">
        <f t="shared" si="237"/>
        <v>0.38700000000000001</v>
      </c>
      <c r="AL738">
        <f t="shared" si="238"/>
        <v>0.55600000000000005</v>
      </c>
      <c r="AM738">
        <f t="shared" si="239"/>
        <v>0.84399999999999997</v>
      </c>
      <c r="AN738">
        <f t="shared" si="240"/>
        <v>0.84399999999999997</v>
      </c>
      <c r="AO738">
        <f t="shared" si="241"/>
        <v>0.67500000000000004</v>
      </c>
      <c r="AP738">
        <f t="shared" si="242"/>
        <v>0.41499999999999998</v>
      </c>
      <c r="AQ738">
        <f t="shared" si="243"/>
        <v>0.76400000000000001</v>
      </c>
      <c r="AR738">
        <f t="shared" si="244"/>
        <v>0.74099999999999999</v>
      </c>
      <c r="AS738">
        <f t="shared" si="245"/>
        <v>0.73699999999999999</v>
      </c>
      <c r="AT738">
        <f t="shared" si="246"/>
        <v>0.37</v>
      </c>
      <c r="AU738">
        <f t="shared" si="247"/>
        <v>0.88100000000000001</v>
      </c>
      <c r="AV738">
        <f t="shared" si="248"/>
        <v>0.65500000000000003</v>
      </c>
      <c r="AW738">
        <f>AE738*[1]Sheet3!$B$5</f>
        <v>3.8390000000000001E-2</v>
      </c>
      <c r="AX738">
        <f>AF738*[1]Sheet3!$B$2</f>
        <v>0.11119999999999999</v>
      </c>
      <c r="AY738">
        <f>AG738*[1]Sheet3!$B$10</f>
        <v>4.0400000000000005E-2</v>
      </c>
      <c r="AZ738">
        <f>AH738*[1]Sheet3!$B$3</f>
        <v>3.6999999999999998E-2</v>
      </c>
      <c r="BA738">
        <f>AI738*[1]Sheet3!$B$17</f>
        <v>9.7875000000000011E-3</v>
      </c>
      <c r="BB738">
        <f>AJ738*[1]Sheet3!$B$9</f>
        <v>2.2400000000000003E-2</v>
      </c>
      <c r="BC738">
        <f>AK738*[1]Sheet3!$B$6</f>
        <v>2.1285000000000002E-2</v>
      </c>
      <c r="BD738">
        <f>AL738*[1]Sheet3!$B$12</f>
        <v>4.4480000000000006E-2</v>
      </c>
      <c r="BE738">
        <f>AM738*[1]Sheet3!$B$18</f>
        <v>1.055E-2</v>
      </c>
      <c r="BF738">
        <f>AN738*[1]Sheet3!$B$14</f>
        <v>1.6879999999999999E-2</v>
      </c>
      <c r="BG738">
        <f>AO738*[1]Sheet3!$B$4</f>
        <v>6.7500000000000004E-2</v>
      </c>
      <c r="BH738">
        <f>AQ738*[1]Sheet3!$B$11</f>
        <v>0.15280000000000002</v>
      </c>
      <c r="BI738">
        <f>AR738*[1]Sheet3!$B$20</f>
        <v>3.705E-3</v>
      </c>
      <c r="BJ738">
        <f>AS738*[1]Sheet3!$B$19</f>
        <v>7.3699999999999998E-3</v>
      </c>
      <c r="BK738">
        <f>AT738*[1]Sheet3!$B$15</f>
        <v>1.1099999999999999E-2</v>
      </c>
      <c r="BL738">
        <f>AU738*[1]Sheet3!$B$13</f>
        <v>5.2859999999999997E-2</v>
      </c>
      <c r="BM738">
        <f>AV738*[1]Sheet3!$B$16</f>
        <v>3.2750000000000001E-2</v>
      </c>
      <c r="BN738">
        <f t="shared" si="250"/>
        <v>0.68045749999999994</v>
      </c>
      <c r="BO738">
        <f t="shared" si="251"/>
        <v>190</v>
      </c>
    </row>
    <row r="739" spans="1:67" x14ac:dyDescent="0.35">
      <c r="A739" t="s">
        <v>429</v>
      </c>
      <c r="B739">
        <v>160621</v>
      </c>
      <c r="C739">
        <v>2025</v>
      </c>
      <c r="D739">
        <v>65</v>
      </c>
      <c r="E739">
        <v>23</v>
      </c>
      <c r="F739">
        <v>29</v>
      </c>
      <c r="G739">
        <v>74.75</v>
      </c>
      <c r="H739">
        <v>21570.93533</v>
      </c>
      <c r="I739">
        <v>88.25</v>
      </c>
      <c r="J739">
        <v>15</v>
      </c>
      <c r="K739">
        <v>88</v>
      </c>
      <c r="L739">
        <v>-14</v>
      </c>
      <c r="M739">
        <v>27925.682959999998</v>
      </c>
      <c r="N739">
        <v>1.62</v>
      </c>
      <c r="O739">
        <v>1365</v>
      </c>
      <c r="P739">
        <v>1</v>
      </c>
      <c r="Q739">
        <v>132</v>
      </c>
      <c r="R739">
        <v>60</v>
      </c>
      <c r="S739">
        <v>290</v>
      </c>
      <c r="T739">
        <v>3.2</v>
      </c>
      <c r="U739">
        <v>65</v>
      </c>
      <c r="V739">
        <v>20</v>
      </c>
      <c r="W739">
        <v>1140</v>
      </c>
      <c r="X739">
        <v>23</v>
      </c>
      <c r="Y739">
        <v>1330</v>
      </c>
      <c r="Z739">
        <v>29</v>
      </c>
      <c r="AA739">
        <v>17.2</v>
      </c>
      <c r="AB739">
        <v>67774</v>
      </c>
      <c r="AC739">
        <f t="shared" si="249"/>
        <v>26</v>
      </c>
      <c r="AD739">
        <v>130</v>
      </c>
      <c r="AE739">
        <f t="shared" si="231"/>
        <v>0.65600000000000003</v>
      </c>
      <c r="AF739">
        <f t="shared" si="232"/>
        <v>0.72499999999999998</v>
      </c>
      <c r="AG739">
        <f t="shared" si="233"/>
        <v>0.75600000000000001</v>
      </c>
      <c r="AH739">
        <f t="shared" si="234"/>
        <v>0.74399999999999999</v>
      </c>
      <c r="AI739">
        <f t="shared" si="235"/>
        <v>0.78300000000000003</v>
      </c>
      <c r="AJ739">
        <f t="shared" si="236"/>
        <v>0.72799999999999998</v>
      </c>
      <c r="AK739">
        <f t="shared" si="237"/>
        <v>0.21299999999999999</v>
      </c>
      <c r="AL739">
        <f t="shared" si="238"/>
        <v>0.54</v>
      </c>
      <c r="AM739">
        <f t="shared" si="239"/>
        <v>0.78300000000000003</v>
      </c>
      <c r="AN739">
        <f t="shared" si="240"/>
        <v>0.84099999999999997</v>
      </c>
      <c r="AO739">
        <f t="shared" si="241"/>
        <v>0.53800000000000003</v>
      </c>
      <c r="AP739">
        <f t="shared" si="242"/>
        <v>0.432</v>
      </c>
      <c r="AQ739">
        <f t="shared" si="243"/>
        <v>0.76400000000000001</v>
      </c>
      <c r="AR739">
        <f t="shared" si="244"/>
        <v>0.74099999999999999</v>
      </c>
      <c r="AS739">
        <f t="shared" si="245"/>
        <v>0.73699999999999999</v>
      </c>
      <c r="AT739">
        <f t="shared" si="246"/>
        <v>0.27</v>
      </c>
      <c r="AU739">
        <f t="shared" si="247"/>
        <v>7.5999999999999998E-2</v>
      </c>
      <c r="AV739">
        <f t="shared" si="248"/>
        <v>0.65500000000000003</v>
      </c>
      <c r="AW739">
        <f>AE739*[1]Sheet3!$B$5</f>
        <v>3.6080000000000001E-2</v>
      </c>
      <c r="AX739">
        <f>AF739*[1]Sheet3!$B$2</f>
        <v>0.11599999999999999</v>
      </c>
      <c r="AY739">
        <f>AG739*[1]Sheet3!$B$10</f>
        <v>3.78E-2</v>
      </c>
      <c r="AZ739">
        <f>AH739*[1]Sheet3!$B$3</f>
        <v>3.7200000000000004E-2</v>
      </c>
      <c r="BA739">
        <f>AI739*[1]Sheet3!$B$17</f>
        <v>9.7875000000000011E-3</v>
      </c>
      <c r="BB739">
        <f>AJ739*[1]Sheet3!$B$9</f>
        <v>3.6400000000000002E-2</v>
      </c>
      <c r="BC739">
        <f>AK739*[1]Sheet3!$B$6</f>
        <v>1.1715E-2</v>
      </c>
      <c r="BD739">
        <f>AL739*[1]Sheet3!$B$12</f>
        <v>4.3200000000000002E-2</v>
      </c>
      <c r="BE739">
        <f>AM739*[1]Sheet3!$B$18</f>
        <v>9.7875000000000011E-3</v>
      </c>
      <c r="BF739">
        <f>AN739*[1]Sheet3!$B$14</f>
        <v>1.6819999999999998E-2</v>
      </c>
      <c r="BG739">
        <f>AO739*[1]Sheet3!$B$4</f>
        <v>5.3800000000000008E-2</v>
      </c>
      <c r="BH739">
        <f>AQ739*[1]Sheet3!$B$11</f>
        <v>0.15280000000000002</v>
      </c>
      <c r="BI739">
        <f>AR739*[1]Sheet3!$B$20</f>
        <v>3.705E-3</v>
      </c>
      <c r="BJ739">
        <f>AS739*[1]Sheet3!$B$19</f>
        <v>7.3699999999999998E-3</v>
      </c>
      <c r="BK739">
        <f>AT739*[1]Sheet3!$B$15</f>
        <v>8.0999999999999996E-3</v>
      </c>
      <c r="BL739">
        <f>AU739*[1]Sheet3!$B$13</f>
        <v>4.5599999999999998E-3</v>
      </c>
      <c r="BM739">
        <f>AV739*[1]Sheet3!$B$16</f>
        <v>3.2750000000000001E-2</v>
      </c>
      <c r="BN739">
        <f t="shared" si="250"/>
        <v>0.61787499999999995</v>
      </c>
      <c r="BO739">
        <f t="shared" si="251"/>
        <v>262</v>
      </c>
    </row>
    <row r="740" spans="1:67" x14ac:dyDescent="0.35">
      <c r="A740" t="s">
        <v>430</v>
      </c>
      <c r="B740">
        <v>160621</v>
      </c>
      <c r="C740">
        <v>2024</v>
      </c>
      <c r="D740">
        <v>65</v>
      </c>
      <c r="E740">
        <v>24</v>
      </c>
      <c r="F740">
        <v>30</v>
      </c>
      <c r="G740">
        <v>73.75</v>
      </c>
      <c r="H740">
        <v>20139</v>
      </c>
      <c r="I740">
        <v>85.75</v>
      </c>
      <c r="J740">
        <v>15</v>
      </c>
      <c r="K740">
        <v>75</v>
      </c>
      <c r="L740">
        <v>-11</v>
      </c>
      <c r="M740">
        <v>34561.699789999999</v>
      </c>
      <c r="N740">
        <v>1.75</v>
      </c>
      <c r="O740">
        <v>1055</v>
      </c>
      <c r="P740">
        <v>4</v>
      </c>
      <c r="Q740">
        <v>98</v>
      </c>
      <c r="R740">
        <v>64</v>
      </c>
      <c r="S740">
        <v>360</v>
      </c>
      <c r="T740">
        <v>3.5</v>
      </c>
      <c r="U740">
        <v>70</v>
      </c>
      <c r="V740">
        <v>23</v>
      </c>
      <c r="W740">
        <v>1140</v>
      </c>
      <c r="X740">
        <v>23</v>
      </c>
      <c r="Y740">
        <v>1370</v>
      </c>
      <c r="Z740">
        <v>30</v>
      </c>
      <c r="AA740">
        <v>19.100000000000001</v>
      </c>
      <c r="AB740">
        <v>67774</v>
      </c>
      <c r="AC740">
        <f t="shared" si="249"/>
        <v>26.75</v>
      </c>
      <c r="AD740">
        <v>103</v>
      </c>
      <c r="AE740">
        <f t="shared" si="231"/>
        <v>0.65600000000000003</v>
      </c>
      <c r="AF740">
        <f t="shared" si="232"/>
        <v>0.69899999999999995</v>
      </c>
      <c r="AG740">
        <f t="shared" si="233"/>
        <v>0.84599999999999997</v>
      </c>
      <c r="AH740">
        <f t="shared" si="234"/>
        <v>0.66400000000000003</v>
      </c>
      <c r="AI740">
        <f t="shared" si="235"/>
        <v>0.78300000000000003</v>
      </c>
      <c r="AJ740">
        <f t="shared" si="236"/>
        <v>8.7999999999999995E-2</v>
      </c>
      <c r="AK740">
        <f t="shared" si="237"/>
        <v>0.33500000000000002</v>
      </c>
      <c r="AL740">
        <f t="shared" si="238"/>
        <v>0.71299999999999997</v>
      </c>
      <c r="AM740">
        <f t="shared" si="239"/>
        <v>0.86699999999999999</v>
      </c>
      <c r="AN740">
        <f t="shared" si="240"/>
        <v>0.75</v>
      </c>
      <c r="AO740">
        <f t="shared" si="241"/>
        <v>0.72599999999999998</v>
      </c>
      <c r="AP740">
        <f t="shared" si="242"/>
        <v>0.54600000000000004</v>
      </c>
      <c r="AQ740">
        <f t="shared" si="243"/>
        <v>0.83099999999999996</v>
      </c>
      <c r="AR740">
        <f t="shared" si="244"/>
        <v>0.92200000000000004</v>
      </c>
      <c r="AS740">
        <f t="shared" si="245"/>
        <v>0.86399999999999999</v>
      </c>
      <c r="AT740">
        <f t="shared" si="246"/>
        <v>0.13800000000000001</v>
      </c>
      <c r="AU740">
        <f t="shared" si="247"/>
        <v>7.5999999999999998E-2</v>
      </c>
      <c r="AV740">
        <f t="shared" si="248"/>
        <v>0.69899999999999995</v>
      </c>
      <c r="AW740">
        <f>AE740*[1]Sheet3!$B$5</f>
        <v>3.6080000000000001E-2</v>
      </c>
      <c r="AX740">
        <f>AF740*[1]Sheet3!$B$2</f>
        <v>0.11183999999999999</v>
      </c>
      <c r="AY740">
        <f>AG740*[1]Sheet3!$B$10</f>
        <v>4.2300000000000004E-2</v>
      </c>
      <c r="AZ740">
        <f>AH740*[1]Sheet3!$B$3</f>
        <v>3.32E-2</v>
      </c>
      <c r="BA740">
        <f>AI740*[1]Sheet3!$B$17</f>
        <v>9.7875000000000011E-3</v>
      </c>
      <c r="BB740">
        <f>AJ740*[1]Sheet3!$B$9</f>
        <v>4.4000000000000003E-3</v>
      </c>
      <c r="BC740">
        <f>AK740*[1]Sheet3!$B$6</f>
        <v>1.8425E-2</v>
      </c>
      <c r="BD740">
        <f>AL740*[1]Sheet3!$B$12</f>
        <v>5.704E-2</v>
      </c>
      <c r="BE740">
        <f>AM740*[1]Sheet3!$B$18</f>
        <v>1.08375E-2</v>
      </c>
      <c r="BF740">
        <f>AN740*[1]Sheet3!$B$14</f>
        <v>1.4999999999999999E-2</v>
      </c>
      <c r="BG740">
        <f>AO740*[1]Sheet3!$B$4</f>
        <v>7.2599999999999998E-2</v>
      </c>
      <c r="BH740">
        <f>AQ740*[1]Sheet3!$B$11</f>
        <v>0.16620000000000001</v>
      </c>
      <c r="BI740">
        <f>AR740*[1]Sheet3!$B$20</f>
        <v>4.6100000000000004E-3</v>
      </c>
      <c r="BJ740">
        <f>AS740*[1]Sheet3!$B$19</f>
        <v>8.6400000000000001E-3</v>
      </c>
      <c r="BK740">
        <f>AT740*[1]Sheet3!$B$15</f>
        <v>4.1400000000000005E-3</v>
      </c>
      <c r="BL740">
        <f>AU740*[1]Sheet3!$B$13</f>
        <v>4.5599999999999998E-3</v>
      </c>
      <c r="BM740">
        <f>AV740*[1]Sheet3!$B$16</f>
        <v>3.4950000000000002E-2</v>
      </c>
      <c r="BN740">
        <f t="shared" si="250"/>
        <v>0.63461000000000001</v>
      </c>
      <c r="BO740">
        <f t="shared" si="251"/>
        <v>245</v>
      </c>
    </row>
    <row r="741" spans="1:67" x14ac:dyDescent="0.35">
      <c r="A741" t="s">
        <v>430</v>
      </c>
      <c r="B741">
        <v>186876</v>
      </c>
      <c r="C741">
        <v>2025</v>
      </c>
      <c r="D741">
        <v>63</v>
      </c>
      <c r="E741">
        <v>22</v>
      </c>
      <c r="F741">
        <v>30</v>
      </c>
      <c r="G741">
        <v>73</v>
      </c>
      <c r="H741">
        <v>21570.93533</v>
      </c>
      <c r="I741">
        <v>85.5</v>
      </c>
      <c r="J741">
        <v>15</v>
      </c>
      <c r="K741">
        <v>82</v>
      </c>
      <c r="L741">
        <v>-11</v>
      </c>
      <c r="M741">
        <v>30302.536499999998</v>
      </c>
      <c r="N741">
        <v>1.72</v>
      </c>
      <c r="O741">
        <v>1092</v>
      </c>
      <c r="P741">
        <v>2</v>
      </c>
      <c r="Q741">
        <v>109</v>
      </c>
      <c r="R741">
        <v>62</v>
      </c>
      <c r="S741">
        <v>413</v>
      </c>
      <c r="T741">
        <v>3.5</v>
      </c>
      <c r="U741">
        <v>70</v>
      </c>
      <c r="V741">
        <v>22</v>
      </c>
      <c r="W741">
        <v>1130</v>
      </c>
      <c r="X741">
        <v>23</v>
      </c>
      <c r="Y741">
        <v>1360</v>
      </c>
      <c r="Z741">
        <v>30</v>
      </c>
      <c r="AA741">
        <v>18.8</v>
      </c>
      <c r="AB741">
        <v>95377</v>
      </c>
      <c r="AC741">
        <f t="shared" si="249"/>
        <v>26.25</v>
      </c>
      <c r="AD741">
        <v>109</v>
      </c>
      <c r="AE741">
        <f t="shared" si="231"/>
        <v>0.61899999999999999</v>
      </c>
      <c r="AF741">
        <f t="shared" si="232"/>
        <v>0.68400000000000005</v>
      </c>
      <c r="AG741">
        <f t="shared" si="233"/>
        <v>0.75600000000000001</v>
      </c>
      <c r="AH741">
        <f t="shared" si="234"/>
        <v>0.64900000000000002</v>
      </c>
      <c r="AI741">
        <f t="shared" si="235"/>
        <v>0.78300000000000003</v>
      </c>
      <c r="AJ741">
        <f t="shared" si="236"/>
        <v>0.33200000000000002</v>
      </c>
      <c r="AK741">
        <f t="shared" si="237"/>
        <v>0.33500000000000002</v>
      </c>
      <c r="AL741">
        <f t="shared" si="238"/>
        <v>0.60299999999999998</v>
      </c>
      <c r="AM741">
        <f t="shared" si="239"/>
        <v>0.85199999999999998</v>
      </c>
      <c r="AN741">
        <f t="shared" si="240"/>
        <v>0.76400000000000001</v>
      </c>
      <c r="AO741">
        <f t="shared" si="241"/>
        <v>0.60299999999999998</v>
      </c>
      <c r="AP741">
        <f t="shared" si="242"/>
        <v>0.61699999999999999</v>
      </c>
      <c r="AQ741">
        <f t="shared" si="243"/>
        <v>0.83099999999999996</v>
      </c>
      <c r="AR741">
        <f t="shared" si="244"/>
        <v>0.92200000000000004</v>
      </c>
      <c r="AS741">
        <f t="shared" si="245"/>
        <v>0.82699999999999996</v>
      </c>
      <c r="AT741">
        <f t="shared" si="246"/>
        <v>0.16400000000000003</v>
      </c>
      <c r="AU741">
        <f t="shared" si="247"/>
        <v>0.52800000000000002</v>
      </c>
      <c r="AV741">
        <f t="shared" si="248"/>
        <v>0.66900000000000004</v>
      </c>
      <c r="AW741">
        <f>AE741*[1]Sheet3!$B$5</f>
        <v>3.4044999999999999E-2</v>
      </c>
      <c r="AX741">
        <f>AF741*[1]Sheet3!$B$2</f>
        <v>0.10944000000000001</v>
      </c>
      <c r="AY741">
        <f>AG741*[1]Sheet3!$B$10</f>
        <v>3.78E-2</v>
      </c>
      <c r="AZ741">
        <f>AH741*[1]Sheet3!$B$3</f>
        <v>3.245E-2</v>
      </c>
      <c r="BA741">
        <f>AI741*[1]Sheet3!$B$17</f>
        <v>9.7875000000000011E-3</v>
      </c>
      <c r="BB741">
        <f>AJ741*[1]Sheet3!$B$9</f>
        <v>1.66E-2</v>
      </c>
      <c r="BC741">
        <f>AK741*[1]Sheet3!$B$6</f>
        <v>1.8425E-2</v>
      </c>
      <c r="BD741">
        <f>AL741*[1]Sheet3!$B$12</f>
        <v>4.8239999999999998E-2</v>
      </c>
      <c r="BE741">
        <f>AM741*[1]Sheet3!$B$18</f>
        <v>1.065E-2</v>
      </c>
      <c r="BF741">
        <f>AN741*[1]Sheet3!$B$14</f>
        <v>1.528E-2</v>
      </c>
      <c r="BG741">
        <f>AO741*[1]Sheet3!$B$4</f>
        <v>6.0299999999999999E-2</v>
      </c>
      <c r="BH741">
        <f>AQ741*[1]Sheet3!$B$11</f>
        <v>0.16620000000000001</v>
      </c>
      <c r="BI741">
        <f>AR741*[1]Sheet3!$B$20</f>
        <v>4.6100000000000004E-3</v>
      </c>
      <c r="BJ741">
        <f>AS741*[1]Sheet3!$B$19</f>
        <v>8.2699999999999996E-3</v>
      </c>
      <c r="BK741">
        <f>AT741*[1]Sheet3!$B$15</f>
        <v>4.9200000000000008E-3</v>
      </c>
      <c r="BL741">
        <f>AU741*[1]Sheet3!$B$13</f>
        <v>3.168E-2</v>
      </c>
      <c r="BM741">
        <f>AV741*[1]Sheet3!$B$16</f>
        <v>3.3450000000000001E-2</v>
      </c>
      <c r="BN741">
        <f t="shared" si="250"/>
        <v>0.6421475000000002</v>
      </c>
      <c r="BO741">
        <f t="shared" si="251"/>
        <v>235</v>
      </c>
    </row>
    <row r="742" spans="1:67" x14ac:dyDescent="0.35">
      <c r="A742" t="s">
        <v>431</v>
      </c>
      <c r="B742">
        <v>186876</v>
      </c>
      <c r="C742">
        <v>2024</v>
      </c>
      <c r="D742">
        <v>93</v>
      </c>
      <c r="E742">
        <v>34</v>
      </c>
      <c r="F742">
        <v>35</v>
      </c>
      <c r="G742">
        <v>96</v>
      </c>
      <c r="H742">
        <v>15715</v>
      </c>
      <c r="I742">
        <v>97.25</v>
      </c>
      <c r="J742">
        <v>18</v>
      </c>
      <c r="K742">
        <v>90</v>
      </c>
      <c r="L742">
        <v>-4</v>
      </c>
      <c r="M742">
        <v>145094.2886</v>
      </c>
      <c r="N742">
        <v>2.0099999999999998</v>
      </c>
      <c r="O742">
        <v>1498</v>
      </c>
      <c r="P742">
        <v>-1</v>
      </c>
      <c r="Q742">
        <v>6</v>
      </c>
      <c r="R742">
        <v>95</v>
      </c>
      <c r="S742">
        <v>377</v>
      </c>
      <c r="T742">
        <v>4.5999999999999996</v>
      </c>
      <c r="U742">
        <v>70</v>
      </c>
      <c r="V742">
        <v>27</v>
      </c>
      <c r="W742">
        <v>1500</v>
      </c>
      <c r="X742">
        <v>34</v>
      </c>
      <c r="Y742">
        <v>1570</v>
      </c>
      <c r="Z742">
        <v>36</v>
      </c>
      <c r="AA742">
        <v>7.6</v>
      </c>
      <c r="AB742">
        <v>95377</v>
      </c>
      <c r="AC742">
        <f t="shared" si="249"/>
        <v>34.75</v>
      </c>
      <c r="AD742">
        <v>5</v>
      </c>
      <c r="AE742">
        <f t="shared" si="231"/>
        <v>0.97</v>
      </c>
      <c r="AF742">
        <f t="shared" si="232"/>
        <v>0.98599999999999999</v>
      </c>
      <c r="AG742">
        <f t="shared" si="233"/>
        <v>0.95199999999999996</v>
      </c>
      <c r="AH742">
        <f t="shared" si="234"/>
        <v>0.97299999999999998</v>
      </c>
      <c r="AI742">
        <f t="shared" si="235"/>
        <v>0.91300000000000003</v>
      </c>
      <c r="AJ742">
        <f t="shared" si="236"/>
        <v>0.85499999999999998</v>
      </c>
      <c r="AK742">
        <f t="shared" si="237"/>
        <v>0.77900000000000003</v>
      </c>
      <c r="AL742">
        <f t="shared" si="238"/>
        <v>0.97899999999999998</v>
      </c>
      <c r="AM742">
        <f t="shared" si="239"/>
        <v>0.93500000000000005</v>
      </c>
      <c r="AN742">
        <f t="shared" si="240"/>
        <v>0.88900000000000001</v>
      </c>
      <c r="AO742">
        <f t="shared" si="241"/>
        <v>0.39500000000000002</v>
      </c>
      <c r="AP742">
        <f t="shared" si="242"/>
        <v>0.57499999999999996</v>
      </c>
      <c r="AQ742">
        <f t="shared" si="243"/>
        <v>0.97499999999999998</v>
      </c>
      <c r="AR742">
        <f t="shared" si="244"/>
        <v>0.92200000000000004</v>
      </c>
      <c r="AS742">
        <f t="shared" si="245"/>
        <v>0.96699999999999997</v>
      </c>
      <c r="AT742">
        <f t="shared" si="246"/>
        <v>0.95399999999999996</v>
      </c>
      <c r="AU742">
        <f t="shared" si="247"/>
        <v>0.52800000000000002</v>
      </c>
      <c r="AV742">
        <f t="shared" si="248"/>
        <v>0.97399999999999998</v>
      </c>
      <c r="AW742">
        <f>AE742*[1]Sheet3!$B$5</f>
        <v>5.3350000000000002E-2</v>
      </c>
      <c r="AX742">
        <f>AF742*[1]Sheet3!$B$2</f>
        <v>0.15776000000000001</v>
      </c>
      <c r="AY742">
        <f>AG742*[1]Sheet3!$B$10</f>
        <v>4.7600000000000003E-2</v>
      </c>
      <c r="AZ742">
        <f>AH742*[1]Sheet3!$B$3</f>
        <v>4.8649999999999999E-2</v>
      </c>
      <c r="BA742">
        <f>AI742*[1]Sheet3!$B$17</f>
        <v>1.1412500000000001E-2</v>
      </c>
      <c r="BB742">
        <f>AJ742*[1]Sheet3!$B$9</f>
        <v>4.2750000000000003E-2</v>
      </c>
      <c r="BC742">
        <f>AK742*[1]Sheet3!$B$6</f>
        <v>4.2845000000000001E-2</v>
      </c>
      <c r="BD742">
        <f>AL742*[1]Sheet3!$B$12</f>
        <v>7.8320000000000001E-2</v>
      </c>
      <c r="BE742">
        <f>AM742*[1]Sheet3!$B$18</f>
        <v>1.1687500000000002E-2</v>
      </c>
      <c r="BF742">
        <f>AN742*[1]Sheet3!$B$14</f>
        <v>1.7780000000000001E-2</v>
      </c>
      <c r="BG742">
        <f>AO742*[1]Sheet3!$B$4</f>
        <v>3.9500000000000007E-2</v>
      </c>
      <c r="BH742">
        <f>AQ742*[1]Sheet3!$B$11</f>
        <v>0.19500000000000001</v>
      </c>
      <c r="BI742">
        <f>AR742*[1]Sheet3!$B$20</f>
        <v>4.6100000000000004E-3</v>
      </c>
      <c r="BJ742">
        <f>AS742*[1]Sheet3!$B$19</f>
        <v>9.6699999999999998E-3</v>
      </c>
      <c r="BK742">
        <f>AT742*[1]Sheet3!$B$15</f>
        <v>2.8619999999999996E-2</v>
      </c>
      <c r="BL742">
        <f>AU742*[1]Sheet3!$B$13</f>
        <v>3.168E-2</v>
      </c>
      <c r="BM742">
        <f>AV742*[1]Sheet3!$B$16</f>
        <v>4.87E-2</v>
      </c>
      <c r="BN742">
        <f t="shared" si="250"/>
        <v>0.86993500000000001</v>
      </c>
      <c r="BO742">
        <f t="shared" si="251"/>
        <v>16</v>
      </c>
    </row>
    <row r="743" spans="1:67" x14ac:dyDescent="0.35">
      <c r="A743" t="s">
        <v>431</v>
      </c>
      <c r="B743">
        <v>228529</v>
      </c>
      <c r="C743">
        <v>2025</v>
      </c>
      <c r="D743">
        <v>95</v>
      </c>
      <c r="E743">
        <v>34</v>
      </c>
      <c r="F743">
        <v>35</v>
      </c>
      <c r="G743">
        <v>96.25</v>
      </c>
      <c r="H743">
        <v>21570.93533</v>
      </c>
      <c r="I743">
        <v>97.25</v>
      </c>
      <c r="J743">
        <v>19</v>
      </c>
      <c r="K743">
        <v>93</v>
      </c>
      <c r="L743">
        <v>-2</v>
      </c>
      <c r="M743">
        <v>129654.5842</v>
      </c>
      <c r="N743">
        <v>1.96</v>
      </c>
      <c r="O743">
        <v>1524</v>
      </c>
      <c r="P743">
        <v>0</v>
      </c>
      <c r="Q743">
        <v>10</v>
      </c>
      <c r="R743">
        <v>93</v>
      </c>
      <c r="S743">
        <v>389</v>
      </c>
      <c r="T743">
        <v>4.5</v>
      </c>
      <c r="U743">
        <v>69</v>
      </c>
      <c r="V743">
        <v>26</v>
      </c>
      <c r="W743">
        <v>1500</v>
      </c>
      <c r="X743">
        <v>34</v>
      </c>
      <c r="Y743">
        <v>1570</v>
      </c>
      <c r="Z743">
        <v>36</v>
      </c>
      <c r="AA743">
        <v>7.6</v>
      </c>
      <c r="AB743">
        <v>73230</v>
      </c>
      <c r="AC743">
        <f t="shared" si="249"/>
        <v>34.75</v>
      </c>
      <c r="AD743">
        <v>8</v>
      </c>
      <c r="AE743">
        <f t="shared" si="231"/>
        <v>0.98899999999999999</v>
      </c>
      <c r="AF743">
        <f t="shared" si="232"/>
        <v>0.98799999999999999</v>
      </c>
      <c r="AG743">
        <f t="shared" si="233"/>
        <v>0.75600000000000001</v>
      </c>
      <c r="AH743">
        <f t="shared" si="234"/>
        <v>0.97299999999999998</v>
      </c>
      <c r="AI743">
        <f t="shared" si="235"/>
        <v>0.92800000000000005</v>
      </c>
      <c r="AJ743">
        <f t="shared" si="236"/>
        <v>0.95599999999999996</v>
      </c>
      <c r="AK743">
        <f t="shared" si="237"/>
        <v>0.875</v>
      </c>
      <c r="AL743">
        <f t="shared" si="238"/>
        <v>0.97099999999999997</v>
      </c>
      <c r="AM743">
        <f t="shared" si="239"/>
        <v>0.92500000000000004</v>
      </c>
      <c r="AN743">
        <f t="shared" si="240"/>
        <v>0.89400000000000002</v>
      </c>
      <c r="AO743">
        <f t="shared" si="241"/>
        <v>0.46800000000000003</v>
      </c>
      <c r="AP743">
        <f t="shared" si="242"/>
        <v>0.59099999999999997</v>
      </c>
      <c r="AQ743">
        <f t="shared" si="243"/>
        <v>0.96699999999999997</v>
      </c>
      <c r="AR743">
        <f t="shared" si="244"/>
        <v>0.88500000000000001</v>
      </c>
      <c r="AS743">
        <f t="shared" si="245"/>
        <v>0.95099999999999996</v>
      </c>
      <c r="AT743">
        <f t="shared" si="246"/>
        <v>0.95399999999999996</v>
      </c>
      <c r="AU743">
        <f t="shared" si="247"/>
        <v>0.183</v>
      </c>
      <c r="AV743">
        <f t="shared" si="248"/>
        <v>0.97399999999999998</v>
      </c>
      <c r="AW743">
        <f>AE743*[1]Sheet3!$B$5</f>
        <v>5.4394999999999999E-2</v>
      </c>
      <c r="AX743">
        <f>AF743*[1]Sheet3!$B$2</f>
        <v>0.15808</v>
      </c>
      <c r="AY743">
        <f>AG743*[1]Sheet3!$B$10</f>
        <v>3.78E-2</v>
      </c>
      <c r="AZ743">
        <f>AH743*[1]Sheet3!$B$3</f>
        <v>4.8649999999999999E-2</v>
      </c>
      <c r="BA743">
        <f>AI743*[1]Sheet3!$B$17</f>
        <v>1.1600000000000001E-2</v>
      </c>
      <c r="BB743">
        <f>AJ743*[1]Sheet3!$B$9</f>
        <v>4.7800000000000002E-2</v>
      </c>
      <c r="BC743">
        <f>AK743*[1]Sheet3!$B$6</f>
        <v>4.8125000000000001E-2</v>
      </c>
      <c r="BD743">
        <f>AL743*[1]Sheet3!$B$12</f>
        <v>7.7679999999999999E-2</v>
      </c>
      <c r="BE743">
        <f>AM743*[1]Sheet3!$B$18</f>
        <v>1.1562500000000002E-2</v>
      </c>
      <c r="BF743">
        <f>AN743*[1]Sheet3!$B$14</f>
        <v>1.788E-2</v>
      </c>
      <c r="BG743">
        <f>AO743*[1]Sheet3!$B$4</f>
        <v>4.6800000000000008E-2</v>
      </c>
      <c r="BH743">
        <f>AQ743*[1]Sheet3!$B$11</f>
        <v>0.19340000000000002</v>
      </c>
      <c r="BI743">
        <f>AR743*[1]Sheet3!$B$20</f>
        <v>4.4250000000000001E-3</v>
      </c>
      <c r="BJ743">
        <f>AS743*[1]Sheet3!$B$19</f>
        <v>9.5099999999999994E-3</v>
      </c>
      <c r="BK743">
        <f>AT743*[1]Sheet3!$B$15</f>
        <v>2.8619999999999996E-2</v>
      </c>
      <c r="BL743">
        <f>AU743*[1]Sheet3!$B$13</f>
        <v>1.098E-2</v>
      </c>
      <c r="BM743">
        <f>AV743*[1]Sheet3!$B$16</f>
        <v>4.87E-2</v>
      </c>
      <c r="BN743">
        <f t="shared" si="250"/>
        <v>0.85600749999999992</v>
      </c>
      <c r="BO743">
        <f t="shared" si="251"/>
        <v>28</v>
      </c>
    </row>
    <row r="744" spans="1:67" x14ac:dyDescent="0.35">
      <c r="A744" t="s">
        <v>432</v>
      </c>
      <c r="B744">
        <v>228529</v>
      </c>
      <c r="C744">
        <v>2024</v>
      </c>
      <c r="D744">
        <v>30</v>
      </c>
      <c r="E744">
        <v>17</v>
      </c>
      <c r="F744">
        <v>23</v>
      </c>
      <c r="G744">
        <v>32.5</v>
      </c>
      <c r="H744">
        <v>20679</v>
      </c>
      <c r="I744">
        <v>63.25</v>
      </c>
      <c r="J744">
        <v>8</v>
      </c>
      <c r="K744">
        <v>68</v>
      </c>
      <c r="L744">
        <v>-20</v>
      </c>
      <c r="M744">
        <v>24447.402399999999</v>
      </c>
      <c r="N744">
        <v>0.94</v>
      </c>
      <c r="O744">
        <v>55</v>
      </c>
      <c r="P744">
        <v>-6</v>
      </c>
      <c r="Q744">
        <v>425</v>
      </c>
      <c r="R744">
        <v>22</v>
      </c>
      <c r="S744">
        <v>56</v>
      </c>
      <c r="T744">
        <v>1.7</v>
      </c>
      <c r="U744">
        <v>39</v>
      </c>
      <c r="V744">
        <v>6</v>
      </c>
      <c r="W744">
        <v>940</v>
      </c>
      <c r="X744">
        <v>17</v>
      </c>
      <c r="Y744">
        <v>1200</v>
      </c>
      <c r="Z744">
        <v>25</v>
      </c>
      <c r="AA744">
        <v>14.7</v>
      </c>
      <c r="AB744">
        <v>73230</v>
      </c>
      <c r="AC744">
        <f t="shared" si="249"/>
        <v>20.5</v>
      </c>
      <c r="AD744">
        <v>432</v>
      </c>
      <c r="AE744">
        <f t="shared" si="231"/>
        <v>8.0000000000000002E-3</v>
      </c>
      <c r="AF744">
        <f t="shared" si="232"/>
        <v>0.02</v>
      </c>
      <c r="AG744">
        <f t="shared" si="233"/>
        <v>0.80699999999999994</v>
      </c>
      <c r="AH744">
        <f t="shared" si="234"/>
        <v>4.1000000000000002E-2</v>
      </c>
      <c r="AI744">
        <f t="shared" si="235"/>
        <v>0.28399999999999997</v>
      </c>
      <c r="AJ744">
        <f t="shared" si="236"/>
        <v>2.1000000000000001E-2</v>
      </c>
      <c r="AK744">
        <f t="shared" si="237"/>
        <v>4.8000000000000001E-2</v>
      </c>
      <c r="AL744">
        <f t="shared" si="238"/>
        <v>0.41699999999999998</v>
      </c>
      <c r="AM744">
        <f t="shared" si="239"/>
        <v>0.187</v>
      </c>
      <c r="AN744">
        <f t="shared" si="240"/>
        <v>3.0000000000000001E-3</v>
      </c>
      <c r="AO744">
        <f t="shared" si="241"/>
        <v>0.14599999999999999</v>
      </c>
      <c r="AP744">
        <f t="shared" si="242"/>
        <v>2.5999999999999999E-2</v>
      </c>
      <c r="AQ744">
        <f t="shared" si="243"/>
        <v>5.0000000000000001E-3</v>
      </c>
      <c r="AR744">
        <f t="shared" si="244"/>
        <v>8.4000000000000005E-2</v>
      </c>
      <c r="AS744">
        <f t="shared" si="245"/>
        <v>5.8999999999999997E-2</v>
      </c>
      <c r="AT744">
        <f t="shared" si="246"/>
        <v>0.51200000000000001</v>
      </c>
      <c r="AU744">
        <f t="shared" si="247"/>
        <v>0.183</v>
      </c>
      <c r="AV744">
        <f t="shared" si="248"/>
        <v>9.4E-2</v>
      </c>
      <c r="AW744">
        <f>AE744*[1]Sheet3!$B$5</f>
        <v>4.4000000000000002E-4</v>
      </c>
      <c r="AX744">
        <f>AF744*[1]Sheet3!$B$2</f>
        <v>3.2000000000000002E-3</v>
      </c>
      <c r="AY744">
        <f>AG744*[1]Sheet3!$B$10</f>
        <v>4.0349999999999997E-2</v>
      </c>
      <c r="AZ744">
        <f>AH744*[1]Sheet3!$B$3</f>
        <v>2.0500000000000002E-3</v>
      </c>
      <c r="BA744">
        <f>AI744*[1]Sheet3!$B$17</f>
        <v>3.5499999999999998E-3</v>
      </c>
      <c r="BB744">
        <f>AJ744*[1]Sheet3!$B$9</f>
        <v>1.0500000000000002E-3</v>
      </c>
      <c r="BC744">
        <f>AK744*[1]Sheet3!$B$6</f>
        <v>2.64E-3</v>
      </c>
      <c r="BD744">
        <f>AL744*[1]Sheet3!$B$12</f>
        <v>3.3360000000000001E-2</v>
      </c>
      <c r="BE744">
        <f>AM744*[1]Sheet3!$B$18</f>
        <v>2.3375000000000002E-3</v>
      </c>
      <c r="BF744">
        <f>AN744*[1]Sheet3!$B$14</f>
        <v>6.0000000000000002E-5</v>
      </c>
      <c r="BG744">
        <f>AO744*[1]Sheet3!$B$4</f>
        <v>1.46E-2</v>
      </c>
      <c r="BH744">
        <f>AQ744*[1]Sheet3!$B$11</f>
        <v>1E-3</v>
      </c>
      <c r="BI744">
        <f>AR744*[1]Sheet3!$B$20</f>
        <v>4.2000000000000002E-4</v>
      </c>
      <c r="BJ744">
        <f>AS744*[1]Sheet3!$B$19</f>
        <v>5.9000000000000003E-4</v>
      </c>
      <c r="BK744">
        <f>AT744*[1]Sheet3!$B$15</f>
        <v>1.536E-2</v>
      </c>
      <c r="BL744">
        <f>AU744*[1]Sheet3!$B$13</f>
        <v>1.098E-2</v>
      </c>
      <c r="BM744">
        <f>AV744*[1]Sheet3!$B$16</f>
        <v>4.7000000000000002E-3</v>
      </c>
      <c r="BN744">
        <f t="shared" si="250"/>
        <v>0.13668750000000002</v>
      </c>
      <c r="BO744">
        <f t="shared" si="251"/>
        <v>869</v>
      </c>
    </row>
    <row r="745" spans="1:67" x14ac:dyDescent="0.35">
      <c r="A745" t="s">
        <v>432</v>
      </c>
      <c r="B745">
        <v>216339</v>
      </c>
      <c r="C745">
        <v>2025</v>
      </c>
      <c r="D745">
        <v>38</v>
      </c>
      <c r="E745">
        <v>17</v>
      </c>
      <c r="F745">
        <v>24</v>
      </c>
      <c r="G745">
        <v>35.75</v>
      </c>
      <c r="H745">
        <v>21570.93533</v>
      </c>
      <c r="I745">
        <v>64.25</v>
      </c>
      <c r="J745">
        <v>8</v>
      </c>
      <c r="K745">
        <v>82</v>
      </c>
      <c r="L745">
        <v>-8</v>
      </c>
      <c r="M745">
        <v>24723.817330000002</v>
      </c>
      <c r="N745">
        <v>1.06</v>
      </c>
      <c r="O745">
        <v>60</v>
      </c>
      <c r="P745">
        <v>-6</v>
      </c>
      <c r="Q745">
        <v>416</v>
      </c>
      <c r="R745">
        <v>26</v>
      </c>
      <c r="S745">
        <v>55</v>
      </c>
      <c r="T745">
        <v>1.7</v>
      </c>
      <c r="U745">
        <v>34</v>
      </c>
      <c r="V745">
        <v>6</v>
      </c>
      <c r="W745">
        <v>800</v>
      </c>
      <c r="X745">
        <v>14</v>
      </c>
      <c r="Y745">
        <v>1160</v>
      </c>
      <c r="Z745">
        <v>24</v>
      </c>
      <c r="AA745">
        <v>14.4</v>
      </c>
      <c r="AB745">
        <v>112018</v>
      </c>
      <c r="AC745">
        <f t="shared" si="249"/>
        <v>19.75</v>
      </c>
      <c r="AD745">
        <v>420</v>
      </c>
      <c r="AE745">
        <f t="shared" si="231"/>
        <v>4.3999999999999997E-2</v>
      </c>
      <c r="AF745">
        <f t="shared" si="232"/>
        <v>2.7E-2</v>
      </c>
      <c r="AG745">
        <f t="shared" si="233"/>
        <v>0.75600000000000001</v>
      </c>
      <c r="AH745">
        <f t="shared" si="234"/>
        <v>5.1999999999999998E-2</v>
      </c>
      <c r="AI745">
        <f t="shared" si="235"/>
        <v>0.28399999999999997</v>
      </c>
      <c r="AJ745">
        <f t="shared" si="236"/>
        <v>0.33200000000000002</v>
      </c>
      <c r="AK745">
        <f t="shared" si="237"/>
        <v>0.57799999999999996</v>
      </c>
      <c r="AL745">
        <f t="shared" si="238"/>
        <v>0.42299999999999999</v>
      </c>
      <c r="AM745">
        <f t="shared" si="239"/>
        <v>0.27600000000000002</v>
      </c>
      <c r="AN745">
        <f t="shared" si="240"/>
        <v>8.0000000000000002E-3</v>
      </c>
      <c r="AO745">
        <f t="shared" si="241"/>
        <v>0.14599999999999999</v>
      </c>
      <c r="AP745">
        <f t="shared" si="242"/>
        <v>2.5000000000000001E-2</v>
      </c>
      <c r="AQ745">
        <f t="shared" si="243"/>
        <v>5.0000000000000001E-3</v>
      </c>
      <c r="AR745">
        <f t="shared" si="244"/>
        <v>4.7E-2</v>
      </c>
      <c r="AS745">
        <f t="shared" si="245"/>
        <v>5.8999999999999997E-2</v>
      </c>
      <c r="AT745">
        <f t="shared" si="246"/>
        <v>0.53400000000000003</v>
      </c>
      <c r="AU745">
        <f t="shared" si="247"/>
        <v>0.73099999999999998</v>
      </c>
      <c r="AV745">
        <f t="shared" si="248"/>
        <v>5.3999999999999999E-2</v>
      </c>
      <c r="AW745">
        <f>AE745*[1]Sheet3!$B$5</f>
        <v>2.4199999999999998E-3</v>
      </c>
      <c r="AX745">
        <f>AF745*[1]Sheet3!$B$2</f>
        <v>4.3200000000000001E-3</v>
      </c>
      <c r="AY745">
        <f>AG745*[1]Sheet3!$B$10</f>
        <v>3.78E-2</v>
      </c>
      <c r="AZ745">
        <f>AH745*[1]Sheet3!$B$3</f>
        <v>2.5999999999999999E-3</v>
      </c>
      <c r="BA745">
        <f>AI745*[1]Sheet3!$B$17</f>
        <v>3.5499999999999998E-3</v>
      </c>
      <c r="BB745">
        <f>AJ745*[1]Sheet3!$B$9</f>
        <v>1.66E-2</v>
      </c>
      <c r="BC745">
        <f>AK745*[1]Sheet3!$B$6</f>
        <v>3.1789999999999999E-2</v>
      </c>
      <c r="BD745">
        <f>AL745*[1]Sheet3!$B$12</f>
        <v>3.3840000000000002E-2</v>
      </c>
      <c r="BE745">
        <f>AM745*[1]Sheet3!$B$18</f>
        <v>3.4500000000000004E-3</v>
      </c>
      <c r="BF745">
        <f>AN745*[1]Sheet3!$B$14</f>
        <v>1.6000000000000001E-4</v>
      </c>
      <c r="BG745">
        <f>AO745*[1]Sheet3!$B$4</f>
        <v>1.46E-2</v>
      </c>
      <c r="BH745">
        <f>AQ745*[1]Sheet3!$B$11</f>
        <v>1E-3</v>
      </c>
      <c r="BI745">
        <f>AR745*[1]Sheet3!$B$20</f>
        <v>2.3499999999999999E-4</v>
      </c>
      <c r="BJ745">
        <f>AS745*[1]Sheet3!$B$19</f>
        <v>5.9000000000000003E-4</v>
      </c>
      <c r="BK745">
        <f>AT745*[1]Sheet3!$B$15</f>
        <v>1.602E-2</v>
      </c>
      <c r="BL745">
        <f>AU745*[1]Sheet3!$B$13</f>
        <v>4.3859999999999996E-2</v>
      </c>
      <c r="BM745">
        <f>AV745*[1]Sheet3!$B$16</f>
        <v>2.7000000000000001E-3</v>
      </c>
      <c r="BN745">
        <f t="shared" si="250"/>
        <v>0.215535</v>
      </c>
      <c r="BO745">
        <f t="shared" si="251"/>
        <v>833</v>
      </c>
    </row>
    <row r="746" spans="1:67" x14ac:dyDescent="0.35">
      <c r="A746" t="s">
        <v>433</v>
      </c>
      <c r="B746">
        <v>216339</v>
      </c>
      <c r="C746">
        <v>2024</v>
      </c>
      <c r="D746">
        <v>77</v>
      </c>
      <c r="E746">
        <v>29</v>
      </c>
      <c r="F746">
        <v>33</v>
      </c>
      <c r="G746">
        <v>83.75</v>
      </c>
      <c r="H746">
        <v>24250</v>
      </c>
      <c r="I746">
        <v>93</v>
      </c>
      <c r="J746">
        <v>16</v>
      </c>
      <c r="K746">
        <v>85</v>
      </c>
      <c r="L746">
        <v>-8</v>
      </c>
      <c r="M746">
        <v>70059.832829999999</v>
      </c>
      <c r="N746">
        <v>1.8</v>
      </c>
      <c r="O746">
        <v>1914</v>
      </c>
      <c r="P746">
        <v>0</v>
      </c>
      <c r="Q746">
        <v>67</v>
      </c>
      <c r="R746">
        <v>71</v>
      </c>
      <c r="S746">
        <v>525</v>
      </c>
      <c r="T746">
        <v>3.6</v>
      </c>
      <c r="U746">
        <v>68</v>
      </c>
      <c r="V746">
        <v>24</v>
      </c>
      <c r="W746">
        <v>1280</v>
      </c>
      <c r="X746">
        <v>27</v>
      </c>
      <c r="Y746">
        <v>1470</v>
      </c>
      <c r="Z746">
        <v>33</v>
      </c>
      <c r="AA746">
        <v>13.1</v>
      </c>
      <c r="AB746">
        <v>112018</v>
      </c>
      <c r="AC746">
        <f t="shared" si="249"/>
        <v>30.5</v>
      </c>
      <c r="AD746">
        <v>61</v>
      </c>
      <c r="AE746">
        <f t="shared" si="231"/>
        <v>0.81100000000000005</v>
      </c>
      <c r="AF746">
        <f t="shared" si="232"/>
        <v>0.84299999999999997</v>
      </c>
      <c r="AG746">
        <f t="shared" si="233"/>
        <v>0.13200000000000001</v>
      </c>
      <c r="AH746">
        <f t="shared" si="234"/>
        <v>0.873</v>
      </c>
      <c r="AI746">
        <f t="shared" si="235"/>
        <v>0.85099999999999998</v>
      </c>
      <c r="AJ746">
        <f t="shared" si="236"/>
        <v>0.50900000000000001</v>
      </c>
      <c r="AK746">
        <f t="shared" si="237"/>
        <v>0.57799999999999996</v>
      </c>
      <c r="AL746">
        <f t="shared" si="238"/>
        <v>0.92600000000000005</v>
      </c>
      <c r="AM746">
        <f t="shared" si="239"/>
        <v>0.88500000000000001</v>
      </c>
      <c r="AN746">
        <f t="shared" si="240"/>
        <v>0.94</v>
      </c>
      <c r="AO746">
        <f t="shared" si="241"/>
        <v>0.46800000000000003</v>
      </c>
      <c r="AP746">
        <f t="shared" si="242"/>
        <v>0.74399999999999999</v>
      </c>
      <c r="AQ746">
        <f t="shared" si="243"/>
        <v>0.85799999999999998</v>
      </c>
      <c r="AR746">
        <f t="shared" si="244"/>
        <v>0.84299999999999997</v>
      </c>
      <c r="AS746">
        <f t="shared" si="245"/>
        <v>0.90500000000000003</v>
      </c>
      <c r="AT746">
        <f t="shared" si="246"/>
        <v>0.626</v>
      </c>
      <c r="AU746">
        <f t="shared" si="247"/>
        <v>0.73099999999999998</v>
      </c>
      <c r="AV746">
        <f t="shared" si="248"/>
        <v>0.86199999999999999</v>
      </c>
      <c r="AW746">
        <f>AE746*[1]Sheet3!$B$5</f>
        <v>4.4605000000000006E-2</v>
      </c>
      <c r="AX746">
        <f>AF746*[1]Sheet3!$B$2</f>
        <v>0.13488</v>
      </c>
      <c r="AY746">
        <f>AG746*[1]Sheet3!$B$10</f>
        <v>6.6000000000000008E-3</v>
      </c>
      <c r="AZ746">
        <f>AH746*[1]Sheet3!$B$3</f>
        <v>4.3650000000000001E-2</v>
      </c>
      <c r="BA746">
        <f>AI746*[1]Sheet3!$B$17</f>
        <v>1.0637500000000001E-2</v>
      </c>
      <c r="BB746">
        <f>AJ746*[1]Sheet3!$B$9</f>
        <v>2.545E-2</v>
      </c>
      <c r="BC746">
        <f>AK746*[1]Sheet3!$B$6</f>
        <v>3.1789999999999999E-2</v>
      </c>
      <c r="BD746">
        <f>AL746*[1]Sheet3!$B$12</f>
        <v>7.4080000000000007E-2</v>
      </c>
      <c r="BE746">
        <f>AM746*[1]Sheet3!$B$18</f>
        <v>1.1062500000000001E-2</v>
      </c>
      <c r="BF746">
        <f>AN746*[1]Sheet3!$B$14</f>
        <v>1.8800000000000001E-2</v>
      </c>
      <c r="BG746">
        <f>AO746*[1]Sheet3!$B$4</f>
        <v>4.6800000000000008E-2</v>
      </c>
      <c r="BH746">
        <f>AQ746*[1]Sheet3!$B$11</f>
        <v>0.1716</v>
      </c>
      <c r="BI746">
        <f>AR746*[1]Sheet3!$B$20</f>
        <v>4.215E-3</v>
      </c>
      <c r="BJ746">
        <f>AS746*[1]Sheet3!$B$19</f>
        <v>9.0500000000000008E-3</v>
      </c>
      <c r="BK746">
        <f>AT746*[1]Sheet3!$B$15</f>
        <v>1.8779999999999998E-2</v>
      </c>
      <c r="BL746">
        <f>AU746*[1]Sheet3!$B$13</f>
        <v>4.3859999999999996E-2</v>
      </c>
      <c r="BM746">
        <f>AV746*[1]Sheet3!$B$16</f>
        <v>4.3099999999999999E-2</v>
      </c>
      <c r="BN746">
        <f t="shared" si="250"/>
        <v>0.73895999999999995</v>
      </c>
      <c r="BO746">
        <f t="shared" si="251"/>
        <v>137</v>
      </c>
    </row>
    <row r="747" spans="1:67" x14ac:dyDescent="0.35">
      <c r="A747" t="s">
        <v>433</v>
      </c>
      <c r="B747">
        <v>221838</v>
      </c>
      <c r="C747">
        <v>2025</v>
      </c>
      <c r="D747">
        <v>77</v>
      </c>
      <c r="E747">
        <v>29</v>
      </c>
      <c r="F747">
        <v>33</v>
      </c>
      <c r="G747">
        <v>84</v>
      </c>
      <c r="H747">
        <v>21570.93533</v>
      </c>
      <c r="I747">
        <v>92.75</v>
      </c>
      <c r="J747">
        <v>17</v>
      </c>
      <c r="K747">
        <v>90</v>
      </c>
      <c r="L747">
        <v>-9</v>
      </c>
      <c r="M747">
        <v>66985.843150000001</v>
      </c>
      <c r="N747">
        <v>1.82</v>
      </c>
      <c r="O747">
        <v>1974</v>
      </c>
      <c r="P747">
        <v>0</v>
      </c>
      <c r="Q747">
        <v>70</v>
      </c>
      <c r="R747">
        <v>71</v>
      </c>
      <c r="S747">
        <v>499</v>
      </c>
      <c r="T747">
        <v>3.7</v>
      </c>
      <c r="U747">
        <v>67</v>
      </c>
      <c r="V747">
        <v>23</v>
      </c>
      <c r="W747">
        <v>1270</v>
      </c>
      <c r="X747">
        <v>27</v>
      </c>
      <c r="Y747">
        <v>1450</v>
      </c>
      <c r="Z747">
        <v>33</v>
      </c>
      <c r="AA747">
        <v>12.8</v>
      </c>
      <c r="AB747">
        <v>77338</v>
      </c>
      <c r="AC747">
        <f t="shared" si="249"/>
        <v>30.5</v>
      </c>
      <c r="AD747">
        <v>57</v>
      </c>
      <c r="AE747">
        <f t="shared" si="231"/>
        <v>0.81100000000000005</v>
      </c>
      <c r="AF747">
        <f t="shared" si="232"/>
        <v>0.85</v>
      </c>
      <c r="AG747">
        <f t="shared" si="233"/>
        <v>0.75600000000000001</v>
      </c>
      <c r="AH747">
        <f t="shared" si="234"/>
        <v>0.86799999999999999</v>
      </c>
      <c r="AI747">
        <f t="shared" si="235"/>
        <v>0.88400000000000001</v>
      </c>
      <c r="AJ747">
        <f t="shared" si="236"/>
        <v>0.85499999999999998</v>
      </c>
      <c r="AK747">
        <f t="shared" si="237"/>
        <v>0.53400000000000003</v>
      </c>
      <c r="AL747">
        <f t="shared" si="238"/>
        <v>0.91700000000000004</v>
      </c>
      <c r="AM747">
        <f t="shared" si="239"/>
        <v>0.89500000000000002</v>
      </c>
      <c r="AN747">
        <f t="shared" si="240"/>
        <v>0.94499999999999995</v>
      </c>
      <c r="AO747">
        <f t="shared" si="241"/>
        <v>0.46800000000000003</v>
      </c>
      <c r="AP747">
        <f t="shared" si="242"/>
        <v>0.72</v>
      </c>
      <c r="AQ747">
        <f t="shared" si="243"/>
        <v>0.875</v>
      </c>
      <c r="AR747">
        <f t="shared" si="244"/>
        <v>0.81200000000000006</v>
      </c>
      <c r="AS747">
        <f t="shared" si="245"/>
        <v>0.86399999999999999</v>
      </c>
      <c r="AT747">
        <f t="shared" si="246"/>
        <v>0.66199999999999992</v>
      </c>
      <c r="AU747">
        <f t="shared" si="247"/>
        <v>0.25</v>
      </c>
      <c r="AV747">
        <f t="shared" si="248"/>
        <v>0.86199999999999999</v>
      </c>
      <c r="AW747">
        <f>AE747*[1]Sheet3!$B$5</f>
        <v>4.4605000000000006E-2</v>
      </c>
      <c r="AX747">
        <f>AF747*[1]Sheet3!$B$2</f>
        <v>0.13600000000000001</v>
      </c>
      <c r="AY747">
        <f>AG747*[1]Sheet3!$B$10</f>
        <v>3.78E-2</v>
      </c>
      <c r="AZ747">
        <f>AH747*[1]Sheet3!$B$3</f>
        <v>4.3400000000000001E-2</v>
      </c>
      <c r="BA747">
        <f>AI747*[1]Sheet3!$B$17</f>
        <v>1.1050000000000001E-2</v>
      </c>
      <c r="BB747">
        <f>AJ747*[1]Sheet3!$B$9</f>
        <v>4.2750000000000003E-2</v>
      </c>
      <c r="BC747">
        <f>AK747*[1]Sheet3!$B$6</f>
        <v>2.937E-2</v>
      </c>
      <c r="BD747">
        <f>AL747*[1]Sheet3!$B$12</f>
        <v>7.3360000000000009E-2</v>
      </c>
      <c r="BE747">
        <f>AM747*[1]Sheet3!$B$18</f>
        <v>1.1187500000000001E-2</v>
      </c>
      <c r="BF747">
        <f>AN747*[1]Sheet3!$B$14</f>
        <v>1.89E-2</v>
      </c>
      <c r="BG747">
        <f>AO747*[1]Sheet3!$B$4</f>
        <v>4.6800000000000008E-2</v>
      </c>
      <c r="BH747">
        <f>AQ747*[1]Sheet3!$B$11</f>
        <v>0.17500000000000002</v>
      </c>
      <c r="BI747">
        <f>AR747*[1]Sheet3!$B$20</f>
        <v>4.0600000000000002E-3</v>
      </c>
      <c r="BJ747">
        <f>AS747*[1]Sheet3!$B$19</f>
        <v>8.6400000000000001E-3</v>
      </c>
      <c r="BK747">
        <f>AT747*[1]Sheet3!$B$15</f>
        <v>1.9859999999999996E-2</v>
      </c>
      <c r="BL747">
        <f>AU747*[1]Sheet3!$B$13</f>
        <v>1.4999999999999999E-2</v>
      </c>
      <c r="BM747">
        <f>AV747*[1]Sheet3!$B$16</f>
        <v>4.3099999999999999E-2</v>
      </c>
      <c r="BN747">
        <f t="shared" si="250"/>
        <v>0.76088250000000002</v>
      </c>
      <c r="BO747">
        <f t="shared" si="251"/>
        <v>110</v>
      </c>
    </row>
    <row r="748" spans="1:67" x14ac:dyDescent="0.35">
      <c r="A748" t="s">
        <v>434</v>
      </c>
      <c r="B748">
        <v>221838</v>
      </c>
      <c r="C748">
        <v>2024</v>
      </c>
      <c r="D748">
        <v>61.024142310000002</v>
      </c>
      <c r="E748">
        <v>22.78</v>
      </c>
      <c r="F748">
        <v>28.32</v>
      </c>
      <c r="G748">
        <v>53</v>
      </c>
      <c r="H748">
        <v>5500</v>
      </c>
      <c r="I748">
        <v>82.666666669999998</v>
      </c>
      <c r="J748">
        <v>12</v>
      </c>
      <c r="K748">
        <v>45</v>
      </c>
      <c r="L748">
        <v>-9.4980940280000006</v>
      </c>
      <c r="M748">
        <v>15285.426380000001</v>
      </c>
      <c r="N748">
        <v>1.07</v>
      </c>
      <c r="O748">
        <v>802.90277779999997</v>
      </c>
      <c r="P748">
        <v>10</v>
      </c>
      <c r="Q748">
        <v>320</v>
      </c>
      <c r="R748">
        <v>39</v>
      </c>
      <c r="T748">
        <v>2.4</v>
      </c>
      <c r="U748">
        <v>57</v>
      </c>
      <c r="V748">
        <v>15</v>
      </c>
      <c r="X748">
        <v>22</v>
      </c>
      <c r="Z748">
        <v>28</v>
      </c>
      <c r="AA748">
        <v>13</v>
      </c>
      <c r="AB748">
        <v>77338</v>
      </c>
      <c r="AC748">
        <f t="shared" si="249"/>
        <v>25.274999999999999</v>
      </c>
      <c r="AD748">
        <v>317</v>
      </c>
      <c r="AE748">
        <f t="shared" si="231"/>
        <v>0.504</v>
      </c>
      <c r="AF748">
        <f t="shared" si="232"/>
        <v>0.23699999999999999</v>
      </c>
      <c r="AG748">
        <f t="shared" si="233"/>
        <v>1</v>
      </c>
      <c r="AH748">
        <f t="shared" si="234"/>
        <v>0.54800000000000004</v>
      </c>
      <c r="AI748">
        <f t="shared" si="235"/>
        <v>0.56100000000000005</v>
      </c>
      <c r="AJ748">
        <f t="shared" si="236"/>
        <v>2E-3</v>
      </c>
      <c r="AK748">
        <f t="shared" si="237"/>
        <v>0.44</v>
      </c>
      <c r="AL748">
        <f t="shared" si="238"/>
        <v>8.5000000000000006E-2</v>
      </c>
      <c r="AM748">
        <f t="shared" si="239"/>
        <v>0.28599999999999998</v>
      </c>
      <c r="AN748">
        <f t="shared" si="240"/>
        <v>0.56699999999999995</v>
      </c>
      <c r="AO748">
        <f t="shared" si="241"/>
        <v>0.93200000000000005</v>
      </c>
      <c r="AP748" t="e">
        <f t="shared" si="242"/>
        <v>#N/A</v>
      </c>
      <c r="AQ748">
        <f t="shared" si="243"/>
        <v>0.38400000000000001</v>
      </c>
      <c r="AR748">
        <f t="shared" si="244"/>
        <v>0.46700000000000003</v>
      </c>
      <c r="AS748">
        <f t="shared" si="245"/>
        <v>0.47599999999999998</v>
      </c>
      <c r="AT748">
        <f t="shared" si="246"/>
        <v>0.64800000000000002</v>
      </c>
      <c r="AU748">
        <f t="shared" si="247"/>
        <v>0.25</v>
      </c>
      <c r="AV748">
        <f t="shared" si="248"/>
        <v>0.5</v>
      </c>
      <c r="AW748">
        <f>AE748*[1]Sheet3!$B$5</f>
        <v>2.7720000000000002E-2</v>
      </c>
      <c r="AX748">
        <f>AF748*[1]Sheet3!$B$2</f>
        <v>3.7920000000000002E-2</v>
      </c>
      <c r="AY748">
        <f>AG748*[1]Sheet3!$B$10</f>
        <v>0.05</v>
      </c>
      <c r="AZ748">
        <f>AH748*[1]Sheet3!$B$3</f>
        <v>2.7400000000000004E-2</v>
      </c>
      <c r="BA748">
        <f>AI748*[1]Sheet3!$B$17</f>
        <v>7.0125000000000014E-3</v>
      </c>
      <c r="BB748">
        <f>AJ748*[1]Sheet3!$B$9</f>
        <v>1E-4</v>
      </c>
      <c r="BC748">
        <f>AK748*[1]Sheet3!$B$6</f>
        <v>2.4199999999999999E-2</v>
      </c>
      <c r="BD748">
        <f>AL748*[1]Sheet3!$B$12</f>
        <v>6.8000000000000005E-3</v>
      </c>
      <c r="BE748">
        <f>AM748*[1]Sheet3!$B$18</f>
        <v>3.5750000000000001E-3</v>
      </c>
      <c r="BF748">
        <f>AN748*[1]Sheet3!$B$14</f>
        <v>1.1339999999999999E-2</v>
      </c>
      <c r="BG748">
        <f>AO748*[1]Sheet3!$B$4</f>
        <v>9.3200000000000005E-2</v>
      </c>
      <c r="BH748">
        <f>AQ748*[1]Sheet3!$B$11</f>
        <v>7.6800000000000007E-2</v>
      </c>
      <c r="BI748">
        <f>AR748*[1]Sheet3!$B$20</f>
        <v>2.3350000000000003E-3</v>
      </c>
      <c r="BJ748">
        <f>AS748*[1]Sheet3!$B$19</f>
        <v>4.7599999999999995E-3</v>
      </c>
      <c r="BK748">
        <f>AT748*[1]Sheet3!$B$15</f>
        <v>1.9439999999999999E-2</v>
      </c>
      <c r="BL748">
        <f>AU748*[1]Sheet3!$B$13</f>
        <v>1.4999999999999999E-2</v>
      </c>
      <c r="BM748">
        <f>AV748*[1]Sheet3!$B$16</f>
        <v>2.5000000000000001E-2</v>
      </c>
      <c r="BN748">
        <f t="shared" si="250"/>
        <v>0.4326025</v>
      </c>
      <c r="BO748">
        <f t="shared" si="251"/>
        <v>472</v>
      </c>
    </row>
    <row r="749" spans="1:67" x14ac:dyDescent="0.35">
      <c r="A749" t="s">
        <v>434</v>
      </c>
      <c r="B749">
        <v>221847</v>
      </c>
      <c r="C749">
        <v>2025</v>
      </c>
      <c r="D749">
        <v>61.024142310000002</v>
      </c>
      <c r="E749">
        <v>22.78</v>
      </c>
      <c r="F749">
        <v>28.32</v>
      </c>
      <c r="G749">
        <v>50</v>
      </c>
      <c r="H749">
        <v>21570.93533</v>
      </c>
      <c r="I749">
        <v>80.333333330000002</v>
      </c>
      <c r="J749">
        <v>11</v>
      </c>
      <c r="K749">
        <v>57</v>
      </c>
      <c r="L749">
        <v>-9.4980940280000006</v>
      </c>
      <c r="M749">
        <v>13242.38557</v>
      </c>
      <c r="N749">
        <v>0.88</v>
      </c>
      <c r="O749">
        <v>802.90277779999997</v>
      </c>
      <c r="P749">
        <v>10</v>
      </c>
      <c r="Q749">
        <v>329</v>
      </c>
      <c r="R749">
        <v>38</v>
      </c>
      <c r="T749">
        <v>2.4</v>
      </c>
      <c r="U749">
        <v>58</v>
      </c>
      <c r="V749">
        <v>14</v>
      </c>
      <c r="X749">
        <v>22</v>
      </c>
      <c r="Z749">
        <v>28</v>
      </c>
      <c r="AA749">
        <v>13</v>
      </c>
      <c r="AB749">
        <v>81848</v>
      </c>
      <c r="AC749">
        <f t="shared" si="249"/>
        <v>25.274999999999999</v>
      </c>
      <c r="AD749">
        <v>327</v>
      </c>
      <c r="AE749">
        <f t="shared" si="231"/>
        <v>0.504</v>
      </c>
      <c r="AF749">
        <f t="shared" si="232"/>
        <v>0.17</v>
      </c>
      <c r="AG749">
        <f t="shared" si="233"/>
        <v>0.75600000000000001</v>
      </c>
      <c r="AH749">
        <f t="shared" si="234"/>
        <v>0.47299999999999998</v>
      </c>
      <c r="AI749">
        <f t="shared" si="235"/>
        <v>0.49399999999999999</v>
      </c>
      <c r="AJ749">
        <f t="shared" si="236"/>
        <v>6.0000000000000001E-3</v>
      </c>
      <c r="AK749">
        <f t="shared" si="237"/>
        <v>0.44</v>
      </c>
      <c r="AL749">
        <f t="shared" si="238"/>
        <v>4.2000000000000003E-2</v>
      </c>
      <c r="AM749">
        <f t="shared" si="239"/>
        <v>0.14699999999999999</v>
      </c>
      <c r="AN749">
        <f t="shared" si="240"/>
        <v>0.56699999999999995</v>
      </c>
      <c r="AO749">
        <f t="shared" si="241"/>
        <v>0.93200000000000005</v>
      </c>
      <c r="AP749" t="e">
        <f t="shared" si="242"/>
        <v>#N/A</v>
      </c>
      <c r="AQ749">
        <f t="shared" si="243"/>
        <v>0.38400000000000001</v>
      </c>
      <c r="AR749">
        <f t="shared" si="244"/>
        <v>0.5</v>
      </c>
      <c r="AS749">
        <f t="shared" si="245"/>
        <v>0.432</v>
      </c>
      <c r="AT749">
        <f t="shared" si="246"/>
        <v>0.64800000000000002</v>
      </c>
      <c r="AU749">
        <f t="shared" si="247"/>
        <v>0.33</v>
      </c>
      <c r="AV749">
        <f t="shared" si="248"/>
        <v>0.5</v>
      </c>
      <c r="AW749">
        <f>AE749*[1]Sheet3!$B$5</f>
        <v>2.7720000000000002E-2</v>
      </c>
      <c r="AX749">
        <f>AF749*[1]Sheet3!$B$2</f>
        <v>2.7200000000000002E-2</v>
      </c>
      <c r="AY749">
        <f>AG749*[1]Sheet3!$B$10</f>
        <v>3.78E-2</v>
      </c>
      <c r="AZ749">
        <f>AH749*[1]Sheet3!$B$3</f>
        <v>2.3650000000000001E-2</v>
      </c>
      <c r="BA749">
        <f>AI749*[1]Sheet3!$B$17</f>
        <v>6.1749999999999999E-3</v>
      </c>
      <c r="BB749">
        <f>AJ749*[1]Sheet3!$B$9</f>
        <v>3.0000000000000003E-4</v>
      </c>
      <c r="BC749">
        <f>AK749*[1]Sheet3!$B$6</f>
        <v>2.4199999999999999E-2</v>
      </c>
      <c r="BD749">
        <f>AL749*[1]Sheet3!$B$12</f>
        <v>3.3600000000000001E-3</v>
      </c>
      <c r="BE749">
        <f>AM749*[1]Sheet3!$B$18</f>
        <v>1.8374999999999999E-3</v>
      </c>
      <c r="BF749">
        <f>AN749*[1]Sheet3!$B$14</f>
        <v>1.1339999999999999E-2</v>
      </c>
      <c r="BG749">
        <f>AO749*[1]Sheet3!$B$4</f>
        <v>9.3200000000000005E-2</v>
      </c>
      <c r="BH749">
        <f>AQ749*[1]Sheet3!$B$11</f>
        <v>7.6800000000000007E-2</v>
      </c>
      <c r="BI749">
        <f>AR749*[1]Sheet3!$B$20</f>
        <v>2.5000000000000001E-3</v>
      </c>
      <c r="BJ749">
        <f>AS749*[1]Sheet3!$B$19</f>
        <v>4.3200000000000001E-3</v>
      </c>
      <c r="BK749">
        <f>AT749*[1]Sheet3!$B$15</f>
        <v>1.9439999999999999E-2</v>
      </c>
      <c r="BL749">
        <f>AU749*[1]Sheet3!$B$13</f>
        <v>1.9800000000000002E-2</v>
      </c>
      <c r="BM749">
        <f>AV749*[1]Sheet3!$B$16</f>
        <v>2.5000000000000001E-2</v>
      </c>
      <c r="BN749">
        <f t="shared" si="250"/>
        <v>0.40464250000000002</v>
      </c>
      <c r="BO749">
        <f t="shared" si="251"/>
        <v>524</v>
      </c>
    </row>
    <row r="750" spans="1:67" x14ac:dyDescent="0.35">
      <c r="A750" t="s">
        <v>435</v>
      </c>
      <c r="B750">
        <v>221847</v>
      </c>
      <c r="C750">
        <v>2024</v>
      </c>
      <c r="D750">
        <v>61</v>
      </c>
      <c r="E750">
        <v>25</v>
      </c>
      <c r="F750">
        <v>30</v>
      </c>
      <c r="G750">
        <v>69.5</v>
      </c>
      <c r="H750">
        <v>22250</v>
      </c>
      <c r="I750">
        <v>85.25</v>
      </c>
      <c r="J750">
        <v>14</v>
      </c>
      <c r="K750">
        <v>83</v>
      </c>
      <c r="L750">
        <v>-13</v>
      </c>
      <c r="M750">
        <v>27789.109919999999</v>
      </c>
      <c r="N750">
        <v>1.53</v>
      </c>
      <c r="O750">
        <v>765</v>
      </c>
      <c r="P750">
        <v>6</v>
      </c>
      <c r="Q750">
        <v>151</v>
      </c>
      <c r="R750">
        <v>58</v>
      </c>
      <c r="S750">
        <v>367</v>
      </c>
      <c r="T750">
        <v>2.9</v>
      </c>
      <c r="U750">
        <v>68</v>
      </c>
      <c r="V750">
        <v>20</v>
      </c>
      <c r="W750">
        <v>1050</v>
      </c>
      <c r="X750">
        <v>20</v>
      </c>
      <c r="Y750">
        <v>1270</v>
      </c>
      <c r="Z750">
        <v>27</v>
      </c>
      <c r="AA750">
        <v>17</v>
      </c>
      <c r="AB750">
        <v>81848</v>
      </c>
      <c r="AC750">
        <f t="shared" si="249"/>
        <v>25.5</v>
      </c>
      <c r="AD750">
        <v>152</v>
      </c>
      <c r="AE750">
        <f t="shared" si="231"/>
        <v>0.48199999999999998</v>
      </c>
      <c r="AF750">
        <f t="shared" si="232"/>
        <v>0.61099999999999999</v>
      </c>
      <c r="AG750">
        <f t="shared" si="233"/>
        <v>0.22599999999999998</v>
      </c>
      <c r="AH750">
        <f t="shared" si="234"/>
        <v>0.63500000000000001</v>
      </c>
      <c r="AI750">
        <f t="shared" si="235"/>
        <v>0.72</v>
      </c>
      <c r="AJ750">
        <f t="shared" si="236"/>
        <v>0.39400000000000002</v>
      </c>
      <c r="AK750">
        <f t="shared" si="237"/>
        <v>0.24399999999999999</v>
      </c>
      <c r="AL750">
        <f t="shared" si="238"/>
        <v>0.53500000000000003</v>
      </c>
      <c r="AM750">
        <f t="shared" si="239"/>
        <v>0.73099999999999998</v>
      </c>
      <c r="AN750">
        <f t="shared" si="240"/>
        <v>0.55700000000000005</v>
      </c>
      <c r="AO750">
        <f t="shared" si="241"/>
        <v>0.83199999999999996</v>
      </c>
      <c r="AP750">
        <f t="shared" si="242"/>
        <v>0.56000000000000005</v>
      </c>
      <c r="AQ750">
        <f t="shared" si="243"/>
        <v>0.64</v>
      </c>
      <c r="AR750">
        <f t="shared" si="244"/>
        <v>0.84299999999999997</v>
      </c>
      <c r="AS750">
        <f t="shared" si="245"/>
        <v>0.73699999999999999</v>
      </c>
      <c r="AT750">
        <f t="shared" si="246"/>
        <v>0.29800000000000004</v>
      </c>
      <c r="AU750">
        <f t="shared" si="247"/>
        <v>0.33</v>
      </c>
      <c r="AV750">
        <f t="shared" si="248"/>
        <v>0.61899999999999999</v>
      </c>
      <c r="AW750">
        <f>AE750*[1]Sheet3!$B$5</f>
        <v>2.6509999999999999E-2</v>
      </c>
      <c r="AX750">
        <f>AF750*[1]Sheet3!$B$2</f>
        <v>9.776E-2</v>
      </c>
      <c r="AY750">
        <f>AG750*[1]Sheet3!$B$10</f>
        <v>1.1299999999999999E-2</v>
      </c>
      <c r="AZ750">
        <f>AH750*[1]Sheet3!$B$3</f>
        <v>3.175E-2</v>
      </c>
      <c r="BA750">
        <f>AI750*[1]Sheet3!$B$17</f>
        <v>8.9999999999999993E-3</v>
      </c>
      <c r="BB750">
        <f>AJ750*[1]Sheet3!$B$9</f>
        <v>1.9700000000000002E-2</v>
      </c>
      <c r="BC750">
        <f>AK750*[1]Sheet3!$B$6</f>
        <v>1.342E-2</v>
      </c>
      <c r="BD750">
        <f>AL750*[1]Sheet3!$B$12</f>
        <v>4.2800000000000005E-2</v>
      </c>
      <c r="BE750">
        <f>AM750*[1]Sheet3!$B$18</f>
        <v>9.1374999999999998E-3</v>
      </c>
      <c r="BF750">
        <f>AN750*[1]Sheet3!$B$14</f>
        <v>1.1140000000000001E-2</v>
      </c>
      <c r="BG750">
        <f>AO750*[1]Sheet3!$B$4</f>
        <v>8.3199999999999996E-2</v>
      </c>
      <c r="BH750">
        <f>AQ750*[1]Sheet3!$B$11</f>
        <v>0.128</v>
      </c>
      <c r="BI750">
        <f>AR750*[1]Sheet3!$B$20</f>
        <v>4.215E-3</v>
      </c>
      <c r="BJ750">
        <f>AS750*[1]Sheet3!$B$19</f>
        <v>7.3699999999999998E-3</v>
      </c>
      <c r="BK750">
        <f>AT750*[1]Sheet3!$B$15</f>
        <v>8.9400000000000018E-3</v>
      </c>
      <c r="BL750">
        <f>AU750*[1]Sheet3!$B$13</f>
        <v>1.9800000000000002E-2</v>
      </c>
      <c r="BM750">
        <f>AV750*[1]Sheet3!$B$16</f>
        <v>3.0950000000000002E-2</v>
      </c>
      <c r="BN750">
        <f t="shared" si="250"/>
        <v>0.55499250000000011</v>
      </c>
      <c r="BO750">
        <f t="shared" si="251"/>
        <v>334</v>
      </c>
    </row>
    <row r="751" spans="1:67" x14ac:dyDescent="0.35">
      <c r="A751" t="s">
        <v>435</v>
      </c>
      <c r="B751">
        <v>224554</v>
      </c>
      <c r="C751">
        <v>2025</v>
      </c>
      <c r="D751">
        <v>60</v>
      </c>
      <c r="E751">
        <v>26</v>
      </c>
      <c r="F751">
        <v>31</v>
      </c>
      <c r="G751">
        <v>69.75</v>
      </c>
      <c r="H751">
        <v>21570.93533</v>
      </c>
      <c r="I751">
        <v>84.75</v>
      </c>
      <c r="J751">
        <v>15</v>
      </c>
      <c r="K751">
        <v>88</v>
      </c>
      <c r="L751">
        <v>-13</v>
      </c>
      <c r="M751">
        <v>26370.275300000001</v>
      </c>
      <c r="N751">
        <v>1.5</v>
      </c>
      <c r="O751">
        <v>778</v>
      </c>
      <c r="P751">
        <v>7</v>
      </c>
      <c r="Q751">
        <v>152</v>
      </c>
      <c r="R751">
        <v>56</v>
      </c>
      <c r="S751">
        <v>434</v>
      </c>
      <c r="T751">
        <v>2.9</v>
      </c>
      <c r="U751">
        <v>68</v>
      </c>
      <c r="V751">
        <v>20</v>
      </c>
      <c r="W751">
        <v>1030</v>
      </c>
      <c r="X751">
        <v>20</v>
      </c>
      <c r="Y751">
        <v>1270</v>
      </c>
      <c r="Z751">
        <v>27</v>
      </c>
      <c r="AA751">
        <v>16.600000000000001</v>
      </c>
      <c r="AB751">
        <v>79804</v>
      </c>
      <c r="AC751">
        <f t="shared" si="249"/>
        <v>26</v>
      </c>
      <c r="AD751">
        <v>153</v>
      </c>
      <c r="AE751">
        <f t="shared" si="231"/>
        <v>0.45800000000000002</v>
      </c>
      <c r="AF751">
        <f t="shared" si="232"/>
        <v>0.623</v>
      </c>
      <c r="AG751">
        <f t="shared" si="233"/>
        <v>0.75600000000000001</v>
      </c>
      <c r="AH751">
        <f t="shared" si="234"/>
        <v>0.623</v>
      </c>
      <c r="AI751">
        <f t="shared" si="235"/>
        <v>0.78300000000000003</v>
      </c>
      <c r="AJ751">
        <f t="shared" si="236"/>
        <v>0.72799999999999998</v>
      </c>
      <c r="AK751">
        <f t="shared" si="237"/>
        <v>0.24399999999999999</v>
      </c>
      <c r="AL751">
        <f t="shared" si="238"/>
        <v>0.48899999999999999</v>
      </c>
      <c r="AM751">
        <f t="shared" si="239"/>
        <v>0.70699999999999996</v>
      </c>
      <c r="AN751">
        <f t="shared" si="240"/>
        <v>0.56299999999999994</v>
      </c>
      <c r="AO751">
        <f t="shared" si="241"/>
        <v>0.86499999999999999</v>
      </c>
      <c r="AP751">
        <f t="shared" si="242"/>
        <v>0.64900000000000002</v>
      </c>
      <c r="AQ751">
        <f t="shared" si="243"/>
        <v>0.64</v>
      </c>
      <c r="AR751">
        <f t="shared" si="244"/>
        <v>0.84299999999999997</v>
      </c>
      <c r="AS751">
        <f t="shared" si="245"/>
        <v>0.73699999999999999</v>
      </c>
      <c r="AT751">
        <f t="shared" si="246"/>
        <v>0.34799999999999998</v>
      </c>
      <c r="AU751">
        <f t="shared" si="247"/>
        <v>0.30199999999999999</v>
      </c>
      <c r="AV751">
        <f t="shared" si="248"/>
        <v>0.65500000000000003</v>
      </c>
      <c r="AW751">
        <f>AE751*[1]Sheet3!$B$5</f>
        <v>2.5190000000000001E-2</v>
      </c>
      <c r="AX751">
        <f>AF751*[1]Sheet3!$B$2</f>
        <v>9.9680000000000005E-2</v>
      </c>
      <c r="AY751">
        <f>AG751*[1]Sheet3!$B$10</f>
        <v>3.78E-2</v>
      </c>
      <c r="AZ751">
        <f>AH751*[1]Sheet3!$B$3</f>
        <v>3.1150000000000001E-2</v>
      </c>
      <c r="BA751">
        <f>AI751*[1]Sheet3!$B$17</f>
        <v>9.7875000000000011E-3</v>
      </c>
      <c r="BB751">
        <f>AJ751*[1]Sheet3!$B$9</f>
        <v>3.6400000000000002E-2</v>
      </c>
      <c r="BC751">
        <f>AK751*[1]Sheet3!$B$6</f>
        <v>1.342E-2</v>
      </c>
      <c r="BD751">
        <f>AL751*[1]Sheet3!$B$12</f>
        <v>3.9120000000000002E-2</v>
      </c>
      <c r="BE751">
        <f>AM751*[1]Sheet3!$B$18</f>
        <v>8.8374999999999999E-3</v>
      </c>
      <c r="BF751">
        <f>AN751*[1]Sheet3!$B$14</f>
        <v>1.1259999999999999E-2</v>
      </c>
      <c r="BG751">
        <f>AO751*[1]Sheet3!$B$4</f>
        <v>8.6500000000000007E-2</v>
      </c>
      <c r="BH751">
        <f>AQ751*[1]Sheet3!$B$11</f>
        <v>0.128</v>
      </c>
      <c r="BI751">
        <f>AR751*[1]Sheet3!$B$20</f>
        <v>4.215E-3</v>
      </c>
      <c r="BJ751">
        <f>AS751*[1]Sheet3!$B$19</f>
        <v>7.3699999999999998E-3</v>
      </c>
      <c r="BK751">
        <f>AT751*[1]Sheet3!$B$15</f>
        <v>1.044E-2</v>
      </c>
      <c r="BL751">
        <f>AU751*[1]Sheet3!$B$13</f>
        <v>1.8119999999999997E-2</v>
      </c>
      <c r="BM751">
        <f>AV751*[1]Sheet3!$B$16</f>
        <v>3.2750000000000001E-2</v>
      </c>
      <c r="BN751">
        <f t="shared" si="250"/>
        <v>0.60003999999999991</v>
      </c>
      <c r="BO751">
        <f t="shared" si="251"/>
        <v>285</v>
      </c>
    </row>
    <row r="752" spans="1:67" x14ac:dyDescent="0.35">
      <c r="A752" t="s">
        <v>436</v>
      </c>
      <c r="B752">
        <v>224554</v>
      </c>
      <c r="C752">
        <v>2024</v>
      </c>
      <c r="D752">
        <v>86</v>
      </c>
      <c r="E752">
        <v>31</v>
      </c>
      <c r="F752">
        <v>34</v>
      </c>
      <c r="G752">
        <v>87</v>
      </c>
      <c r="H752">
        <v>21000</v>
      </c>
      <c r="I752">
        <v>92.25</v>
      </c>
      <c r="J752">
        <v>17</v>
      </c>
      <c r="K752">
        <v>85</v>
      </c>
      <c r="L752">
        <v>-4</v>
      </c>
      <c r="M752">
        <v>93742.530459999994</v>
      </c>
      <c r="N752">
        <v>1.8</v>
      </c>
      <c r="O752">
        <v>724</v>
      </c>
      <c r="P752">
        <v>7</v>
      </c>
      <c r="Q752">
        <v>47</v>
      </c>
      <c r="R752">
        <v>75</v>
      </c>
      <c r="S752">
        <v>280</v>
      </c>
      <c r="T752">
        <v>3.5</v>
      </c>
      <c r="U752">
        <v>65</v>
      </c>
      <c r="V752">
        <v>22</v>
      </c>
      <c r="W752">
        <v>1390</v>
      </c>
      <c r="X752">
        <v>31</v>
      </c>
      <c r="Y752">
        <v>1540</v>
      </c>
      <c r="Z752">
        <v>35</v>
      </c>
      <c r="AA752">
        <v>9.4</v>
      </c>
      <c r="AB752">
        <v>79804</v>
      </c>
      <c r="AC752">
        <f t="shared" si="249"/>
        <v>32.75</v>
      </c>
      <c r="AD752">
        <v>44</v>
      </c>
      <c r="AE752">
        <f t="shared" si="231"/>
        <v>0.90800000000000003</v>
      </c>
      <c r="AF752">
        <f t="shared" si="232"/>
        <v>0.88700000000000001</v>
      </c>
      <c r="AG752">
        <f t="shared" si="233"/>
        <v>0.79899999999999993</v>
      </c>
      <c r="AH752">
        <f t="shared" si="234"/>
        <v>0.85399999999999998</v>
      </c>
      <c r="AI752">
        <f t="shared" si="235"/>
        <v>0.88400000000000001</v>
      </c>
      <c r="AJ752">
        <f t="shared" si="236"/>
        <v>0.50900000000000001</v>
      </c>
      <c r="AK752">
        <f t="shared" si="237"/>
        <v>0.77900000000000003</v>
      </c>
      <c r="AL752">
        <f t="shared" si="238"/>
        <v>0.95699999999999996</v>
      </c>
      <c r="AM752">
        <f t="shared" si="239"/>
        <v>0.88500000000000001</v>
      </c>
      <c r="AN752">
        <f t="shared" si="240"/>
        <v>0.53200000000000003</v>
      </c>
      <c r="AO752">
        <f t="shared" si="241"/>
        <v>0.86499999999999999</v>
      </c>
      <c r="AP752">
        <f t="shared" si="242"/>
        <v>0.41799999999999998</v>
      </c>
      <c r="AQ752">
        <f t="shared" si="243"/>
        <v>0.83099999999999996</v>
      </c>
      <c r="AR752">
        <f t="shared" si="244"/>
        <v>0.74099999999999999</v>
      </c>
      <c r="AS752">
        <f t="shared" si="245"/>
        <v>0.82699999999999996</v>
      </c>
      <c r="AT752">
        <f t="shared" si="246"/>
        <v>0.90100000000000002</v>
      </c>
      <c r="AU752">
        <f t="shared" si="247"/>
        <v>0.30199999999999999</v>
      </c>
      <c r="AV752">
        <f t="shared" si="248"/>
        <v>0.92800000000000005</v>
      </c>
      <c r="AW752">
        <f>AE752*[1]Sheet3!$B$5</f>
        <v>4.9940000000000005E-2</v>
      </c>
      <c r="AX752">
        <f>AF752*[1]Sheet3!$B$2</f>
        <v>0.14192000000000002</v>
      </c>
      <c r="AY752">
        <f>AG752*[1]Sheet3!$B$10</f>
        <v>3.9949999999999999E-2</v>
      </c>
      <c r="AZ752">
        <f>AH752*[1]Sheet3!$B$3</f>
        <v>4.2700000000000002E-2</v>
      </c>
      <c r="BA752">
        <f>AI752*[1]Sheet3!$B$17</f>
        <v>1.1050000000000001E-2</v>
      </c>
      <c r="BB752">
        <f>AJ752*[1]Sheet3!$B$9</f>
        <v>2.545E-2</v>
      </c>
      <c r="BC752">
        <f>AK752*[1]Sheet3!$B$6</f>
        <v>4.2845000000000001E-2</v>
      </c>
      <c r="BD752">
        <f>AL752*[1]Sheet3!$B$12</f>
        <v>7.6560000000000003E-2</v>
      </c>
      <c r="BE752">
        <f>AM752*[1]Sheet3!$B$18</f>
        <v>1.1062500000000001E-2</v>
      </c>
      <c r="BF752">
        <f>AN752*[1]Sheet3!$B$14</f>
        <v>1.064E-2</v>
      </c>
      <c r="BG752">
        <f>AO752*[1]Sheet3!$B$4</f>
        <v>8.6500000000000007E-2</v>
      </c>
      <c r="BH752">
        <f>AQ752*[1]Sheet3!$B$11</f>
        <v>0.16620000000000001</v>
      </c>
      <c r="BI752">
        <f>AR752*[1]Sheet3!$B$20</f>
        <v>3.705E-3</v>
      </c>
      <c r="BJ752">
        <f>AS752*[1]Sheet3!$B$19</f>
        <v>8.2699999999999996E-3</v>
      </c>
      <c r="BK752">
        <f>AT752*[1]Sheet3!$B$15</f>
        <v>2.7029999999999998E-2</v>
      </c>
      <c r="BL752">
        <f>AU752*[1]Sheet3!$B$13</f>
        <v>1.8119999999999997E-2</v>
      </c>
      <c r="BM752">
        <f>AV752*[1]Sheet3!$B$16</f>
        <v>4.6400000000000004E-2</v>
      </c>
      <c r="BN752">
        <f t="shared" si="250"/>
        <v>0.80834249999999996</v>
      </c>
      <c r="BO752">
        <f t="shared" si="251"/>
        <v>64</v>
      </c>
    </row>
    <row r="753" spans="1:67" x14ac:dyDescent="0.35">
      <c r="A753" t="s">
        <v>436</v>
      </c>
      <c r="B753">
        <v>228705</v>
      </c>
      <c r="C753">
        <v>2025</v>
      </c>
      <c r="D753">
        <v>77</v>
      </c>
      <c r="E753">
        <v>31</v>
      </c>
      <c r="F753">
        <v>34</v>
      </c>
      <c r="G753">
        <v>86.5</v>
      </c>
      <c r="H753">
        <v>21570.93533</v>
      </c>
      <c r="I753">
        <v>92</v>
      </c>
      <c r="J753">
        <v>16</v>
      </c>
      <c r="K753">
        <v>90</v>
      </c>
      <c r="L753">
        <v>-9</v>
      </c>
      <c r="M753">
        <v>90578.41519</v>
      </c>
      <c r="N753">
        <v>1.76</v>
      </c>
      <c r="O753">
        <v>749</v>
      </c>
      <c r="P753">
        <v>-4</v>
      </c>
      <c r="Q753">
        <v>44</v>
      </c>
      <c r="R753">
        <v>77</v>
      </c>
      <c r="S753">
        <v>189</v>
      </c>
      <c r="T753">
        <v>3.5</v>
      </c>
      <c r="U753">
        <v>64</v>
      </c>
      <c r="V753">
        <v>21</v>
      </c>
      <c r="W753">
        <v>1400</v>
      </c>
      <c r="X753">
        <v>31</v>
      </c>
      <c r="Y753">
        <v>1540</v>
      </c>
      <c r="Z753">
        <v>35</v>
      </c>
      <c r="AA753">
        <v>9.4</v>
      </c>
      <c r="AB753">
        <v>77239</v>
      </c>
      <c r="AC753">
        <f t="shared" si="249"/>
        <v>32.75</v>
      </c>
      <c r="AD753">
        <v>51</v>
      </c>
      <c r="AE753">
        <f t="shared" si="231"/>
        <v>0.81100000000000005</v>
      </c>
      <c r="AF753">
        <f t="shared" si="232"/>
        <v>0.879</v>
      </c>
      <c r="AG753">
        <f t="shared" si="233"/>
        <v>0.75600000000000001</v>
      </c>
      <c r="AH753">
        <f t="shared" si="234"/>
        <v>0.84599999999999997</v>
      </c>
      <c r="AI753">
        <f t="shared" si="235"/>
        <v>0.85099999999999998</v>
      </c>
      <c r="AJ753">
        <f t="shared" si="236"/>
        <v>0.85499999999999998</v>
      </c>
      <c r="AK753">
        <f t="shared" si="237"/>
        <v>0.53400000000000003</v>
      </c>
      <c r="AL753">
        <f t="shared" si="238"/>
        <v>0.95299999999999996</v>
      </c>
      <c r="AM753">
        <f t="shared" si="239"/>
        <v>0.873</v>
      </c>
      <c r="AN753">
        <f t="shared" si="240"/>
        <v>0.54700000000000004</v>
      </c>
      <c r="AO753">
        <f t="shared" si="241"/>
        <v>0.218</v>
      </c>
      <c r="AP753">
        <f t="shared" si="242"/>
        <v>0.25600000000000001</v>
      </c>
      <c r="AQ753">
        <f t="shared" si="243"/>
        <v>0.83099999999999996</v>
      </c>
      <c r="AR753">
        <f t="shared" si="244"/>
        <v>0.71</v>
      </c>
      <c r="AS753">
        <f t="shared" si="245"/>
        <v>0.78200000000000003</v>
      </c>
      <c r="AT753">
        <f t="shared" si="246"/>
        <v>0.90100000000000002</v>
      </c>
      <c r="AU753">
        <f t="shared" si="247"/>
        <v>0.245</v>
      </c>
      <c r="AV753">
        <f t="shared" si="248"/>
        <v>0.92800000000000005</v>
      </c>
      <c r="AW753">
        <f>AE753*[1]Sheet3!$B$5</f>
        <v>4.4605000000000006E-2</v>
      </c>
      <c r="AX753">
        <f>AF753*[1]Sheet3!$B$2</f>
        <v>0.14064000000000002</v>
      </c>
      <c r="AY753">
        <f>AG753*[1]Sheet3!$B$10</f>
        <v>3.78E-2</v>
      </c>
      <c r="AZ753">
        <f>AH753*[1]Sheet3!$B$3</f>
        <v>4.2300000000000004E-2</v>
      </c>
      <c r="BA753">
        <f>AI753*[1]Sheet3!$B$17</f>
        <v>1.0637500000000001E-2</v>
      </c>
      <c r="BB753">
        <f>AJ753*[1]Sheet3!$B$9</f>
        <v>4.2750000000000003E-2</v>
      </c>
      <c r="BC753">
        <f>AK753*[1]Sheet3!$B$6</f>
        <v>2.937E-2</v>
      </c>
      <c r="BD753">
        <f>AL753*[1]Sheet3!$B$12</f>
        <v>7.6240000000000002E-2</v>
      </c>
      <c r="BE753">
        <f>AM753*[1]Sheet3!$B$18</f>
        <v>1.09125E-2</v>
      </c>
      <c r="BF753">
        <f>AN753*[1]Sheet3!$B$14</f>
        <v>1.0940000000000002E-2</v>
      </c>
      <c r="BG753">
        <f>AO753*[1]Sheet3!$B$4</f>
        <v>2.18E-2</v>
      </c>
      <c r="BH753">
        <f>AQ753*[1]Sheet3!$B$11</f>
        <v>0.16620000000000001</v>
      </c>
      <c r="BI753">
        <f>AR753*[1]Sheet3!$B$20</f>
        <v>3.5499999999999998E-3</v>
      </c>
      <c r="BJ753">
        <f>AS753*[1]Sheet3!$B$19</f>
        <v>7.8200000000000006E-3</v>
      </c>
      <c r="BK753">
        <f>AT753*[1]Sheet3!$B$15</f>
        <v>2.7029999999999998E-2</v>
      </c>
      <c r="BL753">
        <f>AU753*[1]Sheet3!$B$13</f>
        <v>1.47E-2</v>
      </c>
      <c r="BM753">
        <f>AV753*[1]Sheet3!$B$16</f>
        <v>4.6400000000000004E-2</v>
      </c>
      <c r="BN753">
        <f t="shared" si="250"/>
        <v>0.73369500000000021</v>
      </c>
      <c r="BO753">
        <f t="shared" si="251"/>
        <v>146</v>
      </c>
    </row>
    <row r="754" spans="1:67" x14ac:dyDescent="0.35">
      <c r="A754" t="s">
        <v>437</v>
      </c>
      <c r="B754">
        <v>228705</v>
      </c>
      <c r="C754">
        <v>2024</v>
      </c>
      <c r="D754">
        <v>82</v>
      </c>
      <c r="E754">
        <v>22.78</v>
      </c>
      <c r="F754">
        <v>28.32</v>
      </c>
      <c r="G754">
        <v>81</v>
      </c>
      <c r="H754">
        <v>22940</v>
      </c>
      <c r="I754">
        <v>89.5</v>
      </c>
      <c r="J754">
        <v>6</v>
      </c>
      <c r="K754">
        <v>85</v>
      </c>
      <c r="L754">
        <v>-1</v>
      </c>
      <c r="M754">
        <v>33769.868580000002</v>
      </c>
      <c r="N754">
        <v>1.03</v>
      </c>
      <c r="O754">
        <v>513</v>
      </c>
      <c r="P754">
        <v>5</v>
      </c>
      <c r="Q754">
        <v>98</v>
      </c>
      <c r="R754">
        <v>64</v>
      </c>
      <c r="S754">
        <v>533</v>
      </c>
      <c r="T754">
        <v>3</v>
      </c>
      <c r="U754">
        <v>53</v>
      </c>
      <c r="V754">
        <v>13</v>
      </c>
      <c r="X754">
        <v>22</v>
      </c>
      <c r="Z754">
        <v>28</v>
      </c>
      <c r="AA754">
        <v>12.4</v>
      </c>
      <c r="AB754">
        <v>77239</v>
      </c>
      <c r="AC754">
        <f t="shared" si="249"/>
        <v>25.274999999999999</v>
      </c>
      <c r="AD754">
        <v>103</v>
      </c>
      <c r="AE754">
        <f t="shared" si="231"/>
        <v>0.874</v>
      </c>
      <c r="AF754">
        <f t="shared" si="232"/>
        <v>0.78900000000000003</v>
      </c>
      <c r="AG754">
        <f t="shared" si="233"/>
        <v>0.19599999999999995</v>
      </c>
      <c r="AH754">
        <f t="shared" si="234"/>
        <v>0.78200000000000003</v>
      </c>
      <c r="AI754">
        <f t="shared" si="235"/>
        <v>0.13900000000000001</v>
      </c>
      <c r="AJ754">
        <f t="shared" si="236"/>
        <v>0.50900000000000001</v>
      </c>
      <c r="AK754">
        <f t="shared" si="237"/>
        <v>0.90800000000000003</v>
      </c>
      <c r="AL754">
        <f t="shared" si="238"/>
        <v>0.7</v>
      </c>
      <c r="AM754">
        <f t="shared" si="239"/>
        <v>0.25900000000000001</v>
      </c>
      <c r="AN754">
        <f t="shared" si="240"/>
        <v>0.39800000000000002</v>
      </c>
      <c r="AO754">
        <f t="shared" si="241"/>
        <v>0.77</v>
      </c>
      <c r="AP754">
        <f t="shared" si="242"/>
        <v>0.751</v>
      </c>
      <c r="AQ754">
        <f t="shared" si="243"/>
        <v>0.68500000000000005</v>
      </c>
      <c r="AR754">
        <f t="shared" si="244"/>
        <v>0.34699999999999998</v>
      </c>
      <c r="AS754">
        <f t="shared" si="245"/>
        <v>0.36499999999999999</v>
      </c>
      <c r="AT754">
        <f t="shared" si="246"/>
        <v>0.7</v>
      </c>
      <c r="AU754">
        <f t="shared" si="247"/>
        <v>0.245</v>
      </c>
      <c r="AV754">
        <f t="shared" si="248"/>
        <v>0.5</v>
      </c>
      <c r="AW754">
        <f>AE754*[1]Sheet3!$B$5</f>
        <v>4.8070000000000002E-2</v>
      </c>
      <c r="AX754">
        <f>AF754*[1]Sheet3!$B$2</f>
        <v>0.12624000000000002</v>
      </c>
      <c r="AY754">
        <f>AG754*[1]Sheet3!$B$10</f>
        <v>9.7999999999999979E-3</v>
      </c>
      <c r="AZ754">
        <f>AH754*[1]Sheet3!$B$3</f>
        <v>3.9100000000000003E-2</v>
      </c>
      <c r="BA754">
        <f>AI754*[1]Sheet3!$B$17</f>
        <v>1.7375000000000003E-3</v>
      </c>
      <c r="BB754">
        <f>AJ754*[1]Sheet3!$B$9</f>
        <v>2.545E-2</v>
      </c>
      <c r="BC754">
        <f>AK754*[1]Sheet3!$B$6</f>
        <v>4.9940000000000005E-2</v>
      </c>
      <c r="BD754">
        <f>AL754*[1]Sheet3!$B$12</f>
        <v>5.5999999999999994E-2</v>
      </c>
      <c r="BE754">
        <f>AM754*[1]Sheet3!$B$18</f>
        <v>3.2375000000000004E-3</v>
      </c>
      <c r="BF754">
        <f>AN754*[1]Sheet3!$B$14</f>
        <v>7.9600000000000001E-3</v>
      </c>
      <c r="BG754">
        <f>AO754*[1]Sheet3!$B$4</f>
        <v>7.7000000000000013E-2</v>
      </c>
      <c r="BH754">
        <f>AQ754*[1]Sheet3!$B$11</f>
        <v>0.13700000000000001</v>
      </c>
      <c r="BI754">
        <f>AR754*[1]Sheet3!$B$20</f>
        <v>1.735E-3</v>
      </c>
      <c r="BJ754">
        <f>AS754*[1]Sheet3!$B$19</f>
        <v>3.65E-3</v>
      </c>
      <c r="BK754">
        <f>AT754*[1]Sheet3!$B$15</f>
        <v>2.0999999999999998E-2</v>
      </c>
      <c r="BL754">
        <f>AU754*[1]Sheet3!$B$13</f>
        <v>1.47E-2</v>
      </c>
      <c r="BM754">
        <f>AV754*[1]Sheet3!$B$16</f>
        <v>2.5000000000000001E-2</v>
      </c>
      <c r="BN754">
        <f t="shared" si="250"/>
        <v>0.64762000000000031</v>
      </c>
      <c r="BO754">
        <f t="shared" si="251"/>
        <v>231</v>
      </c>
    </row>
    <row r="755" spans="1:67" x14ac:dyDescent="0.35">
      <c r="A755" t="s">
        <v>437</v>
      </c>
      <c r="B755">
        <v>228875</v>
      </c>
      <c r="C755">
        <v>2025</v>
      </c>
      <c r="D755">
        <v>73</v>
      </c>
      <c r="E755">
        <v>22.78</v>
      </c>
      <c r="F755">
        <v>28.32</v>
      </c>
      <c r="G755">
        <v>81.25</v>
      </c>
      <c r="H755">
        <v>21570.93533</v>
      </c>
      <c r="I755">
        <v>89</v>
      </c>
      <c r="J755">
        <v>8</v>
      </c>
      <c r="K755">
        <v>88</v>
      </c>
      <c r="L755">
        <v>-10</v>
      </c>
      <c r="M755">
        <v>35641.189530000003</v>
      </c>
      <c r="N755">
        <v>1.1000000000000001</v>
      </c>
      <c r="O755">
        <v>499</v>
      </c>
      <c r="P755">
        <v>3</v>
      </c>
      <c r="Q755">
        <v>109</v>
      </c>
      <c r="R755">
        <v>62</v>
      </c>
      <c r="S755">
        <v>513</v>
      </c>
      <c r="T755">
        <v>3</v>
      </c>
      <c r="U755">
        <v>53</v>
      </c>
      <c r="V755">
        <v>13</v>
      </c>
      <c r="X755">
        <v>22</v>
      </c>
      <c r="Z755">
        <v>28</v>
      </c>
      <c r="AA755">
        <v>13.2</v>
      </c>
      <c r="AB755">
        <v>121869</v>
      </c>
      <c r="AC755">
        <f t="shared" si="249"/>
        <v>25.274999999999999</v>
      </c>
      <c r="AD755">
        <v>114</v>
      </c>
      <c r="AE755">
        <f t="shared" si="231"/>
        <v>0.76400000000000001</v>
      </c>
      <c r="AF755">
        <f t="shared" si="232"/>
        <v>0.79600000000000004</v>
      </c>
      <c r="AG755">
        <f t="shared" si="233"/>
        <v>0.75600000000000001</v>
      </c>
      <c r="AH755">
        <f t="shared" si="234"/>
        <v>0.76100000000000001</v>
      </c>
      <c r="AI755">
        <f t="shared" si="235"/>
        <v>0.28399999999999997</v>
      </c>
      <c r="AJ755">
        <f t="shared" si="236"/>
        <v>0.72799999999999998</v>
      </c>
      <c r="AK755">
        <f t="shared" si="237"/>
        <v>0.38700000000000001</v>
      </c>
      <c r="AL755">
        <f t="shared" si="238"/>
        <v>0.72599999999999998</v>
      </c>
      <c r="AM755">
        <f t="shared" si="239"/>
        <v>0.30599999999999999</v>
      </c>
      <c r="AN755">
        <f t="shared" si="240"/>
        <v>0.39100000000000001</v>
      </c>
      <c r="AO755">
        <f t="shared" si="241"/>
        <v>0.67500000000000004</v>
      </c>
      <c r="AP755">
        <f t="shared" si="242"/>
        <v>0.73399999999999999</v>
      </c>
      <c r="AQ755">
        <f t="shared" si="243"/>
        <v>0.68500000000000005</v>
      </c>
      <c r="AR755">
        <f t="shared" si="244"/>
        <v>0.34699999999999998</v>
      </c>
      <c r="AS755">
        <f t="shared" si="245"/>
        <v>0.36499999999999999</v>
      </c>
      <c r="AT755">
        <f t="shared" si="246"/>
        <v>0.61899999999999999</v>
      </c>
      <c r="AU755">
        <f t="shared" si="247"/>
        <v>0.82599999999999996</v>
      </c>
      <c r="AV755">
        <f t="shared" si="248"/>
        <v>0.5</v>
      </c>
      <c r="AW755">
        <f>AE755*[1]Sheet3!$B$5</f>
        <v>4.2020000000000002E-2</v>
      </c>
      <c r="AX755">
        <f>AF755*[1]Sheet3!$B$2</f>
        <v>0.12736</v>
      </c>
      <c r="AY755">
        <f>AG755*[1]Sheet3!$B$10</f>
        <v>3.78E-2</v>
      </c>
      <c r="AZ755">
        <f>AH755*[1]Sheet3!$B$3</f>
        <v>3.805E-2</v>
      </c>
      <c r="BA755">
        <f>AI755*[1]Sheet3!$B$17</f>
        <v>3.5499999999999998E-3</v>
      </c>
      <c r="BB755">
        <f>AJ755*[1]Sheet3!$B$9</f>
        <v>3.6400000000000002E-2</v>
      </c>
      <c r="BC755">
        <f>AK755*[1]Sheet3!$B$6</f>
        <v>2.1285000000000002E-2</v>
      </c>
      <c r="BD755">
        <f>AL755*[1]Sheet3!$B$12</f>
        <v>5.808E-2</v>
      </c>
      <c r="BE755">
        <f>AM755*[1]Sheet3!$B$18</f>
        <v>3.8250000000000003E-3</v>
      </c>
      <c r="BF755">
        <f>AN755*[1]Sheet3!$B$14</f>
        <v>7.8200000000000006E-3</v>
      </c>
      <c r="BG755">
        <f>AO755*[1]Sheet3!$B$4</f>
        <v>6.7500000000000004E-2</v>
      </c>
      <c r="BH755">
        <f>AQ755*[1]Sheet3!$B$11</f>
        <v>0.13700000000000001</v>
      </c>
      <c r="BI755">
        <f>AR755*[1]Sheet3!$B$20</f>
        <v>1.735E-3</v>
      </c>
      <c r="BJ755">
        <f>AS755*[1]Sheet3!$B$19</f>
        <v>3.65E-3</v>
      </c>
      <c r="BK755">
        <f>AT755*[1]Sheet3!$B$15</f>
        <v>1.857E-2</v>
      </c>
      <c r="BL755">
        <f>AU755*[1]Sheet3!$B$13</f>
        <v>4.9559999999999993E-2</v>
      </c>
      <c r="BM755">
        <f>AV755*[1]Sheet3!$B$16</f>
        <v>2.5000000000000001E-2</v>
      </c>
      <c r="BN755">
        <f t="shared" si="250"/>
        <v>0.67920500000000017</v>
      </c>
      <c r="BO755">
        <f t="shared" si="251"/>
        <v>193</v>
      </c>
    </row>
    <row r="756" spans="1:67" x14ac:dyDescent="0.35">
      <c r="A756" t="s">
        <v>438</v>
      </c>
      <c r="B756">
        <v>228875</v>
      </c>
      <c r="C756">
        <v>2024</v>
      </c>
      <c r="D756">
        <v>75</v>
      </c>
      <c r="E756">
        <v>27</v>
      </c>
      <c r="F756">
        <v>31</v>
      </c>
      <c r="G756">
        <v>74</v>
      </c>
      <c r="H756">
        <v>23000</v>
      </c>
      <c r="I756">
        <v>82</v>
      </c>
      <c r="J756">
        <v>9</v>
      </c>
      <c r="K756">
        <v>85</v>
      </c>
      <c r="L756">
        <v>1</v>
      </c>
      <c r="M756">
        <v>35966.401279999998</v>
      </c>
      <c r="N756">
        <v>1.26</v>
      </c>
      <c r="O756">
        <v>445</v>
      </c>
      <c r="P756">
        <v>8</v>
      </c>
      <c r="Q756">
        <v>115</v>
      </c>
      <c r="R756">
        <v>62</v>
      </c>
      <c r="S756">
        <v>662</v>
      </c>
      <c r="T756">
        <v>2.9</v>
      </c>
      <c r="U756">
        <v>57</v>
      </c>
      <c r="V756">
        <v>14</v>
      </c>
      <c r="W756">
        <v>1210</v>
      </c>
      <c r="X756">
        <v>25</v>
      </c>
      <c r="Y756">
        <v>1410</v>
      </c>
      <c r="Z756">
        <v>31</v>
      </c>
      <c r="AA756">
        <v>12.6</v>
      </c>
      <c r="AB756">
        <v>121869</v>
      </c>
      <c r="AC756">
        <f t="shared" si="249"/>
        <v>28.5</v>
      </c>
      <c r="AD756">
        <v>107</v>
      </c>
      <c r="AE756">
        <f t="shared" si="231"/>
        <v>0.78500000000000003</v>
      </c>
      <c r="AF756">
        <f t="shared" si="232"/>
        <v>0.70499999999999996</v>
      </c>
      <c r="AG756">
        <f t="shared" si="233"/>
        <v>0.19499999999999995</v>
      </c>
      <c r="AH756">
        <f t="shared" si="234"/>
        <v>0.52900000000000003</v>
      </c>
      <c r="AI756">
        <f t="shared" si="235"/>
        <v>0.35699999999999998</v>
      </c>
      <c r="AJ756">
        <f t="shared" si="236"/>
        <v>0.50900000000000001</v>
      </c>
      <c r="AK756">
        <f t="shared" si="237"/>
        <v>0.96499999999999997</v>
      </c>
      <c r="AL756">
        <f t="shared" si="238"/>
        <v>0.72899999999999998</v>
      </c>
      <c r="AM756">
        <f t="shared" si="239"/>
        <v>0.47599999999999998</v>
      </c>
      <c r="AN756">
        <f t="shared" si="240"/>
        <v>0.35299999999999998</v>
      </c>
      <c r="AO756">
        <f t="shared" si="241"/>
        <v>0.88800000000000001</v>
      </c>
      <c r="AP756">
        <f t="shared" si="242"/>
        <v>0.83099999999999996</v>
      </c>
      <c r="AQ756">
        <f t="shared" si="243"/>
        <v>0.64</v>
      </c>
      <c r="AR756">
        <f t="shared" si="244"/>
        <v>0.46700000000000003</v>
      </c>
      <c r="AS756">
        <f t="shared" si="245"/>
        <v>0.432</v>
      </c>
      <c r="AT756">
        <f t="shared" si="246"/>
        <v>0.68100000000000005</v>
      </c>
      <c r="AU756">
        <f t="shared" si="247"/>
        <v>0.82599999999999996</v>
      </c>
      <c r="AV756">
        <f t="shared" si="248"/>
        <v>0.8</v>
      </c>
      <c r="AW756">
        <f>AE756*[1]Sheet3!$B$5</f>
        <v>4.3175000000000005E-2</v>
      </c>
      <c r="AX756">
        <f>AF756*[1]Sheet3!$B$2</f>
        <v>0.1128</v>
      </c>
      <c r="AY756">
        <f>AG756*[1]Sheet3!$B$10</f>
        <v>9.7499999999999983E-3</v>
      </c>
      <c r="AZ756">
        <f>AH756*[1]Sheet3!$B$3</f>
        <v>2.6450000000000001E-2</v>
      </c>
      <c r="BA756">
        <f>AI756*[1]Sheet3!$B$17</f>
        <v>4.4625000000000003E-3</v>
      </c>
      <c r="BB756">
        <f>AJ756*[1]Sheet3!$B$9</f>
        <v>2.545E-2</v>
      </c>
      <c r="BC756">
        <f>AK756*[1]Sheet3!$B$6</f>
        <v>5.3074999999999997E-2</v>
      </c>
      <c r="BD756">
        <f>AL756*[1]Sheet3!$B$12</f>
        <v>5.8319999999999997E-2</v>
      </c>
      <c r="BE756">
        <f>AM756*[1]Sheet3!$B$18</f>
        <v>5.9500000000000004E-3</v>
      </c>
      <c r="BF756">
        <f>AN756*[1]Sheet3!$B$14</f>
        <v>7.0599999999999994E-3</v>
      </c>
      <c r="BG756">
        <f>AO756*[1]Sheet3!$B$4</f>
        <v>8.8800000000000004E-2</v>
      </c>
      <c r="BH756">
        <f>AQ756*[1]Sheet3!$B$11</f>
        <v>0.128</v>
      </c>
      <c r="BI756">
        <f>AR756*[1]Sheet3!$B$20</f>
        <v>2.3350000000000003E-3</v>
      </c>
      <c r="BJ756">
        <f>AS756*[1]Sheet3!$B$19</f>
        <v>4.3200000000000001E-3</v>
      </c>
      <c r="BK756">
        <f>AT756*[1]Sheet3!$B$15</f>
        <v>2.043E-2</v>
      </c>
      <c r="BL756">
        <f>AU756*[1]Sheet3!$B$13</f>
        <v>4.9559999999999993E-2</v>
      </c>
      <c r="BM756">
        <f>AV756*[1]Sheet3!$B$16</f>
        <v>4.0000000000000008E-2</v>
      </c>
      <c r="BN756">
        <f t="shared" si="250"/>
        <v>0.67993749999999986</v>
      </c>
      <c r="BO756">
        <f t="shared" si="251"/>
        <v>191</v>
      </c>
    </row>
    <row r="757" spans="1:67" x14ac:dyDescent="0.35">
      <c r="A757" t="s">
        <v>438</v>
      </c>
      <c r="B757">
        <v>229063</v>
      </c>
      <c r="C757">
        <v>2025</v>
      </c>
      <c r="D757">
        <v>71</v>
      </c>
      <c r="E757">
        <v>26</v>
      </c>
      <c r="F757">
        <v>31</v>
      </c>
      <c r="G757">
        <v>73</v>
      </c>
      <c r="H757">
        <v>21570.93533</v>
      </c>
      <c r="I757">
        <v>80.75</v>
      </c>
      <c r="J757">
        <v>9</v>
      </c>
      <c r="K757">
        <v>89</v>
      </c>
      <c r="L757">
        <v>0</v>
      </c>
      <c r="M757">
        <v>38212.639990000003</v>
      </c>
      <c r="N757">
        <v>1.22</v>
      </c>
      <c r="O757">
        <v>450</v>
      </c>
      <c r="P757">
        <v>0</v>
      </c>
      <c r="Q757">
        <v>109</v>
      </c>
      <c r="R757">
        <v>62</v>
      </c>
      <c r="S757">
        <v>682</v>
      </c>
      <c r="T757">
        <v>2.9</v>
      </c>
      <c r="U757">
        <v>57</v>
      </c>
      <c r="V757">
        <v>15</v>
      </c>
      <c r="W757">
        <v>1210</v>
      </c>
      <c r="X757">
        <v>25</v>
      </c>
      <c r="Y757">
        <v>1390</v>
      </c>
      <c r="Z757">
        <v>31</v>
      </c>
      <c r="AA757">
        <v>11.7</v>
      </c>
      <c r="AB757">
        <v>72773</v>
      </c>
      <c r="AC757">
        <f t="shared" si="249"/>
        <v>28.25</v>
      </c>
      <c r="AD757">
        <v>124</v>
      </c>
      <c r="AE757">
        <f t="shared" si="231"/>
        <v>0.74099999999999999</v>
      </c>
      <c r="AF757">
        <f t="shared" si="232"/>
        <v>0.68400000000000005</v>
      </c>
      <c r="AG757">
        <f t="shared" si="233"/>
        <v>0.75600000000000001</v>
      </c>
      <c r="AH757">
        <f t="shared" si="234"/>
        <v>0.48499999999999999</v>
      </c>
      <c r="AI757">
        <f t="shared" si="235"/>
        <v>0.35699999999999998</v>
      </c>
      <c r="AJ757">
        <f t="shared" si="236"/>
        <v>0.80500000000000005</v>
      </c>
      <c r="AK757">
        <f t="shared" si="237"/>
        <v>0.94</v>
      </c>
      <c r="AL757">
        <f t="shared" si="238"/>
        <v>0.75800000000000001</v>
      </c>
      <c r="AM757">
        <f t="shared" si="239"/>
        <v>0.435</v>
      </c>
      <c r="AN757">
        <f t="shared" si="240"/>
        <v>0.36099999999999999</v>
      </c>
      <c r="AO757">
        <f t="shared" si="241"/>
        <v>0.46800000000000003</v>
      </c>
      <c r="AP757">
        <f t="shared" si="242"/>
        <v>0.84799999999999998</v>
      </c>
      <c r="AQ757">
        <f t="shared" si="243"/>
        <v>0.64</v>
      </c>
      <c r="AR757">
        <f t="shared" si="244"/>
        <v>0.46700000000000003</v>
      </c>
      <c r="AS757">
        <f t="shared" si="245"/>
        <v>0.47599999999999998</v>
      </c>
      <c r="AT757">
        <f t="shared" si="246"/>
        <v>0.76300000000000001</v>
      </c>
      <c r="AU757">
        <f t="shared" si="247"/>
        <v>0.17599999999999999</v>
      </c>
      <c r="AV757">
        <f t="shared" si="248"/>
        <v>0.78200000000000003</v>
      </c>
      <c r="AW757">
        <f>AE757*[1]Sheet3!$B$5</f>
        <v>4.0755E-2</v>
      </c>
      <c r="AX757">
        <f>AF757*[1]Sheet3!$B$2</f>
        <v>0.10944000000000001</v>
      </c>
      <c r="AY757">
        <f>AG757*[1]Sheet3!$B$10</f>
        <v>3.78E-2</v>
      </c>
      <c r="AZ757">
        <f>AH757*[1]Sheet3!$B$3</f>
        <v>2.4250000000000001E-2</v>
      </c>
      <c r="BA757">
        <f>AI757*[1]Sheet3!$B$17</f>
        <v>4.4625000000000003E-3</v>
      </c>
      <c r="BB757">
        <f>AJ757*[1]Sheet3!$B$9</f>
        <v>4.0250000000000008E-2</v>
      </c>
      <c r="BC757">
        <f>AK757*[1]Sheet3!$B$6</f>
        <v>5.1699999999999996E-2</v>
      </c>
      <c r="BD757">
        <f>AL757*[1]Sheet3!$B$12</f>
        <v>6.0639999999999999E-2</v>
      </c>
      <c r="BE757">
        <f>AM757*[1]Sheet3!$B$18</f>
        <v>5.4375000000000005E-3</v>
      </c>
      <c r="BF757">
        <f>AN757*[1]Sheet3!$B$14</f>
        <v>7.2199999999999999E-3</v>
      </c>
      <c r="BG757">
        <f>AO757*[1]Sheet3!$B$4</f>
        <v>4.6800000000000008E-2</v>
      </c>
      <c r="BH757">
        <f>AQ757*[1]Sheet3!$B$11</f>
        <v>0.128</v>
      </c>
      <c r="BI757">
        <f>AR757*[1]Sheet3!$B$20</f>
        <v>2.3350000000000003E-3</v>
      </c>
      <c r="BJ757">
        <f>AS757*[1]Sheet3!$B$19</f>
        <v>4.7599999999999995E-3</v>
      </c>
      <c r="BK757">
        <f>AT757*[1]Sheet3!$B$15</f>
        <v>2.2890000000000001E-2</v>
      </c>
      <c r="BL757">
        <f>AU757*[1]Sheet3!$B$13</f>
        <v>1.0559999999999998E-2</v>
      </c>
      <c r="BM757">
        <f>AV757*[1]Sheet3!$B$16</f>
        <v>3.9100000000000003E-2</v>
      </c>
      <c r="BN757">
        <f t="shared" si="250"/>
        <v>0.63640000000000008</v>
      </c>
      <c r="BO757">
        <f t="shared" si="251"/>
        <v>242</v>
      </c>
    </row>
    <row r="758" spans="1:67" x14ac:dyDescent="0.35">
      <c r="A758" t="s">
        <v>439</v>
      </c>
      <c r="B758">
        <v>229063</v>
      </c>
      <c r="C758">
        <v>2024</v>
      </c>
      <c r="D758">
        <v>44</v>
      </c>
      <c r="E758">
        <v>20</v>
      </c>
      <c r="F758">
        <v>26</v>
      </c>
      <c r="G758">
        <v>46.25</v>
      </c>
      <c r="H758">
        <v>24929</v>
      </c>
      <c r="I758">
        <v>72.5</v>
      </c>
      <c r="J758">
        <v>13</v>
      </c>
      <c r="K758">
        <v>77</v>
      </c>
      <c r="L758">
        <v>-5</v>
      </c>
      <c r="M758">
        <v>23096.45046</v>
      </c>
      <c r="N758">
        <v>1.38</v>
      </c>
      <c r="O758">
        <v>571</v>
      </c>
      <c r="P758">
        <v>-15</v>
      </c>
      <c r="Q758">
        <v>382</v>
      </c>
      <c r="R758">
        <v>33</v>
      </c>
      <c r="S758">
        <v>440</v>
      </c>
      <c r="T758">
        <v>2.2000000000000002</v>
      </c>
      <c r="U758">
        <v>54</v>
      </c>
      <c r="V758">
        <v>13</v>
      </c>
      <c r="W758">
        <v>1003</v>
      </c>
      <c r="X758">
        <v>19</v>
      </c>
      <c r="Y758">
        <v>1200</v>
      </c>
      <c r="Z758">
        <v>25</v>
      </c>
      <c r="AA758">
        <v>16.600000000000001</v>
      </c>
      <c r="AB758">
        <v>72773</v>
      </c>
      <c r="AC758">
        <f t="shared" si="249"/>
        <v>22.5</v>
      </c>
      <c r="AD758">
        <v>375</v>
      </c>
      <c r="AE758">
        <f t="shared" si="231"/>
        <v>0.13700000000000001</v>
      </c>
      <c r="AF758">
        <f t="shared" si="232"/>
        <v>0.109</v>
      </c>
      <c r="AG758">
        <f t="shared" si="233"/>
        <v>0.11099999999999999</v>
      </c>
      <c r="AH758">
        <f t="shared" si="234"/>
        <v>0.17</v>
      </c>
      <c r="AI758">
        <f t="shared" si="235"/>
        <v>0.63800000000000001</v>
      </c>
      <c r="AJ758">
        <f t="shared" si="236"/>
        <v>0.13100000000000001</v>
      </c>
      <c r="AK758">
        <f t="shared" si="237"/>
        <v>0.72899999999999998</v>
      </c>
      <c r="AL758">
        <f t="shared" si="238"/>
        <v>0.372</v>
      </c>
      <c r="AM758">
        <f t="shared" si="239"/>
        <v>0.60099999999999998</v>
      </c>
      <c r="AN758">
        <f t="shared" si="240"/>
        <v>0.442</v>
      </c>
      <c r="AO758">
        <f t="shared" si="241"/>
        <v>1.9E-2</v>
      </c>
      <c r="AP758">
        <f t="shared" si="242"/>
        <v>0.65300000000000002</v>
      </c>
      <c r="AQ758">
        <f t="shared" si="243"/>
        <v>0.25900000000000001</v>
      </c>
      <c r="AR758">
        <f t="shared" si="244"/>
        <v>0.38100000000000001</v>
      </c>
      <c r="AS758">
        <f t="shared" si="245"/>
        <v>0.36499999999999999</v>
      </c>
      <c r="AT758">
        <f t="shared" si="246"/>
        <v>0.34799999999999998</v>
      </c>
      <c r="AU758">
        <f t="shared" si="247"/>
        <v>0.17599999999999999</v>
      </c>
      <c r="AV758">
        <f t="shared" si="248"/>
        <v>0.23699999999999999</v>
      </c>
      <c r="AW758">
        <f>AE758*[1]Sheet3!$B$5</f>
        <v>7.5350000000000009E-3</v>
      </c>
      <c r="AX758">
        <f>AF758*[1]Sheet3!$B$2</f>
        <v>1.7440000000000001E-2</v>
      </c>
      <c r="AY758">
        <f>AG758*[1]Sheet3!$B$10</f>
        <v>5.5499999999999994E-3</v>
      </c>
      <c r="AZ758">
        <f>AH758*[1]Sheet3!$B$3</f>
        <v>8.5000000000000006E-3</v>
      </c>
      <c r="BA758">
        <f>AI758*[1]Sheet3!$B$17</f>
        <v>7.9750000000000012E-3</v>
      </c>
      <c r="BB758">
        <f>AJ758*[1]Sheet3!$B$9</f>
        <v>6.5500000000000003E-3</v>
      </c>
      <c r="BC758">
        <f>AK758*[1]Sheet3!$B$6</f>
        <v>4.0094999999999999E-2</v>
      </c>
      <c r="BD758">
        <f>AL758*[1]Sheet3!$B$12</f>
        <v>2.9760000000000002E-2</v>
      </c>
      <c r="BE758">
        <f>AM758*[1]Sheet3!$B$18</f>
        <v>7.5125000000000001E-3</v>
      </c>
      <c r="BF758">
        <f>AN758*[1]Sheet3!$B$14</f>
        <v>8.8400000000000006E-3</v>
      </c>
      <c r="BG758">
        <f>AO758*[1]Sheet3!$B$4</f>
        <v>1.9E-3</v>
      </c>
      <c r="BH758">
        <f>AQ758*[1]Sheet3!$B$11</f>
        <v>5.1800000000000006E-2</v>
      </c>
      <c r="BI758">
        <f>AR758*[1]Sheet3!$B$20</f>
        <v>1.905E-3</v>
      </c>
      <c r="BJ758">
        <f>AS758*[1]Sheet3!$B$19</f>
        <v>3.65E-3</v>
      </c>
      <c r="BK758">
        <f>AT758*[1]Sheet3!$B$15</f>
        <v>1.044E-2</v>
      </c>
      <c r="BL758">
        <f>AU758*[1]Sheet3!$B$13</f>
        <v>1.0559999999999998E-2</v>
      </c>
      <c r="BM758">
        <f>AV758*[1]Sheet3!$B$16</f>
        <v>1.1849999999999999E-2</v>
      </c>
      <c r="BN758">
        <f t="shared" si="250"/>
        <v>0.23186250000000003</v>
      </c>
      <c r="BO758">
        <f t="shared" si="251"/>
        <v>808</v>
      </c>
    </row>
    <row r="759" spans="1:67" x14ac:dyDescent="0.35">
      <c r="A759" t="s">
        <v>439</v>
      </c>
      <c r="B759">
        <v>228459</v>
      </c>
      <c r="C759">
        <v>2025</v>
      </c>
      <c r="D759">
        <v>45</v>
      </c>
      <c r="E759">
        <v>19</v>
      </c>
      <c r="F759">
        <v>26</v>
      </c>
      <c r="G759">
        <v>47.75</v>
      </c>
      <c r="H759">
        <v>21570.93533</v>
      </c>
      <c r="I759">
        <v>73</v>
      </c>
      <c r="J759">
        <v>14</v>
      </c>
      <c r="K759">
        <v>85</v>
      </c>
      <c r="L759">
        <v>-11</v>
      </c>
      <c r="M759">
        <v>21699.55413</v>
      </c>
      <c r="N759">
        <v>1.42</v>
      </c>
      <c r="O759">
        <v>549</v>
      </c>
      <c r="P759">
        <v>-9</v>
      </c>
      <c r="Q759">
        <v>371</v>
      </c>
      <c r="R759">
        <v>34</v>
      </c>
      <c r="S759">
        <v>362</v>
      </c>
      <c r="T759">
        <v>2.2000000000000002</v>
      </c>
      <c r="U759">
        <v>54</v>
      </c>
      <c r="V759">
        <v>12</v>
      </c>
      <c r="W759">
        <v>1015</v>
      </c>
      <c r="X759">
        <v>19</v>
      </c>
      <c r="Y759">
        <v>1200</v>
      </c>
      <c r="Z759">
        <v>25</v>
      </c>
      <c r="AA759">
        <v>18.600000000000001</v>
      </c>
      <c r="AB759">
        <v>79789</v>
      </c>
      <c r="AC759">
        <f t="shared" si="249"/>
        <v>22.25</v>
      </c>
      <c r="AD759">
        <v>364</v>
      </c>
      <c r="AE759">
        <f t="shared" si="231"/>
        <v>0.153</v>
      </c>
      <c r="AF759">
        <f t="shared" si="232"/>
        <v>0.13200000000000001</v>
      </c>
      <c r="AG759">
        <f t="shared" si="233"/>
        <v>0.75600000000000001</v>
      </c>
      <c r="AH759">
        <f t="shared" si="234"/>
        <v>0.182</v>
      </c>
      <c r="AI759">
        <f t="shared" si="235"/>
        <v>0.72</v>
      </c>
      <c r="AJ759">
        <f t="shared" si="236"/>
        <v>0.50900000000000001</v>
      </c>
      <c r="AK759">
        <f t="shared" si="237"/>
        <v>0.33500000000000002</v>
      </c>
      <c r="AL759">
        <f t="shared" si="238"/>
        <v>0.32900000000000001</v>
      </c>
      <c r="AM759">
        <f t="shared" si="239"/>
        <v>0.63400000000000001</v>
      </c>
      <c r="AN759">
        <f t="shared" si="240"/>
        <v>0.42</v>
      </c>
      <c r="AO759">
        <f t="shared" si="241"/>
        <v>7.0999999999999994E-2</v>
      </c>
      <c r="AP759">
        <f t="shared" si="242"/>
        <v>0.54900000000000004</v>
      </c>
      <c r="AQ759">
        <f t="shared" si="243"/>
        <v>0.25900000000000001</v>
      </c>
      <c r="AR759">
        <f t="shared" si="244"/>
        <v>0.38100000000000001</v>
      </c>
      <c r="AS759">
        <f t="shared" si="245"/>
        <v>0.30199999999999999</v>
      </c>
      <c r="AT759">
        <f t="shared" si="246"/>
        <v>0.17400000000000004</v>
      </c>
      <c r="AU759">
        <f t="shared" si="247"/>
        <v>0.3</v>
      </c>
      <c r="AV759">
        <f t="shared" si="248"/>
        <v>0.21</v>
      </c>
      <c r="AW759">
        <f>AE759*[1]Sheet3!$B$5</f>
        <v>8.4150000000000006E-3</v>
      </c>
      <c r="AX759">
        <f>AF759*[1]Sheet3!$B$2</f>
        <v>2.112E-2</v>
      </c>
      <c r="AY759">
        <f>AG759*[1]Sheet3!$B$10</f>
        <v>3.78E-2</v>
      </c>
      <c r="AZ759">
        <f>AH759*[1]Sheet3!$B$3</f>
        <v>9.1000000000000004E-3</v>
      </c>
      <c r="BA759">
        <f>AI759*[1]Sheet3!$B$17</f>
        <v>8.9999999999999993E-3</v>
      </c>
      <c r="BB759">
        <f>AJ759*[1]Sheet3!$B$9</f>
        <v>2.545E-2</v>
      </c>
      <c r="BC759">
        <f>AK759*[1]Sheet3!$B$6</f>
        <v>1.8425E-2</v>
      </c>
      <c r="BD759">
        <f>AL759*[1]Sheet3!$B$12</f>
        <v>2.6320000000000003E-2</v>
      </c>
      <c r="BE759">
        <f>AM759*[1]Sheet3!$B$18</f>
        <v>7.9249999999999998E-3</v>
      </c>
      <c r="BF759">
        <f>AN759*[1]Sheet3!$B$14</f>
        <v>8.3999999999999995E-3</v>
      </c>
      <c r="BG759">
        <f>AO759*[1]Sheet3!$B$4</f>
        <v>7.0999999999999995E-3</v>
      </c>
      <c r="BH759">
        <f>AQ759*[1]Sheet3!$B$11</f>
        <v>5.1800000000000006E-2</v>
      </c>
      <c r="BI759">
        <f>AR759*[1]Sheet3!$B$20</f>
        <v>1.905E-3</v>
      </c>
      <c r="BJ759">
        <f>AS759*[1]Sheet3!$B$19</f>
        <v>3.0200000000000001E-3</v>
      </c>
      <c r="BK759">
        <f>AT759*[1]Sheet3!$B$15</f>
        <v>5.2200000000000007E-3</v>
      </c>
      <c r="BL759">
        <f>AU759*[1]Sheet3!$B$13</f>
        <v>1.7999999999999999E-2</v>
      </c>
      <c r="BM759">
        <f>AV759*[1]Sheet3!$B$16</f>
        <v>1.0500000000000001E-2</v>
      </c>
      <c r="BN759">
        <f t="shared" si="250"/>
        <v>0.26950000000000002</v>
      </c>
      <c r="BO759">
        <f t="shared" si="251"/>
        <v>754</v>
      </c>
    </row>
    <row r="760" spans="1:67" x14ac:dyDescent="0.35">
      <c r="A760" t="s">
        <v>440</v>
      </c>
      <c r="B760">
        <v>228459</v>
      </c>
      <c r="C760">
        <v>2024</v>
      </c>
      <c r="D760">
        <v>67</v>
      </c>
      <c r="E760">
        <v>27</v>
      </c>
      <c r="F760">
        <v>32</v>
      </c>
      <c r="G760">
        <v>77.5</v>
      </c>
      <c r="H760">
        <v>21500</v>
      </c>
      <c r="I760">
        <v>89</v>
      </c>
      <c r="J760">
        <v>13</v>
      </c>
      <c r="K760">
        <v>81</v>
      </c>
      <c r="L760">
        <v>-13</v>
      </c>
      <c r="M760">
        <v>26162.825099999998</v>
      </c>
      <c r="N760">
        <v>1.48</v>
      </c>
      <c r="O760">
        <v>1598</v>
      </c>
      <c r="P760">
        <v>4</v>
      </c>
      <c r="Q760">
        <v>124</v>
      </c>
      <c r="R760">
        <v>61</v>
      </c>
      <c r="S760">
        <v>902</v>
      </c>
      <c r="T760">
        <v>3.2</v>
      </c>
      <c r="U760">
        <v>65</v>
      </c>
      <c r="V760">
        <v>19</v>
      </c>
      <c r="W760">
        <v>1180</v>
      </c>
      <c r="X760">
        <v>24</v>
      </c>
      <c r="Y760">
        <v>1380</v>
      </c>
      <c r="Z760">
        <v>30</v>
      </c>
      <c r="AA760">
        <v>17.600000000000001</v>
      </c>
      <c r="AB760">
        <v>79789</v>
      </c>
      <c r="AC760">
        <f t="shared" si="249"/>
        <v>28.25</v>
      </c>
      <c r="AD760">
        <v>118</v>
      </c>
      <c r="AE760">
        <f t="shared" si="231"/>
        <v>0.67800000000000005</v>
      </c>
      <c r="AF760">
        <f t="shared" si="232"/>
        <v>0.76</v>
      </c>
      <c r="AG760">
        <f t="shared" si="233"/>
        <v>0.78200000000000003</v>
      </c>
      <c r="AH760">
        <f t="shared" si="234"/>
        <v>0.76100000000000001</v>
      </c>
      <c r="AI760">
        <f t="shared" si="235"/>
        <v>0.63800000000000001</v>
      </c>
      <c r="AJ760">
        <f t="shared" si="236"/>
        <v>0.28899999999999998</v>
      </c>
      <c r="AK760">
        <f t="shared" si="237"/>
        <v>0.24399999999999999</v>
      </c>
      <c r="AL760">
        <f t="shared" si="238"/>
        <v>0.48199999999999998</v>
      </c>
      <c r="AM760">
        <f t="shared" si="239"/>
        <v>0.69199999999999995</v>
      </c>
      <c r="AN760">
        <f t="shared" si="240"/>
        <v>0.90400000000000003</v>
      </c>
      <c r="AO760">
        <f t="shared" si="241"/>
        <v>0.72599999999999998</v>
      </c>
      <c r="AP760">
        <f t="shared" si="242"/>
        <v>0.92700000000000005</v>
      </c>
      <c r="AQ760">
        <f t="shared" si="243"/>
        <v>0.76400000000000001</v>
      </c>
      <c r="AR760">
        <f t="shared" si="244"/>
        <v>0.74099999999999999</v>
      </c>
      <c r="AS760">
        <f t="shared" si="245"/>
        <v>0.68300000000000005</v>
      </c>
      <c r="AT760">
        <f t="shared" si="246"/>
        <v>0.24099999999999999</v>
      </c>
      <c r="AU760">
        <f t="shared" si="247"/>
        <v>0.3</v>
      </c>
      <c r="AV760">
        <f t="shared" si="248"/>
        <v>0.78200000000000003</v>
      </c>
      <c r="AW760">
        <f>AE760*[1]Sheet3!$B$5</f>
        <v>3.7290000000000004E-2</v>
      </c>
      <c r="AX760">
        <f>AF760*[1]Sheet3!$B$2</f>
        <v>0.1216</v>
      </c>
      <c r="AY760">
        <f>AG760*[1]Sheet3!$B$10</f>
        <v>3.9100000000000003E-2</v>
      </c>
      <c r="AZ760">
        <f>AH760*[1]Sheet3!$B$3</f>
        <v>3.805E-2</v>
      </c>
      <c r="BA760">
        <f>AI760*[1]Sheet3!$B$17</f>
        <v>7.9750000000000012E-3</v>
      </c>
      <c r="BB760">
        <f>AJ760*[1]Sheet3!$B$9</f>
        <v>1.4449999999999999E-2</v>
      </c>
      <c r="BC760">
        <f>AK760*[1]Sheet3!$B$6</f>
        <v>1.342E-2</v>
      </c>
      <c r="BD760">
        <f>AL760*[1]Sheet3!$B$12</f>
        <v>3.8559999999999997E-2</v>
      </c>
      <c r="BE760">
        <f>AM760*[1]Sheet3!$B$18</f>
        <v>8.6499999999999997E-3</v>
      </c>
      <c r="BF760">
        <f>AN760*[1]Sheet3!$B$14</f>
        <v>1.8080000000000002E-2</v>
      </c>
      <c r="BG760">
        <f>AO760*[1]Sheet3!$B$4</f>
        <v>7.2599999999999998E-2</v>
      </c>
      <c r="BH760">
        <f>AQ760*[1]Sheet3!$B$11</f>
        <v>0.15280000000000002</v>
      </c>
      <c r="BI760">
        <f>AR760*[1]Sheet3!$B$20</f>
        <v>3.705E-3</v>
      </c>
      <c r="BJ760">
        <f>AS760*[1]Sheet3!$B$19</f>
        <v>6.830000000000001E-3</v>
      </c>
      <c r="BK760">
        <f>AT760*[1]Sheet3!$B$15</f>
        <v>7.2299999999999994E-3</v>
      </c>
      <c r="BL760">
        <f>AU760*[1]Sheet3!$B$13</f>
        <v>1.7999999999999999E-2</v>
      </c>
      <c r="BM760">
        <f>AV760*[1]Sheet3!$B$16</f>
        <v>3.9100000000000003E-2</v>
      </c>
      <c r="BN760">
        <f t="shared" si="250"/>
        <v>0.6374399999999999</v>
      </c>
      <c r="BO760">
        <f t="shared" si="251"/>
        <v>240</v>
      </c>
    </row>
    <row r="761" spans="1:67" x14ac:dyDescent="0.35">
      <c r="A761" t="s">
        <v>440</v>
      </c>
      <c r="B761">
        <v>229115</v>
      </c>
      <c r="C761">
        <v>2025</v>
      </c>
      <c r="D761">
        <v>70</v>
      </c>
      <c r="E761">
        <v>26</v>
      </c>
      <c r="F761">
        <v>32</v>
      </c>
      <c r="G761">
        <v>78</v>
      </c>
      <c r="H761">
        <v>21570.93533</v>
      </c>
      <c r="I761">
        <v>89.5</v>
      </c>
      <c r="J761">
        <v>15</v>
      </c>
      <c r="K761">
        <v>87</v>
      </c>
      <c r="L761">
        <v>-10</v>
      </c>
      <c r="M761">
        <v>27959.39532</v>
      </c>
      <c r="N761">
        <v>1.56</v>
      </c>
      <c r="O761">
        <v>1598</v>
      </c>
      <c r="P761">
        <v>4</v>
      </c>
      <c r="Q761">
        <v>121</v>
      </c>
      <c r="R761">
        <v>61</v>
      </c>
      <c r="S761">
        <v>756</v>
      </c>
      <c r="T761">
        <v>3.2</v>
      </c>
      <c r="U761">
        <v>65</v>
      </c>
      <c r="V761">
        <v>19</v>
      </c>
      <c r="W761">
        <v>1180</v>
      </c>
      <c r="X761">
        <v>24</v>
      </c>
      <c r="Y761">
        <v>1380</v>
      </c>
      <c r="Z761">
        <v>30</v>
      </c>
      <c r="AA761">
        <v>18.8</v>
      </c>
      <c r="AB761">
        <v>103804</v>
      </c>
      <c r="AC761">
        <f t="shared" si="249"/>
        <v>28</v>
      </c>
      <c r="AD761">
        <v>107</v>
      </c>
      <c r="AE761">
        <f t="shared" si="231"/>
        <v>0.72799999999999998</v>
      </c>
      <c r="AF761">
        <f t="shared" si="232"/>
        <v>0.76900000000000002</v>
      </c>
      <c r="AG761">
        <f t="shared" si="233"/>
        <v>0.75600000000000001</v>
      </c>
      <c r="AH761">
        <f t="shared" si="234"/>
        <v>0.78200000000000003</v>
      </c>
      <c r="AI761">
        <f t="shared" si="235"/>
        <v>0.78300000000000003</v>
      </c>
      <c r="AJ761">
        <f t="shared" si="236"/>
        <v>0.66800000000000004</v>
      </c>
      <c r="AK761">
        <f t="shared" si="237"/>
        <v>0.38700000000000001</v>
      </c>
      <c r="AL761">
        <f t="shared" si="238"/>
        <v>0.54100000000000004</v>
      </c>
      <c r="AM761">
        <f t="shared" si="239"/>
        <v>0.748</v>
      </c>
      <c r="AN761">
        <f t="shared" si="240"/>
        <v>0.90400000000000003</v>
      </c>
      <c r="AO761">
        <f t="shared" si="241"/>
        <v>0.72599999999999998</v>
      </c>
      <c r="AP761">
        <f t="shared" si="242"/>
        <v>0.879</v>
      </c>
      <c r="AQ761">
        <f t="shared" si="243"/>
        <v>0.76400000000000001</v>
      </c>
      <c r="AR761">
        <f t="shared" si="244"/>
        <v>0.74099999999999999</v>
      </c>
      <c r="AS761">
        <f t="shared" si="245"/>
        <v>0.68300000000000005</v>
      </c>
      <c r="AT761">
        <f t="shared" si="246"/>
        <v>0.16400000000000003</v>
      </c>
      <c r="AU761">
        <f t="shared" si="247"/>
        <v>0.65700000000000003</v>
      </c>
      <c r="AV761">
        <f t="shared" si="248"/>
        <v>0.76700000000000002</v>
      </c>
      <c r="AW761">
        <f>AE761*[1]Sheet3!$B$5</f>
        <v>4.0039999999999999E-2</v>
      </c>
      <c r="AX761">
        <f>AF761*[1]Sheet3!$B$2</f>
        <v>0.12304000000000001</v>
      </c>
      <c r="AY761">
        <f>AG761*[1]Sheet3!$B$10</f>
        <v>3.78E-2</v>
      </c>
      <c r="AZ761">
        <f>AH761*[1]Sheet3!$B$3</f>
        <v>3.9100000000000003E-2</v>
      </c>
      <c r="BA761">
        <f>AI761*[1]Sheet3!$B$17</f>
        <v>9.7875000000000011E-3</v>
      </c>
      <c r="BB761">
        <f>AJ761*[1]Sheet3!$B$9</f>
        <v>3.3400000000000006E-2</v>
      </c>
      <c r="BC761">
        <f>AK761*[1]Sheet3!$B$6</f>
        <v>2.1285000000000002E-2</v>
      </c>
      <c r="BD761">
        <f>AL761*[1]Sheet3!$B$12</f>
        <v>4.3280000000000006E-2</v>
      </c>
      <c r="BE761">
        <f>AM761*[1]Sheet3!$B$18</f>
        <v>9.3500000000000007E-3</v>
      </c>
      <c r="BF761">
        <f>AN761*[1]Sheet3!$B$14</f>
        <v>1.8080000000000002E-2</v>
      </c>
      <c r="BG761">
        <f>AO761*[1]Sheet3!$B$4</f>
        <v>7.2599999999999998E-2</v>
      </c>
      <c r="BH761">
        <f>AQ761*[1]Sheet3!$B$11</f>
        <v>0.15280000000000002</v>
      </c>
      <c r="BI761">
        <f>AR761*[1]Sheet3!$B$20</f>
        <v>3.705E-3</v>
      </c>
      <c r="BJ761">
        <f>AS761*[1]Sheet3!$B$19</f>
        <v>6.830000000000001E-3</v>
      </c>
      <c r="BK761">
        <f>AT761*[1]Sheet3!$B$15</f>
        <v>4.9200000000000008E-3</v>
      </c>
      <c r="BL761">
        <f>AU761*[1]Sheet3!$B$13</f>
        <v>3.9420000000000004E-2</v>
      </c>
      <c r="BM761">
        <f>AV761*[1]Sheet3!$B$16</f>
        <v>3.8350000000000002E-2</v>
      </c>
      <c r="BN761">
        <f t="shared" si="250"/>
        <v>0.6937875</v>
      </c>
      <c r="BO761">
        <f t="shared" si="251"/>
        <v>177</v>
      </c>
    </row>
    <row r="762" spans="1:67" x14ac:dyDescent="0.35">
      <c r="A762" t="s">
        <v>441</v>
      </c>
      <c r="B762">
        <v>229115</v>
      </c>
      <c r="C762">
        <v>2024</v>
      </c>
      <c r="D762">
        <v>46</v>
      </c>
      <c r="E762">
        <v>19</v>
      </c>
      <c r="F762">
        <v>25</v>
      </c>
      <c r="G762">
        <v>59</v>
      </c>
      <c r="H762">
        <v>23592</v>
      </c>
      <c r="I762">
        <v>79.5</v>
      </c>
      <c r="J762">
        <v>9</v>
      </c>
      <c r="K762">
        <v>85</v>
      </c>
      <c r="L762">
        <v>-15</v>
      </c>
      <c r="M762">
        <v>25488.218840000001</v>
      </c>
      <c r="N762">
        <v>1.1200000000000001</v>
      </c>
      <c r="O762">
        <v>378</v>
      </c>
      <c r="P762">
        <v>-3</v>
      </c>
      <c r="Q762">
        <v>269</v>
      </c>
      <c r="R762">
        <v>44</v>
      </c>
      <c r="S762">
        <v>289</v>
      </c>
      <c r="T762">
        <v>2.6</v>
      </c>
      <c r="U762">
        <v>45</v>
      </c>
      <c r="V762">
        <v>12</v>
      </c>
      <c r="W762">
        <v>1020</v>
      </c>
      <c r="X762">
        <v>19</v>
      </c>
      <c r="Y762">
        <v>1300</v>
      </c>
      <c r="Z762">
        <v>28</v>
      </c>
      <c r="AA762">
        <v>15.8</v>
      </c>
      <c r="AB762">
        <v>103804</v>
      </c>
      <c r="AC762">
        <f t="shared" si="249"/>
        <v>22.75</v>
      </c>
      <c r="AD762">
        <v>269</v>
      </c>
      <c r="AE762">
        <f t="shared" si="231"/>
        <v>0.17</v>
      </c>
      <c r="AF762">
        <f t="shared" si="232"/>
        <v>0.36099999999999999</v>
      </c>
      <c r="AG762">
        <f t="shared" si="233"/>
        <v>0.15400000000000003</v>
      </c>
      <c r="AH762">
        <f t="shared" si="234"/>
        <v>0.42599999999999999</v>
      </c>
      <c r="AI762">
        <f t="shared" si="235"/>
        <v>0.35699999999999998</v>
      </c>
      <c r="AJ762">
        <f t="shared" si="236"/>
        <v>0.50900000000000001</v>
      </c>
      <c r="AK762">
        <f t="shared" si="237"/>
        <v>0.16900000000000001</v>
      </c>
      <c r="AL762">
        <f t="shared" si="238"/>
        <v>0.45300000000000001</v>
      </c>
      <c r="AM762">
        <f t="shared" si="239"/>
        <v>0.33100000000000002</v>
      </c>
      <c r="AN762">
        <f t="shared" si="240"/>
        <v>0.29899999999999999</v>
      </c>
      <c r="AO762">
        <f t="shared" si="241"/>
        <v>0.27100000000000002</v>
      </c>
      <c r="AP762">
        <f t="shared" si="242"/>
        <v>0.42899999999999999</v>
      </c>
      <c r="AQ762">
        <f t="shared" si="243"/>
        <v>0.48899999999999999</v>
      </c>
      <c r="AR762">
        <f t="shared" si="244"/>
        <v>0.153</v>
      </c>
      <c r="AS762">
        <f t="shared" si="245"/>
        <v>0.30199999999999999</v>
      </c>
      <c r="AT762">
        <f t="shared" si="246"/>
        <v>0.42800000000000005</v>
      </c>
      <c r="AU762">
        <f t="shared" si="247"/>
        <v>0.65700000000000003</v>
      </c>
      <c r="AV762">
        <f t="shared" si="248"/>
        <v>0.26700000000000002</v>
      </c>
      <c r="AW762">
        <f>AE762*[1]Sheet3!$B$5</f>
        <v>9.3500000000000007E-3</v>
      </c>
      <c r="AX762">
        <f>AF762*[1]Sheet3!$B$2</f>
        <v>5.7759999999999999E-2</v>
      </c>
      <c r="AY762">
        <f>AG762*[1]Sheet3!$B$10</f>
        <v>7.700000000000002E-3</v>
      </c>
      <c r="AZ762">
        <f>AH762*[1]Sheet3!$B$3</f>
        <v>2.1299999999999999E-2</v>
      </c>
      <c r="BA762">
        <f>AI762*[1]Sheet3!$B$17</f>
        <v>4.4625000000000003E-3</v>
      </c>
      <c r="BB762">
        <f>AJ762*[1]Sheet3!$B$9</f>
        <v>2.545E-2</v>
      </c>
      <c r="BC762">
        <f>AK762*[1]Sheet3!$B$6</f>
        <v>9.2950000000000012E-3</v>
      </c>
      <c r="BD762">
        <f>AL762*[1]Sheet3!$B$12</f>
        <v>3.6240000000000001E-2</v>
      </c>
      <c r="BE762">
        <f>AM762*[1]Sheet3!$B$18</f>
        <v>4.1375000000000006E-3</v>
      </c>
      <c r="BF762">
        <f>AN762*[1]Sheet3!$B$14</f>
        <v>5.9800000000000001E-3</v>
      </c>
      <c r="BG762">
        <f>AO762*[1]Sheet3!$B$4</f>
        <v>2.7100000000000003E-2</v>
      </c>
      <c r="BH762">
        <f>AQ762*[1]Sheet3!$B$11</f>
        <v>9.7799999999999998E-2</v>
      </c>
      <c r="BI762">
        <f>AR762*[1]Sheet3!$B$20</f>
        <v>7.6500000000000005E-4</v>
      </c>
      <c r="BJ762">
        <f>AS762*[1]Sheet3!$B$19</f>
        <v>3.0200000000000001E-3</v>
      </c>
      <c r="BK762">
        <f>AT762*[1]Sheet3!$B$15</f>
        <v>1.2840000000000001E-2</v>
      </c>
      <c r="BL762">
        <f>AU762*[1]Sheet3!$B$13</f>
        <v>3.9420000000000004E-2</v>
      </c>
      <c r="BM762">
        <f>AV762*[1]Sheet3!$B$16</f>
        <v>1.3350000000000001E-2</v>
      </c>
      <c r="BN762">
        <f t="shared" si="250"/>
        <v>0.37597000000000003</v>
      </c>
      <c r="BO762">
        <f t="shared" si="251"/>
        <v>570</v>
      </c>
    </row>
    <row r="763" spans="1:67" x14ac:dyDescent="0.35">
      <c r="A763" t="s">
        <v>441</v>
      </c>
      <c r="B763">
        <v>229160</v>
      </c>
      <c r="C763">
        <v>2025</v>
      </c>
      <c r="D763">
        <v>51</v>
      </c>
      <c r="E763">
        <v>19</v>
      </c>
      <c r="F763">
        <v>25</v>
      </c>
      <c r="G763">
        <v>59.5</v>
      </c>
      <c r="H763">
        <v>21570.93533</v>
      </c>
      <c r="I763">
        <v>80</v>
      </c>
      <c r="J763">
        <v>10</v>
      </c>
      <c r="K763">
        <v>89</v>
      </c>
      <c r="L763">
        <v>-14</v>
      </c>
      <c r="M763">
        <v>23212.242440000002</v>
      </c>
      <c r="N763">
        <v>1.21</v>
      </c>
      <c r="O763">
        <v>384</v>
      </c>
      <c r="P763">
        <v>-3</v>
      </c>
      <c r="Q763">
        <v>273</v>
      </c>
      <c r="R763">
        <v>42</v>
      </c>
      <c r="S763">
        <v>282</v>
      </c>
      <c r="T763">
        <v>2.5</v>
      </c>
      <c r="U763">
        <v>46</v>
      </c>
      <c r="V763">
        <v>12</v>
      </c>
      <c r="W763">
        <v>1110</v>
      </c>
      <c r="X763">
        <v>22</v>
      </c>
      <c r="Y763">
        <v>1330</v>
      </c>
      <c r="Z763">
        <v>29</v>
      </c>
      <c r="AA763">
        <v>15.7</v>
      </c>
      <c r="AB763">
        <v>74437</v>
      </c>
      <c r="AC763">
        <f t="shared" si="249"/>
        <v>23.75</v>
      </c>
      <c r="AD763">
        <v>276</v>
      </c>
      <c r="AE763">
        <f t="shared" si="231"/>
        <v>0.26900000000000002</v>
      </c>
      <c r="AF763">
        <f t="shared" si="232"/>
        <v>0.37</v>
      </c>
      <c r="AG763">
        <f t="shared" si="233"/>
        <v>0.75600000000000001</v>
      </c>
      <c r="AH763">
        <f t="shared" si="234"/>
        <v>0.44500000000000001</v>
      </c>
      <c r="AI763">
        <f t="shared" si="235"/>
        <v>0.433</v>
      </c>
      <c r="AJ763">
        <f t="shared" si="236"/>
        <v>0.80500000000000005</v>
      </c>
      <c r="AK763">
        <f t="shared" si="237"/>
        <v>0.21299999999999999</v>
      </c>
      <c r="AL763">
        <f t="shared" si="238"/>
        <v>0.375</v>
      </c>
      <c r="AM763">
        <f t="shared" si="239"/>
        <v>0.42599999999999999</v>
      </c>
      <c r="AN763">
        <f t="shared" si="240"/>
        <v>0.30199999999999999</v>
      </c>
      <c r="AO763">
        <f t="shared" si="241"/>
        <v>0.27100000000000002</v>
      </c>
      <c r="AP763">
        <f t="shared" si="242"/>
        <v>0.42199999999999999</v>
      </c>
      <c r="AQ763">
        <f t="shared" si="243"/>
        <v>0.432</v>
      </c>
      <c r="AR763">
        <f t="shared" si="244"/>
        <v>0.17100000000000001</v>
      </c>
      <c r="AS763">
        <f t="shared" si="245"/>
        <v>0.30199999999999999</v>
      </c>
      <c r="AT763">
        <f t="shared" si="246"/>
        <v>0.43700000000000006</v>
      </c>
      <c r="AU763">
        <f t="shared" si="247"/>
        <v>0.19400000000000001</v>
      </c>
      <c r="AV763">
        <f t="shared" si="248"/>
        <v>0.36099999999999999</v>
      </c>
      <c r="AW763">
        <f>AE763*[1]Sheet3!$B$5</f>
        <v>1.4795000000000001E-2</v>
      </c>
      <c r="AX763">
        <f>AF763*[1]Sheet3!$B$2</f>
        <v>5.9200000000000003E-2</v>
      </c>
      <c r="AY763">
        <f>AG763*[1]Sheet3!$B$10</f>
        <v>3.78E-2</v>
      </c>
      <c r="AZ763">
        <f>AH763*[1]Sheet3!$B$3</f>
        <v>2.2250000000000002E-2</v>
      </c>
      <c r="BA763">
        <f>AI763*[1]Sheet3!$B$17</f>
        <v>5.4125000000000006E-3</v>
      </c>
      <c r="BB763">
        <f>AJ763*[1]Sheet3!$B$9</f>
        <v>4.0250000000000008E-2</v>
      </c>
      <c r="BC763">
        <f>AK763*[1]Sheet3!$B$6</f>
        <v>1.1715E-2</v>
      </c>
      <c r="BD763">
        <f>AL763*[1]Sheet3!$B$12</f>
        <v>0.03</v>
      </c>
      <c r="BE763">
        <f>AM763*[1]Sheet3!$B$18</f>
        <v>5.3249999999999999E-3</v>
      </c>
      <c r="BF763">
        <f>AN763*[1]Sheet3!$B$14</f>
        <v>6.0400000000000002E-3</v>
      </c>
      <c r="BG763">
        <f>AO763*[1]Sheet3!$B$4</f>
        <v>2.7100000000000003E-2</v>
      </c>
      <c r="BH763">
        <f>AQ763*[1]Sheet3!$B$11</f>
        <v>8.6400000000000005E-2</v>
      </c>
      <c r="BI763">
        <f>AR763*[1]Sheet3!$B$20</f>
        <v>8.5500000000000007E-4</v>
      </c>
      <c r="BJ763">
        <f>AS763*[1]Sheet3!$B$19</f>
        <v>3.0200000000000001E-3</v>
      </c>
      <c r="BK763">
        <f>AT763*[1]Sheet3!$B$15</f>
        <v>1.3110000000000002E-2</v>
      </c>
      <c r="BL763">
        <f>AU763*[1]Sheet3!$B$13</f>
        <v>1.1639999999999999E-2</v>
      </c>
      <c r="BM763">
        <f>AV763*[1]Sheet3!$B$16</f>
        <v>1.805E-2</v>
      </c>
      <c r="BN763">
        <f t="shared" si="250"/>
        <v>0.39296249999999999</v>
      </c>
      <c r="BO763">
        <f t="shared" si="251"/>
        <v>549</v>
      </c>
    </row>
    <row r="764" spans="1:67" x14ac:dyDescent="0.35">
      <c r="A764" t="s">
        <v>442</v>
      </c>
      <c r="B764">
        <v>229160</v>
      </c>
      <c r="C764">
        <v>2024</v>
      </c>
      <c r="D764">
        <v>74</v>
      </c>
      <c r="E764">
        <v>24</v>
      </c>
      <c r="F764">
        <v>29</v>
      </c>
      <c r="G764">
        <v>74.5</v>
      </c>
      <c r="H764">
        <v>17988</v>
      </c>
      <c r="I764">
        <v>90.75</v>
      </c>
      <c r="J764">
        <v>16</v>
      </c>
      <c r="K764">
        <v>78</v>
      </c>
      <c r="L764">
        <v>-1</v>
      </c>
      <c r="M764">
        <v>25494.693759999998</v>
      </c>
      <c r="N764">
        <v>1.72</v>
      </c>
      <c r="O764">
        <v>1460</v>
      </c>
      <c r="P764">
        <v>6</v>
      </c>
      <c r="Q764">
        <v>89</v>
      </c>
      <c r="R764">
        <v>66</v>
      </c>
      <c r="S764">
        <v>945</v>
      </c>
      <c r="T764">
        <v>3</v>
      </c>
      <c r="U764">
        <v>63</v>
      </c>
      <c r="V764">
        <v>19</v>
      </c>
      <c r="W764">
        <v>1140</v>
      </c>
      <c r="X764">
        <v>23</v>
      </c>
      <c r="Y764">
        <v>1330</v>
      </c>
      <c r="Z764">
        <v>29</v>
      </c>
      <c r="AA764">
        <v>22.1</v>
      </c>
      <c r="AB764">
        <v>74437</v>
      </c>
      <c r="AC764">
        <f t="shared" si="249"/>
        <v>26.25</v>
      </c>
      <c r="AD764">
        <v>91</v>
      </c>
      <c r="AE764">
        <f t="shared" si="231"/>
        <v>0.77600000000000002</v>
      </c>
      <c r="AF764">
        <f t="shared" si="232"/>
        <v>0.71799999999999997</v>
      </c>
      <c r="AG764">
        <f t="shared" si="233"/>
        <v>0.92900000000000005</v>
      </c>
      <c r="AH764">
        <f t="shared" si="234"/>
        <v>0.81899999999999995</v>
      </c>
      <c r="AI764">
        <f t="shared" si="235"/>
        <v>0.85099999999999998</v>
      </c>
      <c r="AJ764">
        <f t="shared" si="236"/>
        <v>0.16700000000000001</v>
      </c>
      <c r="AK764">
        <f t="shared" si="237"/>
        <v>0.90800000000000003</v>
      </c>
      <c r="AL764">
        <f t="shared" si="238"/>
        <v>0.45500000000000002</v>
      </c>
      <c r="AM764">
        <f t="shared" si="239"/>
        <v>0.85199999999999998</v>
      </c>
      <c r="AN764">
        <f t="shared" si="240"/>
        <v>0.874</v>
      </c>
      <c r="AO764">
        <f t="shared" si="241"/>
        <v>0.83199999999999996</v>
      </c>
      <c r="AP764">
        <f t="shared" si="242"/>
        <v>0.93600000000000005</v>
      </c>
      <c r="AQ764">
        <f t="shared" si="243"/>
        <v>0.68500000000000005</v>
      </c>
      <c r="AR764">
        <f t="shared" si="244"/>
        <v>0.67500000000000004</v>
      </c>
      <c r="AS764">
        <f t="shared" si="245"/>
        <v>0.68300000000000005</v>
      </c>
      <c r="AT764">
        <f t="shared" si="246"/>
        <v>4.3000000000000038E-2</v>
      </c>
      <c r="AU764">
        <f t="shared" si="247"/>
        <v>0.19400000000000001</v>
      </c>
      <c r="AV764">
        <f t="shared" si="248"/>
        <v>0.66900000000000004</v>
      </c>
      <c r="AW764">
        <f>AE764*[1]Sheet3!$B$5</f>
        <v>4.2680000000000003E-2</v>
      </c>
      <c r="AX764">
        <f>AF764*[1]Sheet3!$B$2</f>
        <v>0.11488</v>
      </c>
      <c r="AY764">
        <f>AG764*[1]Sheet3!$B$10</f>
        <v>4.6450000000000005E-2</v>
      </c>
      <c r="AZ764">
        <f>AH764*[1]Sheet3!$B$3</f>
        <v>4.095E-2</v>
      </c>
      <c r="BA764">
        <f>AI764*[1]Sheet3!$B$17</f>
        <v>1.0637500000000001E-2</v>
      </c>
      <c r="BB764">
        <f>AJ764*[1]Sheet3!$B$9</f>
        <v>8.3500000000000015E-3</v>
      </c>
      <c r="BC764">
        <f>AK764*[1]Sheet3!$B$6</f>
        <v>4.9940000000000005E-2</v>
      </c>
      <c r="BD764">
        <f>AL764*[1]Sheet3!$B$12</f>
        <v>3.6400000000000002E-2</v>
      </c>
      <c r="BE764">
        <f>AM764*[1]Sheet3!$B$18</f>
        <v>1.065E-2</v>
      </c>
      <c r="BF764">
        <f>AN764*[1]Sheet3!$B$14</f>
        <v>1.7479999999999999E-2</v>
      </c>
      <c r="BG764">
        <f>AO764*[1]Sheet3!$B$4</f>
        <v>8.3199999999999996E-2</v>
      </c>
      <c r="BH764">
        <f>AQ764*[1]Sheet3!$B$11</f>
        <v>0.13700000000000001</v>
      </c>
      <c r="BI764">
        <f>AR764*[1]Sheet3!$B$20</f>
        <v>3.3750000000000004E-3</v>
      </c>
      <c r="BJ764">
        <f>AS764*[1]Sheet3!$B$19</f>
        <v>6.830000000000001E-3</v>
      </c>
      <c r="BK764">
        <f>AT764*[1]Sheet3!$B$15</f>
        <v>1.290000000000001E-3</v>
      </c>
      <c r="BL764">
        <f>AU764*[1]Sheet3!$B$13</f>
        <v>1.1639999999999999E-2</v>
      </c>
      <c r="BM764">
        <f>AV764*[1]Sheet3!$B$16</f>
        <v>3.3450000000000001E-2</v>
      </c>
      <c r="BN764">
        <f t="shared" si="250"/>
        <v>0.65520250000000002</v>
      </c>
      <c r="BO764">
        <f t="shared" si="251"/>
        <v>224</v>
      </c>
    </row>
    <row r="765" spans="1:67" x14ac:dyDescent="0.35">
      <c r="A765" t="s">
        <v>442</v>
      </c>
      <c r="B765">
        <v>229179</v>
      </c>
      <c r="C765">
        <v>2025</v>
      </c>
      <c r="D765">
        <v>73</v>
      </c>
      <c r="E765">
        <v>24</v>
      </c>
      <c r="F765">
        <v>29</v>
      </c>
      <c r="G765">
        <v>74.5</v>
      </c>
      <c r="H765">
        <v>21570.93533</v>
      </c>
      <c r="I765">
        <v>91</v>
      </c>
      <c r="J765">
        <v>13</v>
      </c>
      <c r="K765">
        <v>84</v>
      </c>
      <c r="L765">
        <v>-2</v>
      </c>
      <c r="M765">
        <v>23844.321980000001</v>
      </c>
      <c r="N765">
        <v>1.43</v>
      </c>
      <c r="O765">
        <v>1486</v>
      </c>
      <c r="P765">
        <v>6</v>
      </c>
      <c r="Q765">
        <v>91</v>
      </c>
      <c r="R765">
        <v>65</v>
      </c>
      <c r="S765">
        <v>972</v>
      </c>
      <c r="T765">
        <v>3</v>
      </c>
      <c r="U765">
        <v>61</v>
      </c>
      <c r="V765">
        <v>18</v>
      </c>
      <c r="W765">
        <v>1140</v>
      </c>
      <c r="X765">
        <v>23</v>
      </c>
      <c r="Y765">
        <v>1330</v>
      </c>
      <c r="Z765">
        <v>29</v>
      </c>
      <c r="AA765">
        <v>21.6</v>
      </c>
      <c r="AB765">
        <v>83338</v>
      </c>
      <c r="AC765">
        <f t="shared" si="249"/>
        <v>26.25</v>
      </c>
      <c r="AD765">
        <v>95</v>
      </c>
      <c r="AE765">
        <f t="shared" si="231"/>
        <v>0.76400000000000001</v>
      </c>
      <c r="AF765">
        <f t="shared" si="232"/>
        <v>0.71799999999999997</v>
      </c>
      <c r="AG765">
        <f t="shared" si="233"/>
        <v>0.75600000000000001</v>
      </c>
      <c r="AH765">
        <f t="shared" si="234"/>
        <v>0.82599999999999996</v>
      </c>
      <c r="AI765">
        <f t="shared" si="235"/>
        <v>0.63800000000000001</v>
      </c>
      <c r="AJ765">
        <f t="shared" si="236"/>
        <v>0.44800000000000001</v>
      </c>
      <c r="AK765">
        <f t="shared" si="237"/>
        <v>0.875</v>
      </c>
      <c r="AL765">
        <f t="shared" si="238"/>
        <v>0.39600000000000002</v>
      </c>
      <c r="AM765">
        <f t="shared" si="239"/>
        <v>0.64200000000000002</v>
      </c>
      <c r="AN765">
        <f t="shared" si="240"/>
        <v>0.88200000000000001</v>
      </c>
      <c r="AO765">
        <f t="shared" si="241"/>
        <v>0.83199999999999996</v>
      </c>
      <c r="AP765">
        <f t="shared" si="242"/>
        <v>0.94299999999999995</v>
      </c>
      <c r="AQ765">
        <f t="shared" si="243"/>
        <v>0.68500000000000005</v>
      </c>
      <c r="AR765">
        <f t="shared" si="244"/>
        <v>0.59299999999999997</v>
      </c>
      <c r="AS765">
        <f t="shared" si="245"/>
        <v>0.63400000000000001</v>
      </c>
      <c r="AT765">
        <f t="shared" si="246"/>
        <v>5.600000000000005E-2</v>
      </c>
      <c r="AU765">
        <f t="shared" si="247"/>
        <v>0.35799999999999998</v>
      </c>
      <c r="AV765">
        <f t="shared" si="248"/>
        <v>0.66900000000000004</v>
      </c>
      <c r="AW765">
        <f>AE765*[1]Sheet3!$B$5</f>
        <v>4.2020000000000002E-2</v>
      </c>
      <c r="AX765">
        <f>AF765*[1]Sheet3!$B$2</f>
        <v>0.11488</v>
      </c>
      <c r="AY765">
        <f>AG765*[1]Sheet3!$B$10</f>
        <v>3.78E-2</v>
      </c>
      <c r="AZ765">
        <f>AH765*[1]Sheet3!$B$3</f>
        <v>4.1300000000000003E-2</v>
      </c>
      <c r="BA765">
        <f>AI765*[1]Sheet3!$B$17</f>
        <v>7.9750000000000012E-3</v>
      </c>
      <c r="BB765">
        <f>AJ765*[1]Sheet3!$B$9</f>
        <v>2.2400000000000003E-2</v>
      </c>
      <c r="BC765">
        <f>AK765*[1]Sheet3!$B$6</f>
        <v>4.8125000000000001E-2</v>
      </c>
      <c r="BD765">
        <f>AL765*[1]Sheet3!$B$12</f>
        <v>3.168E-2</v>
      </c>
      <c r="BE765">
        <f>AM765*[1]Sheet3!$B$18</f>
        <v>8.0250000000000009E-3</v>
      </c>
      <c r="BF765">
        <f>AN765*[1]Sheet3!$B$14</f>
        <v>1.7639999999999999E-2</v>
      </c>
      <c r="BG765">
        <f>AO765*[1]Sheet3!$B$4</f>
        <v>8.3199999999999996E-2</v>
      </c>
      <c r="BH765">
        <f>AQ765*[1]Sheet3!$B$11</f>
        <v>0.13700000000000001</v>
      </c>
      <c r="BI765">
        <f>AR765*[1]Sheet3!$B$20</f>
        <v>2.9649999999999998E-3</v>
      </c>
      <c r="BJ765">
        <f>AS765*[1]Sheet3!$B$19</f>
        <v>6.3400000000000001E-3</v>
      </c>
      <c r="BK765">
        <f>AT765*[1]Sheet3!$B$15</f>
        <v>1.6800000000000014E-3</v>
      </c>
      <c r="BL765">
        <f>AU765*[1]Sheet3!$B$13</f>
        <v>2.1479999999999999E-2</v>
      </c>
      <c r="BM765">
        <f>AV765*[1]Sheet3!$B$16</f>
        <v>3.3450000000000001E-2</v>
      </c>
      <c r="BN765">
        <f t="shared" si="250"/>
        <v>0.65795999999999988</v>
      </c>
      <c r="BO765">
        <f t="shared" si="251"/>
        <v>221</v>
      </c>
    </row>
    <row r="766" spans="1:67" x14ac:dyDescent="0.35">
      <c r="A766" t="s">
        <v>443</v>
      </c>
      <c r="B766">
        <v>229179</v>
      </c>
      <c r="C766">
        <v>2024</v>
      </c>
      <c r="D766">
        <v>92</v>
      </c>
      <c r="E766">
        <v>32</v>
      </c>
      <c r="F766">
        <v>35</v>
      </c>
      <c r="G766">
        <v>92</v>
      </c>
      <c r="H766">
        <v>18000</v>
      </c>
      <c r="I766">
        <v>95</v>
      </c>
      <c r="J766">
        <v>15</v>
      </c>
      <c r="K766">
        <v>83</v>
      </c>
      <c r="L766">
        <v>-1</v>
      </c>
      <c r="M766">
        <v>94125.747870000007</v>
      </c>
      <c r="N766">
        <v>1.76</v>
      </c>
      <c r="O766">
        <v>2150</v>
      </c>
      <c r="P766">
        <v>4</v>
      </c>
      <c r="Q766">
        <v>28</v>
      </c>
      <c r="R766">
        <v>83</v>
      </c>
      <c r="S766">
        <v>1520</v>
      </c>
      <c r="T766">
        <v>4</v>
      </c>
      <c r="U766">
        <v>67</v>
      </c>
      <c r="V766">
        <v>23</v>
      </c>
      <c r="W766">
        <v>1450</v>
      </c>
      <c r="X766">
        <v>33</v>
      </c>
      <c r="Y766">
        <v>1550</v>
      </c>
      <c r="Z766">
        <v>35</v>
      </c>
      <c r="AA766">
        <v>8.6</v>
      </c>
      <c r="AB766">
        <v>83338</v>
      </c>
      <c r="AC766">
        <f t="shared" si="249"/>
        <v>33.75</v>
      </c>
      <c r="AD766">
        <v>21</v>
      </c>
      <c r="AE766">
        <f t="shared" si="231"/>
        <v>0.95799999999999996</v>
      </c>
      <c r="AF766">
        <f t="shared" si="232"/>
        <v>0.93700000000000006</v>
      </c>
      <c r="AG766">
        <f t="shared" si="233"/>
        <v>0.92800000000000005</v>
      </c>
      <c r="AH766">
        <f t="shared" si="234"/>
        <v>0.92900000000000005</v>
      </c>
      <c r="AI766">
        <f t="shared" si="235"/>
        <v>0.78300000000000003</v>
      </c>
      <c r="AJ766">
        <f t="shared" si="236"/>
        <v>0.39400000000000002</v>
      </c>
      <c r="AK766">
        <f t="shared" si="237"/>
        <v>0.90800000000000003</v>
      </c>
      <c r="AL766">
        <f t="shared" si="238"/>
        <v>0.95799999999999996</v>
      </c>
      <c r="AM766">
        <f t="shared" si="239"/>
        <v>0.873</v>
      </c>
      <c r="AN766">
        <f t="shared" si="240"/>
        <v>0.95299999999999996</v>
      </c>
      <c r="AO766">
        <f t="shared" si="241"/>
        <v>0.72599999999999998</v>
      </c>
      <c r="AP766">
        <f t="shared" si="242"/>
        <v>0.99099999999999999</v>
      </c>
      <c r="AQ766">
        <f t="shared" si="243"/>
        <v>0.92300000000000004</v>
      </c>
      <c r="AR766">
        <f t="shared" si="244"/>
        <v>0.81200000000000006</v>
      </c>
      <c r="AS766">
        <f t="shared" si="245"/>
        <v>0.86399999999999999</v>
      </c>
      <c r="AT766">
        <f t="shared" si="246"/>
        <v>0.93300000000000005</v>
      </c>
      <c r="AU766">
        <f t="shared" si="247"/>
        <v>0.35799999999999998</v>
      </c>
      <c r="AV766">
        <f t="shared" si="248"/>
        <v>0.94899999999999995</v>
      </c>
      <c r="AW766">
        <f>AE766*[1]Sheet3!$B$5</f>
        <v>5.2690000000000001E-2</v>
      </c>
      <c r="AX766">
        <f>AF766*[1]Sheet3!$B$2</f>
        <v>0.14992000000000003</v>
      </c>
      <c r="AY766">
        <f>AG766*[1]Sheet3!$B$10</f>
        <v>4.6400000000000004E-2</v>
      </c>
      <c r="AZ766">
        <f>AH766*[1]Sheet3!$B$3</f>
        <v>4.6450000000000005E-2</v>
      </c>
      <c r="BA766">
        <f>AI766*[1]Sheet3!$B$17</f>
        <v>9.7875000000000011E-3</v>
      </c>
      <c r="BB766">
        <f>AJ766*[1]Sheet3!$B$9</f>
        <v>1.9700000000000002E-2</v>
      </c>
      <c r="BC766">
        <f>AK766*[1]Sheet3!$B$6</f>
        <v>4.9940000000000005E-2</v>
      </c>
      <c r="BD766">
        <f>AL766*[1]Sheet3!$B$12</f>
        <v>7.664E-2</v>
      </c>
      <c r="BE766">
        <f>AM766*[1]Sheet3!$B$18</f>
        <v>1.09125E-2</v>
      </c>
      <c r="BF766">
        <f>AN766*[1]Sheet3!$B$14</f>
        <v>1.9060000000000001E-2</v>
      </c>
      <c r="BG766">
        <f>AO766*[1]Sheet3!$B$4</f>
        <v>7.2599999999999998E-2</v>
      </c>
      <c r="BH766">
        <f>AQ766*[1]Sheet3!$B$11</f>
        <v>0.18460000000000001</v>
      </c>
      <c r="BI766">
        <f>AR766*[1]Sheet3!$B$20</f>
        <v>4.0600000000000002E-3</v>
      </c>
      <c r="BJ766">
        <f>AS766*[1]Sheet3!$B$19</f>
        <v>8.6400000000000001E-3</v>
      </c>
      <c r="BK766">
        <f>AT766*[1]Sheet3!$B$15</f>
        <v>2.7990000000000001E-2</v>
      </c>
      <c r="BL766">
        <f>AU766*[1]Sheet3!$B$13</f>
        <v>2.1479999999999999E-2</v>
      </c>
      <c r="BM766">
        <f>AV766*[1]Sheet3!$B$16</f>
        <v>4.7449999999999999E-2</v>
      </c>
      <c r="BN766">
        <f t="shared" si="250"/>
        <v>0.84831999999999996</v>
      </c>
      <c r="BO766">
        <f t="shared" si="251"/>
        <v>34</v>
      </c>
    </row>
    <row r="767" spans="1:67" x14ac:dyDescent="0.35">
      <c r="A767" t="s">
        <v>443</v>
      </c>
      <c r="B767">
        <v>204796</v>
      </c>
      <c r="C767">
        <v>2025</v>
      </c>
      <c r="D767">
        <v>92</v>
      </c>
      <c r="E767">
        <v>32</v>
      </c>
      <c r="F767">
        <v>35</v>
      </c>
      <c r="G767">
        <v>92</v>
      </c>
      <c r="H767">
        <v>21570.93533</v>
      </c>
      <c r="I767">
        <v>95</v>
      </c>
      <c r="J767">
        <v>16</v>
      </c>
      <c r="K767">
        <v>87</v>
      </c>
      <c r="L767">
        <v>0</v>
      </c>
      <c r="M767">
        <v>63709.997929999998</v>
      </c>
      <c r="N767">
        <v>1.8</v>
      </c>
      <c r="O767">
        <v>2161</v>
      </c>
      <c r="P767">
        <v>3</v>
      </c>
      <c r="Q767">
        <v>27</v>
      </c>
      <c r="R767">
        <v>85</v>
      </c>
      <c r="S767">
        <v>1505</v>
      </c>
      <c r="T767">
        <v>4</v>
      </c>
      <c r="U767">
        <v>67</v>
      </c>
      <c r="V767">
        <v>23</v>
      </c>
      <c r="W767">
        <v>1440</v>
      </c>
      <c r="X767">
        <v>32</v>
      </c>
      <c r="Y767">
        <v>1550</v>
      </c>
      <c r="Z767">
        <v>35</v>
      </c>
      <c r="AA767">
        <v>8.6</v>
      </c>
      <c r="AB767">
        <v>126543</v>
      </c>
      <c r="AC767">
        <f t="shared" si="249"/>
        <v>33.5</v>
      </c>
      <c r="AD767">
        <v>29</v>
      </c>
      <c r="AE767">
        <f t="shared" si="231"/>
        <v>0.95799999999999996</v>
      </c>
      <c r="AF767">
        <f t="shared" si="232"/>
        <v>0.93700000000000006</v>
      </c>
      <c r="AG767">
        <f t="shared" si="233"/>
        <v>0.75600000000000001</v>
      </c>
      <c r="AH767">
        <f t="shared" si="234"/>
        <v>0.92900000000000005</v>
      </c>
      <c r="AI767">
        <f t="shared" si="235"/>
        <v>0.85099999999999998</v>
      </c>
      <c r="AJ767">
        <f t="shared" si="236"/>
        <v>0.66800000000000004</v>
      </c>
      <c r="AK767">
        <f t="shared" si="237"/>
        <v>0.94</v>
      </c>
      <c r="AL767">
        <f t="shared" si="238"/>
        <v>0.90200000000000002</v>
      </c>
      <c r="AM767">
        <f t="shared" si="239"/>
        <v>0.88500000000000001</v>
      </c>
      <c r="AN767">
        <f t="shared" si="240"/>
        <v>0.95599999999999996</v>
      </c>
      <c r="AO767">
        <f t="shared" si="241"/>
        <v>0.67500000000000004</v>
      </c>
      <c r="AP767">
        <f t="shared" si="242"/>
        <v>0.98799999999999999</v>
      </c>
      <c r="AQ767">
        <f t="shared" si="243"/>
        <v>0.92300000000000004</v>
      </c>
      <c r="AR767">
        <f t="shared" si="244"/>
        <v>0.81200000000000006</v>
      </c>
      <c r="AS767">
        <f t="shared" si="245"/>
        <v>0.86399999999999999</v>
      </c>
      <c r="AT767">
        <f t="shared" si="246"/>
        <v>0.93300000000000005</v>
      </c>
      <c r="AU767">
        <f t="shared" si="247"/>
        <v>0.85099999999999998</v>
      </c>
      <c r="AV767">
        <f t="shared" si="248"/>
        <v>0.94299999999999995</v>
      </c>
      <c r="AW767">
        <f>AE767*[1]Sheet3!$B$5</f>
        <v>5.2690000000000001E-2</v>
      </c>
      <c r="AX767">
        <f>AF767*[1]Sheet3!$B$2</f>
        <v>0.14992000000000003</v>
      </c>
      <c r="AY767">
        <f>AG767*[1]Sheet3!$B$10</f>
        <v>3.78E-2</v>
      </c>
      <c r="AZ767">
        <f>AH767*[1]Sheet3!$B$3</f>
        <v>4.6450000000000005E-2</v>
      </c>
      <c r="BA767">
        <f>AI767*[1]Sheet3!$B$17</f>
        <v>1.0637500000000001E-2</v>
      </c>
      <c r="BB767">
        <f>AJ767*[1]Sheet3!$B$9</f>
        <v>3.3400000000000006E-2</v>
      </c>
      <c r="BC767">
        <f>AK767*[1]Sheet3!$B$6</f>
        <v>5.1699999999999996E-2</v>
      </c>
      <c r="BD767">
        <f>AL767*[1]Sheet3!$B$12</f>
        <v>7.2160000000000002E-2</v>
      </c>
      <c r="BE767">
        <f>AM767*[1]Sheet3!$B$18</f>
        <v>1.1062500000000001E-2</v>
      </c>
      <c r="BF767">
        <f>AN767*[1]Sheet3!$B$14</f>
        <v>1.9119999999999998E-2</v>
      </c>
      <c r="BG767">
        <f>AO767*[1]Sheet3!$B$4</f>
        <v>6.7500000000000004E-2</v>
      </c>
      <c r="BH767">
        <f>AQ767*[1]Sheet3!$B$11</f>
        <v>0.18460000000000001</v>
      </c>
      <c r="BI767">
        <f>AR767*[1]Sheet3!$B$20</f>
        <v>4.0600000000000002E-3</v>
      </c>
      <c r="BJ767">
        <f>AS767*[1]Sheet3!$B$19</f>
        <v>8.6400000000000001E-3</v>
      </c>
      <c r="BK767">
        <f>AT767*[1]Sheet3!$B$15</f>
        <v>2.7990000000000001E-2</v>
      </c>
      <c r="BL767">
        <f>AU767*[1]Sheet3!$B$13</f>
        <v>5.1059999999999994E-2</v>
      </c>
      <c r="BM767">
        <f>AV767*[1]Sheet3!$B$16</f>
        <v>4.7149999999999997E-2</v>
      </c>
      <c r="BN767">
        <f t="shared" si="250"/>
        <v>0.87593999999999994</v>
      </c>
      <c r="BO767">
        <f t="shared" si="251"/>
        <v>14</v>
      </c>
    </row>
    <row r="768" spans="1:67" x14ac:dyDescent="0.35">
      <c r="A768" t="s">
        <v>444</v>
      </c>
      <c r="B768">
        <v>204796</v>
      </c>
      <c r="C768">
        <v>2024</v>
      </c>
      <c r="D768">
        <v>42</v>
      </c>
      <c r="E768">
        <v>19</v>
      </c>
      <c r="F768">
        <v>27</v>
      </c>
      <c r="G768">
        <v>50.25</v>
      </c>
      <c r="H768">
        <v>22500</v>
      </c>
      <c r="I768">
        <v>70.5</v>
      </c>
      <c r="J768">
        <v>9</v>
      </c>
      <c r="K768">
        <v>71</v>
      </c>
      <c r="L768">
        <v>-15</v>
      </c>
      <c r="M768">
        <v>17324.877120000001</v>
      </c>
      <c r="N768">
        <v>1.1599999999999999</v>
      </c>
      <c r="O768">
        <v>687</v>
      </c>
      <c r="P768">
        <v>-6</v>
      </c>
      <c r="Q768">
        <v>352</v>
      </c>
      <c r="R768">
        <v>37</v>
      </c>
      <c r="S768">
        <v>173</v>
      </c>
      <c r="T768">
        <v>2.4</v>
      </c>
      <c r="U768">
        <v>59</v>
      </c>
      <c r="V768">
        <v>15</v>
      </c>
      <c r="X768">
        <v>22</v>
      </c>
      <c r="Z768">
        <v>28</v>
      </c>
      <c r="AA768">
        <v>15.1</v>
      </c>
      <c r="AB768">
        <v>126543</v>
      </c>
      <c r="AC768">
        <f t="shared" si="249"/>
        <v>24</v>
      </c>
      <c r="AD768">
        <v>354</v>
      </c>
      <c r="AE768">
        <f t="shared" si="231"/>
        <v>0.10100000000000001</v>
      </c>
      <c r="AF768">
        <f t="shared" si="232"/>
        <v>0.17499999999999999</v>
      </c>
      <c r="AG768">
        <f t="shared" si="233"/>
        <v>0.22099999999999997</v>
      </c>
      <c r="AH768">
        <f t="shared" si="234"/>
        <v>0.122</v>
      </c>
      <c r="AI768">
        <f t="shared" si="235"/>
        <v>0.35699999999999998</v>
      </c>
      <c r="AJ768">
        <f t="shared" si="236"/>
        <v>3.9E-2</v>
      </c>
      <c r="AK768">
        <f t="shared" si="237"/>
        <v>0.16900000000000001</v>
      </c>
      <c r="AL768">
        <f t="shared" si="238"/>
        <v>0.156</v>
      </c>
      <c r="AM768">
        <f t="shared" si="239"/>
        <v>0.376</v>
      </c>
      <c r="AN768">
        <f t="shared" si="240"/>
        <v>0.51</v>
      </c>
      <c r="AO768">
        <f t="shared" si="241"/>
        <v>0.14599999999999999</v>
      </c>
      <c r="AP768">
        <f t="shared" si="242"/>
        <v>0.21299999999999999</v>
      </c>
      <c r="AQ768">
        <f t="shared" si="243"/>
        <v>0.38400000000000001</v>
      </c>
      <c r="AR768">
        <f t="shared" si="244"/>
        <v>0.52900000000000003</v>
      </c>
      <c r="AS768">
        <f t="shared" si="245"/>
        <v>0.47599999999999998</v>
      </c>
      <c r="AT768">
        <f t="shared" si="246"/>
        <v>0.47899999999999998</v>
      </c>
      <c r="AU768">
        <f t="shared" si="247"/>
        <v>0.85099999999999998</v>
      </c>
      <c r="AV768">
        <f t="shared" si="248"/>
        <v>0.38700000000000001</v>
      </c>
      <c r="AW768">
        <f>AE768*[1]Sheet3!$B$5</f>
        <v>5.555E-3</v>
      </c>
      <c r="AX768">
        <f>AF768*[1]Sheet3!$B$2</f>
        <v>2.7999999999999997E-2</v>
      </c>
      <c r="AY768">
        <f>AG768*[1]Sheet3!$B$10</f>
        <v>1.1049999999999999E-2</v>
      </c>
      <c r="AZ768">
        <f>AH768*[1]Sheet3!$B$3</f>
        <v>6.1000000000000004E-3</v>
      </c>
      <c r="BA768">
        <f>AI768*[1]Sheet3!$B$17</f>
        <v>4.4625000000000003E-3</v>
      </c>
      <c r="BB768">
        <f>AJ768*[1]Sheet3!$B$9</f>
        <v>1.9500000000000001E-3</v>
      </c>
      <c r="BC768">
        <f>AK768*[1]Sheet3!$B$6</f>
        <v>9.2950000000000012E-3</v>
      </c>
      <c r="BD768">
        <f>AL768*[1]Sheet3!$B$12</f>
        <v>1.248E-2</v>
      </c>
      <c r="BE768">
        <f>AM768*[1]Sheet3!$B$18</f>
        <v>4.7000000000000002E-3</v>
      </c>
      <c r="BF768">
        <f>AN768*[1]Sheet3!$B$14</f>
        <v>1.0200000000000001E-2</v>
      </c>
      <c r="BG768">
        <f>AO768*[1]Sheet3!$B$4</f>
        <v>1.46E-2</v>
      </c>
      <c r="BH768">
        <f>AQ768*[1]Sheet3!$B$11</f>
        <v>7.6800000000000007E-2</v>
      </c>
      <c r="BI768">
        <f>AR768*[1]Sheet3!$B$20</f>
        <v>2.6450000000000002E-3</v>
      </c>
      <c r="BJ768">
        <f>AS768*[1]Sheet3!$B$19</f>
        <v>4.7599999999999995E-3</v>
      </c>
      <c r="BK768">
        <f>AT768*[1]Sheet3!$B$15</f>
        <v>1.4369999999999999E-2</v>
      </c>
      <c r="BL768">
        <f>AU768*[1]Sheet3!$B$13</f>
        <v>5.1059999999999994E-2</v>
      </c>
      <c r="BM768">
        <f>AV768*[1]Sheet3!$B$16</f>
        <v>1.9350000000000003E-2</v>
      </c>
      <c r="BN768">
        <f t="shared" si="250"/>
        <v>0.27737749999999994</v>
      </c>
      <c r="BO768">
        <f t="shared" si="251"/>
        <v>743</v>
      </c>
    </row>
    <row r="769" spans="1:67" x14ac:dyDescent="0.35">
      <c r="A769" t="s">
        <v>444</v>
      </c>
      <c r="B769">
        <v>214777</v>
      </c>
      <c r="C769">
        <v>2025</v>
      </c>
      <c r="D769">
        <v>42</v>
      </c>
      <c r="E769">
        <v>19</v>
      </c>
      <c r="F769">
        <v>27</v>
      </c>
      <c r="G769">
        <v>51.25</v>
      </c>
      <c r="H769">
        <v>21570.93533</v>
      </c>
      <c r="I769">
        <v>71.25</v>
      </c>
      <c r="J769">
        <v>10</v>
      </c>
      <c r="K769">
        <v>80</v>
      </c>
      <c r="L769">
        <v>-15</v>
      </c>
      <c r="M769">
        <v>16299.080480000001</v>
      </c>
      <c r="N769">
        <v>1.1100000000000001</v>
      </c>
      <c r="O769">
        <v>687</v>
      </c>
      <c r="P769">
        <v>-6</v>
      </c>
      <c r="Q769">
        <v>342</v>
      </c>
      <c r="R769">
        <v>37</v>
      </c>
      <c r="S769">
        <v>182</v>
      </c>
      <c r="T769">
        <v>2.2999999999999998</v>
      </c>
      <c r="U769">
        <v>59</v>
      </c>
      <c r="V769">
        <v>15</v>
      </c>
      <c r="X769">
        <v>22</v>
      </c>
      <c r="Z769">
        <v>28</v>
      </c>
      <c r="AA769">
        <v>17.5</v>
      </c>
      <c r="AB769">
        <v>113027</v>
      </c>
      <c r="AC769">
        <f t="shared" si="249"/>
        <v>24</v>
      </c>
      <c r="AD769">
        <v>351</v>
      </c>
      <c r="AE769">
        <f t="shared" si="231"/>
        <v>0.10100000000000001</v>
      </c>
      <c r="AF769">
        <f t="shared" si="232"/>
        <v>0.19900000000000001</v>
      </c>
      <c r="AG769">
        <f t="shared" si="233"/>
        <v>0.75600000000000001</v>
      </c>
      <c r="AH769">
        <f t="shared" si="234"/>
        <v>0.13700000000000001</v>
      </c>
      <c r="AI769">
        <f t="shared" si="235"/>
        <v>0.433</v>
      </c>
      <c r="AJ769">
        <f t="shared" si="236"/>
        <v>0.24299999999999999</v>
      </c>
      <c r="AK769">
        <f t="shared" si="237"/>
        <v>0.16900000000000001</v>
      </c>
      <c r="AL769">
        <f t="shared" si="238"/>
        <v>0.123</v>
      </c>
      <c r="AM769">
        <f t="shared" si="239"/>
        <v>0.32</v>
      </c>
      <c r="AN769">
        <f t="shared" si="240"/>
        <v>0.51</v>
      </c>
      <c r="AO769">
        <f t="shared" si="241"/>
        <v>0.14599999999999999</v>
      </c>
      <c r="AP769">
        <f t="shared" si="242"/>
        <v>0.23499999999999999</v>
      </c>
      <c r="AQ769">
        <f t="shared" si="243"/>
        <v>0.33800000000000002</v>
      </c>
      <c r="AR769">
        <f t="shared" si="244"/>
        <v>0.52900000000000003</v>
      </c>
      <c r="AS769">
        <f t="shared" si="245"/>
        <v>0.47599999999999998</v>
      </c>
      <c r="AT769">
        <f t="shared" si="246"/>
        <v>0.252</v>
      </c>
      <c r="AU769">
        <f t="shared" si="247"/>
        <v>0.74299999999999999</v>
      </c>
      <c r="AV769">
        <f t="shared" si="248"/>
        <v>0.38700000000000001</v>
      </c>
      <c r="AW769">
        <f>AE769*[1]Sheet3!$B$5</f>
        <v>5.555E-3</v>
      </c>
      <c r="AX769">
        <f>AF769*[1]Sheet3!$B$2</f>
        <v>3.184E-2</v>
      </c>
      <c r="AY769">
        <f>AG769*[1]Sheet3!$B$10</f>
        <v>3.78E-2</v>
      </c>
      <c r="AZ769">
        <f>AH769*[1]Sheet3!$B$3</f>
        <v>6.8500000000000011E-3</v>
      </c>
      <c r="BA769">
        <f>AI769*[1]Sheet3!$B$17</f>
        <v>5.4125000000000006E-3</v>
      </c>
      <c r="BB769">
        <f>AJ769*[1]Sheet3!$B$9</f>
        <v>1.2150000000000001E-2</v>
      </c>
      <c r="BC769">
        <f>AK769*[1]Sheet3!$B$6</f>
        <v>9.2950000000000012E-3</v>
      </c>
      <c r="BD769">
        <f>AL769*[1]Sheet3!$B$12</f>
        <v>9.8399999999999998E-3</v>
      </c>
      <c r="BE769">
        <f>AM769*[1]Sheet3!$B$18</f>
        <v>4.0000000000000001E-3</v>
      </c>
      <c r="BF769">
        <f>AN769*[1]Sheet3!$B$14</f>
        <v>1.0200000000000001E-2</v>
      </c>
      <c r="BG769">
        <f>AO769*[1]Sheet3!$B$4</f>
        <v>1.46E-2</v>
      </c>
      <c r="BH769">
        <f>AQ769*[1]Sheet3!$B$11</f>
        <v>6.7600000000000007E-2</v>
      </c>
      <c r="BI769">
        <f>AR769*[1]Sheet3!$B$20</f>
        <v>2.6450000000000002E-3</v>
      </c>
      <c r="BJ769">
        <f>AS769*[1]Sheet3!$B$19</f>
        <v>4.7599999999999995E-3</v>
      </c>
      <c r="BK769">
        <f>AT769*[1]Sheet3!$B$15</f>
        <v>7.5599999999999999E-3</v>
      </c>
      <c r="BL769">
        <f>AU769*[1]Sheet3!$B$13</f>
        <v>4.4579999999999995E-2</v>
      </c>
      <c r="BM769">
        <f>AV769*[1]Sheet3!$B$16</f>
        <v>1.9350000000000003E-2</v>
      </c>
      <c r="BN769">
        <f t="shared" si="250"/>
        <v>0.29403750000000001</v>
      </c>
      <c r="BO769">
        <f t="shared" si="251"/>
        <v>713</v>
      </c>
    </row>
    <row r="770" spans="1:67" x14ac:dyDescent="0.35">
      <c r="A770" t="s">
        <v>445</v>
      </c>
      <c r="B770">
        <v>214777</v>
      </c>
      <c r="C770">
        <v>2024</v>
      </c>
      <c r="D770">
        <v>48</v>
      </c>
      <c r="E770">
        <v>22</v>
      </c>
      <c r="F770">
        <v>30</v>
      </c>
      <c r="G770">
        <v>63</v>
      </c>
      <c r="H770">
        <v>21079</v>
      </c>
      <c r="I770">
        <v>76.5</v>
      </c>
      <c r="J770">
        <v>7</v>
      </c>
      <c r="K770">
        <v>85</v>
      </c>
      <c r="L770">
        <v>-25</v>
      </c>
      <c r="M770">
        <v>19187.6741</v>
      </c>
      <c r="N770">
        <v>1.64</v>
      </c>
      <c r="O770">
        <v>84</v>
      </c>
      <c r="P770">
        <v>7</v>
      </c>
      <c r="Q770">
        <v>280</v>
      </c>
      <c r="R770">
        <v>43</v>
      </c>
      <c r="S770">
        <v>196</v>
      </c>
      <c r="T770">
        <v>2</v>
      </c>
      <c r="U770">
        <v>44</v>
      </c>
      <c r="V770">
        <v>11</v>
      </c>
      <c r="W770">
        <v>980</v>
      </c>
      <c r="X770">
        <v>18</v>
      </c>
      <c r="Y770">
        <v>1180</v>
      </c>
      <c r="Z770">
        <v>24</v>
      </c>
      <c r="AA770">
        <v>13.5</v>
      </c>
      <c r="AB770">
        <v>113027</v>
      </c>
      <c r="AC770">
        <f t="shared" si="249"/>
        <v>23.5</v>
      </c>
      <c r="AD770">
        <v>286</v>
      </c>
      <c r="AE770">
        <f t="shared" ref="AE770:AE833" si="252">_xlfn.PERCENTRANK.INC($D$2:$D$870, D770)</f>
        <v>0.21299999999999999</v>
      </c>
      <c r="AF770">
        <f t="shared" ref="AF770:AF833" si="253">_xlfn.PERCENTRANK.INC($G$2:$G$870, G770)</f>
        <v>0.45</v>
      </c>
      <c r="AG770">
        <f t="shared" ref="AG770:AG833" si="254">1-_xlfn.PERCENTRANK.INC($H$2:$H$870, H770)</f>
        <v>0.78900000000000003</v>
      </c>
      <c r="AH770">
        <f t="shared" ref="AH770:AH833" si="255">_xlfn.PERCENTRANK.INC($I$2:$I$870, I770)</f>
        <v>0.32800000000000001</v>
      </c>
      <c r="AI770">
        <f t="shared" ref="AI770:AI833" si="256">_xlfn.PERCENTRANK.INC($J$2:$J$870, J770)</f>
        <v>0.215</v>
      </c>
      <c r="AJ770">
        <f t="shared" ref="AJ770:AJ833" si="257">_xlfn.PERCENTRANK.INC($K$2:$K$870, K770)</f>
        <v>0.50900000000000001</v>
      </c>
      <c r="AK770">
        <f t="shared" ref="AK770:AK833" si="258">_xlfn.PERCENTRANK.INC($L$2:$L$870, L770)</f>
        <v>4.0000000000000001E-3</v>
      </c>
      <c r="AL770">
        <f t="shared" ref="AL770:AL833" si="259">_xlfn.PERCENTRANK.INC($M$2:$M$870, M770)</f>
        <v>0.24</v>
      </c>
      <c r="AM770">
        <f t="shared" ref="AM770:AM833" si="260">_xlfn.PERCENTRANK.INC($N$2:$N$870, N770)</f>
        <v>0.8</v>
      </c>
      <c r="AN770">
        <f t="shared" ref="AN770:AN833" si="261">_xlfn.PERCENTRANK.INC($O$2:$O$870, O770)</f>
        <v>2.3E-2</v>
      </c>
      <c r="AO770">
        <f t="shared" ref="AO770:AO833" si="262">_xlfn.PERCENTRANK.INC($P$2:$P$870, P770)</f>
        <v>0.86499999999999999</v>
      </c>
      <c r="AP770">
        <f t="shared" ref="AP770:AP833" si="263">_xlfn.PERCENTRANK.INC($S$2:$S$870, S770)</f>
        <v>0.26900000000000002</v>
      </c>
      <c r="AQ770">
        <f t="shared" ref="AQ770:AQ833" si="264">_xlfn.PERCENTRANK.INC($T$2:$T$870, T770)</f>
        <v>0.125</v>
      </c>
      <c r="AR770">
        <f t="shared" ref="AR770:AR833" si="265">_xlfn.PERCENTRANK.INC($U$2:$U$870, U770)</f>
        <v>0.13900000000000001</v>
      </c>
      <c r="AS770">
        <f t="shared" ref="AS770:AS833" si="266">_xlfn.PERCENTRANK.INC($V$2:$V$870, V770)</f>
        <v>0.252</v>
      </c>
      <c r="AT770">
        <f t="shared" ref="AT770:AT833" si="267">1-_xlfn.PERCENTRANK.INC($AA$2:$AA$870, AA770)</f>
        <v>0.59399999999999997</v>
      </c>
      <c r="AU770">
        <f t="shared" ref="AU770:AU833" si="268">_xlfn.PERCENTRANK.INC($AB$2:$AB$870, AB770)</f>
        <v>0.74299999999999999</v>
      </c>
      <c r="AV770">
        <f t="shared" ref="AV770:AV833" si="269">_xlfn.PERCENTRANK.INC($AC$2:$AC$870, AC770)</f>
        <v>0.33500000000000002</v>
      </c>
      <c r="AW770">
        <f>AE770*[1]Sheet3!$B$5</f>
        <v>1.1715E-2</v>
      </c>
      <c r="AX770">
        <f>AF770*[1]Sheet3!$B$2</f>
        <v>7.2000000000000008E-2</v>
      </c>
      <c r="AY770">
        <f>AG770*[1]Sheet3!$B$10</f>
        <v>3.9450000000000006E-2</v>
      </c>
      <c r="AZ770">
        <f>AH770*[1]Sheet3!$B$3</f>
        <v>1.6400000000000001E-2</v>
      </c>
      <c r="BA770">
        <f>AI770*[1]Sheet3!$B$17</f>
        <v>2.6875000000000002E-3</v>
      </c>
      <c r="BB770">
        <f>AJ770*[1]Sheet3!$B$9</f>
        <v>2.545E-2</v>
      </c>
      <c r="BC770">
        <f>AK770*[1]Sheet3!$B$6</f>
        <v>2.2000000000000001E-4</v>
      </c>
      <c r="BD770">
        <f>AL770*[1]Sheet3!$B$12</f>
        <v>1.9199999999999998E-2</v>
      </c>
      <c r="BE770">
        <f>AM770*[1]Sheet3!$B$18</f>
        <v>1.0000000000000002E-2</v>
      </c>
      <c r="BF770">
        <f>AN770*[1]Sheet3!$B$14</f>
        <v>4.6000000000000001E-4</v>
      </c>
      <c r="BG770">
        <f>AO770*[1]Sheet3!$B$4</f>
        <v>8.6500000000000007E-2</v>
      </c>
      <c r="BH770">
        <f>AQ770*[1]Sheet3!$B$11</f>
        <v>2.5000000000000001E-2</v>
      </c>
      <c r="BI770">
        <f>AR770*[1]Sheet3!$B$20</f>
        <v>6.9500000000000009E-4</v>
      </c>
      <c r="BJ770">
        <f>AS770*[1]Sheet3!$B$19</f>
        <v>2.5200000000000001E-3</v>
      </c>
      <c r="BK770">
        <f>AT770*[1]Sheet3!$B$15</f>
        <v>1.7819999999999999E-2</v>
      </c>
      <c r="BL770">
        <f>AU770*[1]Sheet3!$B$13</f>
        <v>4.4579999999999995E-2</v>
      </c>
      <c r="BM770">
        <f>AV770*[1]Sheet3!$B$16</f>
        <v>1.6750000000000001E-2</v>
      </c>
      <c r="BN770">
        <f t="shared" si="250"/>
        <v>0.39144750000000006</v>
      </c>
      <c r="BO770">
        <f t="shared" si="251"/>
        <v>553</v>
      </c>
    </row>
    <row r="771" spans="1:67" x14ac:dyDescent="0.35">
      <c r="A771" t="s">
        <v>445</v>
      </c>
      <c r="B771">
        <v>228769</v>
      </c>
      <c r="C771">
        <v>2025</v>
      </c>
      <c r="D771">
        <v>58</v>
      </c>
      <c r="E771">
        <v>24</v>
      </c>
      <c r="F771">
        <v>28</v>
      </c>
      <c r="G771">
        <v>63.75</v>
      </c>
      <c r="H771">
        <v>21570.93533</v>
      </c>
      <c r="I771">
        <v>74.5</v>
      </c>
      <c r="J771">
        <v>9</v>
      </c>
      <c r="K771">
        <v>89</v>
      </c>
      <c r="L771">
        <v>-10</v>
      </c>
      <c r="M771">
        <v>15351.87587</v>
      </c>
      <c r="N771">
        <v>1.64</v>
      </c>
      <c r="O771">
        <v>84</v>
      </c>
      <c r="P771">
        <v>5</v>
      </c>
      <c r="Q771">
        <v>296</v>
      </c>
      <c r="R771">
        <v>40</v>
      </c>
      <c r="S771">
        <v>214</v>
      </c>
      <c r="T771">
        <v>2</v>
      </c>
      <c r="U771">
        <v>42</v>
      </c>
      <c r="V771">
        <v>15</v>
      </c>
      <c r="W771">
        <v>900</v>
      </c>
      <c r="X771">
        <v>16</v>
      </c>
      <c r="Y771">
        <v>1150</v>
      </c>
      <c r="Z771">
        <v>23</v>
      </c>
      <c r="AA771">
        <v>13</v>
      </c>
      <c r="AB771">
        <v>99833</v>
      </c>
      <c r="AC771">
        <f t="shared" ref="AC771:AC834" si="270">(E771+F771+X771+Z771)/4</f>
        <v>22.75</v>
      </c>
      <c r="AD771">
        <v>292</v>
      </c>
      <c r="AE771">
        <f t="shared" si="252"/>
        <v>0.41</v>
      </c>
      <c r="AF771">
        <f t="shared" si="253"/>
        <v>0.46800000000000003</v>
      </c>
      <c r="AG771">
        <f t="shared" si="254"/>
        <v>0.75600000000000001</v>
      </c>
      <c r="AH771">
        <f t="shared" si="255"/>
        <v>0.23799999999999999</v>
      </c>
      <c r="AI771">
        <f t="shared" si="256"/>
        <v>0.35699999999999998</v>
      </c>
      <c r="AJ771">
        <f t="shared" si="257"/>
        <v>0.80500000000000005</v>
      </c>
      <c r="AK771">
        <f t="shared" si="258"/>
        <v>0.38700000000000001</v>
      </c>
      <c r="AL771">
        <f t="shared" si="259"/>
        <v>9.0999999999999998E-2</v>
      </c>
      <c r="AM771">
        <f t="shared" si="260"/>
        <v>0.8</v>
      </c>
      <c r="AN771">
        <f t="shared" si="261"/>
        <v>2.3E-2</v>
      </c>
      <c r="AO771">
        <f t="shared" si="262"/>
        <v>0.77</v>
      </c>
      <c r="AP771">
        <f t="shared" si="263"/>
        <v>0.30199999999999999</v>
      </c>
      <c r="AQ771">
        <f t="shared" si="264"/>
        <v>0.125</v>
      </c>
      <c r="AR771">
        <f t="shared" si="265"/>
        <v>0.122</v>
      </c>
      <c r="AS771">
        <f t="shared" si="266"/>
        <v>0.47599999999999998</v>
      </c>
      <c r="AT771">
        <f t="shared" si="267"/>
        <v>0.64800000000000002</v>
      </c>
      <c r="AU771">
        <f t="shared" si="268"/>
        <v>0.58799999999999997</v>
      </c>
      <c r="AV771">
        <f t="shared" si="269"/>
        <v>0.26700000000000002</v>
      </c>
      <c r="AW771">
        <f>AE771*[1]Sheet3!$B$5</f>
        <v>2.2549999999999997E-2</v>
      </c>
      <c r="AX771">
        <f>AF771*[1]Sheet3!$B$2</f>
        <v>7.4880000000000002E-2</v>
      </c>
      <c r="AY771">
        <f>AG771*[1]Sheet3!$B$10</f>
        <v>3.78E-2</v>
      </c>
      <c r="AZ771">
        <f>AH771*[1]Sheet3!$B$3</f>
        <v>1.1900000000000001E-2</v>
      </c>
      <c r="BA771">
        <f>AI771*[1]Sheet3!$B$17</f>
        <v>4.4625000000000003E-3</v>
      </c>
      <c r="BB771">
        <f>AJ771*[1]Sheet3!$B$9</f>
        <v>4.0250000000000008E-2</v>
      </c>
      <c r="BC771">
        <f>AK771*[1]Sheet3!$B$6</f>
        <v>2.1285000000000002E-2</v>
      </c>
      <c r="BD771">
        <f>AL771*[1]Sheet3!$B$12</f>
        <v>7.28E-3</v>
      </c>
      <c r="BE771">
        <f>AM771*[1]Sheet3!$B$18</f>
        <v>1.0000000000000002E-2</v>
      </c>
      <c r="BF771">
        <f>AN771*[1]Sheet3!$B$14</f>
        <v>4.6000000000000001E-4</v>
      </c>
      <c r="BG771">
        <f>AO771*[1]Sheet3!$B$4</f>
        <v>7.7000000000000013E-2</v>
      </c>
      <c r="BH771">
        <f>AQ771*[1]Sheet3!$B$11</f>
        <v>2.5000000000000001E-2</v>
      </c>
      <c r="BI771">
        <f>AR771*[1]Sheet3!$B$20</f>
        <v>6.0999999999999997E-4</v>
      </c>
      <c r="BJ771">
        <f>AS771*[1]Sheet3!$B$19</f>
        <v>4.7599999999999995E-3</v>
      </c>
      <c r="BK771">
        <f>AT771*[1]Sheet3!$B$15</f>
        <v>1.9439999999999999E-2</v>
      </c>
      <c r="BL771">
        <f>AU771*[1]Sheet3!$B$13</f>
        <v>3.5279999999999999E-2</v>
      </c>
      <c r="BM771">
        <f>AV771*[1]Sheet3!$B$16</f>
        <v>1.3350000000000001E-2</v>
      </c>
      <c r="BN771">
        <f t="shared" ref="BN771:BN834" si="271">SUM(AW771:BM771)</f>
        <v>0.40630750000000004</v>
      </c>
      <c r="BO771">
        <f t="shared" ref="BO771:BO834" si="272">_xlfn.RANK.EQ(BN771, $BN$2:$BN$870, 0)</f>
        <v>522</v>
      </c>
    </row>
    <row r="772" spans="1:67" x14ac:dyDescent="0.35">
      <c r="A772" t="s">
        <v>446</v>
      </c>
      <c r="B772">
        <v>228769</v>
      </c>
      <c r="C772">
        <v>2024</v>
      </c>
      <c r="D772">
        <v>71</v>
      </c>
      <c r="E772">
        <v>21</v>
      </c>
      <c r="F772">
        <v>28</v>
      </c>
      <c r="G772">
        <v>78.5</v>
      </c>
      <c r="H772">
        <v>23250</v>
      </c>
      <c r="I772">
        <v>86.25</v>
      </c>
      <c r="J772">
        <v>6</v>
      </c>
      <c r="K772">
        <v>91</v>
      </c>
      <c r="L772">
        <v>-10</v>
      </c>
      <c r="M772">
        <v>26875.875349999998</v>
      </c>
      <c r="N772">
        <v>1.04</v>
      </c>
      <c r="O772">
        <v>401</v>
      </c>
      <c r="P772">
        <v>7</v>
      </c>
      <c r="Q772">
        <v>163</v>
      </c>
      <c r="R772">
        <v>56</v>
      </c>
      <c r="S772">
        <v>424</v>
      </c>
      <c r="T772">
        <v>2.7</v>
      </c>
      <c r="U772">
        <v>52</v>
      </c>
      <c r="V772">
        <v>13</v>
      </c>
      <c r="W772">
        <v>1120</v>
      </c>
      <c r="X772">
        <v>22</v>
      </c>
      <c r="Y772">
        <v>1350</v>
      </c>
      <c r="Z772">
        <v>29</v>
      </c>
      <c r="AA772">
        <v>13.4</v>
      </c>
      <c r="AB772">
        <v>99833</v>
      </c>
      <c r="AC772">
        <f t="shared" si="270"/>
        <v>25</v>
      </c>
      <c r="AD772">
        <v>167</v>
      </c>
      <c r="AE772">
        <f t="shared" si="252"/>
        <v>0.74099999999999999</v>
      </c>
      <c r="AF772">
        <f t="shared" si="253"/>
        <v>0.77300000000000002</v>
      </c>
      <c r="AG772">
        <f t="shared" si="254"/>
        <v>0.18000000000000005</v>
      </c>
      <c r="AH772">
        <f t="shared" si="255"/>
        <v>0.67900000000000005</v>
      </c>
      <c r="AI772">
        <f t="shared" si="256"/>
        <v>0.13900000000000001</v>
      </c>
      <c r="AJ772">
        <f t="shared" si="257"/>
        <v>0.90800000000000003</v>
      </c>
      <c r="AK772">
        <f t="shared" si="258"/>
        <v>0.38700000000000001</v>
      </c>
      <c r="AL772">
        <f t="shared" si="259"/>
        <v>0.51</v>
      </c>
      <c r="AM772">
        <f t="shared" si="260"/>
        <v>0.26200000000000001</v>
      </c>
      <c r="AN772">
        <f t="shared" si="261"/>
        <v>0.31900000000000001</v>
      </c>
      <c r="AO772">
        <f t="shared" si="262"/>
        <v>0.86499999999999999</v>
      </c>
      <c r="AP772">
        <f t="shared" si="263"/>
        <v>0.629</v>
      </c>
      <c r="AQ772">
        <f t="shared" si="264"/>
        <v>0.54800000000000004</v>
      </c>
      <c r="AR772">
        <f t="shared" si="265"/>
        <v>0.314</v>
      </c>
      <c r="AS772">
        <f t="shared" si="266"/>
        <v>0.36499999999999999</v>
      </c>
      <c r="AT772">
        <f t="shared" si="267"/>
        <v>0.59799999999999998</v>
      </c>
      <c r="AU772">
        <f t="shared" si="268"/>
        <v>0.58799999999999997</v>
      </c>
      <c r="AV772">
        <f t="shared" si="269"/>
        <v>0.46700000000000003</v>
      </c>
      <c r="AW772">
        <f>AE772*[1]Sheet3!$B$5</f>
        <v>4.0755E-2</v>
      </c>
      <c r="AX772">
        <f>AF772*[1]Sheet3!$B$2</f>
        <v>0.12368000000000001</v>
      </c>
      <c r="AY772">
        <f>AG772*[1]Sheet3!$B$10</f>
        <v>9.0000000000000028E-3</v>
      </c>
      <c r="AZ772">
        <f>AH772*[1]Sheet3!$B$3</f>
        <v>3.3950000000000001E-2</v>
      </c>
      <c r="BA772">
        <f>AI772*[1]Sheet3!$B$17</f>
        <v>1.7375000000000003E-3</v>
      </c>
      <c r="BB772">
        <f>AJ772*[1]Sheet3!$B$9</f>
        <v>4.5400000000000003E-2</v>
      </c>
      <c r="BC772">
        <f>AK772*[1]Sheet3!$B$6</f>
        <v>2.1285000000000002E-2</v>
      </c>
      <c r="BD772">
        <f>AL772*[1]Sheet3!$B$12</f>
        <v>4.0800000000000003E-2</v>
      </c>
      <c r="BE772">
        <f>AM772*[1]Sheet3!$B$18</f>
        <v>3.2750000000000001E-3</v>
      </c>
      <c r="BF772">
        <f>AN772*[1]Sheet3!$B$14</f>
        <v>6.3800000000000003E-3</v>
      </c>
      <c r="BG772">
        <f>AO772*[1]Sheet3!$B$4</f>
        <v>8.6500000000000007E-2</v>
      </c>
      <c r="BH772">
        <f>AQ772*[1]Sheet3!$B$11</f>
        <v>0.10960000000000002</v>
      </c>
      <c r="BI772">
        <f>AR772*[1]Sheet3!$B$20</f>
        <v>1.57E-3</v>
      </c>
      <c r="BJ772">
        <f>AS772*[1]Sheet3!$B$19</f>
        <v>3.65E-3</v>
      </c>
      <c r="BK772">
        <f>AT772*[1]Sheet3!$B$15</f>
        <v>1.7939999999999998E-2</v>
      </c>
      <c r="BL772">
        <f>AU772*[1]Sheet3!$B$13</f>
        <v>3.5279999999999999E-2</v>
      </c>
      <c r="BM772">
        <f>AV772*[1]Sheet3!$B$16</f>
        <v>2.3350000000000003E-2</v>
      </c>
      <c r="BN772">
        <f t="shared" si="271"/>
        <v>0.60415249999999998</v>
      </c>
      <c r="BO772">
        <f t="shared" si="272"/>
        <v>277</v>
      </c>
    </row>
    <row r="773" spans="1:67" x14ac:dyDescent="0.35">
      <c r="A773" t="s">
        <v>446</v>
      </c>
      <c r="B773">
        <v>228778</v>
      </c>
      <c r="C773">
        <v>2025</v>
      </c>
      <c r="D773">
        <v>69</v>
      </c>
      <c r="E773">
        <v>23</v>
      </c>
      <c r="F773">
        <v>29</v>
      </c>
      <c r="G773">
        <v>78.75</v>
      </c>
      <c r="H773">
        <v>21570.93533</v>
      </c>
      <c r="I773">
        <v>86</v>
      </c>
      <c r="J773">
        <v>8</v>
      </c>
      <c r="K773">
        <v>93</v>
      </c>
      <c r="L773">
        <v>-9</v>
      </c>
      <c r="M773">
        <v>30102.68579</v>
      </c>
      <c r="N773">
        <v>0.99</v>
      </c>
      <c r="O773">
        <v>424</v>
      </c>
      <c r="P773">
        <v>5</v>
      </c>
      <c r="Q773">
        <v>148</v>
      </c>
      <c r="R773">
        <v>57</v>
      </c>
      <c r="S773">
        <v>439</v>
      </c>
      <c r="T773">
        <v>2.7</v>
      </c>
      <c r="U773">
        <v>50</v>
      </c>
      <c r="V773">
        <v>14</v>
      </c>
      <c r="W773">
        <v>1160</v>
      </c>
      <c r="X773">
        <v>24</v>
      </c>
      <c r="Y773">
        <v>1370</v>
      </c>
      <c r="Z773">
        <v>30</v>
      </c>
      <c r="AA773">
        <v>13.3</v>
      </c>
      <c r="AB773">
        <v>139586</v>
      </c>
      <c r="AC773">
        <f t="shared" si="270"/>
        <v>26.5</v>
      </c>
      <c r="AD773">
        <v>146</v>
      </c>
      <c r="AE773">
        <f t="shared" si="252"/>
        <v>0.71499999999999997</v>
      </c>
      <c r="AF773">
        <f t="shared" si="253"/>
        <v>0.77500000000000002</v>
      </c>
      <c r="AG773">
        <f t="shared" si="254"/>
        <v>0.75600000000000001</v>
      </c>
      <c r="AH773">
        <f t="shared" si="255"/>
        <v>0.67</v>
      </c>
      <c r="AI773">
        <f t="shared" si="256"/>
        <v>0.28399999999999997</v>
      </c>
      <c r="AJ773">
        <f t="shared" si="257"/>
        <v>0.95599999999999996</v>
      </c>
      <c r="AK773">
        <f t="shared" si="258"/>
        <v>0.53400000000000003</v>
      </c>
      <c r="AL773">
        <f t="shared" si="259"/>
        <v>0.59499999999999997</v>
      </c>
      <c r="AM773">
        <f t="shared" si="260"/>
        <v>0.23200000000000001</v>
      </c>
      <c r="AN773">
        <f t="shared" si="261"/>
        <v>0.33600000000000002</v>
      </c>
      <c r="AO773">
        <f t="shared" si="262"/>
        <v>0.77</v>
      </c>
      <c r="AP773">
        <f t="shared" si="263"/>
        <v>0.65100000000000002</v>
      </c>
      <c r="AQ773">
        <f t="shared" si="264"/>
        <v>0.54800000000000004</v>
      </c>
      <c r="AR773">
        <f t="shared" si="265"/>
        <v>0.252</v>
      </c>
      <c r="AS773">
        <f t="shared" si="266"/>
        <v>0.432</v>
      </c>
      <c r="AT773">
        <f t="shared" si="267"/>
        <v>0.61199999999999999</v>
      </c>
      <c r="AU773">
        <f t="shared" si="268"/>
        <v>0.90600000000000003</v>
      </c>
      <c r="AV773">
        <f t="shared" si="269"/>
        <v>0.68600000000000005</v>
      </c>
      <c r="AW773">
        <f>AE773*[1]Sheet3!$B$5</f>
        <v>3.9324999999999999E-2</v>
      </c>
      <c r="AX773">
        <f>AF773*[1]Sheet3!$B$2</f>
        <v>0.12400000000000001</v>
      </c>
      <c r="AY773">
        <f>AG773*[1]Sheet3!$B$10</f>
        <v>3.78E-2</v>
      </c>
      <c r="AZ773">
        <f>AH773*[1]Sheet3!$B$3</f>
        <v>3.3500000000000002E-2</v>
      </c>
      <c r="BA773">
        <f>AI773*[1]Sheet3!$B$17</f>
        <v>3.5499999999999998E-3</v>
      </c>
      <c r="BB773">
        <f>AJ773*[1]Sheet3!$B$9</f>
        <v>4.7800000000000002E-2</v>
      </c>
      <c r="BC773">
        <f>AK773*[1]Sheet3!$B$6</f>
        <v>2.937E-2</v>
      </c>
      <c r="BD773">
        <f>AL773*[1]Sheet3!$B$12</f>
        <v>4.7599999999999996E-2</v>
      </c>
      <c r="BE773">
        <f>AM773*[1]Sheet3!$B$18</f>
        <v>2.9000000000000002E-3</v>
      </c>
      <c r="BF773">
        <f>AN773*[1]Sheet3!$B$14</f>
        <v>6.7200000000000003E-3</v>
      </c>
      <c r="BG773">
        <f>AO773*[1]Sheet3!$B$4</f>
        <v>7.7000000000000013E-2</v>
      </c>
      <c r="BH773">
        <f>AQ773*[1]Sheet3!$B$11</f>
        <v>0.10960000000000002</v>
      </c>
      <c r="BI773">
        <f>AR773*[1]Sheet3!$B$20</f>
        <v>1.2600000000000001E-3</v>
      </c>
      <c r="BJ773">
        <f>AS773*[1]Sheet3!$B$19</f>
        <v>4.3200000000000001E-3</v>
      </c>
      <c r="BK773">
        <f>AT773*[1]Sheet3!$B$15</f>
        <v>1.8359999999999998E-2</v>
      </c>
      <c r="BL773">
        <f>AU773*[1]Sheet3!$B$13</f>
        <v>5.4359999999999999E-2</v>
      </c>
      <c r="BM773">
        <f>AV773*[1]Sheet3!$B$16</f>
        <v>3.4300000000000004E-2</v>
      </c>
      <c r="BN773">
        <f t="shared" si="271"/>
        <v>0.67176500000000006</v>
      </c>
      <c r="BO773">
        <f t="shared" si="272"/>
        <v>203</v>
      </c>
    </row>
    <row r="774" spans="1:67" x14ac:dyDescent="0.35">
      <c r="A774" t="s">
        <v>447</v>
      </c>
      <c r="B774">
        <v>228778</v>
      </c>
      <c r="C774">
        <v>2024</v>
      </c>
      <c r="D774">
        <v>67</v>
      </c>
      <c r="E774">
        <v>24</v>
      </c>
      <c r="F774">
        <v>29</v>
      </c>
      <c r="G774">
        <v>65.5</v>
      </c>
      <c r="H774">
        <v>19928</v>
      </c>
      <c r="I774">
        <v>80.25</v>
      </c>
      <c r="J774">
        <v>5</v>
      </c>
      <c r="K774">
        <v>80</v>
      </c>
      <c r="L774">
        <v>2</v>
      </c>
      <c r="M774">
        <v>23597.96817</v>
      </c>
      <c r="N774">
        <v>0.62</v>
      </c>
      <c r="O774">
        <v>137</v>
      </c>
      <c r="P774">
        <v>7</v>
      </c>
      <c r="Q774">
        <v>216</v>
      </c>
      <c r="R774">
        <v>49</v>
      </c>
      <c r="S774">
        <v>271</v>
      </c>
      <c r="T774">
        <v>2.1</v>
      </c>
      <c r="U774">
        <v>38</v>
      </c>
      <c r="V774">
        <v>9</v>
      </c>
      <c r="W774">
        <v>1010</v>
      </c>
      <c r="X774">
        <v>19</v>
      </c>
      <c r="Y774">
        <v>1300</v>
      </c>
      <c r="Z774">
        <v>28</v>
      </c>
      <c r="AA774">
        <v>12.7</v>
      </c>
      <c r="AB774">
        <v>139586</v>
      </c>
      <c r="AC774">
        <f t="shared" si="270"/>
        <v>25</v>
      </c>
      <c r="AD774">
        <v>218</v>
      </c>
      <c r="AE774">
        <f t="shared" si="252"/>
        <v>0.67800000000000005</v>
      </c>
      <c r="AF774">
        <f t="shared" si="253"/>
        <v>0.504</v>
      </c>
      <c r="AG774">
        <f t="shared" si="254"/>
        <v>0.86199999999999999</v>
      </c>
      <c r="AH774">
        <f t="shared" si="255"/>
        <v>0.45900000000000002</v>
      </c>
      <c r="AI774">
        <f t="shared" si="256"/>
        <v>8.4000000000000005E-2</v>
      </c>
      <c r="AJ774">
        <f t="shared" si="257"/>
        <v>0.24299999999999999</v>
      </c>
      <c r="AK774">
        <f t="shared" si="258"/>
        <v>0.97299999999999998</v>
      </c>
      <c r="AL774">
        <f t="shared" si="259"/>
        <v>0.38900000000000001</v>
      </c>
      <c r="AM774">
        <f t="shared" si="260"/>
        <v>4.1000000000000002E-2</v>
      </c>
      <c r="AN774">
        <f t="shared" si="261"/>
        <v>7.0999999999999994E-2</v>
      </c>
      <c r="AO774">
        <f t="shared" si="262"/>
        <v>0.86499999999999999</v>
      </c>
      <c r="AP774">
        <f t="shared" si="263"/>
        <v>0.40100000000000002</v>
      </c>
      <c r="AQ774">
        <f t="shared" si="264"/>
        <v>0.186</v>
      </c>
      <c r="AR774">
        <f t="shared" si="265"/>
        <v>7.2999999999999995E-2</v>
      </c>
      <c r="AS774">
        <f t="shared" si="266"/>
        <v>0.14199999999999999</v>
      </c>
      <c r="AT774">
        <f t="shared" si="267"/>
        <v>0.67100000000000004</v>
      </c>
      <c r="AU774">
        <f t="shared" si="268"/>
        <v>0.90600000000000003</v>
      </c>
      <c r="AV774">
        <f t="shared" si="269"/>
        <v>0.46700000000000003</v>
      </c>
      <c r="AW774">
        <f>AE774*[1]Sheet3!$B$5</f>
        <v>3.7290000000000004E-2</v>
      </c>
      <c r="AX774">
        <f>AF774*[1]Sheet3!$B$2</f>
        <v>8.0640000000000003E-2</v>
      </c>
      <c r="AY774">
        <f>AG774*[1]Sheet3!$B$10</f>
        <v>4.3099999999999999E-2</v>
      </c>
      <c r="AZ774">
        <f>AH774*[1]Sheet3!$B$3</f>
        <v>2.2950000000000002E-2</v>
      </c>
      <c r="BA774">
        <f>AI774*[1]Sheet3!$B$17</f>
        <v>1.0500000000000002E-3</v>
      </c>
      <c r="BB774">
        <f>AJ774*[1]Sheet3!$B$9</f>
        <v>1.2150000000000001E-2</v>
      </c>
      <c r="BC774">
        <f>AK774*[1]Sheet3!$B$6</f>
        <v>5.3515E-2</v>
      </c>
      <c r="BD774">
        <f>AL774*[1]Sheet3!$B$12</f>
        <v>3.1120000000000002E-2</v>
      </c>
      <c r="BE774">
        <f>AM774*[1]Sheet3!$B$18</f>
        <v>5.1250000000000004E-4</v>
      </c>
      <c r="BF774">
        <f>AN774*[1]Sheet3!$B$14</f>
        <v>1.4199999999999998E-3</v>
      </c>
      <c r="BG774">
        <f>AO774*[1]Sheet3!$B$4</f>
        <v>8.6500000000000007E-2</v>
      </c>
      <c r="BH774">
        <f>AQ774*[1]Sheet3!$B$11</f>
        <v>3.7200000000000004E-2</v>
      </c>
      <c r="BI774">
        <f>AR774*[1]Sheet3!$B$20</f>
        <v>3.6499999999999998E-4</v>
      </c>
      <c r="BJ774">
        <f>AS774*[1]Sheet3!$B$19</f>
        <v>1.4199999999999998E-3</v>
      </c>
      <c r="BK774">
        <f>AT774*[1]Sheet3!$B$15</f>
        <v>2.0130000000000002E-2</v>
      </c>
      <c r="BL774">
        <f>AU774*[1]Sheet3!$B$13</f>
        <v>5.4359999999999999E-2</v>
      </c>
      <c r="BM774">
        <f>AV774*[1]Sheet3!$B$16</f>
        <v>2.3350000000000003E-2</v>
      </c>
      <c r="BN774">
        <f t="shared" si="271"/>
        <v>0.50707250000000004</v>
      </c>
      <c r="BO774">
        <f t="shared" si="272"/>
        <v>383</v>
      </c>
    </row>
    <row r="775" spans="1:67" x14ac:dyDescent="0.35">
      <c r="A775" t="s">
        <v>447</v>
      </c>
      <c r="B775">
        <v>228787</v>
      </c>
      <c r="C775">
        <v>2025</v>
      </c>
      <c r="D775">
        <v>65</v>
      </c>
      <c r="E775">
        <v>19</v>
      </c>
      <c r="F775">
        <v>24</v>
      </c>
      <c r="G775">
        <v>65.75</v>
      </c>
      <c r="H775">
        <v>21570.93533</v>
      </c>
      <c r="I775">
        <v>75</v>
      </c>
      <c r="J775">
        <v>5</v>
      </c>
      <c r="K775">
        <v>86</v>
      </c>
      <c r="L775">
        <v>-7</v>
      </c>
      <c r="M775">
        <v>22975.91358</v>
      </c>
      <c r="N775">
        <v>0.63</v>
      </c>
      <c r="O775">
        <v>136</v>
      </c>
      <c r="P775">
        <v>10</v>
      </c>
      <c r="Q775">
        <v>209</v>
      </c>
      <c r="R775">
        <v>49</v>
      </c>
      <c r="S775">
        <v>260</v>
      </c>
      <c r="T775">
        <v>2</v>
      </c>
      <c r="U775">
        <v>36</v>
      </c>
      <c r="V775">
        <v>9</v>
      </c>
      <c r="W775">
        <v>990</v>
      </c>
      <c r="X775">
        <v>19</v>
      </c>
      <c r="Y775">
        <v>1210</v>
      </c>
      <c r="Z775">
        <v>25</v>
      </c>
      <c r="AA775">
        <v>13.6</v>
      </c>
      <c r="AB775">
        <v>133815</v>
      </c>
      <c r="AC775">
        <f t="shared" si="270"/>
        <v>21.75</v>
      </c>
      <c r="AD775">
        <v>212</v>
      </c>
      <c r="AE775">
        <f t="shared" si="252"/>
        <v>0.65600000000000003</v>
      </c>
      <c r="AF775">
        <f t="shared" si="253"/>
        <v>0.51100000000000001</v>
      </c>
      <c r="AG775">
        <f t="shared" si="254"/>
        <v>0.75600000000000001</v>
      </c>
      <c r="AH775">
        <f t="shared" si="255"/>
        <v>0.255</v>
      </c>
      <c r="AI775">
        <f t="shared" si="256"/>
        <v>8.4000000000000005E-2</v>
      </c>
      <c r="AJ775">
        <f t="shared" si="257"/>
        <v>0.59199999999999997</v>
      </c>
      <c r="AK775">
        <f t="shared" si="258"/>
        <v>0.63</v>
      </c>
      <c r="AL775">
        <f t="shared" si="259"/>
        <v>0.36599999999999999</v>
      </c>
      <c r="AM775">
        <f t="shared" si="260"/>
        <v>4.3999999999999997E-2</v>
      </c>
      <c r="AN775">
        <f t="shared" si="261"/>
        <v>7.0000000000000007E-2</v>
      </c>
      <c r="AO775">
        <f t="shared" si="262"/>
        <v>0.93200000000000005</v>
      </c>
      <c r="AP775">
        <f t="shared" si="263"/>
        <v>0.379</v>
      </c>
      <c r="AQ775">
        <f t="shared" si="264"/>
        <v>0.125</v>
      </c>
      <c r="AR775">
        <f t="shared" si="265"/>
        <v>6.0999999999999999E-2</v>
      </c>
      <c r="AS775">
        <f t="shared" si="266"/>
        <v>0.14199999999999999</v>
      </c>
      <c r="AT775">
        <f t="shared" si="267"/>
        <v>0.58800000000000008</v>
      </c>
      <c r="AU775">
        <f t="shared" si="268"/>
        <v>0.89500000000000002</v>
      </c>
      <c r="AV775">
        <f t="shared" si="269"/>
        <v>0.17</v>
      </c>
      <c r="AW775">
        <f>AE775*[1]Sheet3!$B$5</f>
        <v>3.6080000000000001E-2</v>
      </c>
      <c r="AX775">
        <f>AF775*[1]Sheet3!$B$2</f>
        <v>8.1759999999999999E-2</v>
      </c>
      <c r="AY775">
        <f>AG775*[1]Sheet3!$B$10</f>
        <v>3.78E-2</v>
      </c>
      <c r="AZ775">
        <f>AH775*[1]Sheet3!$B$3</f>
        <v>1.2750000000000001E-2</v>
      </c>
      <c r="BA775">
        <f>AI775*[1]Sheet3!$B$17</f>
        <v>1.0500000000000002E-3</v>
      </c>
      <c r="BB775">
        <f>AJ775*[1]Sheet3!$B$9</f>
        <v>2.9600000000000001E-2</v>
      </c>
      <c r="BC775">
        <f>AK775*[1]Sheet3!$B$6</f>
        <v>3.465E-2</v>
      </c>
      <c r="BD775">
        <f>AL775*[1]Sheet3!$B$12</f>
        <v>2.928E-2</v>
      </c>
      <c r="BE775">
        <f>AM775*[1]Sheet3!$B$18</f>
        <v>5.5000000000000003E-4</v>
      </c>
      <c r="BF775">
        <f>AN775*[1]Sheet3!$B$14</f>
        <v>1.4000000000000002E-3</v>
      </c>
      <c r="BG775">
        <f>AO775*[1]Sheet3!$B$4</f>
        <v>9.3200000000000005E-2</v>
      </c>
      <c r="BH775">
        <f>AQ775*[1]Sheet3!$B$11</f>
        <v>2.5000000000000001E-2</v>
      </c>
      <c r="BI775">
        <f>AR775*[1]Sheet3!$B$20</f>
        <v>3.0499999999999999E-4</v>
      </c>
      <c r="BJ775">
        <f>AS775*[1]Sheet3!$B$19</f>
        <v>1.4199999999999998E-3</v>
      </c>
      <c r="BK775">
        <f>AT775*[1]Sheet3!$B$15</f>
        <v>1.7640000000000003E-2</v>
      </c>
      <c r="BL775">
        <f>AU775*[1]Sheet3!$B$13</f>
        <v>5.3699999999999998E-2</v>
      </c>
      <c r="BM775">
        <f>AV775*[1]Sheet3!$B$16</f>
        <v>8.5000000000000006E-3</v>
      </c>
      <c r="BN775">
        <f t="shared" si="271"/>
        <v>0.46468500000000007</v>
      </c>
      <c r="BO775">
        <f t="shared" si="272"/>
        <v>421</v>
      </c>
    </row>
    <row r="776" spans="1:67" x14ac:dyDescent="0.35">
      <c r="A776" t="s">
        <v>448</v>
      </c>
      <c r="B776">
        <v>228787</v>
      </c>
      <c r="C776">
        <v>2024</v>
      </c>
      <c r="D776">
        <v>43</v>
      </c>
      <c r="E776">
        <v>20</v>
      </c>
      <c r="F776">
        <v>26</v>
      </c>
      <c r="G776">
        <v>51</v>
      </c>
      <c r="H776">
        <v>19500</v>
      </c>
      <c r="I776">
        <v>73.5</v>
      </c>
      <c r="J776">
        <v>7</v>
      </c>
      <c r="K776">
        <v>77</v>
      </c>
      <c r="L776">
        <v>-14</v>
      </c>
      <c r="M776">
        <v>17739.130529999999</v>
      </c>
      <c r="N776">
        <v>1.1599999999999999</v>
      </c>
      <c r="O776">
        <v>506</v>
      </c>
      <c r="P776">
        <v>-11</v>
      </c>
      <c r="Q776">
        <v>345</v>
      </c>
      <c r="R776">
        <v>38</v>
      </c>
      <c r="S776">
        <v>264</v>
      </c>
      <c r="T776">
        <v>2.6</v>
      </c>
      <c r="U776">
        <v>48</v>
      </c>
      <c r="V776">
        <v>12</v>
      </c>
      <c r="W776">
        <v>1023</v>
      </c>
      <c r="X776">
        <v>19.3</v>
      </c>
      <c r="Y776">
        <v>1210</v>
      </c>
      <c r="Z776">
        <v>25</v>
      </c>
      <c r="AA776">
        <v>17.3</v>
      </c>
      <c r="AB776">
        <v>133815</v>
      </c>
      <c r="AC776">
        <f t="shared" si="270"/>
        <v>22.574999999999999</v>
      </c>
      <c r="AD776">
        <v>334</v>
      </c>
      <c r="AE776">
        <f t="shared" si="252"/>
        <v>0.122</v>
      </c>
      <c r="AF776">
        <f t="shared" si="253"/>
        <v>0.19</v>
      </c>
      <c r="AG776">
        <f t="shared" si="254"/>
        <v>0.88900000000000001</v>
      </c>
      <c r="AH776">
        <f t="shared" si="255"/>
        <v>0.193</v>
      </c>
      <c r="AI776">
        <f t="shared" si="256"/>
        <v>0.215</v>
      </c>
      <c r="AJ776">
        <f t="shared" si="257"/>
        <v>0.13100000000000001</v>
      </c>
      <c r="AK776">
        <f t="shared" si="258"/>
        <v>0.21299999999999999</v>
      </c>
      <c r="AL776">
        <f t="shared" si="259"/>
        <v>0.17699999999999999</v>
      </c>
      <c r="AM776">
        <f t="shared" si="260"/>
        <v>0.376</v>
      </c>
      <c r="AN776">
        <f t="shared" si="261"/>
        <v>0.39400000000000002</v>
      </c>
      <c r="AO776">
        <f t="shared" si="262"/>
        <v>4.8000000000000001E-2</v>
      </c>
      <c r="AP776">
        <f t="shared" si="263"/>
        <v>0.38900000000000001</v>
      </c>
      <c r="AQ776">
        <f t="shared" si="264"/>
        <v>0.48899999999999999</v>
      </c>
      <c r="AR776">
        <f t="shared" si="265"/>
        <v>0.20799999999999999</v>
      </c>
      <c r="AS776">
        <f t="shared" si="266"/>
        <v>0.30199999999999999</v>
      </c>
      <c r="AT776">
        <f t="shared" si="267"/>
        <v>0.26100000000000001</v>
      </c>
      <c r="AU776">
        <f t="shared" si="268"/>
        <v>0.89500000000000002</v>
      </c>
      <c r="AV776">
        <f t="shared" si="269"/>
        <v>0.26600000000000001</v>
      </c>
      <c r="AW776">
        <f>AE776*[1]Sheet3!$B$5</f>
        <v>6.7099999999999998E-3</v>
      </c>
      <c r="AX776">
        <f>AF776*[1]Sheet3!$B$2</f>
        <v>3.04E-2</v>
      </c>
      <c r="AY776">
        <f>AG776*[1]Sheet3!$B$10</f>
        <v>4.4450000000000003E-2</v>
      </c>
      <c r="AZ776">
        <f>AH776*[1]Sheet3!$B$3</f>
        <v>9.6500000000000006E-3</v>
      </c>
      <c r="BA776">
        <f>AI776*[1]Sheet3!$B$17</f>
        <v>2.6875000000000002E-3</v>
      </c>
      <c r="BB776">
        <f>AJ776*[1]Sheet3!$B$9</f>
        <v>6.5500000000000003E-3</v>
      </c>
      <c r="BC776">
        <f>AK776*[1]Sheet3!$B$6</f>
        <v>1.1715E-2</v>
      </c>
      <c r="BD776">
        <f>AL776*[1]Sheet3!$B$12</f>
        <v>1.4159999999999999E-2</v>
      </c>
      <c r="BE776">
        <f>AM776*[1]Sheet3!$B$18</f>
        <v>4.7000000000000002E-3</v>
      </c>
      <c r="BF776">
        <f>AN776*[1]Sheet3!$B$14</f>
        <v>7.8799999999999999E-3</v>
      </c>
      <c r="BG776">
        <f>AO776*[1]Sheet3!$B$4</f>
        <v>4.8000000000000004E-3</v>
      </c>
      <c r="BH776">
        <f>AQ776*[1]Sheet3!$B$11</f>
        <v>9.7799999999999998E-2</v>
      </c>
      <c r="BI776">
        <f>AR776*[1]Sheet3!$B$20</f>
        <v>1.0399999999999999E-3</v>
      </c>
      <c r="BJ776">
        <f>AS776*[1]Sheet3!$B$19</f>
        <v>3.0200000000000001E-3</v>
      </c>
      <c r="BK776">
        <f>AT776*[1]Sheet3!$B$15</f>
        <v>7.8300000000000002E-3</v>
      </c>
      <c r="BL776">
        <f>AU776*[1]Sheet3!$B$13</f>
        <v>5.3699999999999998E-2</v>
      </c>
      <c r="BM776">
        <f>AV776*[1]Sheet3!$B$16</f>
        <v>1.3300000000000001E-2</v>
      </c>
      <c r="BN776">
        <f t="shared" si="271"/>
        <v>0.32039249999999997</v>
      </c>
      <c r="BO776">
        <f t="shared" si="272"/>
        <v>664</v>
      </c>
    </row>
    <row r="777" spans="1:67" x14ac:dyDescent="0.35">
      <c r="A777" t="s">
        <v>448</v>
      </c>
      <c r="B777">
        <v>228796</v>
      </c>
      <c r="C777">
        <v>2025</v>
      </c>
      <c r="D777">
        <v>45</v>
      </c>
      <c r="E777">
        <v>20</v>
      </c>
      <c r="F777">
        <v>25</v>
      </c>
      <c r="G777">
        <v>52.25</v>
      </c>
      <c r="H777">
        <v>21570.93533</v>
      </c>
      <c r="I777">
        <v>74.25</v>
      </c>
      <c r="J777">
        <v>7</v>
      </c>
      <c r="K777">
        <v>84</v>
      </c>
      <c r="L777">
        <v>-12</v>
      </c>
      <c r="M777">
        <v>18293.531490000001</v>
      </c>
      <c r="N777">
        <v>1.1599999999999999</v>
      </c>
      <c r="O777">
        <v>522</v>
      </c>
      <c r="P777">
        <v>-9</v>
      </c>
      <c r="Q777">
        <v>315</v>
      </c>
      <c r="R777">
        <v>39</v>
      </c>
      <c r="S777">
        <v>257</v>
      </c>
      <c r="T777">
        <v>2.5</v>
      </c>
      <c r="U777">
        <v>50</v>
      </c>
      <c r="V777">
        <v>12</v>
      </c>
      <c r="W777">
        <v>1005</v>
      </c>
      <c r="X777">
        <v>19</v>
      </c>
      <c r="Y777">
        <v>1185</v>
      </c>
      <c r="Z777">
        <v>24</v>
      </c>
      <c r="AA777">
        <v>17.2</v>
      </c>
      <c r="AB777">
        <v>87972</v>
      </c>
      <c r="AC777">
        <f t="shared" si="270"/>
        <v>22</v>
      </c>
      <c r="AD777">
        <v>325</v>
      </c>
      <c r="AE777">
        <f t="shared" si="252"/>
        <v>0.153</v>
      </c>
      <c r="AF777">
        <f t="shared" si="253"/>
        <v>0.222</v>
      </c>
      <c r="AG777">
        <f t="shared" si="254"/>
        <v>0.75600000000000001</v>
      </c>
      <c r="AH777">
        <f t="shared" si="255"/>
        <v>0.22900000000000001</v>
      </c>
      <c r="AI777">
        <f t="shared" si="256"/>
        <v>0.215</v>
      </c>
      <c r="AJ777">
        <f t="shared" si="257"/>
        <v>0.44800000000000001</v>
      </c>
      <c r="AK777">
        <f t="shared" si="258"/>
        <v>0.28499999999999998</v>
      </c>
      <c r="AL777">
        <f t="shared" si="259"/>
        <v>0.20300000000000001</v>
      </c>
      <c r="AM777">
        <f t="shared" si="260"/>
        <v>0.376</v>
      </c>
      <c r="AN777">
        <f t="shared" si="261"/>
        <v>0.40500000000000003</v>
      </c>
      <c r="AO777">
        <f t="shared" si="262"/>
        <v>7.0999999999999994E-2</v>
      </c>
      <c r="AP777">
        <f t="shared" si="263"/>
        <v>0.374</v>
      </c>
      <c r="AQ777">
        <f t="shared" si="264"/>
        <v>0.432</v>
      </c>
      <c r="AR777">
        <f t="shared" si="265"/>
        <v>0.252</v>
      </c>
      <c r="AS777">
        <f t="shared" si="266"/>
        <v>0.30199999999999999</v>
      </c>
      <c r="AT777">
        <f t="shared" si="267"/>
        <v>0.27</v>
      </c>
      <c r="AU777">
        <f t="shared" si="268"/>
        <v>0.42699999999999999</v>
      </c>
      <c r="AV777">
        <f t="shared" si="269"/>
        <v>0.191</v>
      </c>
      <c r="AW777">
        <f>AE777*[1]Sheet3!$B$5</f>
        <v>8.4150000000000006E-3</v>
      </c>
      <c r="AX777">
        <f>AF777*[1]Sheet3!$B$2</f>
        <v>3.5520000000000003E-2</v>
      </c>
      <c r="AY777">
        <f>AG777*[1]Sheet3!$B$10</f>
        <v>3.78E-2</v>
      </c>
      <c r="AZ777">
        <f>AH777*[1]Sheet3!$B$3</f>
        <v>1.1450000000000002E-2</v>
      </c>
      <c r="BA777">
        <f>AI777*[1]Sheet3!$B$17</f>
        <v>2.6875000000000002E-3</v>
      </c>
      <c r="BB777">
        <f>AJ777*[1]Sheet3!$B$9</f>
        <v>2.2400000000000003E-2</v>
      </c>
      <c r="BC777">
        <f>AK777*[1]Sheet3!$B$6</f>
        <v>1.5674999999999998E-2</v>
      </c>
      <c r="BD777">
        <f>AL777*[1]Sheet3!$B$12</f>
        <v>1.6240000000000001E-2</v>
      </c>
      <c r="BE777">
        <f>AM777*[1]Sheet3!$B$18</f>
        <v>4.7000000000000002E-3</v>
      </c>
      <c r="BF777">
        <f>AN777*[1]Sheet3!$B$14</f>
        <v>8.1000000000000013E-3</v>
      </c>
      <c r="BG777">
        <f>AO777*[1]Sheet3!$B$4</f>
        <v>7.0999999999999995E-3</v>
      </c>
      <c r="BH777">
        <f>AQ777*[1]Sheet3!$B$11</f>
        <v>8.6400000000000005E-2</v>
      </c>
      <c r="BI777">
        <f>AR777*[1]Sheet3!$B$20</f>
        <v>1.2600000000000001E-3</v>
      </c>
      <c r="BJ777">
        <f>AS777*[1]Sheet3!$B$19</f>
        <v>3.0200000000000001E-3</v>
      </c>
      <c r="BK777">
        <f>AT777*[1]Sheet3!$B$15</f>
        <v>8.0999999999999996E-3</v>
      </c>
      <c r="BL777">
        <f>AU777*[1]Sheet3!$B$13</f>
        <v>2.5619999999999997E-2</v>
      </c>
      <c r="BM777">
        <f>AV777*[1]Sheet3!$B$16</f>
        <v>9.5500000000000012E-3</v>
      </c>
      <c r="BN777">
        <f t="shared" si="271"/>
        <v>0.30403749999999996</v>
      </c>
      <c r="BO777">
        <f t="shared" si="272"/>
        <v>696</v>
      </c>
    </row>
    <row r="778" spans="1:67" x14ac:dyDescent="0.35">
      <c r="A778" t="s">
        <v>449</v>
      </c>
      <c r="B778">
        <v>228796</v>
      </c>
      <c r="C778">
        <v>2024</v>
      </c>
      <c r="D778">
        <v>61</v>
      </c>
      <c r="E778">
        <v>25</v>
      </c>
      <c r="F778">
        <v>31</v>
      </c>
      <c r="G778">
        <v>72</v>
      </c>
      <c r="H778">
        <v>20500</v>
      </c>
      <c r="I778">
        <v>88.25</v>
      </c>
      <c r="J778">
        <v>16</v>
      </c>
      <c r="K778">
        <v>80</v>
      </c>
      <c r="L778">
        <v>-16</v>
      </c>
      <c r="M778">
        <v>33752.66403</v>
      </c>
      <c r="N778">
        <v>1.66</v>
      </c>
      <c r="O778">
        <v>1753</v>
      </c>
      <c r="P778">
        <v>-6</v>
      </c>
      <c r="Q778">
        <v>105</v>
      </c>
      <c r="R778">
        <v>63</v>
      </c>
      <c r="S778">
        <v>319</v>
      </c>
      <c r="T778">
        <v>3.3</v>
      </c>
      <c r="U778">
        <v>69</v>
      </c>
      <c r="V778">
        <v>24</v>
      </c>
      <c r="W778">
        <v>1170</v>
      </c>
      <c r="X778">
        <v>24</v>
      </c>
      <c r="Y778">
        <v>1330</v>
      </c>
      <c r="Z778">
        <v>29</v>
      </c>
      <c r="AA778">
        <v>17.7</v>
      </c>
      <c r="AB778">
        <v>87972</v>
      </c>
      <c r="AC778">
        <f t="shared" si="270"/>
        <v>27.25</v>
      </c>
      <c r="AD778">
        <v>117</v>
      </c>
      <c r="AE778">
        <f t="shared" si="252"/>
        <v>0.48199999999999998</v>
      </c>
      <c r="AF778">
        <f t="shared" si="253"/>
        <v>0.66</v>
      </c>
      <c r="AG778">
        <f t="shared" si="254"/>
        <v>0.83599999999999997</v>
      </c>
      <c r="AH778">
        <f t="shared" si="255"/>
        <v>0.74399999999999999</v>
      </c>
      <c r="AI778">
        <f t="shared" si="256"/>
        <v>0.85099999999999998</v>
      </c>
      <c r="AJ778">
        <f t="shared" si="257"/>
        <v>0.24299999999999999</v>
      </c>
      <c r="AK778">
        <f t="shared" si="258"/>
        <v>0.14199999999999999</v>
      </c>
      <c r="AL778">
        <f t="shared" si="259"/>
        <v>0.69799999999999995</v>
      </c>
      <c r="AM778">
        <f t="shared" si="260"/>
        <v>0.82099999999999995</v>
      </c>
      <c r="AN778">
        <f t="shared" si="261"/>
        <v>0.92200000000000004</v>
      </c>
      <c r="AO778">
        <f t="shared" si="262"/>
        <v>0.14599999999999999</v>
      </c>
      <c r="AP778">
        <f t="shared" si="263"/>
        <v>0.48199999999999998</v>
      </c>
      <c r="AQ778">
        <f t="shared" si="264"/>
        <v>0.79100000000000004</v>
      </c>
      <c r="AR778">
        <f t="shared" si="265"/>
        <v>0.88500000000000001</v>
      </c>
      <c r="AS778">
        <f t="shared" si="266"/>
        <v>0.90500000000000003</v>
      </c>
      <c r="AT778">
        <f t="shared" si="267"/>
        <v>0.23699999999999999</v>
      </c>
      <c r="AU778">
        <f t="shared" si="268"/>
        <v>0.42699999999999999</v>
      </c>
      <c r="AV778">
        <f t="shared" si="269"/>
        <v>0.72499999999999998</v>
      </c>
      <c r="AW778">
        <f>AE778*[1]Sheet3!$B$5</f>
        <v>2.6509999999999999E-2</v>
      </c>
      <c r="AX778">
        <f>AF778*[1]Sheet3!$B$2</f>
        <v>0.10560000000000001</v>
      </c>
      <c r="AY778">
        <f>AG778*[1]Sheet3!$B$10</f>
        <v>4.1800000000000004E-2</v>
      </c>
      <c r="AZ778">
        <f>AH778*[1]Sheet3!$B$3</f>
        <v>3.7200000000000004E-2</v>
      </c>
      <c r="BA778">
        <f>AI778*[1]Sheet3!$B$17</f>
        <v>1.0637500000000001E-2</v>
      </c>
      <c r="BB778">
        <f>AJ778*[1]Sheet3!$B$9</f>
        <v>1.2150000000000001E-2</v>
      </c>
      <c r="BC778">
        <f>AK778*[1]Sheet3!$B$6</f>
        <v>7.8099999999999992E-3</v>
      </c>
      <c r="BD778">
        <f>AL778*[1]Sheet3!$B$12</f>
        <v>5.5840000000000001E-2</v>
      </c>
      <c r="BE778">
        <f>AM778*[1]Sheet3!$B$18</f>
        <v>1.0262500000000001E-2</v>
      </c>
      <c r="BF778">
        <f>AN778*[1]Sheet3!$B$14</f>
        <v>1.8440000000000002E-2</v>
      </c>
      <c r="BG778">
        <f>AO778*[1]Sheet3!$B$4</f>
        <v>1.46E-2</v>
      </c>
      <c r="BH778">
        <f>AQ778*[1]Sheet3!$B$11</f>
        <v>0.15820000000000001</v>
      </c>
      <c r="BI778">
        <f>AR778*[1]Sheet3!$B$20</f>
        <v>4.4250000000000001E-3</v>
      </c>
      <c r="BJ778">
        <f>AS778*[1]Sheet3!$B$19</f>
        <v>9.0500000000000008E-3</v>
      </c>
      <c r="BK778">
        <f>AT778*[1]Sheet3!$B$15</f>
        <v>7.1099999999999991E-3</v>
      </c>
      <c r="BL778">
        <f>AU778*[1]Sheet3!$B$13</f>
        <v>2.5619999999999997E-2</v>
      </c>
      <c r="BM778">
        <f>AV778*[1]Sheet3!$B$16</f>
        <v>3.6249999999999998E-2</v>
      </c>
      <c r="BN778">
        <f t="shared" si="271"/>
        <v>0.58150499999999994</v>
      </c>
      <c r="BO778">
        <f t="shared" si="272"/>
        <v>301</v>
      </c>
    </row>
    <row r="779" spans="1:67" x14ac:dyDescent="0.35">
      <c r="A779" t="s">
        <v>449</v>
      </c>
      <c r="B779">
        <v>227368</v>
      </c>
      <c r="C779">
        <v>2025</v>
      </c>
      <c r="D779">
        <v>63</v>
      </c>
      <c r="E779">
        <v>25</v>
      </c>
      <c r="F779">
        <v>31</v>
      </c>
      <c r="G779">
        <v>72.25</v>
      </c>
      <c r="H779">
        <v>21570.93533</v>
      </c>
      <c r="I779">
        <v>89.25</v>
      </c>
      <c r="J779">
        <v>16</v>
      </c>
      <c r="K779">
        <v>86</v>
      </c>
      <c r="L779">
        <v>-15</v>
      </c>
      <c r="M779">
        <v>33099.86146</v>
      </c>
      <c r="N779">
        <v>1.51</v>
      </c>
      <c r="O779">
        <v>1833</v>
      </c>
      <c r="P779">
        <v>-2</v>
      </c>
      <c r="Q779">
        <v>109</v>
      </c>
      <c r="R779">
        <v>62</v>
      </c>
      <c r="S779">
        <v>373</v>
      </c>
      <c r="T779">
        <v>3.3</v>
      </c>
      <c r="U779">
        <v>69</v>
      </c>
      <c r="V779">
        <v>23</v>
      </c>
      <c r="W779">
        <v>1190</v>
      </c>
      <c r="X779">
        <v>24</v>
      </c>
      <c r="Y779">
        <v>1340</v>
      </c>
      <c r="Z779">
        <v>29</v>
      </c>
      <c r="AA779">
        <v>18.2</v>
      </c>
      <c r="AB779">
        <v>79047</v>
      </c>
      <c r="AC779">
        <f t="shared" si="270"/>
        <v>27.25</v>
      </c>
      <c r="AD779">
        <v>105</v>
      </c>
      <c r="AE779">
        <f t="shared" si="252"/>
        <v>0.61899999999999999</v>
      </c>
      <c r="AF779">
        <f t="shared" si="253"/>
        <v>0.66700000000000004</v>
      </c>
      <c r="AG779">
        <f t="shared" si="254"/>
        <v>0.75600000000000001</v>
      </c>
      <c r="AH779">
        <f t="shared" si="255"/>
        <v>0.77300000000000002</v>
      </c>
      <c r="AI779">
        <f t="shared" si="256"/>
        <v>0.85099999999999998</v>
      </c>
      <c r="AJ779">
        <f t="shared" si="257"/>
        <v>0.59199999999999997</v>
      </c>
      <c r="AK779">
        <f t="shared" si="258"/>
        <v>0.16900000000000001</v>
      </c>
      <c r="AL779">
        <f t="shared" si="259"/>
        <v>0.67800000000000005</v>
      </c>
      <c r="AM779">
        <f t="shared" si="260"/>
        <v>0.71599999999999997</v>
      </c>
      <c r="AN779">
        <f t="shared" si="261"/>
        <v>0.92600000000000005</v>
      </c>
      <c r="AO779">
        <f t="shared" si="262"/>
        <v>0.33100000000000002</v>
      </c>
      <c r="AP779">
        <f t="shared" si="263"/>
        <v>0.56899999999999995</v>
      </c>
      <c r="AQ779">
        <f t="shared" si="264"/>
        <v>0.79100000000000004</v>
      </c>
      <c r="AR779">
        <f t="shared" si="265"/>
        <v>0.88500000000000001</v>
      </c>
      <c r="AS779">
        <f t="shared" si="266"/>
        <v>0.86399999999999999</v>
      </c>
      <c r="AT779">
        <f t="shared" si="267"/>
        <v>0.19899999999999995</v>
      </c>
      <c r="AU779">
        <f t="shared" si="268"/>
        <v>0.27300000000000002</v>
      </c>
      <c r="AV779">
        <f t="shared" si="269"/>
        <v>0.72499999999999998</v>
      </c>
      <c r="AW779">
        <f>AE779*[1]Sheet3!$B$5</f>
        <v>3.4044999999999999E-2</v>
      </c>
      <c r="AX779">
        <f>AF779*[1]Sheet3!$B$2</f>
        <v>0.10672000000000001</v>
      </c>
      <c r="AY779">
        <f>AG779*[1]Sheet3!$B$10</f>
        <v>3.78E-2</v>
      </c>
      <c r="AZ779">
        <f>AH779*[1]Sheet3!$B$3</f>
        <v>3.8650000000000004E-2</v>
      </c>
      <c r="BA779">
        <f>AI779*[1]Sheet3!$B$17</f>
        <v>1.0637500000000001E-2</v>
      </c>
      <c r="BB779">
        <f>AJ779*[1]Sheet3!$B$9</f>
        <v>2.9600000000000001E-2</v>
      </c>
      <c r="BC779">
        <f>AK779*[1]Sheet3!$B$6</f>
        <v>9.2950000000000012E-3</v>
      </c>
      <c r="BD779">
        <f>AL779*[1]Sheet3!$B$12</f>
        <v>5.4240000000000003E-2</v>
      </c>
      <c r="BE779">
        <f>AM779*[1]Sheet3!$B$18</f>
        <v>8.9499999999999996E-3</v>
      </c>
      <c r="BF779">
        <f>AN779*[1]Sheet3!$B$14</f>
        <v>1.8520000000000002E-2</v>
      </c>
      <c r="BG779">
        <f>AO779*[1]Sheet3!$B$4</f>
        <v>3.3100000000000004E-2</v>
      </c>
      <c r="BH779">
        <f>AQ779*[1]Sheet3!$B$11</f>
        <v>0.15820000000000001</v>
      </c>
      <c r="BI779">
        <f>AR779*[1]Sheet3!$B$20</f>
        <v>4.4250000000000001E-3</v>
      </c>
      <c r="BJ779">
        <f>AS779*[1]Sheet3!$B$19</f>
        <v>8.6400000000000001E-3</v>
      </c>
      <c r="BK779">
        <f>AT779*[1]Sheet3!$B$15</f>
        <v>5.9699999999999987E-3</v>
      </c>
      <c r="BL779">
        <f>AU779*[1]Sheet3!$B$13</f>
        <v>1.6380000000000002E-2</v>
      </c>
      <c r="BM779">
        <f>AV779*[1]Sheet3!$B$16</f>
        <v>3.6249999999999998E-2</v>
      </c>
      <c r="BN779">
        <f t="shared" si="271"/>
        <v>0.61142249999999998</v>
      </c>
      <c r="BO779">
        <f t="shared" si="272"/>
        <v>272</v>
      </c>
    </row>
    <row r="780" spans="1:67" x14ac:dyDescent="0.35">
      <c r="A780" t="s">
        <v>450</v>
      </c>
      <c r="B780">
        <v>227368</v>
      </c>
      <c r="C780">
        <v>2024</v>
      </c>
      <c r="D780">
        <v>63</v>
      </c>
      <c r="E780">
        <v>21</v>
      </c>
      <c r="F780">
        <v>30</v>
      </c>
      <c r="G780">
        <v>72.5</v>
      </c>
      <c r="H780">
        <v>21500</v>
      </c>
      <c r="I780">
        <v>84.5</v>
      </c>
      <c r="J780">
        <v>15</v>
      </c>
      <c r="K780">
        <v>85</v>
      </c>
      <c r="L780">
        <v>-12</v>
      </c>
      <c r="M780">
        <v>38678.019489999999</v>
      </c>
      <c r="N780">
        <v>1.95</v>
      </c>
      <c r="O780">
        <v>296</v>
      </c>
      <c r="P780">
        <v>-15</v>
      </c>
      <c r="Q780">
        <v>195</v>
      </c>
      <c r="R780">
        <v>52</v>
      </c>
      <c r="S780">
        <v>129</v>
      </c>
      <c r="T780">
        <v>2.7</v>
      </c>
      <c r="U780">
        <v>62</v>
      </c>
      <c r="V780">
        <v>17</v>
      </c>
      <c r="W780">
        <v>1070</v>
      </c>
      <c r="X780">
        <v>21</v>
      </c>
      <c r="Y780">
        <v>1350</v>
      </c>
      <c r="Z780">
        <v>29</v>
      </c>
      <c r="AA780">
        <v>10</v>
      </c>
      <c r="AB780">
        <v>79047</v>
      </c>
      <c r="AC780">
        <f t="shared" si="270"/>
        <v>25.25</v>
      </c>
      <c r="AD780">
        <v>186</v>
      </c>
      <c r="AE780">
        <f t="shared" si="252"/>
        <v>0.61899999999999999</v>
      </c>
      <c r="AF780">
        <f t="shared" si="253"/>
        <v>0.67</v>
      </c>
      <c r="AG780">
        <f t="shared" si="254"/>
        <v>0.78200000000000003</v>
      </c>
      <c r="AH780">
        <f t="shared" si="255"/>
        <v>0.60699999999999998</v>
      </c>
      <c r="AI780">
        <f t="shared" si="256"/>
        <v>0.78300000000000003</v>
      </c>
      <c r="AJ780">
        <f t="shared" si="257"/>
        <v>0.50900000000000001</v>
      </c>
      <c r="AK780">
        <f t="shared" si="258"/>
        <v>0.28499999999999998</v>
      </c>
      <c r="AL780">
        <f t="shared" si="259"/>
        <v>0.76100000000000001</v>
      </c>
      <c r="AM780">
        <f t="shared" si="260"/>
        <v>0.92100000000000004</v>
      </c>
      <c r="AN780">
        <f t="shared" si="261"/>
        <v>0.215</v>
      </c>
      <c r="AO780">
        <f t="shared" si="262"/>
        <v>1.9E-2</v>
      </c>
      <c r="AP780">
        <f t="shared" si="263"/>
        <v>0.11700000000000001</v>
      </c>
      <c r="AQ780">
        <f t="shared" si="264"/>
        <v>0.54800000000000004</v>
      </c>
      <c r="AR780">
        <f t="shared" si="265"/>
        <v>0.622</v>
      </c>
      <c r="AS780">
        <f t="shared" si="266"/>
        <v>0.57599999999999996</v>
      </c>
      <c r="AT780">
        <f t="shared" si="267"/>
        <v>0.871</v>
      </c>
      <c r="AU780">
        <f t="shared" si="268"/>
        <v>0.27300000000000002</v>
      </c>
      <c r="AV780">
        <f t="shared" si="269"/>
        <v>0.48699999999999999</v>
      </c>
      <c r="AW780">
        <f>AE780*[1]Sheet3!$B$5</f>
        <v>3.4044999999999999E-2</v>
      </c>
      <c r="AX780">
        <f>AF780*[1]Sheet3!$B$2</f>
        <v>0.1072</v>
      </c>
      <c r="AY780">
        <f>AG780*[1]Sheet3!$B$10</f>
        <v>3.9100000000000003E-2</v>
      </c>
      <c r="AZ780">
        <f>AH780*[1]Sheet3!$B$3</f>
        <v>3.0350000000000002E-2</v>
      </c>
      <c r="BA780">
        <f>AI780*[1]Sheet3!$B$17</f>
        <v>9.7875000000000011E-3</v>
      </c>
      <c r="BB780">
        <f>AJ780*[1]Sheet3!$B$9</f>
        <v>2.545E-2</v>
      </c>
      <c r="BC780">
        <f>AK780*[1]Sheet3!$B$6</f>
        <v>1.5674999999999998E-2</v>
      </c>
      <c r="BD780">
        <f>AL780*[1]Sheet3!$B$12</f>
        <v>6.0880000000000004E-2</v>
      </c>
      <c r="BE780">
        <f>AM780*[1]Sheet3!$B$18</f>
        <v>1.1512500000000002E-2</v>
      </c>
      <c r="BF780">
        <f>AN780*[1]Sheet3!$B$14</f>
        <v>4.3E-3</v>
      </c>
      <c r="BG780">
        <f>AO780*[1]Sheet3!$B$4</f>
        <v>1.9E-3</v>
      </c>
      <c r="BH780">
        <f>AQ780*[1]Sheet3!$B$11</f>
        <v>0.10960000000000002</v>
      </c>
      <c r="BI780">
        <f>AR780*[1]Sheet3!$B$20</f>
        <v>3.1099999999999999E-3</v>
      </c>
      <c r="BJ780">
        <f>AS780*[1]Sheet3!$B$19</f>
        <v>5.7599999999999995E-3</v>
      </c>
      <c r="BK780">
        <f>AT780*[1]Sheet3!$B$15</f>
        <v>2.613E-2</v>
      </c>
      <c r="BL780">
        <f>AU780*[1]Sheet3!$B$13</f>
        <v>1.6380000000000002E-2</v>
      </c>
      <c r="BM780">
        <f>AV780*[1]Sheet3!$B$16</f>
        <v>2.435E-2</v>
      </c>
      <c r="BN780">
        <f t="shared" si="271"/>
        <v>0.52553000000000005</v>
      </c>
      <c r="BO780">
        <f t="shared" si="272"/>
        <v>361</v>
      </c>
    </row>
    <row r="781" spans="1:67" x14ac:dyDescent="0.35">
      <c r="A781" t="s">
        <v>450</v>
      </c>
      <c r="B781">
        <v>221892</v>
      </c>
      <c r="C781">
        <v>2025</v>
      </c>
      <c r="D781">
        <v>66</v>
      </c>
      <c r="E781">
        <v>24</v>
      </c>
      <c r="F781">
        <v>33</v>
      </c>
      <c r="G781">
        <v>72.75</v>
      </c>
      <c r="H781">
        <v>21570.93533</v>
      </c>
      <c r="I781">
        <v>84</v>
      </c>
      <c r="J781">
        <v>12</v>
      </c>
      <c r="K781">
        <v>88</v>
      </c>
      <c r="L781">
        <v>-9</v>
      </c>
      <c r="M781">
        <v>39722.445639999998</v>
      </c>
      <c r="N781">
        <v>1.64</v>
      </c>
      <c r="O781">
        <v>300</v>
      </c>
      <c r="P781">
        <v>-12</v>
      </c>
      <c r="Q781">
        <v>179</v>
      </c>
      <c r="R781">
        <v>53</v>
      </c>
      <c r="S781">
        <v>78</v>
      </c>
      <c r="T781">
        <v>2.7</v>
      </c>
      <c r="U781">
        <v>62</v>
      </c>
      <c r="V781">
        <v>18</v>
      </c>
      <c r="W781">
        <v>1150</v>
      </c>
      <c r="X781">
        <v>23</v>
      </c>
      <c r="Y781">
        <v>1490</v>
      </c>
      <c r="Z781">
        <v>34</v>
      </c>
      <c r="AA781">
        <v>9.9</v>
      </c>
      <c r="AB781">
        <v>63293</v>
      </c>
      <c r="AC781">
        <f t="shared" si="270"/>
        <v>28.5</v>
      </c>
      <c r="AD781">
        <v>176</v>
      </c>
      <c r="AE781">
        <f t="shared" si="252"/>
        <v>0.66500000000000004</v>
      </c>
      <c r="AF781">
        <f t="shared" si="253"/>
        <v>0.67600000000000005</v>
      </c>
      <c r="AG781">
        <f t="shared" si="254"/>
        <v>0.75600000000000001</v>
      </c>
      <c r="AH781">
        <f t="shared" si="255"/>
        <v>0.58899999999999997</v>
      </c>
      <c r="AI781">
        <f t="shared" si="256"/>
        <v>0.56100000000000005</v>
      </c>
      <c r="AJ781">
        <f t="shared" si="257"/>
        <v>0.72799999999999998</v>
      </c>
      <c r="AK781">
        <f t="shared" si="258"/>
        <v>0.53400000000000003</v>
      </c>
      <c r="AL781">
        <f t="shared" si="259"/>
        <v>0.78200000000000003</v>
      </c>
      <c r="AM781">
        <f t="shared" si="260"/>
        <v>0.8</v>
      </c>
      <c r="AN781">
        <f t="shared" si="261"/>
        <v>0.216</v>
      </c>
      <c r="AO781">
        <f t="shared" si="262"/>
        <v>4.1000000000000002E-2</v>
      </c>
      <c r="AP781">
        <f t="shared" si="263"/>
        <v>3.6999999999999998E-2</v>
      </c>
      <c r="AQ781">
        <f t="shared" si="264"/>
        <v>0.54800000000000004</v>
      </c>
      <c r="AR781">
        <f t="shared" si="265"/>
        <v>0.622</v>
      </c>
      <c r="AS781">
        <f t="shared" si="266"/>
        <v>0.63400000000000001</v>
      </c>
      <c r="AT781">
        <f t="shared" si="267"/>
        <v>0.876</v>
      </c>
      <c r="AU781">
        <f t="shared" si="268"/>
        <v>5.7000000000000002E-2</v>
      </c>
      <c r="AV781">
        <f t="shared" si="269"/>
        <v>0.8</v>
      </c>
      <c r="AW781">
        <f>AE781*[1]Sheet3!$B$5</f>
        <v>3.6575000000000003E-2</v>
      </c>
      <c r="AX781">
        <f>AF781*[1]Sheet3!$B$2</f>
        <v>0.10816000000000001</v>
      </c>
      <c r="AY781">
        <f>AG781*[1]Sheet3!$B$10</f>
        <v>3.78E-2</v>
      </c>
      <c r="AZ781">
        <f>AH781*[1]Sheet3!$B$3</f>
        <v>2.945E-2</v>
      </c>
      <c r="BA781">
        <f>AI781*[1]Sheet3!$B$17</f>
        <v>7.0125000000000014E-3</v>
      </c>
      <c r="BB781">
        <f>AJ781*[1]Sheet3!$B$9</f>
        <v>3.6400000000000002E-2</v>
      </c>
      <c r="BC781">
        <f>AK781*[1]Sheet3!$B$6</f>
        <v>2.937E-2</v>
      </c>
      <c r="BD781">
        <f>AL781*[1]Sheet3!$B$12</f>
        <v>6.2560000000000004E-2</v>
      </c>
      <c r="BE781">
        <f>AM781*[1]Sheet3!$B$18</f>
        <v>1.0000000000000002E-2</v>
      </c>
      <c r="BF781">
        <f>AN781*[1]Sheet3!$B$14</f>
        <v>4.3200000000000001E-3</v>
      </c>
      <c r="BG781">
        <f>AO781*[1]Sheet3!$B$4</f>
        <v>4.1000000000000003E-3</v>
      </c>
      <c r="BH781">
        <f>AQ781*[1]Sheet3!$B$11</f>
        <v>0.10960000000000002</v>
      </c>
      <c r="BI781">
        <f>AR781*[1]Sheet3!$B$20</f>
        <v>3.1099999999999999E-3</v>
      </c>
      <c r="BJ781">
        <f>AS781*[1]Sheet3!$B$19</f>
        <v>6.3400000000000001E-3</v>
      </c>
      <c r="BK781">
        <f>AT781*[1]Sheet3!$B$15</f>
        <v>2.6279999999999998E-2</v>
      </c>
      <c r="BL781">
        <f>AU781*[1]Sheet3!$B$13</f>
        <v>3.4199999999999999E-3</v>
      </c>
      <c r="BM781">
        <f>AV781*[1]Sheet3!$B$16</f>
        <v>4.0000000000000008E-2</v>
      </c>
      <c r="BN781">
        <f t="shared" si="271"/>
        <v>0.55449750000000009</v>
      </c>
      <c r="BO781">
        <f t="shared" si="272"/>
        <v>336</v>
      </c>
    </row>
    <row r="782" spans="1:67" x14ac:dyDescent="0.35">
      <c r="A782" t="s">
        <v>451</v>
      </c>
      <c r="B782">
        <v>221892</v>
      </c>
      <c r="C782">
        <v>2024</v>
      </c>
      <c r="D782">
        <v>54</v>
      </c>
      <c r="E782">
        <v>22</v>
      </c>
      <c r="F782">
        <v>29</v>
      </c>
      <c r="G782">
        <v>67.25</v>
      </c>
      <c r="H782">
        <v>19000</v>
      </c>
      <c r="I782">
        <v>87.5</v>
      </c>
      <c r="J782">
        <v>14</v>
      </c>
      <c r="K782">
        <v>81</v>
      </c>
      <c r="L782">
        <v>-14</v>
      </c>
      <c r="M782">
        <v>67074.020850000001</v>
      </c>
      <c r="N782">
        <v>1.67</v>
      </c>
      <c r="O782">
        <v>1452</v>
      </c>
      <c r="P782">
        <v>-7</v>
      </c>
      <c r="Q782">
        <v>115</v>
      </c>
      <c r="R782">
        <v>62</v>
      </c>
      <c r="S782">
        <v>815</v>
      </c>
      <c r="T782">
        <v>3.3</v>
      </c>
      <c r="U782">
        <v>65</v>
      </c>
      <c r="V782">
        <v>21</v>
      </c>
      <c r="W782">
        <v>1190</v>
      </c>
      <c r="X782">
        <v>24</v>
      </c>
      <c r="Y782">
        <v>1390</v>
      </c>
      <c r="Z782">
        <v>31</v>
      </c>
      <c r="AA782">
        <v>18.100000000000001</v>
      </c>
      <c r="AB782">
        <v>63293</v>
      </c>
      <c r="AC782">
        <f t="shared" si="270"/>
        <v>26.5</v>
      </c>
      <c r="AD782">
        <v>112</v>
      </c>
      <c r="AE782">
        <f t="shared" si="252"/>
        <v>0.34100000000000003</v>
      </c>
      <c r="AF782">
        <f t="shared" si="253"/>
        <v>0.56100000000000005</v>
      </c>
      <c r="AG782">
        <f t="shared" si="254"/>
        <v>0.90400000000000003</v>
      </c>
      <c r="AH782">
        <f t="shared" si="255"/>
        <v>0.72099999999999997</v>
      </c>
      <c r="AI782">
        <f t="shared" si="256"/>
        <v>0.72</v>
      </c>
      <c r="AJ782">
        <f t="shared" si="257"/>
        <v>0.28899999999999998</v>
      </c>
      <c r="AK782">
        <f t="shared" si="258"/>
        <v>0.21299999999999999</v>
      </c>
      <c r="AL782">
        <f t="shared" si="259"/>
        <v>0.91900000000000004</v>
      </c>
      <c r="AM782">
        <f t="shared" si="260"/>
        <v>0.82399999999999995</v>
      </c>
      <c r="AN782">
        <f t="shared" si="261"/>
        <v>0.86899999999999999</v>
      </c>
      <c r="AO782">
        <f t="shared" si="262"/>
        <v>0.11600000000000001</v>
      </c>
      <c r="AP782">
        <f t="shared" si="263"/>
        <v>0.89700000000000002</v>
      </c>
      <c r="AQ782">
        <f t="shared" si="264"/>
        <v>0.79100000000000004</v>
      </c>
      <c r="AR782">
        <f t="shared" si="265"/>
        <v>0.74099999999999999</v>
      </c>
      <c r="AS782">
        <f t="shared" si="266"/>
        <v>0.78200000000000003</v>
      </c>
      <c r="AT782">
        <f t="shared" si="267"/>
        <v>0.20699999999999996</v>
      </c>
      <c r="AU782">
        <f t="shared" si="268"/>
        <v>5.7000000000000002E-2</v>
      </c>
      <c r="AV782">
        <f t="shared" si="269"/>
        <v>0.68600000000000005</v>
      </c>
      <c r="AW782">
        <f>AE782*[1]Sheet3!$B$5</f>
        <v>1.8755000000000001E-2</v>
      </c>
      <c r="AX782">
        <f>AF782*[1]Sheet3!$B$2</f>
        <v>8.9760000000000006E-2</v>
      </c>
      <c r="AY782">
        <f>AG782*[1]Sheet3!$B$10</f>
        <v>4.5200000000000004E-2</v>
      </c>
      <c r="AZ782">
        <f>AH782*[1]Sheet3!$B$3</f>
        <v>3.6049999999999999E-2</v>
      </c>
      <c r="BA782">
        <f>AI782*[1]Sheet3!$B$17</f>
        <v>8.9999999999999993E-3</v>
      </c>
      <c r="BB782">
        <f>AJ782*[1]Sheet3!$B$9</f>
        <v>1.4449999999999999E-2</v>
      </c>
      <c r="BC782">
        <f>AK782*[1]Sheet3!$B$6</f>
        <v>1.1715E-2</v>
      </c>
      <c r="BD782">
        <f>AL782*[1]Sheet3!$B$12</f>
        <v>7.3520000000000002E-2</v>
      </c>
      <c r="BE782">
        <f>AM782*[1]Sheet3!$B$18</f>
        <v>1.03E-2</v>
      </c>
      <c r="BF782">
        <f>AN782*[1]Sheet3!$B$14</f>
        <v>1.738E-2</v>
      </c>
      <c r="BG782">
        <f>AO782*[1]Sheet3!$B$4</f>
        <v>1.1600000000000001E-2</v>
      </c>
      <c r="BH782">
        <f>AQ782*[1]Sheet3!$B$11</f>
        <v>0.15820000000000001</v>
      </c>
      <c r="BI782">
        <f>AR782*[1]Sheet3!$B$20</f>
        <v>3.705E-3</v>
      </c>
      <c r="BJ782">
        <f>AS782*[1]Sheet3!$B$19</f>
        <v>7.8200000000000006E-3</v>
      </c>
      <c r="BK782">
        <f>AT782*[1]Sheet3!$B$15</f>
        <v>6.2099999999999985E-3</v>
      </c>
      <c r="BL782">
        <f>AU782*[1]Sheet3!$B$13</f>
        <v>3.4199999999999999E-3</v>
      </c>
      <c r="BM782">
        <f>AV782*[1]Sheet3!$B$16</f>
        <v>3.4300000000000004E-2</v>
      </c>
      <c r="BN782">
        <f t="shared" si="271"/>
        <v>0.55138500000000001</v>
      </c>
      <c r="BO782">
        <f t="shared" si="272"/>
        <v>339</v>
      </c>
    </row>
    <row r="783" spans="1:67" x14ac:dyDescent="0.35">
      <c r="A783" t="s">
        <v>451</v>
      </c>
      <c r="B783">
        <v>221971</v>
      </c>
      <c r="C783">
        <v>2025</v>
      </c>
      <c r="D783">
        <v>55</v>
      </c>
      <c r="E783">
        <v>22</v>
      </c>
      <c r="F783">
        <v>29</v>
      </c>
      <c r="G783">
        <v>65.75</v>
      </c>
      <c r="H783">
        <v>21570.93533</v>
      </c>
      <c r="I783">
        <v>86.5</v>
      </c>
      <c r="J783">
        <v>15</v>
      </c>
      <c r="K783">
        <v>85</v>
      </c>
      <c r="L783">
        <v>-11</v>
      </c>
      <c r="M783">
        <v>64442.283689999997</v>
      </c>
      <c r="N783">
        <v>1.72</v>
      </c>
      <c r="O783">
        <v>1493</v>
      </c>
      <c r="P783">
        <v>-13</v>
      </c>
      <c r="Q783">
        <v>136</v>
      </c>
      <c r="R783">
        <v>59</v>
      </c>
      <c r="S783">
        <v>815</v>
      </c>
      <c r="T783">
        <v>3.2</v>
      </c>
      <c r="U783">
        <v>65</v>
      </c>
      <c r="V783">
        <v>20</v>
      </c>
      <c r="W783">
        <v>1180</v>
      </c>
      <c r="X783">
        <v>24</v>
      </c>
      <c r="Y783">
        <v>1398</v>
      </c>
      <c r="Z783">
        <v>31</v>
      </c>
      <c r="AA783">
        <v>18</v>
      </c>
      <c r="AB783">
        <v>71408</v>
      </c>
      <c r="AC783">
        <f t="shared" si="270"/>
        <v>26.5</v>
      </c>
      <c r="AD783">
        <v>138</v>
      </c>
      <c r="AE783">
        <f t="shared" si="252"/>
        <v>0.36199999999999999</v>
      </c>
      <c r="AF783">
        <f t="shared" si="253"/>
        <v>0.51100000000000001</v>
      </c>
      <c r="AG783">
        <f t="shared" si="254"/>
        <v>0.75600000000000001</v>
      </c>
      <c r="AH783">
        <f t="shared" si="255"/>
        <v>0.69099999999999995</v>
      </c>
      <c r="AI783">
        <f t="shared" si="256"/>
        <v>0.78300000000000003</v>
      </c>
      <c r="AJ783">
        <f t="shared" si="257"/>
        <v>0.50900000000000001</v>
      </c>
      <c r="AK783">
        <f t="shared" si="258"/>
        <v>0.33500000000000002</v>
      </c>
      <c r="AL783">
        <f t="shared" si="259"/>
        <v>0.90400000000000003</v>
      </c>
      <c r="AM783">
        <f t="shared" si="260"/>
        <v>0.85199999999999998</v>
      </c>
      <c r="AN783">
        <f t="shared" si="261"/>
        <v>0.88400000000000001</v>
      </c>
      <c r="AO783">
        <f t="shared" si="262"/>
        <v>3.3000000000000002E-2</v>
      </c>
      <c r="AP783">
        <f t="shared" si="263"/>
        <v>0.89700000000000002</v>
      </c>
      <c r="AQ783">
        <f t="shared" si="264"/>
        <v>0.76400000000000001</v>
      </c>
      <c r="AR783">
        <f t="shared" si="265"/>
        <v>0.74099999999999999</v>
      </c>
      <c r="AS783">
        <f t="shared" si="266"/>
        <v>0.73699999999999999</v>
      </c>
      <c r="AT783">
        <f t="shared" si="267"/>
        <v>0.21799999999999997</v>
      </c>
      <c r="AU783">
        <f t="shared" si="268"/>
        <v>0.13700000000000001</v>
      </c>
      <c r="AV783">
        <f t="shared" si="269"/>
        <v>0.68600000000000005</v>
      </c>
      <c r="AW783">
        <f>AE783*[1]Sheet3!$B$5</f>
        <v>1.9910000000000001E-2</v>
      </c>
      <c r="AX783">
        <f>AF783*[1]Sheet3!$B$2</f>
        <v>8.1759999999999999E-2</v>
      </c>
      <c r="AY783">
        <f>AG783*[1]Sheet3!$B$10</f>
        <v>3.78E-2</v>
      </c>
      <c r="AZ783">
        <f>AH783*[1]Sheet3!$B$3</f>
        <v>3.4549999999999997E-2</v>
      </c>
      <c r="BA783">
        <f>AI783*[1]Sheet3!$B$17</f>
        <v>9.7875000000000011E-3</v>
      </c>
      <c r="BB783">
        <f>AJ783*[1]Sheet3!$B$9</f>
        <v>2.545E-2</v>
      </c>
      <c r="BC783">
        <f>AK783*[1]Sheet3!$B$6</f>
        <v>1.8425E-2</v>
      </c>
      <c r="BD783">
        <f>AL783*[1]Sheet3!$B$12</f>
        <v>7.2320000000000009E-2</v>
      </c>
      <c r="BE783">
        <f>AM783*[1]Sheet3!$B$18</f>
        <v>1.065E-2</v>
      </c>
      <c r="BF783">
        <f>AN783*[1]Sheet3!$B$14</f>
        <v>1.7680000000000001E-2</v>
      </c>
      <c r="BG783">
        <f>AO783*[1]Sheet3!$B$4</f>
        <v>3.3000000000000004E-3</v>
      </c>
      <c r="BH783">
        <f>AQ783*[1]Sheet3!$B$11</f>
        <v>0.15280000000000002</v>
      </c>
      <c r="BI783">
        <f>AR783*[1]Sheet3!$B$20</f>
        <v>3.705E-3</v>
      </c>
      <c r="BJ783">
        <f>AS783*[1]Sheet3!$B$19</f>
        <v>7.3699999999999998E-3</v>
      </c>
      <c r="BK783">
        <f>AT783*[1]Sheet3!$B$15</f>
        <v>6.5399999999999989E-3</v>
      </c>
      <c r="BL783">
        <f>AU783*[1]Sheet3!$B$13</f>
        <v>8.2199999999999999E-3</v>
      </c>
      <c r="BM783">
        <f>AV783*[1]Sheet3!$B$16</f>
        <v>3.4300000000000004E-2</v>
      </c>
      <c r="BN783">
        <f t="shared" si="271"/>
        <v>0.54456750000000009</v>
      </c>
      <c r="BO783">
        <f t="shared" si="272"/>
        <v>344</v>
      </c>
    </row>
    <row r="784" spans="1:67" x14ac:dyDescent="0.35">
      <c r="A784" t="s">
        <v>452</v>
      </c>
      <c r="B784">
        <v>221971</v>
      </c>
      <c r="C784">
        <v>2024</v>
      </c>
      <c r="D784">
        <v>72</v>
      </c>
      <c r="E784">
        <v>28</v>
      </c>
      <c r="F784">
        <v>32</v>
      </c>
      <c r="G784">
        <v>76.5</v>
      </c>
      <c r="H784">
        <v>20951</v>
      </c>
      <c r="I784">
        <v>87.5</v>
      </c>
      <c r="J784">
        <v>15</v>
      </c>
      <c r="K784">
        <v>78</v>
      </c>
      <c r="L784">
        <v>-4</v>
      </c>
      <c r="M784">
        <v>44943.422250000003</v>
      </c>
      <c r="N784">
        <v>1.62</v>
      </c>
      <c r="O784">
        <v>623</v>
      </c>
      <c r="P784">
        <v>-2</v>
      </c>
      <c r="Q784">
        <v>133</v>
      </c>
      <c r="R784">
        <v>60</v>
      </c>
      <c r="S784">
        <v>166</v>
      </c>
      <c r="T784">
        <v>3.1</v>
      </c>
      <c r="U784">
        <v>67</v>
      </c>
      <c r="V784">
        <v>22</v>
      </c>
      <c r="W784">
        <v>1260</v>
      </c>
      <c r="X784">
        <v>27</v>
      </c>
      <c r="Y784">
        <v>1430</v>
      </c>
      <c r="Z784">
        <v>32</v>
      </c>
      <c r="AA784">
        <v>18.8</v>
      </c>
      <c r="AB784">
        <v>71408</v>
      </c>
      <c r="AC784">
        <f t="shared" si="270"/>
        <v>29.75</v>
      </c>
      <c r="AD784">
        <v>121</v>
      </c>
      <c r="AE784">
        <f t="shared" si="252"/>
        <v>0.75600000000000001</v>
      </c>
      <c r="AF784">
        <f t="shared" si="253"/>
        <v>0.747</v>
      </c>
      <c r="AG784">
        <f t="shared" si="254"/>
        <v>0.8</v>
      </c>
      <c r="AH784">
        <f t="shared" si="255"/>
        <v>0.72099999999999997</v>
      </c>
      <c r="AI784">
        <f t="shared" si="256"/>
        <v>0.78300000000000003</v>
      </c>
      <c r="AJ784">
        <f t="shared" si="257"/>
        <v>0.16700000000000001</v>
      </c>
      <c r="AK784">
        <f t="shared" si="258"/>
        <v>0.77900000000000003</v>
      </c>
      <c r="AL784">
        <f t="shared" si="259"/>
        <v>0.83499999999999996</v>
      </c>
      <c r="AM784">
        <f t="shared" si="260"/>
        <v>0.78300000000000003</v>
      </c>
      <c r="AN784">
        <f t="shared" si="261"/>
        <v>0.47199999999999998</v>
      </c>
      <c r="AO784">
        <f t="shared" si="262"/>
        <v>0.33100000000000002</v>
      </c>
      <c r="AP784">
        <f t="shared" si="263"/>
        <v>0.20100000000000001</v>
      </c>
      <c r="AQ784">
        <f t="shared" si="264"/>
        <v>0.72499999999999998</v>
      </c>
      <c r="AR784">
        <f t="shared" si="265"/>
        <v>0.81200000000000006</v>
      </c>
      <c r="AS784">
        <f t="shared" si="266"/>
        <v>0.82699999999999996</v>
      </c>
      <c r="AT784">
        <f t="shared" si="267"/>
        <v>0.16400000000000003</v>
      </c>
      <c r="AU784">
        <f t="shared" si="268"/>
        <v>0.13700000000000001</v>
      </c>
      <c r="AV784">
        <f t="shared" si="269"/>
        <v>0.83899999999999997</v>
      </c>
      <c r="AW784">
        <f>AE784*[1]Sheet3!$B$5</f>
        <v>4.1579999999999999E-2</v>
      </c>
      <c r="AX784">
        <f>AF784*[1]Sheet3!$B$2</f>
        <v>0.11952</v>
      </c>
      <c r="AY784">
        <f>AG784*[1]Sheet3!$B$10</f>
        <v>4.0000000000000008E-2</v>
      </c>
      <c r="AZ784">
        <f>AH784*[1]Sheet3!$B$3</f>
        <v>3.6049999999999999E-2</v>
      </c>
      <c r="BA784">
        <f>AI784*[1]Sheet3!$B$17</f>
        <v>9.7875000000000011E-3</v>
      </c>
      <c r="BB784">
        <f>AJ784*[1]Sheet3!$B$9</f>
        <v>8.3500000000000015E-3</v>
      </c>
      <c r="BC784">
        <f>AK784*[1]Sheet3!$B$6</f>
        <v>4.2845000000000001E-2</v>
      </c>
      <c r="BD784">
        <f>AL784*[1]Sheet3!$B$12</f>
        <v>6.6799999999999998E-2</v>
      </c>
      <c r="BE784">
        <f>AM784*[1]Sheet3!$B$18</f>
        <v>9.7875000000000011E-3</v>
      </c>
      <c r="BF784">
        <f>AN784*[1]Sheet3!$B$14</f>
        <v>9.4400000000000005E-3</v>
      </c>
      <c r="BG784">
        <f>AO784*[1]Sheet3!$B$4</f>
        <v>3.3100000000000004E-2</v>
      </c>
      <c r="BH784">
        <f>AQ784*[1]Sheet3!$B$11</f>
        <v>0.14499999999999999</v>
      </c>
      <c r="BI784">
        <f>AR784*[1]Sheet3!$B$20</f>
        <v>4.0600000000000002E-3</v>
      </c>
      <c r="BJ784">
        <f>AS784*[1]Sheet3!$B$19</f>
        <v>8.2699999999999996E-3</v>
      </c>
      <c r="BK784">
        <f>AT784*[1]Sheet3!$B$15</f>
        <v>4.9200000000000008E-3</v>
      </c>
      <c r="BL784">
        <f>AU784*[1]Sheet3!$B$13</f>
        <v>8.2199999999999999E-3</v>
      </c>
      <c r="BM784">
        <f>AV784*[1]Sheet3!$B$16</f>
        <v>4.1950000000000001E-2</v>
      </c>
      <c r="BN784">
        <f t="shared" si="271"/>
        <v>0.62968000000000002</v>
      </c>
      <c r="BO784">
        <f t="shared" si="272"/>
        <v>246</v>
      </c>
    </row>
    <row r="785" spans="1:67" x14ac:dyDescent="0.35">
      <c r="A785" t="s">
        <v>452</v>
      </c>
      <c r="B785">
        <v>196088</v>
      </c>
      <c r="C785">
        <v>2025</v>
      </c>
      <c r="D785">
        <v>67</v>
      </c>
      <c r="E785">
        <v>29</v>
      </c>
      <c r="F785">
        <v>32</v>
      </c>
      <c r="G785">
        <v>77</v>
      </c>
      <c r="H785">
        <v>21570.93533</v>
      </c>
      <c r="I785">
        <v>87.75</v>
      </c>
      <c r="J785">
        <v>15</v>
      </c>
      <c r="K785">
        <v>85</v>
      </c>
      <c r="L785">
        <v>-14</v>
      </c>
      <c r="M785">
        <v>39784.472130000002</v>
      </c>
      <c r="N785">
        <v>1.52</v>
      </c>
      <c r="O785">
        <v>655</v>
      </c>
      <c r="P785">
        <v>2</v>
      </c>
      <c r="Q785">
        <v>121</v>
      </c>
      <c r="R785">
        <v>61</v>
      </c>
      <c r="S785">
        <v>191</v>
      </c>
      <c r="T785">
        <v>3.1</v>
      </c>
      <c r="U785">
        <v>66</v>
      </c>
      <c r="V785">
        <v>22</v>
      </c>
      <c r="W785">
        <v>1250</v>
      </c>
      <c r="X785">
        <v>26</v>
      </c>
      <c r="Y785">
        <v>1420</v>
      </c>
      <c r="Z785">
        <v>32</v>
      </c>
      <c r="AA785">
        <v>18.8</v>
      </c>
      <c r="AB785">
        <v>107490</v>
      </c>
      <c r="AC785">
        <f t="shared" si="270"/>
        <v>29.75</v>
      </c>
      <c r="AD785">
        <v>110</v>
      </c>
      <c r="AE785">
        <f t="shared" si="252"/>
        <v>0.67800000000000005</v>
      </c>
      <c r="AF785">
        <f t="shared" si="253"/>
        <v>0.754</v>
      </c>
      <c r="AG785">
        <f t="shared" si="254"/>
        <v>0.75600000000000001</v>
      </c>
      <c r="AH785">
        <f t="shared" si="255"/>
        <v>0.73199999999999998</v>
      </c>
      <c r="AI785">
        <f t="shared" si="256"/>
        <v>0.78300000000000003</v>
      </c>
      <c r="AJ785">
        <f t="shared" si="257"/>
        <v>0.50900000000000001</v>
      </c>
      <c r="AK785">
        <f t="shared" si="258"/>
        <v>0.21299999999999999</v>
      </c>
      <c r="AL785">
        <f t="shared" si="259"/>
        <v>0.78500000000000003</v>
      </c>
      <c r="AM785">
        <f t="shared" si="260"/>
        <v>0.72599999999999998</v>
      </c>
      <c r="AN785">
        <f t="shared" si="261"/>
        <v>0.497</v>
      </c>
      <c r="AO785">
        <f t="shared" si="262"/>
        <v>0.60299999999999998</v>
      </c>
      <c r="AP785">
        <f t="shared" si="263"/>
        <v>0.26400000000000001</v>
      </c>
      <c r="AQ785">
        <f t="shared" si="264"/>
        <v>0.72499999999999998</v>
      </c>
      <c r="AR785">
        <f t="shared" si="265"/>
        <v>0.78500000000000003</v>
      </c>
      <c r="AS785">
        <f t="shared" si="266"/>
        <v>0.82699999999999996</v>
      </c>
      <c r="AT785">
        <f t="shared" si="267"/>
        <v>0.16400000000000003</v>
      </c>
      <c r="AU785">
        <f t="shared" si="268"/>
        <v>0.70299999999999996</v>
      </c>
      <c r="AV785">
        <f t="shared" si="269"/>
        <v>0.83899999999999997</v>
      </c>
      <c r="AW785">
        <f>AE785*[1]Sheet3!$B$5</f>
        <v>3.7290000000000004E-2</v>
      </c>
      <c r="AX785">
        <f>AF785*[1]Sheet3!$B$2</f>
        <v>0.12064</v>
      </c>
      <c r="AY785">
        <f>AG785*[1]Sheet3!$B$10</f>
        <v>3.78E-2</v>
      </c>
      <c r="AZ785">
        <f>AH785*[1]Sheet3!$B$3</f>
        <v>3.6600000000000001E-2</v>
      </c>
      <c r="BA785">
        <f>AI785*[1]Sheet3!$B$17</f>
        <v>9.7875000000000011E-3</v>
      </c>
      <c r="BB785">
        <f>AJ785*[1]Sheet3!$B$9</f>
        <v>2.545E-2</v>
      </c>
      <c r="BC785">
        <f>AK785*[1]Sheet3!$B$6</f>
        <v>1.1715E-2</v>
      </c>
      <c r="BD785">
        <f>AL785*[1]Sheet3!$B$12</f>
        <v>6.2800000000000009E-2</v>
      </c>
      <c r="BE785">
        <f>AM785*[1]Sheet3!$B$18</f>
        <v>9.0749999999999997E-3</v>
      </c>
      <c r="BF785">
        <f>AN785*[1]Sheet3!$B$14</f>
        <v>9.9400000000000009E-3</v>
      </c>
      <c r="BG785">
        <f>AO785*[1]Sheet3!$B$4</f>
        <v>6.0299999999999999E-2</v>
      </c>
      <c r="BH785">
        <f>AQ785*[1]Sheet3!$B$11</f>
        <v>0.14499999999999999</v>
      </c>
      <c r="BI785">
        <f>AR785*[1]Sheet3!$B$20</f>
        <v>3.9250000000000005E-3</v>
      </c>
      <c r="BJ785">
        <f>AS785*[1]Sheet3!$B$19</f>
        <v>8.2699999999999996E-3</v>
      </c>
      <c r="BK785">
        <f>AT785*[1]Sheet3!$B$15</f>
        <v>4.9200000000000008E-3</v>
      </c>
      <c r="BL785">
        <f>AU785*[1]Sheet3!$B$13</f>
        <v>4.2179999999999995E-2</v>
      </c>
      <c r="BM785">
        <f>AV785*[1]Sheet3!$B$16</f>
        <v>4.1950000000000001E-2</v>
      </c>
      <c r="BN785">
        <f t="shared" si="271"/>
        <v>0.66764250000000003</v>
      </c>
      <c r="BO785">
        <f t="shared" si="272"/>
        <v>209</v>
      </c>
    </row>
    <row r="786" spans="1:67" x14ac:dyDescent="0.35">
      <c r="A786" t="s">
        <v>453</v>
      </c>
      <c r="B786">
        <v>196088</v>
      </c>
      <c r="C786">
        <v>2024</v>
      </c>
      <c r="D786">
        <v>92</v>
      </c>
      <c r="E786">
        <v>32</v>
      </c>
      <c r="F786">
        <v>34</v>
      </c>
      <c r="G786">
        <v>94.5</v>
      </c>
      <c r="H786">
        <v>17500</v>
      </c>
      <c r="I786">
        <v>97</v>
      </c>
      <c r="J786">
        <v>15</v>
      </c>
      <c r="K786">
        <v>88</v>
      </c>
      <c r="L786">
        <v>-4</v>
      </c>
      <c r="M786">
        <v>61501.824959999998</v>
      </c>
      <c r="N786">
        <v>1.74</v>
      </c>
      <c r="O786">
        <v>1570</v>
      </c>
      <c r="P786">
        <v>-1</v>
      </c>
      <c r="Q786">
        <v>24</v>
      </c>
      <c r="R786">
        <v>84</v>
      </c>
      <c r="S786">
        <v>57</v>
      </c>
      <c r="T786">
        <v>4.2</v>
      </c>
      <c r="U786">
        <v>68</v>
      </c>
      <c r="V786">
        <v>22</v>
      </c>
      <c r="W786">
        <v>1400</v>
      </c>
      <c r="X786">
        <v>31</v>
      </c>
      <c r="Y786">
        <v>1540</v>
      </c>
      <c r="Z786">
        <v>35</v>
      </c>
      <c r="AA786">
        <v>14.5</v>
      </c>
      <c r="AB786">
        <v>107490</v>
      </c>
      <c r="AC786">
        <f t="shared" si="270"/>
        <v>33</v>
      </c>
      <c r="AD786">
        <v>20</v>
      </c>
      <c r="AE786">
        <f t="shared" si="252"/>
        <v>0.95799999999999996</v>
      </c>
      <c r="AF786">
        <f t="shared" si="253"/>
        <v>0.96299999999999997</v>
      </c>
      <c r="AG786">
        <f t="shared" si="254"/>
        <v>0.93900000000000006</v>
      </c>
      <c r="AH786">
        <f t="shared" si="255"/>
        <v>0.96499999999999997</v>
      </c>
      <c r="AI786">
        <f t="shared" si="256"/>
        <v>0.78300000000000003</v>
      </c>
      <c r="AJ786">
        <f t="shared" si="257"/>
        <v>0.72799999999999998</v>
      </c>
      <c r="AK786">
        <f t="shared" si="258"/>
        <v>0.77900000000000003</v>
      </c>
      <c r="AL786">
        <f t="shared" si="259"/>
        <v>0.89600000000000002</v>
      </c>
      <c r="AM786">
        <f t="shared" si="260"/>
        <v>0.86399999999999999</v>
      </c>
      <c r="AN786">
        <f t="shared" si="261"/>
        <v>0.89800000000000002</v>
      </c>
      <c r="AO786">
        <f t="shared" si="262"/>
        <v>0.39500000000000002</v>
      </c>
      <c r="AP786">
        <f t="shared" si="263"/>
        <v>2.7E-2</v>
      </c>
      <c r="AQ786">
        <f t="shared" si="264"/>
        <v>0.93700000000000006</v>
      </c>
      <c r="AR786">
        <f t="shared" si="265"/>
        <v>0.84299999999999997</v>
      </c>
      <c r="AS786">
        <f t="shared" si="266"/>
        <v>0.82699999999999996</v>
      </c>
      <c r="AT786">
        <f t="shared" si="267"/>
        <v>0.52800000000000002</v>
      </c>
      <c r="AU786">
        <f t="shared" si="268"/>
        <v>0.70299999999999996</v>
      </c>
      <c r="AV786">
        <f t="shared" si="269"/>
        <v>0.93600000000000005</v>
      </c>
      <c r="AW786">
        <f>AE786*[1]Sheet3!$B$5</f>
        <v>5.2690000000000001E-2</v>
      </c>
      <c r="AX786">
        <f>AF786*[1]Sheet3!$B$2</f>
        <v>0.15407999999999999</v>
      </c>
      <c r="AY786">
        <f>AG786*[1]Sheet3!$B$10</f>
        <v>4.6950000000000006E-2</v>
      </c>
      <c r="AZ786">
        <f>AH786*[1]Sheet3!$B$3</f>
        <v>4.8250000000000001E-2</v>
      </c>
      <c r="BA786">
        <f>AI786*[1]Sheet3!$B$17</f>
        <v>9.7875000000000011E-3</v>
      </c>
      <c r="BB786">
        <f>AJ786*[1]Sheet3!$B$9</f>
        <v>3.6400000000000002E-2</v>
      </c>
      <c r="BC786">
        <f>AK786*[1]Sheet3!$B$6</f>
        <v>4.2845000000000001E-2</v>
      </c>
      <c r="BD786">
        <f>AL786*[1]Sheet3!$B$12</f>
        <v>7.1680000000000008E-2</v>
      </c>
      <c r="BE786">
        <f>AM786*[1]Sheet3!$B$18</f>
        <v>1.0800000000000001E-2</v>
      </c>
      <c r="BF786">
        <f>AN786*[1]Sheet3!$B$14</f>
        <v>1.796E-2</v>
      </c>
      <c r="BG786">
        <f>AO786*[1]Sheet3!$B$4</f>
        <v>3.9500000000000007E-2</v>
      </c>
      <c r="BH786">
        <f>AQ786*[1]Sheet3!$B$11</f>
        <v>0.18740000000000001</v>
      </c>
      <c r="BI786">
        <f>AR786*[1]Sheet3!$B$20</f>
        <v>4.215E-3</v>
      </c>
      <c r="BJ786">
        <f>AS786*[1]Sheet3!$B$19</f>
        <v>8.2699999999999996E-3</v>
      </c>
      <c r="BK786">
        <f>AT786*[1]Sheet3!$B$15</f>
        <v>1.584E-2</v>
      </c>
      <c r="BL786">
        <f>AU786*[1]Sheet3!$B$13</f>
        <v>4.2179999999999995E-2</v>
      </c>
      <c r="BM786">
        <f>AV786*[1]Sheet3!$B$16</f>
        <v>4.6800000000000008E-2</v>
      </c>
      <c r="BN786">
        <f t="shared" si="271"/>
        <v>0.83564749999999988</v>
      </c>
      <c r="BO786">
        <f t="shared" si="272"/>
        <v>45</v>
      </c>
    </row>
    <row r="787" spans="1:67" x14ac:dyDescent="0.35">
      <c r="A787" t="s">
        <v>453</v>
      </c>
      <c r="B787">
        <v>445188</v>
      </c>
      <c r="C787">
        <v>2025</v>
      </c>
      <c r="D787">
        <v>93</v>
      </c>
      <c r="E787">
        <v>32</v>
      </c>
      <c r="F787">
        <v>34</v>
      </c>
      <c r="G787">
        <v>94.5</v>
      </c>
      <c r="H787">
        <v>21570.93533</v>
      </c>
      <c r="I787">
        <v>97.25</v>
      </c>
      <c r="J787">
        <v>16</v>
      </c>
      <c r="K787">
        <v>91</v>
      </c>
      <c r="L787">
        <v>-2</v>
      </c>
      <c r="M787">
        <v>56453.6469</v>
      </c>
      <c r="N787">
        <v>1.69</v>
      </c>
      <c r="O787">
        <v>1641</v>
      </c>
      <c r="P787">
        <v>0</v>
      </c>
      <c r="Q787">
        <v>24</v>
      </c>
      <c r="R787">
        <v>86</v>
      </c>
      <c r="S787">
        <v>65</v>
      </c>
      <c r="T787">
        <v>4.2</v>
      </c>
      <c r="U787">
        <v>67</v>
      </c>
      <c r="V787">
        <v>21</v>
      </c>
      <c r="W787">
        <v>1410</v>
      </c>
      <c r="X787">
        <v>31</v>
      </c>
      <c r="Y787">
        <v>1530</v>
      </c>
      <c r="Z787">
        <v>35</v>
      </c>
      <c r="AA787">
        <v>14.1</v>
      </c>
      <c r="AB787">
        <v>126562</v>
      </c>
      <c r="AC787">
        <f t="shared" si="270"/>
        <v>33</v>
      </c>
      <c r="AD787">
        <v>22</v>
      </c>
      <c r="AE787">
        <f t="shared" si="252"/>
        <v>0.97</v>
      </c>
      <c r="AF787">
        <f t="shared" si="253"/>
        <v>0.96299999999999997</v>
      </c>
      <c r="AG787">
        <f t="shared" si="254"/>
        <v>0.75600000000000001</v>
      </c>
      <c r="AH787">
        <f t="shared" si="255"/>
        <v>0.97299999999999998</v>
      </c>
      <c r="AI787">
        <f t="shared" si="256"/>
        <v>0.85099999999999998</v>
      </c>
      <c r="AJ787">
        <f t="shared" si="257"/>
        <v>0.90800000000000003</v>
      </c>
      <c r="AK787">
        <f t="shared" si="258"/>
        <v>0.875</v>
      </c>
      <c r="AL787">
        <f t="shared" si="259"/>
        <v>0.88400000000000001</v>
      </c>
      <c r="AM787">
        <f t="shared" si="260"/>
        <v>0.83499999999999996</v>
      </c>
      <c r="AN787">
        <f t="shared" si="261"/>
        <v>0.90800000000000003</v>
      </c>
      <c r="AO787">
        <f t="shared" si="262"/>
        <v>0.46800000000000003</v>
      </c>
      <c r="AP787">
        <f t="shared" si="263"/>
        <v>3.4000000000000002E-2</v>
      </c>
      <c r="AQ787">
        <f t="shared" si="264"/>
        <v>0.93700000000000006</v>
      </c>
      <c r="AR787">
        <f t="shared" si="265"/>
        <v>0.81200000000000006</v>
      </c>
      <c r="AS787">
        <f t="shared" si="266"/>
        <v>0.78200000000000003</v>
      </c>
      <c r="AT787">
        <f t="shared" si="267"/>
        <v>0.55099999999999993</v>
      </c>
      <c r="AU787">
        <f t="shared" si="268"/>
        <v>0.85299999999999998</v>
      </c>
      <c r="AV787">
        <f t="shared" si="269"/>
        <v>0.93600000000000005</v>
      </c>
      <c r="AW787">
        <f>AE787*[1]Sheet3!$B$5</f>
        <v>5.3350000000000002E-2</v>
      </c>
      <c r="AX787">
        <f>AF787*[1]Sheet3!$B$2</f>
        <v>0.15407999999999999</v>
      </c>
      <c r="AY787">
        <f>AG787*[1]Sheet3!$B$10</f>
        <v>3.78E-2</v>
      </c>
      <c r="AZ787">
        <f>AH787*[1]Sheet3!$B$3</f>
        <v>4.8649999999999999E-2</v>
      </c>
      <c r="BA787">
        <f>AI787*[1]Sheet3!$B$17</f>
        <v>1.0637500000000001E-2</v>
      </c>
      <c r="BB787">
        <f>AJ787*[1]Sheet3!$B$9</f>
        <v>4.5400000000000003E-2</v>
      </c>
      <c r="BC787">
        <f>AK787*[1]Sheet3!$B$6</f>
        <v>4.8125000000000001E-2</v>
      </c>
      <c r="BD787">
        <f>AL787*[1]Sheet3!$B$12</f>
        <v>7.0720000000000005E-2</v>
      </c>
      <c r="BE787">
        <f>AM787*[1]Sheet3!$B$18</f>
        <v>1.0437500000000001E-2</v>
      </c>
      <c r="BF787">
        <f>AN787*[1]Sheet3!$B$14</f>
        <v>1.8160000000000003E-2</v>
      </c>
      <c r="BG787">
        <f>AO787*[1]Sheet3!$B$4</f>
        <v>4.6800000000000008E-2</v>
      </c>
      <c r="BH787">
        <f>AQ787*[1]Sheet3!$B$11</f>
        <v>0.18740000000000001</v>
      </c>
      <c r="BI787">
        <f>AR787*[1]Sheet3!$B$20</f>
        <v>4.0600000000000002E-3</v>
      </c>
      <c r="BJ787">
        <f>AS787*[1]Sheet3!$B$19</f>
        <v>7.8200000000000006E-3</v>
      </c>
      <c r="BK787">
        <f>AT787*[1]Sheet3!$B$15</f>
        <v>1.6529999999999996E-2</v>
      </c>
      <c r="BL787">
        <f>AU787*[1]Sheet3!$B$13</f>
        <v>5.1179999999999996E-2</v>
      </c>
      <c r="BM787">
        <f>AV787*[1]Sheet3!$B$16</f>
        <v>4.6800000000000008E-2</v>
      </c>
      <c r="BN787">
        <f t="shared" si="271"/>
        <v>0.85795000000000021</v>
      </c>
      <c r="BO787">
        <f t="shared" si="272"/>
        <v>25</v>
      </c>
    </row>
    <row r="788" spans="1:67" x14ac:dyDescent="0.35">
      <c r="A788" t="s">
        <v>454</v>
      </c>
      <c r="B788">
        <v>445188</v>
      </c>
      <c r="C788">
        <v>2024</v>
      </c>
      <c r="D788">
        <v>79</v>
      </c>
      <c r="E788">
        <v>29</v>
      </c>
      <c r="F788">
        <v>34</v>
      </c>
      <c r="G788">
        <v>83.5</v>
      </c>
      <c r="H788">
        <v>14615</v>
      </c>
      <c r="I788">
        <v>93.75</v>
      </c>
      <c r="J788">
        <v>20</v>
      </c>
      <c r="K788">
        <v>85</v>
      </c>
      <c r="L788">
        <v>-7</v>
      </c>
      <c r="M788">
        <v>75144.954419999995</v>
      </c>
      <c r="N788">
        <v>2.14</v>
      </c>
      <c r="O788">
        <v>1994</v>
      </c>
      <c r="P788">
        <v>2</v>
      </c>
      <c r="Q788">
        <v>40</v>
      </c>
      <c r="R788">
        <v>78</v>
      </c>
      <c r="S788">
        <v>628</v>
      </c>
      <c r="T788">
        <v>4</v>
      </c>
      <c r="U788">
        <v>71</v>
      </c>
      <c r="V788">
        <v>26</v>
      </c>
      <c r="W788">
        <v>1300</v>
      </c>
      <c r="X788">
        <v>28</v>
      </c>
      <c r="Y788">
        <v>1520</v>
      </c>
      <c r="Z788">
        <v>34</v>
      </c>
      <c r="AA788">
        <v>21.1</v>
      </c>
      <c r="AB788">
        <v>126562</v>
      </c>
      <c r="AC788">
        <f t="shared" si="270"/>
        <v>31.25</v>
      </c>
      <c r="AD788">
        <v>37</v>
      </c>
      <c r="AE788">
        <f t="shared" si="252"/>
        <v>0.83599999999999997</v>
      </c>
      <c r="AF788">
        <f t="shared" si="253"/>
        <v>0.83499999999999996</v>
      </c>
      <c r="AG788">
        <f t="shared" si="254"/>
        <v>0.97199999999999998</v>
      </c>
      <c r="AH788">
        <f t="shared" si="255"/>
        <v>0.89800000000000002</v>
      </c>
      <c r="AI788">
        <f t="shared" si="256"/>
        <v>0.95299999999999996</v>
      </c>
      <c r="AJ788">
        <f t="shared" si="257"/>
        <v>0.50900000000000001</v>
      </c>
      <c r="AK788">
        <f t="shared" si="258"/>
        <v>0.63</v>
      </c>
      <c r="AL788">
        <f t="shared" si="259"/>
        <v>0.93500000000000005</v>
      </c>
      <c r="AM788">
        <f t="shared" si="260"/>
        <v>0.96699999999999997</v>
      </c>
      <c r="AN788">
        <f t="shared" si="261"/>
        <v>0.94699999999999995</v>
      </c>
      <c r="AO788">
        <f t="shared" si="262"/>
        <v>0.60299999999999998</v>
      </c>
      <c r="AP788">
        <f t="shared" si="263"/>
        <v>0.81499999999999995</v>
      </c>
      <c r="AQ788">
        <f t="shared" si="264"/>
        <v>0.92300000000000004</v>
      </c>
      <c r="AR788">
        <f t="shared" si="265"/>
        <v>0.94499999999999995</v>
      </c>
      <c r="AS788">
        <f t="shared" si="266"/>
        <v>0.95099999999999996</v>
      </c>
      <c r="AT788">
        <f t="shared" si="267"/>
        <v>7.1999999999999953E-2</v>
      </c>
      <c r="AU788">
        <f t="shared" si="268"/>
        <v>0.85299999999999998</v>
      </c>
      <c r="AV788">
        <f t="shared" si="269"/>
        <v>0.88700000000000001</v>
      </c>
      <c r="AW788">
        <f>AE788*[1]Sheet3!$B$5</f>
        <v>4.598E-2</v>
      </c>
      <c r="AX788">
        <f>AF788*[1]Sheet3!$B$2</f>
        <v>0.1336</v>
      </c>
      <c r="AY788">
        <f>AG788*[1]Sheet3!$B$10</f>
        <v>4.8600000000000004E-2</v>
      </c>
      <c r="AZ788">
        <f>AH788*[1]Sheet3!$B$3</f>
        <v>4.4900000000000002E-2</v>
      </c>
      <c r="BA788">
        <f>AI788*[1]Sheet3!$B$17</f>
        <v>1.1912499999999999E-2</v>
      </c>
      <c r="BB788">
        <f>AJ788*[1]Sheet3!$B$9</f>
        <v>2.545E-2</v>
      </c>
      <c r="BC788">
        <f>AK788*[1]Sheet3!$B$6</f>
        <v>3.465E-2</v>
      </c>
      <c r="BD788">
        <f>AL788*[1]Sheet3!$B$12</f>
        <v>7.4800000000000005E-2</v>
      </c>
      <c r="BE788">
        <f>AM788*[1]Sheet3!$B$18</f>
        <v>1.2087500000000001E-2</v>
      </c>
      <c r="BF788">
        <f>AN788*[1]Sheet3!$B$14</f>
        <v>1.8939999999999999E-2</v>
      </c>
      <c r="BG788">
        <f>AO788*[1]Sheet3!$B$4</f>
        <v>6.0299999999999999E-2</v>
      </c>
      <c r="BH788">
        <f>AQ788*[1]Sheet3!$B$11</f>
        <v>0.18460000000000001</v>
      </c>
      <c r="BI788">
        <f>AR788*[1]Sheet3!$B$20</f>
        <v>4.725E-3</v>
      </c>
      <c r="BJ788">
        <f>AS788*[1]Sheet3!$B$19</f>
        <v>9.5099999999999994E-3</v>
      </c>
      <c r="BK788">
        <f>AT788*[1]Sheet3!$B$15</f>
        <v>2.1599999999999983E-3</v>
      </c>
      <c r="BL788">
        <f>AU788*[1]Sheet3!$B$13</f>
        <v>5.1179999999999996E-2</v>
      </c>
      <c r="BM788">
        <f>AV788*[1]Sheet3!$B$16</f>
        <v>4.4350000000000001E-2</v>
      </c>
      <c r="BN788">
        <f t="shared" si="271"/>
        <v>0.80774500000000005</v>
      </c>
      <c r="BO788">
        <f t="shared" si="272"/>
        <v>65</v>
      </c>
    </row>
    <row r="789" spans="1:67" x14ac:dyDescent="0.35">
      <c r="A789" t="s">
        <v>454</v>
      </c>
      <c r="B789">
        <v>132903</v>
      </c>
      <c r="C789">
        <v>2025</v>
      </c>
      <c r="D789">
        <v>77</v>
      </c>
      <c r="E789">
        <v>30</v>
      </c>
      <c r="F789">
        <v>34</v>
      </c>
      <c r="G789">
        <v>83.5</v>
      </c>
      <c r="H789">
        <v>21570.93533</v>
      </c>
      <c r="I789">
        <v>93.75</v>
      </c>
      <c r="J789">
        <v>21</v>
      </c>
      <c r="K789">
        <v>88</v>
      </c>
      <c r="L789">
        <v>-9</v>
      </c>
      <c r="M789">
        <v>68518.250289999996</v>
      </c>
      <c r="N789">
        <v>2.13</v>
      </c>
      <c r="O789">
        <v>2161</v>
      </c>
      <c r="P789">
        <v>1</v>
      </c>
      <c r="Q789">
        <v>46</v>
      </c>
      <c r="R789">
        <v>76</v>
      </c>
      <c r="S789">
        <v>505</v>
      </c>
      <c r="T789">
        <v>3.9</v>
      </c>
      <c r="U789">
        <v>71</v>
      </c>
      <c r="V789">
        <v>25</v>
      </c>
      <c r="W789">
        <v>1260</v>
      </c>
      <c r="X789">
        <v>27</v>
      </c>
      <c r="Y789">
        <v>1510</v>
      </c>
      <c r="Z789">
        <v>34</v>
      </c>
      <c r="AA789">
        <v>20.3</v>
      </c>
      <c r="AB789">
        <v>103186</v>
      </c>
      <c r="AC789">
        <f t="shared" si="270"/>
        <v>31.25</v>
      </c>
      <c r="AD789">
        <v>45</v>
      </c>
      <c r="AE789">
        <f t="shared" si="252"/>
        <v>0.81100000000000005</v>
      </c>
      <c r="AF789">
        <f t="shared" si="253"/>
        <v>0.83499999999999996</v>
      </c>
      <c r="AG789">
        <f t="shared" si="254"/>
        <v>0.75600000000000001</v>
      </c>
      <c r="AH789">
        <f t="shared" si="255"/>
        <v>0.89800000000000002</v>
      </c>
      <c r="AI789">
        <f t="shared" si="256"/>
        <v>0.96799999999999997</v>
      </c>
      <c r="AJ789">
        <f t="shared" si="257"/>
        <v>0.72799999999999998</v>
      </c>
      <c r="AK789">
        <f t="shared" si="258"/>
        <v>0.53400000000000003</v>
      </c>
      <c r="AL789">
        <f t="shared" si="259"/>
        <v>0.92300000000000004</v>
      </c>
      <c r="AM789">
        <f t="shared" si="260"/>
        <v>0.96399999999999997</v>
      </c>
      <c r="AN789">
        <f t="shared" si="261"/>
        <v>0.95599999999999996</v>
      </c>
      <c r="AO789">
        <f t="shared" si="262"/>
        <v>0.53800000000000003</v>
      </c>
      <c r="AP789">
        <f t="shared" si="263"/>
        <v>0.72899999999999998</v>
      </c>
      <c r="AQ789">
        <f t="shared" si="264"/>
        <v>0.91300000000000003</v>
      </c>
      <c r="AR789">
        <f t="shared" si="265"/>
        <v>0.94499999999999995</v>
      </c>
      <c r="AS789">
        <f t="shared" si="266"/>
        <v>0.93200000000000005</v>
      </c>
      <c r="AT789">
        <f t="shared" si="267"/>
        <v>8.9999999999999969E-2</v>
      </c>
      <c r="AU789">
        <f t="shared" si="268"/>
        <v>0.64600000000000002</v>
      </c>
      <c r="AV789">
        <f t="shared" si="269"/>
        <v>0.88700000000000001</v>
      </c>
      <c r="AW789">
        <f>AE789*[1]Sheet3!$B$5</f>
        <v>4.4605000000000006E-2</v>
      </c>
      <c r="AX789">
        <f>AF789*[1]Sheet3!$B$2</f>
        <v>0.1336</v>
      </c>
      <c r="AY789">
        <f>AG789*[1]Sheet3!$B$10</f>
        <v>3.78E-2</v>
      </c>
      <c r="AZ789">
        <f>AH789*[1]Sheet3!$B$3</f>
        <v>4.4900000000000002E-2</v>
      </c>
      <c r="BA789">
        <f>AI789*[1]Sheet3!$B$17</f>
        <v>1.21E-2</v>
      </c>
      <c r="BB789">
        <f>AJ789*[1]Sheet3!$B$9</f>
        <v>3.6400000000000002E-2</v>
      </c>
      <c r="BC789">
        <f>AK789*[1]Sheet3!$B$6</f>
        <v>2.937E-2</v>
      </c>
      <c r="BD789">
        <f>AL789*[1]Sheet3!$B$12</f>
        <v>7.3840000000000003E-2</v>
      </c>
      <c r="BE789">
        <f>AM789*[1]Sheet3!$B$18</f>
        <v>1.205E-2</v>
      </c>
      <c r="BF789">
        <f>AN789*[1]Sheet3!$B$14</f>
        <v>1.9119999999999998E-2</v>
      </c>
      <c r="BG789">
        <f>AO789*[1]Sheet3!$B$4</f>
        <v>5.3800000000000008E-2</v>
      </c>
      <c r="BH789">
        <f>AQ789*[1]Sheet3!$B$11</f>
        <v>0.18260000000000001</v>
      </c>
      <c r="BI789">
        <f>AR789*[1]Sheet3!$B$20</f>
        <v>4.725E-3</v>
      </c>
      <c r="BJ789">
        <f>AS789*[1]Sheet3!$B$19</f>
        <v>9.3200000000000002E-3</v>
      </c>
      <c r="BK789">
        <f>AT789*[1]Sheet3!$B$15</f>
        <v>2.6999999999999988E-3</v>
      </c>
      <c r="BL789">
        <f>AU789*[1]Sheet3!$B$13</f>
        <v>3.8760000000000003E-2</v>
      </c>
      <c r="BM789">
        <f>AV789*[1]Sheet3!$B$16</f>
        <v>4.4350000000000001E-2</v>
      </c>
      <c r="BN789">
        <f t="shared" si="271"/>
        <v>0.78004000000000007</v>
      </c>
      <c r="BO789">
        <f t="shared" si="272"/>
        <v>91</v>
      </c>
    </row>
    <row r="790" spans="1:67" x14ac:dyDescent="0.35">
      <c r="A790" t="s">
        <v>455</v>
      </c>
      <c r="B790">
        <v>132903</v>
      </c>
      <c r="C790">
        <v>2024</v>
      </c>
      <c r="D790">
        <v>39</v>
      </c>
      <c r="E790">
        <v>17</v>
      </c>
      <c r="F790">
        <v>22</v>
      </c>
      <c r="G790">
        <v>43.5</v>
      </c>
      <c r="H790">
        <v>23970</v>
      </c>
      <c r="I790">
        <v>71</v>
      </c>
      <c r="J790">
        <v>4</v>
      </c>
      <c r="K790">
        <v>76</v>
      </c>
      <c r="L790">
        <v>-10</v>
      </c>
      <c r="M790">
        <v>16834.74253</v>
      </c>
      <c r="N790">
        <v>0.75</v>
      </c>
      <c r="O790">
        <v>417</v>
      </c>
      <c r="P790">
        <v>-3</v>
      </c>
      <c r="Q790">
        <v>382</v>
      </c>
      <c r="R790">
        <v>33</v>
      </c>
      <c r="S790">
        <v>316</v>
      </c>
      <c r="T790">
        <v>2.1</v>
      </c>
      <c r="U790">
        <v>43</v>
      </c>
      <c r="V790">
        <v>9</v>
      </c>
      <c r="W790">
        <v>930</v>
      </c>
      <c r="X790">
        <v>17</v>
      </c>
      <c r="Y790">
        <v>1140</v>
      </c>
      <c r="Z790">
        <v>23</v>
      </c>
      <c r="AA790">
        <v>15.9</v>
      </c>
      <c r="AB790">
        <v>103186</v>
      </c>
      <c r="AC790">
        <f t="shared" si="270"/>
        <v>19.75</v>
      </c>
      <c r="AD790">
        <v>384</v>
      </c>
      <c r="AE790">
        <f t="shared" si="252"/>
        <v>5.8000000000000003E-2</v>
      </c>
      <c r="AF790">
        <f t="shared" si="253"/>
        <v>0.08</v>
      </c>
      <c r="AG790">
        <f t="shared" si="254"/>
        <v>0.14600000000000002</v>
      </c>
      <c r="AH790">
        <f t="shared" si="255"/>
        <v>0.13100000000000001</v>
      </c>
      <c r="AI790">
        <f t="shared" si="256"/>
        <v>0.04</v>
      </c>
      <c r="AJ790">
        <f t="shared" si="257"/>
        <v>0.107</v>
      </c>
      <c r="AK790">
        <f t="shared" si="258"/>
        <v>0.38700000000000001</v>
      </c>
      <c r="AL790">
        <f t="shared" si="259"/>
        <v>0.13800000000000001</v>
      </c>
      <c r="AM790">
        <f t="shared" si="260"/>
        <v>8.4000000000000005E-2</v>
      </c>
      <c r="AN790">
        <f t="shared" si="261"/>
        <v>0.33200000000000002</v>
      </c>
      <c r="AO790">
        <f t="shared" si="262"/>
        <v>0.27100000000000002</v>
      </c>
      <c r="AP790">
        <f t="shared" si="263"/>
        <v>0.47299999999999998</v>
      </c>
      <c r="AQ790">
        <f t="shared" si="264"/>
        <v>0.186</v>
      </c>
      <c r="AR790">
        <f t="shared" si="265"/>
        <v>0.129</v>
      </c>
      <c r="AS790">
        <f t="shared" si="266"/>
        <v>0.14199999999999999</v>
      </c>
      <c r="AT790">
        <f t="shared" si="267"/>
        <v>0.42100000000000004</v>
      </c>
      <c r="AU790">
        <f t="shared" si="268"/>
        <v>0.64600000000000002</v>
      </c>
      <c r="AV790">
        <f t="shared" si="269"/>
        <v>5.3999999999999999E-2</v>
      </c>
      <c r="AW790">
        <f>AE790*[1]Sheet3!$B$5</f>
        <v>3.1900000000000001E-3</v>
      </c>
      <c r="AX790">
        <f>AF790*[1]Sheet3!$B$2</f>
        <v>1.2800000000000001E-2</v>
      </c>
      <c r="AY790">
        <f>AG790*[1]Sheet3!$B$10</f>
        <v>7.3000000000000009E-3</v>
      </c>
      <c r="AZ790">
        <f>AH790*[1]Sheet3!$B$3</f>
        <v>6.5500000000000003E-3</v>
      </c>
      <c r="BA790">
        <f>AI790*[1]Sheet3!$B$17</f>
        <v>5.0000000000000001E-4</v>
      </c>
      <c r="BB790">
        <f>AJ790*[1]Sheet3!$B$9</f>
        <v>5.3500000000000006E-3</v>
      </c>
      <c r="BC790">
        <f>AK790*[1]Sheet3!$B$6</f>
        <v>2.1285000000000002E-2</v>
      </c>
      <c r="BD790">
        <f>AL790*[1]Sheet3!$B$12</f>
        <v>1.1040000000000001E-2</v>
      </c>
      <c r="BE790">
        <f>AM790*[1]Sheet3!$B$18</f>
        <v>1.0500000000000002E-3</v>
      </c>
      <c r="BF790">
        <f>AN790*[1]Sheet3!$B$14</f>
        <v>6.6400000000000001E-3</v>
      </c>
      <c r="BG790">
        <f>AO790*[1]Sheet3!$B$4</f>
        <v>2.7100000000000003E-2</v>
      </c>
      <c r="BH790">
        <f>AQ790*[1]Sheet3!$B$11</f>
        <v>3.7200000000000004E-2</v>
      </c>
      <c r="BI790">
        <f>AR790*[1]Sheet3!$B$20</f>
        <v>6.4500000000000007E-4</v>
      </c>
      <c r="BJ790">
        <f>AS790*[1]Sheet3!$B$19</f>
        <v>1.4199999999999998E-3</v>
      </c>
      <c r="BK790">
        <f>AT790*[1]Sheet3!$B$15</f>
        <v>1.2630000000000001E-2</v>
      </c>
      <c r="BL790">
        <f>AU790*[1]Sheet3!$B$13</f>
        <v>3.8760000000000003E-2</v>
      </c>
      <c r="BM790">
        <f>AV790*[1]Sheet3!$B$16</f>
        <v>2.7000000000000001E-3</v>
      </c>
      <c r="BN790">
        <f t="shared" si="271"/>
        <v>0.19616000000000003</v>
      </c>
      <c r="BO790">
        <f t="shared" si="272"/>
        <v>846</v>
      </c>
    </row>
    <row r="791" spans="1:67" x14ac:dyDescent="0.35">
      <c r="A791" t="s">
        <v>455</v>
      </c>
      <c r="B791">
        <v>237312</v>
      </c>
      <c r="C791">
        <v>2025</v>
      </c>
      <c r="D791">
        <v>41</v>
      </c>
      <c r="E791">
        <v>17</v>
      </c>
      <c r="F791">
        <v>23</v>
      </c>
      <c r="G791">
        <v>43</v>
      </c>
      <c r="H791">
        <v>21570.93533</v>
      </c>
      <c r="I791">
        <v>72.75</v>
      </c>
      <c r="J791">
        <v>5</v>
      </c>
      <c r="K791">
        <v>84</v>
      </c>
      <c r="L791">
        <v>-3</v>
      </c>
      <c r="M791">
        <v>16892.74209</v>
      </c>
      <c r="N791">
        <v>0.77</v>
      </c>
      <c r="O791">
        <v>374</v>
      </c>
      <c r="P791">
        <v>-4</v>
      </c>
      <c r="Q791">
        <v>371</v>
      </c>
      <c r="R791">
        <v>34</v>
      </c>
      <c r="S791">
        <v>348</v>
      </c>
      <c r="T791">
        <v>2.1</v>
      </c>
      <c r="U791">
        <v>42</v>
      </c>
      <c r="V791">
        <v>9</v>
      </c>
      <c r="W791">
        <v>930</v>
      </c>
      <c r="X791">
        <v>17</v>
      </c>
      <c r="Y791">
        <v>1130</v>
      </c>
      <c r="Z791">
        <v>23</v>
      </c>
      <c r="AA791">
        <v>16.399999999999999</v>
      </c>
      <c r="AB791">
        <v>62559</v>
      </c>
      <c r="AC791">
        <f t="shared" si="270"/>
        <v>20</v>
      </c>
      <c r="AD791">
        <v>371</v>
      </c>
      <c r="AE791">
        <f t="shared" si="252"/>
        <v>9.0999999999999998E-2</v>
      </c>
      <c r="AF791">
        <f t="shared" si="253"/>
        <v>7.0000000000000007E-2</v>
      </c>
      <c r="AG791">
        <f t="shared" si="254"/>
        <v>0.75600000000000001</v>
      </c>
      <c r="AH791">
        <f t="shared" si="255"/>
        <v>0.17599999999999999</v>
      </c>
      <c r="AI791">
        <f t="shared" si="256"/>
        <v>8.4000000000000005E-2</v>
      </c>
      <c r="AJ791">
        <f t="shared" si="257"/>
        <v>0.44800000000000001</v>
      </c>
      <c r="AK791">
        <f t="shared" si="258"/>
        <v>0.82899999999999996</v>
      </c>
      <c r="AL791">
        <f t="shared" si="259"/>
        <v>0.14099999999999999</v>
      </c>
      <c r="AM791">
        <f t="shared" si="260"/>
        <v>9.1999999999999998E-2</v>
      </c>
      <c r="AN791">
        <f t="shared" si="261"/>
        <v>0.29399999999999998</v>
      </c>
      <c r="AO791">
        <f t="shared" si="262"/>
        <v>0.218</v>
      </c>
      <c r="AP791">
        <f t="shared" si="263"/>
        <v>0.53</v>
      </c>
      <c r="AQ791">
        <f t="shared" si="264"/>
        <v>0.186</v>
      </c>
      <c r="AR791">
        <f t="shared" si="265"/>
        <v>0.122</v>
      </c>
      <c r="AS791">
        <f t="shared" si="266"/>
        <v>0.14199999999999999</v>
      </c>
      <c r="AT791">
        <f t="shared" si="267"/>
        <v>0.37</v>
      </c>
      <c r="AU791">
        <f t="shared" si="268"/>
        <v>4.5999999999999999E-2</v>
      </c>
      <c r="AV791">
        <f t="shared" si="269"/>
        <v>6.5000000000000002E-2</v>
      </c>
      <c r="AW791">
        <f>AE791*[1]Sheet3!$B$5</f>
        <v>5.0049999999999999E-3</v>
      </c>
      <c r="AX791">
        <f>AF791*[1]Sheet3!$B$2</f>
        <v>1.1200000000000002E-2</v>
      </c>
      <c r="AY791">
        <f>AG791*[1]Sheet3!$B$10</f>
        <v>3.78E-2</v>
      </c>
      <c r="AZ791">
        <f>AH791*[1]Sheet3!$B$3</f>
        <v>8.8000000000000005E-3</v>
      </c>
      <c r="BA791">
        <f>AI791*[1]Sheet3!$B$17</f>
        <v>1.0500000000000002E-3</v>
      </c>
      <c r="BB791">
        <f>AJ791*[1]Sheet3!$B$9</f>
        <v>2.2400000000000003E-2</v>
      </c>
      <c r="BC791">
        <f>AK791*[1]Sheet3!$B$6</f>
        <v>4.5594999999999997E-2</v>
      </c>
      <c r="BD791">
        <f>AL791*[1]Sheet3!$B$12</f>
        <v>1.1279999999999998E-2</v>
      </c>
      <c r="BE791">
        <f>AM791*[1]Sheet3!$B$18</f>
        <v>1.15E-3</v>
      </c>
      <c r="BF791">
        <f>AN791*[1]Sheet3!$B$14</f>
        <v>5.8799999999999998E-3</v>
      </c>
      <c r="BG791">
        <f>AO791*[1]Sheet3!$B$4</f>
        <v>2.18E-2</v>
      </c>
      <c r="BH791">
        <f>AQ791*[1]Sheet3!$B$11</f>
        <v>3.7200000000000004E-2</v>
      </c>
      <c r="BI791">
        <f>AR791*[1]Sheet3!$B$20</f>
        <v>6.0999999999999997E-4</v>
      </c>
      <c r="BJ791">
        <f>AS791*[1]Sheet3!$B$19</f>
        <v>1.4199999999999998E-3</v>
      </c>
      <c r="BK791">
        <f>AT791*[1]Sheet3!$B$15</f>
        <v>1.1099999999999999E-2</v>
      </c>
      <c r="BL791">
        <f>AU791*[1]Sheet3!$B$13</f>
        <v>2.7599999999999999E-3</v>
      </c>
      <c r="BM791">
        <f>AV791*[1]Sheet3!$B$16</f>
        <v>3.2500000000000003E-3</v>
      </c>
      <c r="BN791">
        <f t="shared" si="271"/>
        <v>0.22830000000000003</v>
      </c>
      <c r="BO791">
        <f t="shared" si="272"/>
        <v>815</v>
      </c>
    </row>
    <row r="792" spans="1:67" x14ac:dyDescent="0.35">
      <c r="A792" t="s">
        <v>456</v>
      </c>
      <c r="B792">
        <v>237312</v>
      </c>
      <c r="C792">
        <v>2024</v>
      </c>
      <c r="D792">
        <v>60</v>
      </c>
      <c r="E792">
        <v>21</v>
      </c>
      <c r="F792">
        <v>26</v>
      </c>
      <c r="G792">
        <v>70.75</v>
      </c>
      <c r="H792">
        <v>22500</v>
      </c>
      <c r="I792">
        <v>84.5</v>
      </c>
      <c r="J792">
        <v>6</v>
      </c>
      <c r="K792">
        <v>87</v>
      </c>
      <c r="L792">
        <v>-13</v>
      </c>
      <c r="M792">
        <v>14744.25189</v>
      </c>
      <c r="N792">
        <v>0.92</v>
      </c>
      <c r="O792">
        <v>447</v>
      </c>
      <c r="P792">
        <v>-1</v>
      </c>
      <c r="Q792">
        <v>249</v>
      </c>
      <c r="R792">
        <v>46</v>
      </c>
      <c r="S792">
        <v>156</v>
      </c>
      <c r="T792">
        <v>2.4</v>
      </c>
      <c r="U792">
        <v>48</v>
      </c>
      <c r="V792">
        <v>8</v>
      </c>
      <c r="W792">
        <v>1115</v>
      </c>
      <c r="X792">
        <v>22</v>
      </c>
      <c r="Y792">
        <v>1290</v>
      </c>
      <c r="Z792">
        <v>27</v>
      </c>
      <c r="AA792">
        <v>19.600000000000001</v>
      </c>
      <c r="AB792">
        <v>62559</v>
      </c>
      <c r="AC792">
        <f t="shared" si="270"/>
        <v>24</v>
      </c>
      <c r="AD792">
        <v>248</v>
      </c>
      <c r="AE792">
        <f t="shared" si="252"/>
        <v>0.45800000000000002</v>
      </c>
      <c r="AF792">
        <f t="shared" si="253"/>
        <v>0.64</v>
      </c>
      <c r="AG792">
        <f t="shared" si="254"/>
        <v>0.22099999999999997</v>
      </c>
      <c r="AH792">
        <f t="shared" si="255"/>
        <v>0.60699999999999998</v>
      </c>
      <c r="AI792">
        <f t="shared" si="256"/>
        <v>0.13900000000000001</v>
      </c>
      <c r="AJ792">
        <f t="shared" si="257"/>
        <v>0.66800000000000004</v>
      </c>
      <c r="AK792">
        <f t="shared" si="258"/>
        <v>0.24399999999999999</v>
      </c>
      <c r="AL792">
        <f t="shared" si="259"/>
        <v>6.9000000000000006E-2</v>
      </c>
      <c r="AM792">
        <f t="shared" si="260"/>
        <v>0.17599999999999999</v>
      </c>
      <c r="AN792">
        <f t="shared" si="261"/>
        <v>0.35499999999999998</v>
      </c>
      <c r="AO792">
        <f t="shared" si="262"/>
        <v>0.39500000000000002</v>
      </c>
      <c r="AP792">
        <f t="shared" si="263"/>
        <v>0.17899999999999999</v>
      </c>
      <c r="AQ792">
        <f t="shared" si="264"/>
        <v>0.38400000000000001</v>
      </c>
      <c r="AR792">
        <f t="shared" si="265"/>
        <v>0.20799999999999999</v>
      </c>
      <c r="AS792">
        <f t="shared" si="266"/>
        <v>0.11</v>
      </c>
      <c r="AT792">
        <f t="shared" si="267"/>
        <v>0.10999999999999999</v>
      </c>
      <c r="AU792">
        <f t="shared" si="268"/>
        <v>4.5999999999999999E-2</v>
      </c>
      <c r="AV792">
        <f t="shared" si="269"/>
        <v>0.38700000000000001</v>
      </c>
      <c r="AW792">
        <f>AE792*[1]Sheet3!$B$5</f>
        <v>2.5190000000000001E-2</v>
      </c>
      <c r="AX792">
        <f>AF792*[1]Sheet3!$B$2</f>
        <v>0.1024</v>
      </c>
      <c r="AY792">
        <f>AG792*[1]Sheet3!$B$10</f>
        <v>1.1049999999999999E-2</v>
      </c>
      <c r="AZ792">
        <f>AH792*[1]Sheet3!$B$3</f>
        <v>3.0350000000000002E-2</v>
      </c>
      <c r="BA792">
        <f>AI792*[1]Sheet3!$B$17</f>
        <v>1.7375000000000003E-3</v>
      </c>
      <c r="BB792">
        <f>AJ792*[1]Sheet3!$B$9</f>
        <v>3.3400000000000006E-2</v>
      </c>
      <c r="BC792">
        <f>AK792*[1]Sheet3!$B$6</f>
        <v>1.342E-2</v>
      </c>
      <c r="BD792">
        <f>AL792*[1]Sheet3!$B$12</f>
        <v>5.5200000000000006E-3</v>
      </c>
      <c r="BE792">
        <f>AM792*[1]Sheet3!$B$18</f>
        <v>2.2000000000000001E-3</v>
      </c>
      <c r="BF792">
        <f>AN792*[1]Sheet3!$B$14</f>
        <v>7.0999999999999995E-3</v>
      </c>
      <c r="BG792">
        <f>AO792*[1]Sheet3!$B$4</f>
        <v>3.9500000000000007E-2</v>
      </c>
      <c r="BH792">
        <f>AQ792*[1]Sheet3!$B$11</f>
        <v>7.6800000000000007E-2</v>
      </c>
      <c r="BI792">
        <f>AR792*[1]Sheet3!$B$20</f>
        <v>1.0399999999999999E-3</v>
      </c>
      <c r="BJ792">
        <f>AS792*[1]Sheet3!$B$19</f>
        <v>1.1000000000000001E-3</v>
      </c>
      <c r="BK792">
        <f>AT792*[1]Sheet3!$B$15</f>
        <v>3.2999999999999995E-3</v>
      </c>
      <c r="BL792">
        <f>AU792*[1]Sheet3!$B$13</f>
        <v>2.7599999999999999E-3</v>
      </c>
      <c r="BM792">
        <f>AV792*[1]Sheet3!$B$16</f>
        <v>1.9350000000000003E-2</v>
      </c>
      <c r="BN792">
        <f t="shared" si="271"/>
        <v>0.37621749999999998</v>
      </c>
      <c r="BO792">
        <f t="shared" si="272"/>
        <v>569</v>
      </c>
    </row>
    <row r="793" spans="1:67" x14ac:dyDescent="0.35">
      <c r="A793" t="s">
        <v>457</v>
      </c>
      <c r="B793">
        <v>126562</v>
      </c>
      <c r="C793">
        <v>2024</v>
      </c>
      <c r="D793">
        <v>85</v>
      </c>
      <c r="E793">
        <v>28</v>
      </c>
      <c r="F793">
        <v>33</v>
      </c>
      <c r="G793">
        <v>88.5</v>
      </c>
      <c r="H793">
        <v>20484</v>
      </c>
      <c r="I793">
        <v>94.75</v>
      </c>
      <c r="J793">
        <v>14</v>
      </c>
      <c r="K793">
        <v>87</v>
      </c>
      <c r="L793">
        <v>-5</v>
      </c>
      <c r="M793">
        <v>58306.68331</v>
      </c>
      <c r="N793">
        <v>1.63</v>
      </c>
      <c r="O793">
        <v>2668</v>
      </c>
      <c r="P793">
        <v>3</v>
      </c>
      <c r="Q793">
        <v>35</v>
      </c>
      <c r="R793">
        <v>80</v>
      </c>
      <c r="S793">
        <v>433</v>
      </c>
      <c r="T793">
        <v>4.0999999999999996</v>
      </c>
      <c r="U793">
        <v>69</v>
      </c>
      <c r="V793">
        <v>23</v>
      </c>
      <c r="W793">
        <v>1350</v>
      </c>
      <c r="X793">
        <v>29</v>
      </c>
      <c r="Y793">
        <v>1510</v>
      </c>
      <c r="Z793">
        <v>34</v>
      </c>
      <c r="AA793">
        <v>18.2</v>
      </c>
      <c r="AB793">
        <v>103999</v>
      </c>
      <c r="AC793">
        <f t="shared" si="270"/>
        <v>31</v>
      </c>
      <c r="AD793">
        <v>31</v>
      </c>
      <c r="AE793">
        <f t="shared" si="252"/>
        <v>0.90200000000000002</v>
      </c>
      <c r="AF793">
        <f t="shared" si="253"/>
        <v>0.90700000000000003</v>
      </c>
      <c r="AG793">
        <f t="shared" si="254"/>
        <v>0.83699999999999997</v>
      </c>
      <c r="AH793">
        <f t="shared" si="255"/>
        <v>0.92300000000000004</v>
      </c>
      <c r="AI793">
        <f t="shared" si="256"/>
        <v>0.72</v>
      </c>
      <c r="AJ793">
        <f t="shared" si="257"/>
        <v>0.66800000000000004</v>
      </c>
      <c r="AK793">
        <f t="shared" si="258"/>
        <v>0.72899999999999998</v>
      </c>
      <c r="AL793">
        <f t="shared" si="259"/>
        <v>0.89100000000000001</v>
      </c>
      <c r="AM793">
        <f t="shared" si="260"/>
        <v>0.79200000000000004</v>
      </c>
      <c r="AN793">
        <f t="shared" si="261"/>
        <v>0.97499999999999998</v>
      </c>
      <c r="AO793">
        <f t="shared" si="262"/>
        <v>0.67500000000000004</v>
      </c>
      <c r="AP793">
        <f t="shared" si="263"/>
        <v>0.64600000000000002</v>
      </c>
      <c r="AQ793">
        <f t="shared" si="264"/>
        <v>0.93</v>
      </c>
      <c r="AR793">
        <f t="shared" si="265"/>
        <v>0.88500000000000001</v>
      </c>
      <c r="AS793">
        <f t="shared" si="266"/>
        <v>0.86399999999999999</v>
      </c>
      <c r="AT793">
        <f t="shared" si="267"/>
        <v>0.19899999999999995</v>
      </c>
      <c r="AU793">
        <f t="shared" si="268"/>
        <v>0.66400000000000003</v>
      </c>
      <c r="AV793">
        <f t="shared" si="269"/>
        <v>0.88200000000000001</v>
      </c>
      <c r="AW793">
        <f>AE793*[1]Sheet3!$B$5</f>
        <v>4.9610000000000001E-2</v>
      </c>
      <c r="AX793">
        <f>AF793*[1]Sheet3!$B$2</f>
        <v>0.14512</v>
      </c>
      <c r="AY793">
        <f>AG793*[1]Sheet3!$B$10</f>
        <v>4.1849999999999998E-2</v>
      </c>
      <c r="AZ793">
        <f>AH793*[1]Sheet3!$B$3</f>
        <v>4.6150000000000004E-2</v>
      </c>
      <c r="BA793">
        <f>AI793*[1]Sheet3!$B$17</f>
        <v>8.9999999999999993E-3</v>
      </c>
      <c r="BB793">
        <f>AJ793*[1]Sheet3!$B$9</f>
        <v>3.3400000000000006E-2</v>
      </c>
      <c r="BC793">
        <f>AK793*[1]Sheet3!$B$6</f>
        <v>4.0094999999999999E-2</v>
      </c>
      <c r="BD793">
        <f>AL793*[1]Sheet3!$B$12</f>
        <v>7.1279999999999996E-2</v>
      </c>
      <c r="BE793">
        <f>AM793*[1]Sheet3!$B$18</f>
        <v>9.9000000000000008E-3</v>
      </c>
      <c r="BF793">
        <f>AN793*[1]Sheet3!$B$14</f>
        <v>1.95E-2</v>
      </c>
      <c r="BG793">
        <f>AO793*[1]Sheet3!$B$4</f>
        <v>6.7500000000000004E-2</v>
      </c>
      <c r="BH793">
        <f>AQ793*[1]Sheet3!$B$11</f>
        <v>0.18600000000000003</v>
      </c>
      <c r="BI793">
        <f>AR793*[1]Sheet3!$B$20</f>
        <v>4.4250000000000001E-3</v>
      </c>
      <c r="BJ793">
        <f>AS793*[1]Sheet3!$B$19</f>
        <v>8.6400000000000001E-3</v>
      </c>
      <c r="BK793">
        <f>AT793*[1]Sheet3!$B$15</f>
        <v>5.9699999999999987E-3</v>
      </c>
      <c r="BL793">
        <f>AU793*[1]Sheet3!$B$13</f>
        <v>3.984E-2</v>
      </c>
      <c r="BM793">
        <f>AV793*[1]Sheet3!$B$16</f>
        <v>4.41E-2</v>
      </c>
      <c r="BN793">
        <f t="shared" si="271"/>
        <v>0.82238000000000022</v>
      </c>
      <c r="BO793">
        <f t="shared" si="272"/>
        <v>56</v>
      </c>
    </row>
    <row r="794" spans="1:67" x14ac:dyDescent="0.35">
      <c r="A794" t="s">
        <v>457</v>
      </c>
      <c r="B794">
        <v>126562</v>
      </c>
      <c r="C794">
        <v>2025</v>
      </c>
      <c r="D794">
        <v>83</v>
      </c>
      <c r="E794">
        <v>28</v>
      </c>
      <c r="F794">
        <v>32</v>
      </c>
      <c r="G794">
        <v>88.75</v>
      </c>
      <c r="H794">
        <v>21570.93533</v>
      </c>
      <c r="I794">
        <v>94.75</v>
      </c>
      <c r="J794">
        <v>15</v>
      </c>
      <c r="K794">
        <v>91</v>
      </c>
      <c r="L794">
        <v>-7</v>
      </c>
      <c r="M794">
        <v>55677.796289999998</v>
      </c>
      <c r="N794">
        <v>1.64</v>
      </c>
      <c r="O794">
        <v>2756</v>
      </c>
      <c r="P794">
        <v>4</v>
      </c>
      <c r="Q794">
        <v>39</v>
      </c>
      <c r="R794">
        <v>79</v>
      </c>
      <c r="S794">
        <v>476</v>
      </c>
      <c r="T794">
        <v>4</v>
      </c>
      <c r="U794">
        <v>68</v>
      </c>
      <c r="V794">
        <v>22</v>
      </c>
      <c r="W794">
        <v>1350</v>
      </c>
      <c r="X794">
        <v>29</v>
      </c>
      <c r="Y794">
        <v>1510</v>
      </c>
      <c r="Z794">
        <v>34</v>
      </c>
      <c r="AA794">
        <v>17.8</v>
      </c>
      <c r="AB794">
        <v>103999</v>
      </c>
      <c r="AC794">
        <f t="shared" si="270"/>
        <v>30.75</v>
      </c>
      <c r="AD794">
        <v>32</v>
      </c>
      <c r="AE794">
        <f t="shared" si="252"/>
        <v>0.88</v>
      </c>
      <c r="AF794">
        <f t="shared" si="253"/>
        <v>0.91</v>
      </c>
      <c r="AG794">
        <f t="shared" si="254"/>
        <v>0.75600000000000001</v>
      </c>
      <c r="AH794">
        <f t="shared" si="255"/>
        <v>0.92300000000000004</v>
      </c>
      <c r="AI794">
        <f t="shared" si="256"/>
        <v>0.78300000000000003</v>
      </c>
      <c r="AJ794">
        <f t="shared" si="257"/>
        <v>0.90800000000000003</v>
      </c>
      <c r="AK794">
        <f t="shared" si="258"/>
        <v>0.63</v>
      </c>
      <c r="AL794">
        <f t="shared" si="259"/>
        <v>0.88100000000000001</v>
      </c>
      <c r="AM794">
        <f t="shared" si="260"/>
        <v>0.8</v>
      </c>
      <c r="AN794">
        <f t="shared" si="261"/>
        <v>0.97899999999999998</v>
      </c>
      <c r="AO794">
        <f t="shared" si="262"/>
        <v>0.72599999999999998</v>
      </c>
      <c r="AP794">
        <f t="shared" si="263"/>
        <v>0.69599999999999995</v>
      </c>
      <c r="AQ794">
        <f t="shared" si="264"/>
        <v>0.92300000000000004</v>
      </c>
      <c r="AR794">
        <f t="shared" si="265"/>
        <v>0.84299999999999997</v>
      </c>
      <c r="AS794">
        <f t="shared" si="266"/>
        <v>0.82699999999999996</v>
      </c>
      <c r="AT794">
        <f t="shared" si="267"/>
        <v>0.22599999999999998</v>
      </c>
      <c r="AU794">
        <f t="shared" si="268"/>
        <v>0.66400000000000003</v>
      </c>
      <c r="AV794">
        <f t="shared" si="269"/>
        <v>0.874</v>
      </c>
      <c r="AW794">
        <f>AE794*[1]Sheet3!$B$5</f>
        <v>4.8399999999999999E-2</v>
      </c>
      <c r="AX794">
        <f>AF794*[1]Sheet3!$B$2</f>
        <v>0.14560000000000001</v>
      </c>
      <c r="AY794">
        <f>AG794*[1]Sheet3!$B$10</f>
        <v>3.78E-2</v>
      </c>
      <c r="AZ794">
        <f>AH794*[1]Sheet3!$B$3</f>
        <v>4.6150000000000004E-2</v>
      </c>
      <c r="BA794">
        <f>AI794*[1]Sheet3!$B$17</f>
        <v>9.7875000000000011E-3</v>
      </c>
      <c r="BB794">
        <f>AJ794*[1]Sheet3!$B$9</f>
        <v>4.5400000000000003E-2</v>
      </c>
      <c r="BC794">
        <f>AK794*[1]Sheet3!$B$6</f>
        <v>3.465E-2</v>
      </c>
      <c r="BD794">
        <f>AL794*[1]Sheet3!$B$12</f>
        <v>7.0480000000000001E-2</v>
      </c>
      <c r="BE794">
        <f>AM794*[1]Sheet3!$B$18</f>
        <v>1.0000000000000002E-2</v>
      </c>
      <c r="BF794">
        <f>AN794*[1]Sheet3!$B$14</f>
        <v>1.958E-2</v>
      </c>
      <c r="BG794">
        <f>AO794*[1]Sheet3!$B$4</f>
        <v>7.2599999999999998E-2</v>
      </c>
      <c r="BH794">
        <f>AQ794*[1]Sheet3!$B$11</f>
        <v>0.18460000000000001</v>
      </c>
      <c r="BI794">
        <f>AR794*[1]Sheet3!$B$20</f>
        <v>4.215E-3</v>
      </c>
      <c r="BJ794">
        <f>AS794*[1]Sheet3!$B$19</f>
        <v>8.2699999999999996E-3</v>
      </c>
      <c r="BK794">
        <f>AT794*[1]Sheet3!$B$15</f>
        <v>6.7799999999999987E-3</v>
      </c>
      <c r="BL794">
        <f>AU794*[1]Sheet3!$B$13</f>
        <v>3.984E-2</v>
      </c>
      <c r="BM794">
        <f>AV794*[1]Sheet3!$B$16</f>
        <v>4.3700000000000003E-2</v>
      </c>
      <c r="BN794">
        <f t="shared" si="271"/>
        <v>0.82785249999999988</v>
      </c>
      <c r="BO794">
        <f t="shared" si="272"/>
        <v>49</v>
      </c>
    </row>
    <row r="795" spans="1:67" x14ac:dyDescent="0.35">
      <c r="A795" t="s">
        <v>458</v>
      </c>
      <c r="B795">
        <v>126580</v>
      </c>
      <c r="C795">
        <v>2024</v>
      </c>
      <c r="D795">
        <v>42</v>
      </c>
      <c r="E795">
        <v>18</v>
      </c>
      <c r="F795">
        <v>25</v>
      </c>
      <c r="G795">
        <v>46.25</v>
      </c>
      <c r="H795">
        <v>23000</v>
      </c>
      <c r="I795">
        <v>75.5</v>
      </c>
      <c r="J795">
        <v>13</v>
      </c>
      <c r="K795">
        <v>82</v>
      </c>
      <c r="L795">
        <v>-9</v>
      </c>
      <c r="M795">
        <v>20234.97364</v>
      </c>
      <c r="N795">
        <v>1.46</v>
      </c>
      <c r="O795">
        <v>998</v>
      </c>
      <c r="P795">
        <v>-10</v>
      </c>
      <c r="Q795">
        <v>332</v>
      </c>
      <c r="R795">
        <v>39</v>
      </c>
      <c r="S795">
        <v>579</v>
      </c>
      <c r="T795">
        <v>2.7</v>
      </c>
      <c r="U795">
        <v>63</v>
      </c>
      <c r="V795">
        <v>17</v>
      </c>
      <c r="X795">
        <v>22</v>
      </c>
      <c r="Z795">
        <v>28</v>
      </c>
      <c r="AA795">
        <v>16.100000000000001</v>
      </c>
      <c r="AB795">
        <v>82593</v>
      </c>
      <c r="AC795">
        <f t="shared" si="270"/>
        <v>23.25</v>
      </c>
      <c r="AD795">
        <v>333</v>
      </c>
      <c r="AE795">
        <f t="shared" si="252"/>
        <v>0.10100000000000001</v>
      </c>
      <c r="AF795">
        <f t="shared" si="253"/>
        <v>0.109</v>
      </c>
      <c r="AG795">
        <f t="shared" si="254"/>
        <v>0.19499999999999995</v>
      </c>
      <c r="AH795">
        <f t="shared" si="255"/>
        <v>0.28299999999999997</v>
      </c>
      <c r="AI795">
        <f t="shared" si="256"/>
        <v>0.63800000000000001</v>
      </c>
      <c r="AJ795">
        <f t="shared" si="257"/>
        <v>0.33200000000000002</v>
      </c>
      <c r="AK795">
        <f t="shared" si="258"/>
        <v>0.53400000000000003</v>
      </c>
      <c r="AL795">
        <f t="shared" si="259"/>
        <v>0.27400000000000002</v>
      </c>
      <c r="AM795">
        <f t="shared" si="260"/>
        <v>0.67500000000000004</v>
      </c>
      <c r="AN795">
        <f t="shared" si="261"/>
        <v>0.72599999999999998</v>
      </c>
      <c r="AO795">
        <f t="shared" si="262"/>
        <v>6.0999999999999999E-2</v>
      </c>
      <c r="AP795">
        <f t="shared" si="263"/>
        <v>0.78600000000000003</v>
      </c>
      <c r="AQ795">
        <f t="shared" si="264"/>
        <v>0.54800000000000004</v>
      </c>
      <c r="AR795">
        <f t="shared" si="265"/>
        <v>0.67500000000000004</v>
      </c>
      <c r="AS795">
        <f t="shared" si="266"/>
        <v>0.57599999999999996</v>
      </c>
      <c r="AT795">
        <f t="shared" si="267"/>
        <v>0.39100000000000001</v>
      </c>
      <c r="AU795">
        <f t="shared" si="268"/>
        <v>0.34599999999999997</v>
      </c>
      <c r="AV795">
        <f t="shared" si="269"/>
        <v>0.314</v>
      </c>
      <c r="AW795">
        <f>AE795*[1]Sheet3!$B$5</f>
        <v>5.555E-3</v>
      </c>
      <c r="AX795">
        <f>AF795*[1]Sheet3!$B$2</f>
        <v>1.7440000000000001E-2</v>
      </c>
      <c r="AY795">
        <f>AG795*[1]Sheet3!$B$10</f>
        <v>9.7499999999999983E-3</v>
      </c>
      <c r="AZ795">
        <f>AH795*[1]Sheet3!$B$3</f>
        <v>1.4149999999999999E-2</v>
      </c>
      <c r="BA795">
        <f>AI795*[1]Sheet3!$B$17</f>
        <v>7.9750000000000012E-3</v>
      </c>
      <c r="BB795">
        <f>AJ795*[1]Sheet3!$B$9</f>
        <v>1.66E-2</v>
      </c>
      <c r="BC795">
        <f>AK795*[1]Sheet3!$B$6</f>
        <v>2.937E-2</v>
      </c>
      <c r="BD795">
        <f>AL795*[1]Sheet3!$B$12</f>
        <v>2.1920000000000002E-2</v>
      </c>
      <c r="BE795">
        <f>AM795*[1]Sheet3!$B$18</f>
        <v>8.4375000000000006E-3</v>
      </c>
      <c r="BF795">
        <f>AN795*[1]Sheet3!$B$14</f>
        <v>1.452E-2</v>
      </c>
      <c r="BG795">
        <f>AO795*[1]Sheet3!$B$4</f>
        <v>6.1000000000000004E-3</v>
      </c>
      <c r="BH795">
        <f>AQ795*[1]Sheet3!$B$11</f>
        <v>0.10960000000000002</v>
      </c>
      <c r="BI795">
        <f>AR795*[1]Sheet3!$B$20</f>
        <v>3.3750000000000004E-3</v>
      </c>
      <c r="BJ795">
        <f>AS795*[1]Sheet3!$B$19</f>
        <v>5.7599999999999995E-3</v>
      </c>
      <c r="BK795">
        <f>AT795*[1]Sheet3!$B$15</f>
        <v>1.1730000000000001E-2</v>
      </c>
      <c r="BL795">
        <f>AU795*[1]Sheet3!$B$13</f>
        <v>2.0759999999999997E-2</v>
      </c>
      <c r="BM795">
        <f>AV795*[1]Sheet3!$B$16</f>
        <v>1.5700000000000002E-2</v>
      </c>
      <c r="BN795">
        <f t="shared" si="271"/>
        <v>0.31874249999999998</v>
      </c>
      <c r="BO795">
        <f t="shared" si="272"/>
        <v>668</v>
      </c>
    </row>
    <row r="796" spans="1:67" x14ac:dyDescent="0.35">
      <c r="A796" t="s">
        <v>458</v>
      </c>
      <c r="B796">
        <v>126580</v>
      </c>
      <c r="C796">
        <v>2025</v>
      </c>
      <c r="D796">
        <v>45</v>
      </c>
      <c r="E796">
        <v>18</v>
      </c>
      <c r="F796">
        <v>24</v>
      </c>
      <c r="G796">
        <v>48</v>
      </c>
      <c r="H796">
        <v>21570.93533</v>
      </c>
      <c r="I796">
        <v>74</v>
      </c>
      <c r="J796">
        <v>14</v>
      </c>
      <c r="K796">
        <v>87</v>
      </c>
      <c r="L796">
        <v>-10</v>
      </c>
      <c r="M796">
        <v>20978.757979999998</v>
      </c>
      <c r="N796">
        <v>1.51</v>
      </c>
      <c r="O796">
        <v>1014</v>
      </c>
      <c r="P796">
        <v>-6</v>
      </c>
      <c r="Q796">
        <v>315</v>
      </c>
      <c r="R796">
        <v>39</v>
      </c>
      <c r="S796">
        <v>573</v>
      </c>
      <c r="T796">
        <v>2.7</v>
      </c>
      <c r="U796">
        <v>64</v>
      </c>
      <c r="V796">
        <v>16</v>
      </c>
      <c r="X796">
        <v>22</v>
      </c>
      <c r="Z796">
        <v>28</v>
      </c>
      <c r="AA796">
        <v>15.9</v>
      </c>
      <c r="AB796">
        <v>82593</v>
      </c>
      <c r="AC796">
        <f t="shared" si="270"/>
        <v>23</v>
      </c>
      <c r="AD796">
        <v>306</v>
      </c>
      <c r="AE796">
        <f t="shared" si="252"/>
        <v>0.153</v>
      </c>
      <c r="AF796">
        <f t="shared" si="253"/>
        <v>0.13400000000000001</v>
      </c>
      <c r="AG796">
        <f t="shared" si="254"/>
        <v>0.75600000000000001</v>
      </c>
      <c r="AH796">
        <f t="shared" si="255"/>
        <v>0.217</v>
      </c>
      <c r="AI796">
        <f t="shared" si="256"/>
        <v>0.72</v>
      </c>
      <c r="AJ796">
        <f t="shared" si="257"/>
        <v>0.66800000000000004</v>
      </c>
      <c r="AK796">
        <f t="shared" si="258"/>
        <v>0.38700000000000001</v>
      </c>
      <c r="AL796">
        <f t="shared" si="259"/>
        <v>0.29399999999999998</v>
      </c>
      <c r="AM796">
        <f t="shared" si="260"/>
        <v>0.71599999999999997</v>
      </c>
      <c r="AN796">
        <f t="shared" si="261"/>
        <v>0.72899999999999998</v>
      </c>
      <c r="AO796">
        <f t="shared" si="262"/>
        <v>0.14599999999999999</v>
      </c>
      <c r="AP796">
        <f t="shared" si="263"/>
        <v>0.78100000000000003</v>
      </c>
      <c r="AQ796">
        <f t="shared" si="264"/>
        <v>0.54800000000000004</v>
      </c>
      <c r="AR796">
        <f t="shared" si="265"/>
        <v>0.71</v>
      </c>
      <c r="AS796">
        <f t="shared" si="266"/>
        <v>0.51900000000000002</v>
      </c>
      <c r="AT796">
        <f t="shared" si="267"/>
        <v>0.42100000000000004</v>
      </c>
      <c r="AU796">
        <f t="shared" si="268"/>
        <v>0.34599999999999997</v>
      </c>
      <c r="AV796">
        <f t="shared" si="269"/>
        <v>0.29599999999999999</v>
      </c>
      <c r="AW796">
        <f>AE796*[1]Sheet3!$B$5</f>
        <v>8.4150000000000006E-3</v>
      </c>
      <c r="AX796">
        <f>AF796*[1]Sheet3!$B$2</f>
        <v>2.1440000000000001E-2</v>
      </c>
      <c r="AY796">
        <f>AG796*[1]Sheet3!$B$10</f>
        <v>3.78E-2</v>
      </c>
      <c r="AZ796">
        <f>AH796*[1]Sheet3!$B$3</f>
        <v>1.085E-2</v>
      </c>
      <c r="BA796">
        <f>AI796*[1]Sheet3!$B$17</f>
        <v>8.9999999999999993E-3</v>
      </c>
      <c r="BB796">
        <f>AJ796*[1]Sheet3!$B$9</f>
        <v>3.3400000000000006E-2</v>
      </c>
      <c r="BC796">
        <f>AK796*[1]Sheet3!$B$6</f>
        <v>2.1285000000000002E-2</v>
      </c>
      <c r="BD796">
        <f>AL796*[1]Sheet3!$B$12</f>
        <v>2.3519999999999999E-2</v>
      </c>
      <c r="BE796">
        <f>AM796*[1]Sheet3!$B$18</f>
        <v>8.9499999999999996E-3</v>
      </c>
      <c r="BF796">
        <f>AN796*[1]Sheet3!$B$14</f>
        <v>1.4579999999999999E-2</v>
      </c>
      <c r="BG796">
        <f>AO796*[1]Sheet3!$B$4</f>
        <v>1.46E-2</v>
      </c>
      <c r="BH796">
        <f>AQ796*[1]Sheet3!$B$11</f>
        <v>0.10960000000000002</v>
      </c>
      <c r="BI796">
        <f>AR796*[1]Sheet3!$B$20</f>
        <v>3.5499999999999998E-3</v>
      </c>
      <c r="BJ796">
        <f>AS796*[1]Sheet3!$B$19</f>
        <v>5.1900000000000002E-3</v>
      </c>
      <c r="BK796">
        <f>AT796*[1]Sheet3!$B$15</f>
        <v>1.2630000000000001E-2</v>
      </c>
      <c r="BL796">
        <f>AU796*[1]Sheet3!$B$13</f>
        <v>2.0759999999999997E-2</v>
      </c>
      <c r="BM796">
        <f>AV796*[1]Sheet3!$B$16</f>
        <v>1.4800000000000001E-2</v>
      </c>
      <c r="BN796">
        <f t="shared" si="271"/>
        <v>0.37036999999999998</v>
      </c>
      <c r="BO796">
        <f t="shared" si="272"/>
        <v>587</v>
      </c>
    </row>
    <row r="797" spans="1:67" x14ac:dyDescent="0.35">
      <c r="A797" t="s">
        <v>459</v>
      </c>
      <c r="B797">
        <v>225511</v>
      </c>
      <c r="C797">
        <v>2024</v>
      </c>
      <c r="D797">
        <v>61.024142310000002</v>
      </c>
      <c r="E797">
        <v>18</v>
      </c>
      <c r="F797">
        <v>23</v>
      </c>
      <c r="G797">
        <v>57.333333330000002</v>
      </c>
      <c r="H797">
        <v>21500</v>
      </c>
      <c r="I797">
        <v>71.666666669999998</v>
      </c>
      <c r="J797">
        <v>7</v>
      </c>
      <c r="K797">
        <v>84</v>
      </c>
      <c r="L797">
        <v>-9.4980940280000006</v>
      </c>
      <c r="M797">
        <v>13783.79198</v>
      </c>
      <c r="N797">
        <v>0.86</v>
      </c>
      <c r="O797">
        <v>338</v>
      </c>
      <c r="P797">
        <v>-3</v>
      </c>
      <c r="Q797">
        <v>332</v>
      </c>
      <c r="R797">
        <v>39</v>
      </c>
      <c r="S797">
        <v>165</v>
      </c>
      <c r="T797">
        <v>2.2999999999999998</v>
      </c>
      <c r="U797">
        <v>51</v>
      </c>
      <c r="V797">
        <v>13</v>
      </c>
      <c r="X797">
        <v>22</v>
      </c>
      <c r="Z797">
        <v>28</v>
      </c>
      <c r="AA797">
        <v>20.399999999999999</v>
      </c>
      <c r="AB797">
        <v>119827</v>
      </c>
      <c r="AC797">
        <f t="shared" si="270"/>
        <v>22.75</v>
      </c>
      <c r="AD797">
        <v>336</v>
      </c>
      <c r="AE797">
        <f t="shared" si="252"/>
        <v>0.504</v>
      </c>
      <c r="AF797">
        <f t="shared" si="253"/>
        <v>0.32700000000000001</v>
      </c>
      <c r="AG797">
        <f t="shared" si="254"/>
        <v>0.78200000000000003</v>
      </c>
      <c r="AH797">
        <f t="shared" si="255"/>
        <v>0.14699999999999999</v>
      </c>
      <c r="AI797">
        <f t="shared" si="256"/>
        <v>0.215</v>
      </c>
      <c r="AJ797">
        <f t="shared" si="257"/>
        <v>0.44800000000000001</v>
      </c>
      <c r="AK797">
        <f t="shared" si="258"/>
        <v>0.44</v>
      </c>
      <c r="AL797">
        <f t="shared" si="259"/>
        <v>4.9000000000000002E-2</v>
      </c>
      <c r="AM797">
        <f t="shared" si="260"/>
        <v>0.13200000000000001</v>
      </c>
      <c r="AN797">
        <f t="shared" si="261"/>
        <v>0.252</v>
      </c>
      <c r="AO797">
        <f t="shared" si="262"/>
        <v>0.27100000000000002</v>
      </c>
      <c r="AP797">
        <f t="shared" si="263"/>
        <v>0.19700000000000001</v>
      </c>
      <c r="AQ797">
        <f t="shared" si="264"/>
        <v>0.33800000000000002</v>
      </c>
      <c r="AR797">
        <f t="shared" si="265"/>
        <v>0.27800000000000002</v>
      </c>
      <c r="AS797">
        <f t="shared" si="266"/>
        <v>0.36499999999999999</v>
      </c>
      <c r="AT797">
        <f t="shared" si="267"/>
        <v>8.8999999999999968E-2</v>
      </c>
      <c r="AU797">
        <f t="shared" si="268"/>
        <v>0.80700000000000005</v>
      </c>
      <c r="AV797">
        <f t="shared" si="269"/>
        <v>0.26700000000000002</v>
      </c>
      <c r="AW797">
        <f>AE797*[1]Sheet3!$B$5</f>
        <v>2.7720000000000002E-2</v>
      </c>
      <c r="AX797">
        <f>AF797*[1]Sheet3!$B$2</f>
        <v>5.2320000000000005E-2</v>
      </c>
      <c r="AY797">
        <f>AG797*[1]Sheet3!$B$10</f>
        <v>3.9100000000000003E-2</v>
      </c>
      <c r="AZ797">
        <f>AH797*[1]Sheet3!$B$3</f>
        <v>7.3499999999999998E-3</v>
      </c>
      <c r="BA797">
        <f>AI797*[1]Sheet3!$B$17</f>
        <v>2.6875000000000002E-3</v>
      </c>
      <c r="BB797">
        <f>AJ797*[1]Sheet3!$B$9</f>
        <v>2.2400000000000003E-2</v>
      </c>
      <c r="BC797">
        <f>AK797*[1]Sheet3!$B$6</f>
        <v>2.4199999999999999E-2</v>
      </c>
      <c r="BD797">
        <f>AL797*[1]Sheet3!$B$12</f>
        <v>3.9199999999999999E-3</v>
      </c>
      <c r="BE797">
        <f>AM797*[1]Sheet3!$B$18</f>
        <v>1.6500000000000002E-3</v>
      </c>
      <c r="BF797">
        <f>AN797*[1]Sheet3!$B$14</f>
        <v>5.0400000000000002E-3</v>
      </c>
      <c r="BG797">
        <f>AO797*[1]Sheet3!$B$4</f>
        <v>2.7100000000000003E-2</v>
      </c>
      <c r="BH797">
        <f>AQ797*[1]Sheet3!$B$11</f>
        <v>6.7600000000000007E-2</v>
      </c>
      <c r="BI797">
        <f>AR797*[1]Sheet3!$B$20</f>
        <v>1.3900000000000002E-3</v>
      </c>
      <c r="BJ797">
        <f>AS797*[1]Sheet3!$B$19</f>
        <v>3.65E-3</v>
      </c>
      <c r="BK797">
        <f>AT797*[1]Sheet3!$B$15</f>
        <v>2.6699999999999988E-3</v>
      </c>
      <c r="BL797">
        <f>AU797*[1]Sheet3!$B$13</f>
        <v>4.8420000000000005E-2</v>
      </c>
      <c r="BM797">
        <f>AV797*[1]Sheet3!$B$16</f>
        <v>1.3350000000000001E-2</v>
      </c>
      <c r="BN797">
        <f t="shared" si="271"/>
        <v>0.35056750000000003</v>
      </c>
      <c r="BO797">
        <f t="shared" si="272"/>
        <v>612</v>
      </c>
    </row>
    <row r="798" spans="1:67" x14ac:dyDescent="0.35">
      <c r="A798" t="s">
        <v>459</v>
      </c>
      <c r="B798">
        <v>225511</v>
      </c>
      <c r="C798">
        <v>2025</v>
      </c>
      <c r="D798">
        <v>61.024142310000002</v>
      </c>
      <c r="E798">
        <v>17</v>
      </c>
      <c r="F798">
        <v>23</v>
      </c>
      <c r="G798">
        <v>56.333333330000002</v>
      </c>
      <c r="H798">
        <v>21570.93533</v>
      </c>
      <c r="I798">
        <v>69.666666669999998</v>
      </c>
      <c r="J798">
        <v>6</v>
      </c>
      <c r="K798">
        <v>89</v>
      </c>
      <c r="L798">
        <v>-9.4980940280000006</v>
      </c>
      <c r="M798">
        <v>15446.97984</v>
      </c>
      <c r="N798">
        <v>0.85</v>
      </c>
      <c r="O798">
        <v>802.90277779999997</v>
      </c>
      <c r="P798">
        <v>-2</v>
      </c>
      <c r="Q798">
        <v>359</v>
      </c>
      <c r="R798">
        <v>35</v>
      </c>
      <c r="T798">
        <v>2.2000000000000002</v>
      </c>
      <c r="U798">
        <v>50</v>
      </c>
      <c r="V798">
        <v>14</v>
      </c>
      <c r="X798">
        <v>22</v>
      </c>
      <c r="Z798">
        <v>28</v>
      </c>
      <c r="AA798">
        <v>20</v>
      </c>
      <c r="AB798">
        <v>119827</v>
      </c>
      <c r="AC798">
        <f t="shared" si="270"/>
        <v>22.5</v>
      </c>
      <c r="AD798">
        <v>355</v>
      </c>
      <c r="AE798">
        <f t="shared" si="252"/>
        <v>0.504</v>
      </c>
      <c r="AF798">
        <f t="shared" si="253"/>
        <v>0.309</v>
      </c>
      <c r="AG798">
        <f t="shared" si="254"/>
        <v>0.75600000000000001</v>
      </c>
      <c r="AH798">
        <f t="shared" si="255"/>
        <v>0.114</v>
      </c>
      <c r="AI798">
        <f t="shared" si="256"/>
        <v>0.13900000000000001</v>
      </c>
      <c r="AJ798">
        <f t="shared" si="257"/>
        <v>0.80500000000000005</v>
      </c>
      <c r="AK798">
        <f t="shared" si="258"/>
        <v>0.44</v>
      </c>
      <c r="AL798">
        <f t="shared" si="259"/>
        <v>9.4E-2</v>
      </c>
      <c r="AM798">
        <f t="shared" si="260"/>
        <v>0.126</v>
      </c>
      <c r="AN798">
        <f t="shared" si="261"/>
        <v>0.56699999999999995</v>
      </c>
      <c r="AO798">
        <f t="shared" si="262"/>
        <v>0.33100000000000002</v>
      </c>
      <c r="AP798" t="e">
        <f t="shared" si="263"/>
        <v>#N/A</v>
      </c>
      <c r="AQ798">
        <f t="shared" si="264"/>
        <v>0.25900000000000001</v>
      </c>
      <c r="AR798">
        <f t="shared" si="265"/>
        <v>0.252</v>
      </c>
      <c r="AS798">
        <f t="shared" si="266"/>
        <v>0.432</v>
      </c>
      <c r="AT798">
        <f t="shared" si="267"/>
        <v>0.10099999999999998</v>
      </c>
      <c r="AU798">
        <f t="shared" si="268"/>
        <v>0.80700000000000005</v>
      </c>
      <c r="AV798">
        <f t="shared" si="269"/>
        <v>0.23699999999999999</v>
      </c>
      <c r="AW798">
        <f>AE798*[1]Sheet3!$B$5</f>
        <v>2.7720000000000002E-2</v>
      </c>
      <c r="AX798">
        <f>AF798*[1]Sheet3!$B$2</f>
        <v>4.9439999999999998E-2</v>
      </c>
      <c r="AY798">
        <f>AG798*[1]Sheet3!$B$10</f>
        <v>3.78E-2</v>
      </c>
      <c r="AZ798">
        <f>AH798*[1]Sheet3!$B$3</f>
        <v>5.7000000000000002E-3</v>
      </c>
      <c r="BA798">
        <f>AI798*[1]Sheet3!$B$17</f>
        <v>1.7375000000000003E-3</v>
      </c>
      <c r="BB798">
        <f>AJ798*[1]Sheet3!$B$9</f>
        <v>4.0250000000000008E-2</v>
      </c>
      <c r="BC798">
        <f>AK798*[1]Sheet3!$B$6</f>
        <v>2.4199999999999999E-2</v>
      </c>
      <c r="BD798">
        <f>AL798*[1]Sheet3!$B$12</f>
        <v>7.5199999999999998E-3</v>
      </c>
      <c r="BE798">
        <f>AM798*[1]Sheet3!$B$18</f>
        <v>1.575E-3</v>
      </c>
      <c r="BF798">
        <f>AN798*[1]Sheet3!$B$14</f>
        <v>1.1339999999999999E-2</v>
      </c>
      <c r="BG798">
        <f>AO798*[1]Sheet3!$B$4</f>
        <v>3.3100000000000004E-2</v>
      </c>
      <c r="BH798">
        <f>AQ798*[1]Sheet3!$B$11</f>
        <v>5.1800000000000006E-2</v>
      </c>
      <c r="BI798">
        <f>AR798*[1]Sheet3!$B$20</f>
        <v>1.2600000000000001E-3</v>
      </c>
      <c r="BJ798">
        <f>AS798*[1]Sheet3!$B$19</f>
        <v>4.3200000000000001E-3</v>
      </c>
      <c r="BK798">
        <f>AT798*[1]Sheet3!$B$15</f>
        <v>3.0299999999999993E-3</v>
      </c>
      <c r="BL798">
        <f>AU798*[1]Sheet3!$B$13</f>
        <v>4.8420000000000005E-2</v>
      </c>
      <c r="BM798">
        <f>AV798*[1]Sheet3!$B$16</f>
        <v>1.1849999999999999E-2</v>
      </c>
      <c r="BN798">
        <f t="shared" si="271"/>
        <v>0.36106249999999995</v>
      </c>
      <c r="BO798">
        <f t="shared" si="272"/>
        <v>602</v>
      </c>
    </row>
    <row r="799" spans="1:67" x14ac:dyDescent="0.35">
      <c r="A799" t="s">
        <v>460</v>
      </c>
      <c r="B799">
        <v>232609</v>
      </c>
      <c r="C799">
        <v>2024</v>
      </c>
      <c r="D799">
        <v>45</v>
      </c>
      <c r="E799">
        <v>20</v>
      </c>
      <c r="F799">
        <v>27</v>
      </c>
      <c r="G799">
        <v>60</v>
      </c>
      <c r="H799">
        <v>18000</v>
      </c>
      <c r="I799">
        <v>76.75</v>
      </c>
      <c r="J799">
        <v>12</v>
      </c>
      <c r="K799">
        <v>78</v>
      </c>
      <c r="L799">
        <v>-20</v>
      </c>
      <c r="M799">
        <v>44765.520819999998</v>
      </c>
      <c r="N799">
        <v>1.34</v>
      </c>
      <c r="O799">
        <v>710</v>
      </c>
      <c r="P799">
        <v>-9</v>
      </c>
      <c r="Q799">
        <v>216</v>
      </c>
      <c r="R799">
        <v>49</v>
      </c>
      <c r="S799">
        <v>5</v>
      </c>
      <c r="T799">
        <v>2.7</v>
      </c>
      <c r="U799">
        <v>67</v>
      </c>
      <c r="V799">
        <v>20</v>
      </c>
      <c r="W799">
        <v>1030</v>
      </c>
      <c r="X799">
        <v>20</v>
      </c>
      <c r="Y799">
        <v>1240</v>
      </c>
      <c r="Z799">
        <v>26</v>
      </c>
      <c r="AA799">
        <v>13.3</v>
      </c>
      <c r="AB799">
        <v>73673</v>
      </c>
      <c r="AC799">
        <f t="shared" si="270"/>
        <v>23.25</v>
      </c>
      <c r="AD799">
        <v>219</v>
      </c>
      <c r="AE799">
        <f t="shared" si="252"/>
        <v>0.153</v>
      </c>
      <c r="AF799">
        <f t="shared" si="253"/>
        <v>0.38100000000000001</v>
      </c>
      <c r="AG799">
        <f t="shared" si="254"/>
        <v>0.92800000000000005</v>
      </c>
      <c r="AH799">
        <f t="shared" si="255"/>
        <v>0.33600000000000002</v>
      </c>
      <c r="AI799">
        <f t="shared" si="256"/>
        <v>0.56100000000000005</v>
      </c>
      <c r="AJ799">
        <f t="shared" si="257"/>
        <v>0.16700000000000001</v>
      </c>
      <c r="AK799">
        <f t="shared" si="258"/>
        <v>4.8000000000000001E-2</v>
      </c>
      <c r="AL799">
        <f t="shared" si="259"/>
        <v>0.83199999999999996</v>
      </c>
      <c r="AM799">
        <f t="shared" si="260"/>
        <v>0.55800000000000005</v>
      </c>
      <c r="AN799">
        <f t="shared" si="261"/>
        <v>0.52</v>
      </c>
      <c r="AO799">
        <f t="shared" si="262"/>
        <v>7.0999999999999994E-2</v>
      </c>
      <c r="AP799">
        <f t="shared" si="263"/>
        <v>3.0000000000000001E-3</v>
      </c>
      <c r="AQ799">
        <f t="shared" si="264"/>
        <v>0.54800000000000004</v>
      </c>
      <c r="AR799">
        <f t="shared" si="265"/>
        <v>0.81200000000000006</v>
      </c>
      <c r="AS799">
        <f t="shared" si="266"/>
        <v>0.73699999999999999</v>
      </c>
      <c r="AT799">
        <f t="shared" si="267"/>
        <v>0.61199999999999999</v>
      </c>
      <c r="AU799">
        <f t="shared" si="268"/>
        <v>0.187</v>
      </c>
      <c r="AV799">
        <f t="shared" si="269"/>
        <v>0.314</v>
      </c>
      <c r="AW799">
        <f>AE799*[1]Sheet3!$B$5</f>
        <v>8.4150000000000006E-3</v>
      </c>
      <c r="AX799">
        <f>AF799*[1]Sheet3!$B$2</f>
        <v>6.096E-2</v>
      </c>
      <c r="AY799">
        <f>AG799*[1]Sheet3!$B$10</f>
        <v>4.6400000000000004E-2</v>
      </c>
      <c r="AZ799">
        <f>AH799*[1]Sheet3!$B$3</f>
        <v>1.6800000000000002E-2</v>
      </c>
      <c r="BA799">
        <f>AI799*[1]Sheet3!$B$17</f>
        <v>7.0125000000000014E-3</v>
      </c>
      <c r="BB799">
        <f>AJ799*[1]Sheet3!$B$9</f>
        <v>8.3500000000000015E-3</v>
      </c>
      <c r="BC799">
        <f>AK799*[1]Sheet3!$B$6</f>
        <v>2.64E-3</v>
      </c>
      <c r="BD799">
        <f>AL799*[1]Sheet3!$B$12</f>
        <v>6.6559999999999994E-2</v>
      </c>
      <c r="BE799">
        <f>AM799*[1]Sheet3!$B$18</f>
        <v>6.9750000000000012E-3</v>
      </c>
      <c r="BF799">
        <f>AN799*[1]Sheet3!$B$14</f>
        <v>1.0400000000000001E-2</v>
      </c>
      <c r="BG799">
        <f>AO799*[1]Sheet3!$B$4</f>
        <v>7.0999999999999995E-3</v>
      </c>
      <c r="BH799">
        <f>AQ799*[1]Sheet3!$B$11</f>
        <v>0.10960000000000002</v>
      </c>
      <c r="BI799">
        <f>AR799*[1]Sheet3!$B$20</f>
        <v>4.0600000000000002E-3</v>
      </c>
      <c r="BJ799">
        <f>AS799*[1]Sheet3!$B$19</f>
        <v>7.3699999999999998E-3</v>
      </c>
      <c r="BK799">
        <f>AT799*[1]Sheet3!$B$15</f>
        <v>1.8359999999999998E-2</v>
      </c>
      <c r="BL799">
        <f>AU799*[1]Sheet3!$B$13</f>
        <v>1.1219999999999999E-2</v>
      </c>
      <c r="BM799">
        <f>AV799*[1]Sheet3!$B$16</f>
        <v>1.5700000000000002E-2</v>
      </c>
      <c r="BN799">
        <f t="shared" si="271"/>
        <v>0.40792250000000002</v>
      </c>
      <c r="BO799">
        <f t="shared" si="272"/>
        <v>518</v>
      </c>
    </row>
    <row r="800" spans="1:67" x14ac:dyDescent="0.35">
      <c r="A800" t="s">
        <v>460</v>
      </c>
      <c r="B800">
        <v>232609</v>
      </c>
      <c r="C800">
        <v>2025</v>
      </c>
      <c r="D800">
        <v>48</v>
      </c>
      <c r="E800">
        <v>22.78</v>
      </c>
      <c r="F800">
        <v>28.32</v>
      </c>
      <c r="G800">
        <v>60</v>
      </c>
      <c r="H800">
        <v>21570.93533</v>
      </c>
      <c r="I800">
        <v>77</v>
      </c>
      <c r="J800">
        <v>13</v>
      </c>
      <c r="K800">
        <v>84</v>
      </c>
      <c r="L800">
        <v>-15</v>
      </c>
      <c r="M800">
        <v>42498.721149999998</v>
      </c>
      <c r="N800">
        <v>1.3</v>
      </c>
      <c r="O800">
        <v>726</v>
      </c>
      <c r="P800">
        <v>-11</v>
      </c>
      <c r="Q800">
        <v>220</v>
      </c>
      <c r="R800">
        <v>47</v>
      </c>
      <c r="S800">
        <v>6</v>
      </c>
      <c r="T800">
        <v>2.7</v>
      </c>
      <c r="U800">
        <v>68</v>
      </c>
      <c r="V800">
        <v>19</v>
      </c>
      <c r="X800">
        <v>22</v>
      </c>
      <c r="Z800">
        <v>28</v>
      </c>
      <c r="AA800">
        <v>13</v>
      </c>
      <c r="AB800">
        <v>73673</v>
      </c>
      <c r="AC800">
        <f t="shared" si="270"/>
        <v>25.274999999999999</v>
      </c>
      <c r="AD800">
        <v>231</v>
      </c>
      <c r="AE800">
        <f t="shared" si="252"/>
        <v>0.21299999999999999</v>
      </c>
      <c r="AF800">
        <f t="shared" si="253"/>
        <v>0.38100000000000001</v>
      </c>
      <c r="AG800">
        <f t="shared" si="254"/>
        <v>0.75600000000000001</v>
      </c>
      <c r="AH800">
        <f t="shared" si="255"/>
        <v>0.34200000000000003</v>
      </c>
      <c r="AI800">
        <f t="shared" si="256"/>
        <v>0.63800000000000001</v>
      </c>
      <c r="AJ800">
        <f t="shared" si="257"/>
        <v>0.44800000000000001</v>
      </c>
      <c r="AK800">
        <f t="shared" si="258"/>
        <v>0.16900000000000001</v>
      </c>
      <c r="AL800">
        <f t="shared" si="259"/>
        <v>0.80700000000000005</v>
      </c>
      <c r="AM800">
        <f t="shared" si="260"/>
        <v>0.51400000000000001</v>
      </c>
      <c r="AN800">
        <f t="shared" si="261"/>
        <v>0.53300000000000003</v>
      </c>
      <c r="AO800">
        <f t="shared" si="262"/>
        <v>4.8000000000000001E-2</v>
      </c>
      <c r="AP800">
        <f t="shared" si="263"/>
        <v>5.0000000000000001E-3</v>
      </c>
      <c r="AQ800">
        <f t="shared" si="264"/>
        <v>0.54800000000000004</v>
      </c>
      <c r="AR800">
        <f t="shared" si="265"/>
        <v>0.84299999999999997</v>
      </c>
      <c r="AS800">
        <f t="shared" si="266"/>
        <v>0.68300000000000005</v>
      </c>
      <c r="AT800">
        <f t="shared" si="267"/>
        <v>0.64800000000000002</v>
      </c>
      <c r="AU800">
        <f t="shared" si="268"/>
        <v>0.187</v>
      </c>
      <c r="AV800">
        <f t="shared" si="269"/>
        <v>0.5</v>
      </c>
      <c r="AW800">
        <f>AE800*[1]Sheet3!$B$5</f>
        <v>1.1715E-2</v>
      </c>
      <c r="AX800">
        <f>AF800*[1]Sheet3!$B$2</f>
        <v>6.096E-2</v>
      </c>
      <c r="AY800">
        <f>AG800*[1]Sheet3!$B$10</f>
        <v>3.78E-2</v>
      </c>
      <c r="AZ800">
        <f>AH800*[1]Sheet3!$B$3</f>
        <v>1.7100000000000001E-2</v>
      </c>
      <c r="BA800">
        <f>AI800*[1]Sheet3!$B$17</f>
        <v>7.9750000000000012E-3</v>
      </c>
      <c r="BB800">
        <f>AJ800*[1]Sheet3!$B$9</f>
        <v>2.2400000000000003E-2</v>
      </c>
      <c r="BC800">
        <f>AK800*[1]Sheet3!$B$6</f>
        <v>9.2950000000000012E-3</v>
      </c>
      <c r="BD800">
        <f>AL800*[1]Sheet3!$B$12</f>
        <v>6.4560000000000006E-2</v>
      </c>
      <c r="BE800">
        <f>AM800*[1]Sheet3!$B$18</f>
        <v>6.4250000000000002E-3</v>
      </c>
      <c r="BF800">
        <f>AN800*[1]Sheet3!$B$14</f>
        <v>1.0660000000000001E-2</v>
      </c>
      <c r="BG800">
        <f>AO800*[1]Sheet3!$B$4</f>
        <v>4.8000000000000004E-3</v>
      </c>
      <c r="BH800">
        <f>AQ800*[1]Sheet3!$B$11</f>
        <v>0.10960000000000002</v>
      </c>
      <c r="BI800">
        <f>AR800*[1]Sheet3!$B$20</f>
        <v>4.215E-3</v>
      </c>
      <c r="BJ800">
        <f>AS800*[1]Sheet3!$B$19</f>
        <v>6.830000000000001E-3</v>
      </c>
      <c r="BK800">
        <f>AT800*[1]Sheet3!$B$15</f>
        <v>1.9439999999999999E-2</v>
      </c>
      <c r="BL800">
        <f>AU800*[1]Sheet3!$B$13</f>
        <v>1.1219999999999999E-2</v>
      </c>
      <c r="BM800">
        <f>AV800*[1]Sheet3!$B$16</f>
        <v>2.5000000000000001E-2</v>
      </c>
      <c r="BN800">
        <f t="shared" si="271"/>
        <v>0.42999500000000013</v>
      </c>
      <c r="BO800">
        <f t="shared" si="272"/>
        <v>477</v>
      </c>
    </row>
    <row r="801" spans="1:67" x14ac:dyDescent="0.35">
      <c r="A801" t="s">
        <v>461</v>
      </c>
      <c r="B801">
        <v>226471</v>
      </c>
      <c r="C801">
        <v>2024</v>
      </c>
      <c r="D801">
        <v>45</v>
      </c>
      <c r="E801">
        <v>16</v>
      </c>
      <c r="F801">
        <v>23</v>
      </c>
      <c r="G801">
        <v>43.5</v>
      </c>
      <c r="H801">
        <v>14911</v>
      </c>
      <c r="I801">
        <v>68</v>
      </c>
      <c r="J801">
        <v>4</v>
      </c>
      <c r="K801">
        <v>79</v>
      </c>
      <c r="L801">
        <v>4</v>
      </c>
      <c r="M801">
        <v>10437.197620000001</v>
      </c>
      <c r="N801">
        <v>2.02</v>
      </c>
      <c r="O801">
        <v>267</v>
      </c>
      <c r="P801">
        <v>-8</v>
      </c>
      <c r="Q801">
        <v>403</v>
      </c>
      <c r="R801">
        <v>30</v>
      </c>
      <c r="S801">
        <v>846</v>
      </c>
      <c r="T801">
        <v>1.8</v>
      </c>
      <c r="U801">
        <v>39</v>
      </c>
      <c r="V801">
        <v>6</v>
      </c>
      <c r="W801">
        <v>980</v>
      </c>
      <c r="X801">
        <v>18</v>
      </c>
      <c r="Y801">
        <v>1160</v>
      </c>
      <c r="Z801">
        <v>24</v>
      </c>
      <c r="AA801">
        <v>19.2</v>
      </c>
      <c r="AB801">
        <v>75877</v>
      </c>
      <c r="AC801">
        <f t="shared" si="270"/>
        <v>20.25</v>
      </c>
      <c r="AD801">
        <v>406</v>
      </c>
      <c r="AE801">
        <f t="shared" si="252"/>
        <v>0.153</v>
      </c>
      <c r="AF801">
        <f t="shared" si="253"/>
        <v>0.08</v>
      </c>
      <c r="AG801">
        <f t="shared" si="254"/>
        <v>0.96699999999999997</v>
      </c>
      <c r="AH801">
        <f t="shared" si="255"/>
        <v>8.8999999999999996E-2</v>
      </c>
      <c r="AI801">
        <f t="shared" si="256"/>
        <v>0.04</v>
      </c>
      <c r="AJ801">
        <f t="shared" si="257"/>
        <v>0.2</v>
      </c>
      <c r="AK801">
        <f t="shared" si="258"/>
        <v>0.98899999999999999</v>
      </c>
      <c r="AL801">
        <f t="shared" si="259"/>
        <v>6.0000000000000001E-3</v>
      </c>
      <c r="AM801">
        <f t="shared" si="260"/>
        <v>0.93799999999999994</v>
      </c>
      <c r="AN801">
        <f t="shared" si="261"/>
        <v>0.19400000000000001</v>
      </c>
      <c r="AO801">
        <f t="shared" si="262"/>
        <v>9.5000000000000001E-2</v>
      </c>
      <c r="AP801">
        <f t="shared" si="263"/>
        <v>0.91200000000000003</v>
      </c>
      <c r="AQ801">
        <f t="shared" si="264"/>
        <v>2.9000000000000001E-2</v>
      </c>
      <c r="AR801">
        <f t="shared" si="265"/>
        <v>8.4000000000000005E-2</v>
      </c>
      <c r="AS801">
        <f t="shared" si="266"/>
        <v>5.8999999999999997E-2</v>
      </c>
      <c r="AT801">
        <f t="shared" si="267"/>
        <v>0.128</v>
      </c>
      <c r="AU801">
        <f t="shared" si="268"/>
        <v>0.22</v>
      </c>
      <c r="AV801">
        <f t="shared" si="269"/>
        <v>8.2000000000000003E-2</v>
      </c>
      <c r="AW801">
        <f>AE801*[1]Sheet3!$B$5</f>
        <v>8.4150000000000006E-3</v>
      </c>
      <c r="AX801">
        <f>AF801*[1]Sheet3!$B$2</f>
        <v>1.2800000000000001E-2</v>
      </c>
      <c r="AY801">
        <f>AG801*[1]Sheet3!$B$10</f>
        <v>4.8350000000000004E-2</v>
      </c>
      <c r="AZ801">
        <f>AH801*[1]Sheet3!$B$3</f>
        <v>4.45E-3</v>
      </c>
      <c r="BA801">
        <f>AI801*[1]Sheet3!$B$17</f>
        <v>5.0000000000000001E-4</v>
      </c>
      <c r="BB801">
        <f>AJ801*[1]Sheet3!$B$9</f>
        <v>1.0000000000000002E-2</v>
      </c>
      <c r="BC801">
        <f>AK801*[1]Sheet3!$B$6</f>
        <v>5.4394999999999999E-2</v>
      </c>
      <c r="BD801">
        <f>AL801*[1]Sheet3!$B$12</f>
        <v>4.8000000000000001E-4</v>
      </c>
      <c r="BE801">
        <f>AM801*[1]Sheet3!$B$18</f>
        <v>1.1724999999999999E-2</v>
      </c>
      <c r="BF801">
        <f>AN801*[1]Sheet3!$B$14</f>
        <v>3.8800000000000002E-3</v>
      </c>
      <c r="BG801">
        <f>AO801*[1]Sheet3!$B$4</f>
        <v>9.5000000000000015E-3</v>
      </c>
      <c r="BH801">
        <f>AQ801*[1]Sheet3!$B$11</f>
        <v>5.8000000000000005E-3</v>
      </c>
      <c r="BI801">
        <f>AR801*[1]Sheet3!$B$20</f>
        <v>4.2000000000000002E-4</v>
      </c>
      <c r="BJ801">
        <f>AS801*[1]Sheet3!$B$19</f>
        <v>5.9000000000000003E-4</v>
      </c>
      <c r="BK801">
        <f>AT801*[1]Sheet3!$B$15</f>
        <v>3.8400000000000001E-3</v>
      </c>
      <c r="BL801">
        <f>AU801*[1]Sheet3!$B$13</f>
        <v>1.32E-2</v>
      </c>
      <c r="BM801">
        <f>AV801*[1]Sheet3!$B$16</f>
        <v>4.1000000000000003E-3</v>
      </c>
      <c r="BN801">
        <f t="shared" si="271"/>
        <v>0.192445</v>
      </c>
      <c r="BO801">
        <f t="shared" si="272"/>
        <v>850</v>
      </c>
    </row>
    <row r="802" spans="1:67" x14ac:dyDescent="0.35">
      <c r="A802" t="s">
        <v>461</v>
      </c>
      <c r="B802">
        <v>226471</v>
      </c>
      <c r="C802">
        <v>2025</v>
      </c>
      <c r="D802">
        <v>32</v>
      </c>
      <c r="E802">
        <v>16</v>
      </c>
      <c r="F802">
        <v>23</v>
      </c>
      <c r="G802">
        <v>43.25</v>
      </c>
      <c r="H802">
        <v>21570.93533</v>
      </c>
      <c r="I802">
        <v>68.75</v>
      </c>
      <c r="J802">
        <v>7</v>
      </c>
      <c r="K802">
        <v>85</v>
      </c>
      <c r="L802">
        <v>-24</v>
      </c>
      <c r="M802">
        <v>6952.3145180000001</v>
      </c>
      <c r="N802">
        <v>4.5</v>
      </c>
      <c r="O802">
        <v>278</v>
      </c>
      <c r="P802">
        <v>-7</v>
      </c>
      <c r="Q802">
        <v>392</v>
      </c>
      <c r="R802">
        <v>31</v>
      </c>
      <c r="S802">
        <v>998</v>
      </c>
      <c r="T802">
        <v>1.8</v>
      </c>
      <c r="U802">
        <v>35</v>
      </c>
      <c r="V802">
        <v>11</v>
      </c>
      <c r="W802">
        <v>960</v>
      </c>
      <c r="X802">
        <v>18</v>
      </c>
      <c r="Y802">
        <v>1160</v>
      </c>
      <c r="Z802">
        <v>24</v>
      </c>
      <c r="AA802">
        <v>8.1999999999999993</v>
      </c>
      <c r="AB802">
        <v>75877</v>
      </c>
      <c r="AC802">
        <f t="shared" si="270"/>
        <v>20.25</v>
      </c>
      <c r="AD802">
        <v>395</v>
      </c>
      <c r="AE802">
        <f t="shared" si="252"/>
        <v>1.2999999999999999E-2</v>
      </c>
      <c r="AF802">
        <f t="shared" si="253"/>
        <v>7.0999999999999994E-2</v>
      </c>
      <c r="AG802">
        <f t="shared" si="254"/>
        <v>0.75600000000000001</v>
      </c>
      <c r="AH802">
        <f t="shared" si="255"/>
        <v>0.1</v>
      </c>
      <c r="AI802">
        <f t="shared" si="256"/>
        <v>0.215</v>
      </c>
      <c r="AJ802">
        <f t="shared" si="257"/>
        <v>0.50900000000000001</v>
      </c>
      <c r="AK802">
        <f t="shared" si="258"/>
        <v>8.9999999999999993E-3</v>
      </c>
      <c r="AL802">
        <f t="shared" si="259"/>
        <v>2E-3</v>
      </c>
      <c r="AM802">
        <f t="shared" si="260"/>
        <v>0.996</v>
      </c>
      <c r="AN802">
        <f t="shared" si="261"/>
        <v>0.20200000000000001</v>
      </c>
      <c r="AO802">
        <f t="shared" si="262"/>
        <v>0.11600000000000001</v>
      </c>
      <c r="AP802">
        <f t="shared" si="263"/>
        <v>0.94599999999999995</v>
      </c>
      <c r="AQ802">
        <f t="shared" si="264"/>
        <v>2.9000000000000001E-2</v>
      </c>
      <c r="AR802">
        <f t="shared" si="265"/>
        <v>5.3999999999999999E-2</v>
      </c>
      <c r="AS802">
        <f t="shared" si="266"/>
        <v>0.252</v>
      </c>
      <c r="AT802">
        <f t="shared" si="267"/>
        <v>0.94399999999999995</v>
      </c>
      <c r="AU802">
        <f t="shared" si="268"/>
        <v>0.22</v>
      </c>
      <c r="AV802">
        <f t="shared" si="269"/>
        <v>8.2000000000000003E-2</v>
      </c>
      <c r="AW802">
        <f>AE802*[1]Sheet3!$B$5</f>
        <v>7.1499999999999992E-4</v>
      </c>
      <c r="AX802">
        <f>AF802*[1]Sheet3!$B$2</f>
        <v>1.1359999999999999E-2</v>
      </c>
      <c r="AY802">
        <f>AG802*[1]Sheet3!$B$10</f>
        <v>3.78E-2</v>
      </c>
      <c r="AZ802">
        <f>AH802*[1]Sheet3!$B$3</f>
        <v>5.000000000000001E-3</v>
      </c>
      <c r="BA802">
        <f>AI802*[1]Sheet3!$B$17</f>
        <v>2.6875000000000002E-3</v>
      </c>
      <c r="BB802">
        <f>AJ802*[1]Sheet3!$B$9</f>
        <v>2.545E-2</v>
      </c>
      <c r="BC802">
        <f>AK802*[1]Sheet3!$B$6</f>
        <v>4.95E-4</v>
      </c>
      <c r="BD802">
        <f>AL802*[1]Sheet3!$B$12</f>
        <v>1.6000000000000001E-4</v>
      </c>
      <c r="BE802">
        <f>AM802*[1]Sheet3!$B$18</f>
        <v>1.2450000000000001E-2</v>
      </c>
      <c r="BF802">
        <f>AN802*[1]Sheet3!$B$14</f>
        <v>4.0400000000000002E-3</v>
      </c>
      <c r="BG802">
        <f>AO802*[1]Sheet3!$B$4</f>
        <v>1.1600000000000001E-2</v>
      </c>
      <c r="BH802">
        <f>AQ802*[1]Sheet3!$B$11</f>
        <v>5.8000000000000005E-3</v>
      </c>
      <c r="BI802">
        <f>AR802*[1]Sheet3!$B$20</f>
        <v>2.7E-4</v>
      </c>
      <c r="BJ802">
        <f>AS802*[1]Sheet3!$B$19</f>
        <v>2.5200000000000001E-3</v>
      </c>
      <c r="BK802">
        <f>AT802*[1]Sheet3!$B$15</f>
        <v>2.8319999999999998E-2</v>
      </c>
      <c r="BL802">
        <f>AU802*[1]Sheet3!$B$13</f>
        <v>1.32E-2</v>
      </c>
      <c r="BM802">
        <f>AV802*[1]Sheet3!$B$16</f>
        <v>4.1000000000000003E-3</v>
      </c>
      <c r="BN802">
        <f t="shared" si="271"/>
        <v>0.16596749999999999</v>
      </c>
      <c r="BO802">
        <f t="shared" si="272"/>
        <v>864</v>
      </c>
    </row>
    <row r="803" spans="1:67" x14ac:dyDescent="0.35">
      <c r="A803" t="s">
        <v>462</v>
      </c>
      <c r="B803">
        <v>220862</v>
      </c>
      <c r="C803">
        <v>2024</v>
      </c>
      <c r="D803">
        <v>46</v>
      </c>
      <c r="E803">
        <v>15</v>
      </c>
      <c r="F803">
        <v>23</v>
      </c>
      <c r="G803">
        <v>54.5</v>
      </c>
      <c r="H803">
        <v>27000</v>
      </c>
      <c r="I803">
        <v>72.75</v>
      </c>
      <c r="J803">
        <v>5</v>
      </c>
      <c r="K803">
        <v>79</v>
      </c>
      <c r="L803">
        <v>-13</v>
      </c>
      <c r="M803">
        <v>22555.825079999999</v>
      </c>
      <c r="N803">
        <v>0.95</v>
      </c>
      <c r="O803">
        <v>349</v>
      </c>
      <c r="P803">
        <v>2</v>
      </c>
      <c r="Q803">
        <v>296</v>
      </c>
      <c r="R803">
        <v>42</v>
      </c>
      <c r="S803">
        <v>406</v>
      </c>
      <c r="T803">
        <v>2</v>
      </c>
      <c r="U803">
        <v>39</v>
      </c>
      <c r="V803">
        <v>7</v>
      </c>
      <c r="W803">
        <v>910</v>
      </c>
      <c r="X803">
        <v>16</v>
      </c>
      <c r="Y803">
        <v>1140</v>
      </c>
      <c r="Z803">
        <v>23</v>
      </c>
      <c r="AA803">
        <v>13</v>
      </c>
      <c r="AB803">
        <v>86035</v>
      </c>
      <c r="AC803">
        <f t="shared" si="270"/>
        <v>19.25</v>
      </c>
      <c r="AD803">
        <v>310</v>
      </c>
      <c r="AE803">
        <f t="shared" si="252"/>
        <v>0.17</v>
      </c>
      <c r="AF803">
        <f t="shared" si="253"/>
        <v>0.26700000000000002</v>
      </c>
      <c r="AG803">
        <f t="shared" si="254"/>
        <v>3.3000000000000029E-2</v>
      </c>
      <c r="AH803">
        <f t="shared" si="255"/>
        <v>0.17599999999999999</v>
      </c>
      <c r="AI803">
        <f t="shared" si="256"/>
        <v>8.4000000000000005E-2</v>
      </c>
      <c r="AJ803">
        <f t="shared" si="257"/>
        <v>0.2</v>
      </c>
      <c r="AK803">
        <f t="shared" si="258"/>
        <v>0.24399999999999999</v>
      </c>
      <c r="AL803">
        <f t="shared" si="259"/>
        <v>0.35199999999999998</v>
      </c>
      <c r="AM803">
        <f t="shared" si="260"/>
        <v>0.19500000000000001</v>
      </c>
      <c r="AN803">
        <f t="shared" si="261"/>
        <v>0.26400000000000001</v>
      </c>
      <c r="AO803">
        <f t="shared" si="262"/>
        <v>0.60299999999999998</v>
      </c>
      <c r="AP803">
        <f t="shared" si="263"/>
        <v>0.61</v>
      </c>
      <c r="AQ803">
        <f t="shared" si="264"/>
        <v>0.125</v>
      </c>
      <c r="AR803">
        <f t="shared" si="265"/>
        <v>8.4000000000000005E-2</v>
      </c>
      <c r="AS803">
        <f t="shared" si="266"/>
        <v>9.0999999999999998E-2</v>
      </c>
      <c r="AT803">
        <f t="shared" si="267"/>
        <v>0.64800000000000002</v>
      </c>
      <c r="AU803">
        <f t="shared" si="268"/>
        <v>0.40600000000000003</v>
      </c>
      <c r="AV803">
        <f t="shared" si="269"/>
        <v>4.7E-2</v>
      </c>
      <c r="AW803">
        <f>AE803*[1]Sheet3!$B$5</f>
        <v>9.3500000000000007E-3</v>
      </c>
      <c r="AX803">
        <f>AF803*[1]Sheet3!$B$2</f>
        <v>4.2720000000000001E-2</v>
      </c>
      <c r="AY803">
        <f>AG803*[1]Sheet3!$B$10</f>
        <v>1.6500000000000015E-3</v>
      </c>
      <c r="AZ803">
        <f>AH803*[1]Sheet3!$B$3</f>
        <v>8.8000000000000005E-3</v>
      </c>
      <c r="BA803">
        <f>AI803*[1]Sheet3!$B$17</f>
        <v>1.0500000000000002E-3</v>
      </c>
      <c r="BB803">
        <f>AJ803*[1]Sheet3!$B$9</f>
        <v>1.0000000000000002E-2</v>
      </c>
      <c r="BC803">
        <f>AK803*[1]Sheet3!$B$6</f>
        <v>1.342E-2</v>
      </c>
      <c r="BD803">
        <f>AL803*[1]Sheet3!$B$12</f>
        <v>2.8159999999999998E-2</v>
      </c>
      <c r="BE803">
        <f>AM803*[1]Sheet3!$B$18</f>
        <v>2.4375000000000004E-3</v>
      </c>
      <c r="BF803">
        <f>AN803*[1]Sheet3!$B$14</f>
        <v>5.28E-3</v>
      </c>
      <c r="BG803">
        <f>AO803*[1]Sheet3!$B$4</f>
        <v>6.0299999999999999E-2</v>
      </c>
      <c r="BH803">
        <f>AQ803*[1]Sheet3!$B$11</f>
        <v>2.5000000000000001E-2</v>
      </c>
      <c r="BI803">
        <f>AR803*[1]Sheet3!$B$20</f>
        <v>4.2000000000000002E-4</v>
      </c>
      <c r="BJ803">
        <f>AS803*[1]Sheet3!$B$19</f>
        <v>9.1E-4</v>
      </c>
      <c r="BK803">
        <f>AT803*[1]Sheet3!$B$15</f>
        <v>1.9439999999999999E-2</v>
      </c>
      <c r="BL803">
        <f>AU803*[1]Sheet3!$B$13</f>
        <v>2.436E-2</v>
      </c>
      <c r="BM803">
        <f>AV803*[1]Sheet3!$B$16</f>
        <v>2.3500000000000001E-3</v>
      </c>
      <c r="BN803">
        <f t="shared" si="271"/>
        <v>0.25564749999999997</v>
      </c>
      <c r="BO803">
        <f t="shared" si="272"/>
        <v>775</v>
      </c>
    </row>
    <row r="804" spans="1:67" x14ac:dyDescent="0.35">
      <c r="A804" t="s">
        <v>462</v>
      </c>
      <c r="B804">
        <v>220862</v>
      </c>
      <c r="C804">
        <v>2025</v>
      </c>
      <c r="D804">
        <v>48</v>
      </c>
      <c r="E804">
        <v>17</v>
      </c>
      <c r="F804">
        <v>24</v>
      </c>
      <c r="G804">
        <v>55</v>
      </c>
      <c r="H804">
        <v>21570.93533</v>
      </c>
      <c r="I804">
        <v>72.5</v>
      </c>
      <c r="J804">
        <v>6</v>
      </c>
      <c r="K804">
        <v>85</v>
      </c>
      <c r="L804">
        <v>-9</v>
      </c>
      <c r="M804">
        <v>22205.991460000001</v>
      </c>
      <c r="N804">
        <v>0.89</v>
      </c>
      <c r="O804">
        <v>340</v>
      </c>
      <c r="P804">
        <v>1</v>
      </c>
      <c r="Q804">
        <v>288</v>
      </c>
      <c r="R804">
        <v>41</v>
      </c>
      <c r="S804">
        <v>374</v>
      </c>
      <c r="T804">
        <v>1.9</v>
      </c>
      <c r="U804">
        <v>37</v>
      </c>
      <c r="V804">
        <v>6</v>
      </c>
      <c r="W804">
        <v>900</v>
      </c>
      <c r="X804">
        <v>16</v>
      </c>
      <c r="Y804">
        <v>1140</v>
      </c>
      <c r="Z804">
        <v>23</v>
      </c>
      <c r="AA804">
        <v>11.6</v>
      </c>
      <c r="AB804">
        <v>86035</v>
      </c>
      <c r="AC804">
        <f t="shared" si="270"/>
        <v>20</v>
      </c>
      <c r="AD804">
        <v>303</v>
      </c>
      <c r="AE804">
        <f t="shared" si="252"/>
        <v>0.21299999999999999</v>
      </c>
      <c r="AF804">
        <f t="shared" si="253"/>
        <v>0.27900000000000003</v>
      </c>
      <c r="AG804">
        <f t="shared" si="254"/>
        <v>0.75600000000000001</v>
      </c>
      <c r="AH804">
        <f t="shared" si="255"/>
        <v>0.17</v>
      </c>
      <c r="AI804">
        <f t="shared" si="256"/>
        <v>0.13900000000000001</v>
      </c>
      <c r="AJ804">
        <f t="shared" si="257"/>
        <v>0.50900000000000001</v>
      </c>
      <c r="AK804">
        <f t="shared" si="258"/>
        <v>0.53400000000000003</v>
      </c>
      <c r="AL804">
        <f t="shared" si="259"/>
        <v>0.34200000000000003</v>
      </c>
      <c r="AM804">
        <f t="shared" si="260"/>
        <v>0.154</v>
      </c>
      <c r="AN804">
        <f t="shared" si="261"/>
        <v>0.255</v>
      </c>
      <c r="AO804">
        <f t="shared" si="262"/>
        <v>0.53800000000000003</v>
      </c>
      <c r="AP804">
        <f t="shared" si="263"/>
        <v>0.56999999999999995</v>
      </c>
      <c r="AQ804">
        <f t="shared" si="264"/>
        <v>6.4000000000000001E-2</v>
      </c>
      <c r="AR804">
        <f t="shared" si="265"/>
        <v>6.9000000000000006E-2</v>
      </c>
      <c r="AS804">
        <f t="shared" si="266"/>
        <v>5.8999999999999997E-2</v>
      </c>
      <c r="AT804">
        <f t="shared" si="267"/>
        <v>0.76900000000000002</v>
      </c>
      <c r="AU804">
        <f t="shared" si="268"/>
        <v>0.40600000000000003</v>
      </c>
      <c r="AV804">
        <f t="shared" si="269"/>
        <v>6.5000000000000002E-2</v>
      </c>
      <c r="AW804">
        <f>AE804*[1]Sheet3!$B$5</f>
        <v>1.1715E-2</v>
      </c>
      <c r="AX804">
        <f>AF804*[1]Sheet3!$B$2</f>
        <v>4.4640000000000006E-2</v>
      </c>
      <c r="AY804">
        <f>AG804*[1]Sheet3!$B$10</f>
        <v>3.78E-2</v>
      </c>
      <c r="AZ804">
        <f>AH804*[1]Sheet3!$B$3</f>
        <v>8.5000000000000006E-3</v>
      </c>
      <c r="BA804">
        <f>AI804*[1]Sheet3!$B$17</f>
        <v>1.7375000000000003E-3</v>
      </c>
      <c r="BB804">
        <f>AJ804*[1]Sheet3!$B$9</f>
        <v>2.545E-2</v>
      </c>
      <c r="BC804">
        <f>AK804*[1]Sheet3!$B$6</f>
        <v>2.937E-2</v>
      </c>
      <c r="BD804">
        <f>AL804*[1]Sheet3!$B$12</f>
        <v>2.7360000000000002E-2</v>
      </c>
      <c r="BE804">
        <f>AM804*[1]Sheet3!$B$18</f>
        <v>1.9250000000000001E-3</v>
      </c>
      <c r="BF804">
        <f>AN804*[1]Sheet3!$B$14</f>
        <v>5.1000000000000004E-3</v>
      </c>
      <c r="BG804">
        <f>AO804*[1]Sheet3!$B$4</f>
        <v>5.3800000000000008E-2</v>
      </c>
      <c r="BH804">
        <f>AQ804*[1]Sheet3!$B$11</f>
        <v>1.2800000000000001E-2</v>
      </c>
      <c r="BI804">
        <f>AR804*[1]Sheet3!$B$20</f>
        <v>3.4500000000000004E-4</v>
      </c>
      <c r="BJ804">
        <f>AS804*[1]Sheet3!$B$19</f>
        <v>5.9000000000000003E-4</v>
      </c>
      <c r="BK804">
        <f>AT804*[1]Sheet3!$B$15</f>
        <v>2.307E-2</v>
      </c>
      <c r="BL804">
        <f>AU804*[1]Sheet3!$B$13</f>
        <v>2.436E-2</v>
      </c>
      <c r="BM804">
        <f>AV804*[1]Sheet3!$B$16</f>
        <v>3.2500000000000003E-3</v>
      </c>
      <c r="BN804">
        <f t="shared" si="271"/>
        <v>0.31181249999999994</v>
      </c>
      <c r="BO804">
        <f t="shared" si="272"/>
        <v>682</v>
      </c>
    </row>
    <row r="805" spans="1:67" x14ac:dyDescent="0.35">
      <c r="A805" t="s">
        <v>463</v>
      </c>
      <c r="B805">
        <v>170976</v>
      </c>
      <c r="C805">
        <v>2024</v>
      </c>
      <c r="D805">
        <v>70</v>
      </c>
      <c r="E805">
        <v>25</v>
      </c>
      <c r="F805">
        <v>33</v>
      </c>
      <c r="G805">
        <v>67.25</v>
      </c>
      <c r="H805">
        <v>19500</v>
      </c>
      <c r="I805">
        <v>85.5</v>
      </c>
      <c r="J805">
        <v>10</v>
      </c>
      <c r="K805">
        <v>86</v>
      </c>
      <c r="L805">
        <v>-1</v>
      </c>
      <c r="M805">
        <v>48589.975180000001</v>
      </c>
      <c r="N805">
        <v>1.19</v>
      </c>
      <c r="O805">
        <v>430</v>
      </c>
      <c r="P805">
        <v>3</v>
      </c>
      <c r="Q805">
        <v>142</v>
      </c>
      <c r="R805">
        <v>59</v>
      </c>
      <c r="S805">
        <v>399</v>
      </c>
      <c r="T805">
        <v>2.6</v>
      </c>
      <c r="U805">
        <v>51</v>
      </c>
      <c r="V805">
        <v>11</v>
      </c>
      <c r="W805">
        <v>1120</v>
      </c>
      <c r="X805">
        <v>22</v>
      </c>
      <c r="Y805">
        <v>1423</v>
      </c>
      <c r="Z805">
        <v>32</v>
      </c>
      <c r="AA805">
        <v>13.5</v>
      </c>
      <c r="AB805">
        <v>120781</v>
      </c>
      <c r="AC805">
        <f t="shared" si="270"/>
        <v>28</v>
      </c>
      <c r="AD805">
        <v>138</v>
      </c>
      <c r="AE805">
        <f t="shared" si="252"/>
        <v>0.72799999999999998</v>
      </c>
      <c r="AF805">
        <f t="shared" si="253"/>
        <v>0.56100000000000005</v>
      </c>
      <c r="AG805">
        <f t="shared" si="254"/>
        <v>0.88900000000000001</v>
      </c>
      <c r="AH805">
        <f t="shared" si="255"/>
        <v>0.64900000000000002</v>
      </c>
      <c r="AI805">
        <f t="shared" si="256"/>
        <v>0.433</v>
      </c>
      <c r="AJ805">
        <f t="shared" si="257"/>
        <v>0.59199999999999997</v>
      </c>
      <c r="AK805">
        <f t="shared" si="258"/>
        <v>0.90800000000000003</v>
      </c>
      <c r="AL805">
        <f t="shared" si="259"/>
        <v>0.85799999999999998</v>
      </c>
      <c r="AM805">
        <f t="shared" si="260"/>
        <v>0.40699999999999997</v>
      </c>
      <c r="AN805">
        <f t="shared" si="261"/>
        <v>0.33900000000000002</v>
      </c>
      <c r="AO805">
        <f t="shared" si="262"/>
        <v>0.67500000000000004</v>
      </c>
      <c r="AP805">
        <f t="shared" si="263"/>
        <v>0.59699999999999998</v>
      </c>
      <c r="AQ805">
        <f t="shared" si="264"/>
        <v>0.48899999999999999</v>
      </c>
      <c r="AR805">
        <f t="shared" si="265"/>
        <v>0.27800000000000002</v>
      </c>
      <c r="AS805">
        <f t="shared" si="266"/>
        <v>0.252</v>
      </c>
      <c r="AT805">
        <f t="shared" si="267"/>
        <v>0.59399999999999997</v>
      </c>
      <c r="AU805">
        <f t="shared" si="268"/>
        <v>0.81899999999999995</v>
      </c>
      <c r="AV805">
        <f t="shared" si="269"/>
        <v>0.76700000000000002</v>
      </c>
      <c r="AW805">
        <f>AE805*[1]Sheet3!$B$5</f>
        <v>4.0039999999999999E-2</v>
      </c>
      <c r="AX805">
        <f>AF805*[1]Sheet3!$B$2</f>
        <v>8.9760000000000006E-2</v>
      </c>
      <c r="AY805">
        <f>AG805*[1]Sheet3!$B$10</f>
        <v>4.4450000000000003E-2</v>
      </c>
      <c r="AZ805">
        <f>AH805*[1]Sheet3!$B$3</f>
        <v>3.245E-2</v>
      </c>
      <c r="BA805">
        <f>AI805*[1]Sheet3!$B$17</f>
        <v>5.4125000000000006E-3</v>
      </c>
      <c r="BB805">
        <f>AJ805*[1]Sheet3!$B$9</f>
        <v>2.9600000000000001E-2</v>
      </c>
      <c r="BC805">
        <f>AK805*[1]Sheet3!$B$6</f>
        <v>4.9940000000000005E-2</v>
      </c>
      <c r="BD805">
        <f>AL805*[1]Sheet3!$B$12</f>
        <v>6.8640000000000007E-2</v>
      </c>
      <c r="BE805">
        <f>AM805*[1]Sheet3!$B$18</f>
        <v>5.0875E-3</v>
      </c>
      <c r="BF805">
        <f>AN805*[1]Sheet3!$B$14</f>
        <v>6.7800000000000004E-3</v>
      </c>
      <c r="BG805">
        <f>AO805*[1]Sheet3!$B$4</f>
        <v>6.7500000000000004E-2</v>
      </c>
      <c r="BH805">
        <f>AQ805*[1]Sheet3!$B$11</f>
        <v>9.7799999999999998E-2</v>
      </c>
      <c r="BI805">
        <f>AR805*[1]Sheet3!$B$20</f>
        <v>1.3900000000000002E-3</v>
      </c>
      <c r="BJ805">
        <f>AS805*[1]Sheet3!$B$19</f>
        <v>2.5200000000000001E-3</v>
      </c>
      <c r="BK805">
        <f>AT805*[1]Sheet3!$B$15</f>
        <v>1.7819999999999999E-2</v>
      </c>
      <c r="BL805">
        <f>AU805*[1]Sheet3!$B$13</f>
        <v>4.9139999999999996E-2</v>
      </c>
      <c r="BM805">
        <f>AV805*[1]Sheet3!$B$16</f>
        <v>3.8350000000000002E-2</v>
      </c>
      <c r="BN805">
        <f t="shared" si="271"/>
        <v>0.64667999999999992</v>
      </c>
      <c r="BO805">
        <f t="shared" si="272"/>
        <v>232</v>
      </c>
    </row>
    <row r="806" spans="1:67" x14ac:dyDescent="0.35">
      <c r="A806" t="s">
        <v>463</v>
      </c>
      <c r="B806">
        <v>170976</v>
      </c>
      <c r="C806">
        <v>2025</v>
      </c>
      <c r="D806">
        <v>64</v>
      </c>
      <c r="E806">
        <v>23</v>
      </c>
      <c r="F806">
        <v>31</v>
      </c>
      <c r="G806">
        <v>67</v>
      </c>
      <c r="H806">
        <v>21570.93533</v>
      </c>
      <c r="I806">
        <v>87</v>
      </c>
      <c r="J806">
        <v>11</v>
      </c>
      <c r="K806">
        <v>89</v>
      </c>
      <c r="L806">
        <v>-2</v>
      </c>
      <c r="M806">
        <v>52502.063450000001</v>
      </c>
      <c r="N806">
        <v>1.28</v>
      </c>
      <c r="O806">
        <v>431</v>
      </c>
      <c r="P806">
        <v>-1</v>
      </c>
      <c r="Q806">
        <v>136</v>
      </c>
      <c r="R806">
        <v>59</v>
      </c>
      <c r="S806">
        <v>440</v>
      </c>
      <c r="T806">
        <v>2.6</v>
      </c>
      <c r="U806">
        <v>50</v>
      </c>
      <c r="V806">
        <v>10</v>
      </c>
      <c r="W806">
        <v>1160</v>
      </c>
      <c r="X806">
        <v>24</v>
      </c>
      <c r="Y806">
        <v>1420</v>
      </c>
      <c r="Z806">
        <v>32</v>
      </c>
      <c r="AA806">
        <v>14.4</v>
      </c>
      <c r="AB806">
        <v>120781</v>
      </c>
      <c r="AC806">
        <f t="shared" si="270"/>
        <v>27.5</v>
      </c>
      <c r="AD806">
        <v>145</v>
      </c>
      <c r="AE806">
        <f t="shared" si="252"/>
        <v>0.63800000000000001</v>
      </c>
      <c r="AF806">
        <f t="shared" si="253"/>
        <v>0.55700000000000005</v>
      </c>
      <c r="AG806">
        <f t="shared" si="254"/>
        <v>0.75600000000000001</v>
      </c>
      <c r="AH806">
        <f t="shared" si="255"/>
        <v>0.70799999999999996</v>
      </c>
      <c r="AI806">
        <f t="shared" si="256"/>
        <v>0.49399999999999999</v>
      </c>
      <c r="AJ806">
        <f t="shared" si="257"/>
        <v>0.80500000000000005</v>
      </c>
      <c r="AK806">
        <f t="shared" si="258"/>
        <v>0.875</v>
      </c>
      <c r="AL806">
        <f t="shared" si="259"/>
        <v>0.872</v>
      </c>
      <c r="AM806">
        <f t="shared" si="260"/>
        <v>0.496</v>
      </c>
      <c r="AN806">
        <f t="shared" si="261"/>
        <v>0.34100000000000003</v>
      </c>
      <c r="AO806">
        <f t="shared" si="262"/>
        <v>0.39500000000000002</v>
      </c>
      <c r="AP806">
        <f t="shared" si="263"/>
        <v>0.65300000000000002</v>
      </c>
      <c r="AQ806">
        <f t="shared" si="264"/>
        <v>0.48899999999999999</v>
      </c>
      <c r="AR806">
        <f t="shared" si="265"/>
        <v>0.252</v>
      </c>
      <c r="AS806">
        <f t="shared" si="266"/>
        <v>0.19500000000000001</v>
      </c>
      <c r="AT806">
        <f t="shared" si="267"/>
        <v>0.53400000000000003</v>
      </c>
      <c r="AU806">
        <f t="shared" si="268"/>
        <v>0.81899999999999995</v>
      </c>
      <c r="AV806">
        <f t="shared" si="269"/>
        <v>0.74399999999999999</v>
      </c>
      <c r="AW806">
        <f>AE806*[1]Sheet3!$B$5</f>
        <v>3.5090000000000003E-2</v>
      </c>
      <c r="AX806">
        <f>AF806*[1]Sheet3!$B$2</f>
        <v>8.9120000000000005E-2</v>
      </c>
      <c r="AY806">
        <f>AG806*[1]Sheet3!$B$10</f>
        <v>3.78E-2</v>
      </c>
      <c r="AZ806">
        <f>AH806*[1]Sheet3!$B$3</f>
        <v>3.5400000000000001E-2</v>
      </c>
      <c r="BA806">
        <f>AI806*[1]Sheet3!$B$17</f>
        <v>6.1749999999999999E-3</v>
      </c>
      <c r="BB806">
        <f>AJ806*[1]Sheet3!$B$9</f>
        <v>4.0250000000000008E-2</v>
      </c>
      <c r="BC806">
        <f>AK806*[1]Sheet3!$B$6</f>
        <v>4.8125000000000001E-2</v>
      </c>
      <c r="BD806">
        <f>AL806*[1]Sheet3!$B$12</f>
        <v>6.9760000000000003E-2</v>
      </c>
      <c r="BE806">
        <f>AM806*[1]Sheet3!$B$18</f>
        <v>6.2000000000000006E-3</v>
      </c>
      <c r="BF806">
        <f>AN806*[1]Sheet3!$B$14</f>
        <v>6.8200000000000005E-3</v>
      </c>
      <c r="BG806">
        <f>AO806*[1]Sheet3!$B$4</f>
        <v>3.9500000000000007E-2</v>
      </c>
      <c r="BH806">
        <f>AQ806*[1]Sheet3!$B$11</f>
        <v>9.7799999999999998E-2</v>
      </c>
      <c r="BI806">
        <f>AR806*[1]Sheet3!$B$20</f>
        <v>1.2600000000000001E-3</v>
      </c>
      <c r="BJ806">
        <f>AS806*[1]Sheet3!$B$19</f>
        <v>1.9500000000000001E-3</v>
      </c>
      <c r="BK806">
        <f>AT806*[1]Sheet3!$B$15</f>
        <v>1.602E-2</v>
      </c>
      <c r="BL806">
        <f>AU806*[1]Sheet3!$B$13</f>
        <v>4.9139999999999996E-2</v>
      </c>
      <c r="BM806">
        <f>AV806*[1]Sheet3!$B$16</f>
        <v>3.7200000000000004E-2</v>
      </c>
      <c r="BN806">
        <f t="shared" si="271"/>
        <v>0.61760999999999999</v>
      </c>
      <c r="BO806">
        <f t="shared" si="272"/>
        <v>263</v>
      </c>
    </row>
    <row r="807" spans="1:67" x14ac:dyDescent="0.35">
      <c r="A807" t="s">
        <v>464</v>
      </c>
      <c r="B807">
        <v>174066</v>
      </c>
      <c r="C807">
        <v>2024</v>
      </c>
      <c r="D807">
        <v>46</v>
      </c>
      <c r="E807">
        <v>20</v>
      </c>
      <c r="F807">
        <v>27</v>
      </c>
      <c r="G807">
        <v>52.5</v>
      </c>
      <c r="H807">
        <v>14340</v>
      </c>
      <c r="I807">
        <v>73.75</v>
      </c>
      <c r="J807">
        <v>11</v>
      </c>
      <c r="K807">
        <v>73</v>
      </c>
      <c r="L807">
        <v>-8</v>
      </c>
      <c r="M807">
        <v>33918.371800000001</v>
      </c>
      <c r="N807">
        <v>1.41</v>
      </c>
      <c r="O807">
        <v>1054</v>
      </c>
      <c r="P807">
        <v>-14</v>
      </c>
      <c r="Q807">
        <v>269</v>
      </c>
      <c r="R807">
        <v>44</v>
      </c>
      <c r="S807">
        <v>227</v>
      </c>
      <c r="T807">
        <v>2.6</v>
      </c>
      <c r="U807">
        <v>64</v>
      </c>
      <c r="V807">
        <v>19</v>
      </c>
      <c r="W807">
        <v>1050</v>
      </c>
      <c r="X807">
        <v>20</v>
      </c>
      <c r="Y807">
        <v>1320</v>
      </c>
      <c r="Z807">
        <v>28</v>
      </c>
      <c r="AA807">
        <v>18.899999999999999</v>
      </c>
      <c r="AB807">
        <v>120066</v>
      </c>
      <c r="AC807">
        <f t="shared" si="270"/>
        <v>23.75</v>
      </c>
      <c r="AD807">
        <v>271</v>
      </c>
      <c r="AE807">
        <f t="shared" si="252"/>
        <v>0.17</v>
      </c>
      <c r="AF807">
        <f t="shared" si="253"/>
        <v>0.22500000000000001</v>
      </c>
      <c r="AG807">
        <f t="shared" si="254"/>
        <v>0.97399999999999998</v>
      </c>
      <c r="AH807">
        <f t="shared" si="255"/>
        <v>0.20599999999999999</v>
      </c>
      <c r="AI807">
        <f t="shared" si="256"/>
        <v>0.49399999999999999</v>
      </c>
      <c r="AJ807">
        <f t="shared" si="257"/>
        <v>5.5E-2</v>
      </c>
      <c r="AK807">
        <f t="shared" si="258"/>
        <v>0.57799999999999996</v>
      </c>
      <c r="AL807">
        <f t="shared" si="259"/>
        <v>0.70099999999999996</v>
      </c>
      <c r="AM807">
        <f t="shared" si="260"/>
        <v>0.63</v>
      </c>
      <c r="AN807">
        <f t="shared" si="261"/>
        <v>0.746</v>
      </c>
      <c r="AO807">
        <f t="shared" si="262"/>
        <v>2.5000000000000001E-2</v>
      </c>
      <c r="AP807">
        <f t="shared" si="263"/>
        <v>0.33200000000000002</v>
      </c>
      <c r="AQ807">
        <f t="shared" si="264"/>
        <v>0.48899999999999999</v>
      </c>
      <c r="AR807">
        <f t="shared" si="265"/>
        <v>0.71</v>
      </c>
      <c r="AS807">
        <f t="shared" si="266"/>
        <v>0.68300000000000005</v>
      </c>
      <c r="AT807">
        <f t="shared" si="267"/>
        <v>0.15600000000000003</v>
      </c>
      <c r="AU807">
        <f t="shared" si="268"/>
        <v>0.81399999999999995</v>
      </c>
      <c r="AV807">
        <f t="shared" si="269"/>
        <v>0.36099999999999999</v>
      </c>
      <c r="AW807">
        <f>AE807*[1]Sheet3!$B$5</f>
        <v>9.3500000000000007E-3</v>
      </c>
      <c r="AX807">
        <f>AF807*[1]Sheet3!$B$2</f>
        <v>3.6000000000000004E-2</v>
      </c>
      <c r="AY807">
        <f>AG807*[1]Sheet3!$B$10</f>
        <v>4.87E-2</v>
      </c>
      <c r="AZ807">
        <f>AH807*[1]Sheet3!$B$3</f>
        <v>1.03E-2</v>
      </c>
      <c r="BA807">
        <f>AI807*[1]Sheet3!$B$17</f>
        <v>6.1749999999999999E-3</v>
      </c>
      <c r="BB807">
        <f>AJ807*[1]Sheet3!$B$9</f>
        <v>2.7500000000000003E-3</v>
      </c>
      <c r="BC807">
        <f>AK807*[1]Sheet3!$B$6</f>
        <v>3.1789999999999999E-2</v>
      </c>
      <c r="BD807">
        <f>AL807*[1]Sheet3!$B$12</f>
        <v>5.6079999999999998E-2</v>
      </c>
      <c r="BE807">
        <f>AM807*[1]Sheet3!$B$18</f>
        <v>7.8750000000000001E-3</v>
      </c>
      <c r="BF807">
        <f>AN807*[1]Sheet3!$B$14</f>
        <v>1.4920000000000001E-2</v>
      </c>
      <c r="BG807">
        <f>AO807*[1]Sheet3!$B$4</f>
        <v>2.5000000000000005E-3</v>
      </c>
      <c r="BH807">
        <f>AQ807*[1]Sheet3!$B$11</f>
        <v>9.7799999999999998E-2</v>
      </c>
      <c r="BI807">
        <f>AR807*[1]Sheet3!$B$20</f>
        <v>3.5499999999999998E-3</v>
      </c>
      <c r="BJ807">
        <f>AS807*[1]Sheet3!$B$19</f>
        <v>6.830000000000001E-3</v>
      </c>
      <c r="BK807">
        <f>AT807*[1]Sheet3!$B$15</f>
        <v>4.680000000000001E-3</v>
      </c>
      <c r="BL807">
        <f>AU807*[1]Sheet3!$B$13</f>
        <v>4.8839999999999995E-2</v>
      </c>
      <c r="BM807">
        <f>AV807*[1]Sheet3!$B$16</f>
        <v>1.805E-2</v>
      </c>
      <c r="BN807">
        <f t="shared" si="271"/>
        <v>0.40619</v>
      </c>
      <c r="BO807">
        <f t="shared" si="272"/>
        <v>523</v>
      </c>
    </row>
    <row r="808" spans="1:67" x14ac:dyDescent="0.35">
      <c r="A808" t="s">
        <v>464</v>
      </c>
      <c r="B808">
        <v>174066</v>
      </c>
      <c r="C808">
        <v>2025</v>
      </c>
      <c r="D808">
        <v>48</v>
      </c>
      <c r="E808">
        <v>20</v>
      </c>
      <c r="F808">
        <v>28</v>
      </c>
      <c r="G808">
        <v>52.75</v>
      </c>
      <c r="H808">
        <v>21570.93533</v>
      </c>
      <c r="I808">
        <v>73.75</v>
      </c>
      <c r="J808">
        <v>12</v>
      </c>
      <c r="K808">
        <v>79</v>
      </c>
      <c r="L808">
        <v>-10</v>
      </c>
      <c r="M808">
        <v>32706.849969999999</v>
      </c>
      <c r="N808">
        <v>1.34</v>
      </c>
      <c r="O808">
        <v>1070</v>
      </c>
      <c r="P808">
        <v>-11</v>
      </c>
      <c r="Q808">
        <v>259</v>
      </c>
      <c r="R808">
        <v>44</v>
      </c>
      <c r="S808">
        <v>201</v>
      </c>
      <c r="T808">
        <v>2.6</v>
      </c>
      <c r="U808">
        <v>63</v>
      </c>
      <c r="V808">
        <v>19</v>
      </c>
      <c r="W808">
        <v>1060</v>
      </c>
      <c r="X808">
        <v>21</v>
      </c>
      <c r="Y808">
        <v>1300</v>
      </c>
      <c r="Z808">
        <v>28</v>
      </c>
      <c r="AA808">
        <v>18.8</v>
      </c>
      <c r="AB808">
        <v>120066</v>
      </c>
      <c r="AC808">
        <f t="shared" si="270"/>
        <v>24.25</v>
      </c>
      <c r="AD808">
        <v>261</v>
      </c>
      <c r="AE808">
        <f t="shared" si="252"/>
        <v>0.21299999999999999</v>
      </c>
      <c r="AF808">
        <f t="shared" si="253"/>
        <v>0.23499999999999999</v>
      </c>
      <c r="AG808">
        <f t="shared" si="254"/>
        <v>0.75600000000000001</v>
      </c>
      <c r="AH808">
        <f t="shared" si="255"/>
        <v>0.20599999999999999</v>
      </c>
      <c r="AI808">
        <f t="shared" si="256"/>
        <v>0.56100000000000005</v>
      </c>
      <c r="AJ808">
        <f t="shared" si="257"/>
        <v>0.2</v>
      </c>
      <c r="AK808">
        <f t="shared" si="258"/>
        <v>0.38700000000000001</v>
      </c>
      <c r="AL808">
        <f t="shared" si="259"/>
        <v>0.66300000000000003</v>
      </c>
      <c r="AM808">
        <f t="shared" si="260"/>
        <v>0.55800000000000005</v>
      </c>
      <c r="AN808">
        <f t="shared" si="261"/>
        <v>0.75600000000000001</v>
      </c>
      <c r="AO808">
        <f t="shared" si="262"/>
        <v>4.8000000000000001E-2</v>
      </c>
      <c r="AP808">
        <f t="shared" si="263"/>
        <v>0.28100000000000003</v>
      </c>
      <c r="AQ808">
        <f t="shared" si="264"/>
        <v>0.48899999999999999</v>
      </c>
      <c r="AR808">
        <f t="shared" si="265"/>
        <v>0.67500000000000004</v>
      </c>
      <c r="AS808">
        <f t="shared" si="266"/>
        <v>0.68300000000000005</v>
      </c>
      <c r="AT808">
        <f t="shared" si="267"/>
        <v>0.16400000000000003</v>
      </c>
      <c r="AU808">
        <f t="shared" si="268"/>
        <v>0.81399999999999995</v>
      </c>
      <c r="AV808">
        <f t="shared" si="269"/>
        <v>0.40699999999999997</v>
      </c>
      <c r="AW808">
        <f>AE808*[1]Sheet3!$B$5</f>
        <v>1.1715E-2</v>
      </c>
      <c r="AX808">
        <f>AF808*[1]Sheet3!$B$2</f>
        <v>3.7600000000000001E-2</v>
      </c>
      <c r="AY808">
        <f>AG808*[1]Sheet3!$B$10</f>
        <v>3.78E-2</v>
      </c>
      <c r="AZ808">
        <f>AH808*[1]Sheet3!$B$3</f>
        <v>1.03E-2</v>
      </c>
      <c r="BA808">
        <f>AI808*[1]Sheet3!$B$17</f>
        <v>7.0125000000000014E-3</v>
      </c>
      <c r="BB808">
        <f>AJ808*[1]Sheet3!$B$9</f>
        <v>1.0000000000000002E-2</v>
      </c>
      <c r="BC808">
        <f>AK808*[1]Sheet3!$B$6</f>
        <v>2.1285000000000002E-2</v>
      </c>
      <c r="BD808">
        <f>AL808*[1]Sheet3!$B$12</f>
        <v>5.3040000000000004E-2</v>
      </c>
      <c r="BE808">
        <f>AM808*[1]Sheet3!$B$18</f>
        <v>6.9750000000000012E-3</v>
      </c>
      <c r="BF808">
        <f>AN808*[1]Sheet3!$B$14</f>
        <v>1.512E-2</v>
      </c>
      <c r="BG808">
        <f>AO808*[1]Sheet3!$B$4</f>
        <v>4.8000000000000004E-3</v>
      </c>
      <c r="BH808">
        <f>AQ808*[1]Sheet3!$B$11</f>
        <v>9.7799999999999998E-2</v>
      </c>
      <c r="BI808">
        <f>AR808*[1]Sheet3!$B$20</f>
        <v>3.3750000000000004E-3</v>
      </c>
      <c r="BJ808">
        <f>AS808*[1]Sheet3!$B$19</f>
        <v>6.830000000000001E-3</v>
      </c>
      <c r="BK808">
        <f>AT808*[1]Sheet3!$B$15</f>
        <v>4.9200000000000008E-3</v>
      </c>
      <c r="BL808">
        <f>AU808*[1]Sheet3!$B$13</f>
        <v>4.8839999999999995E-2</v>
      </c>
      <c r="BM808">
        <f>AV808*[1]Sheet3!$B$16</f>
        <v>2.035E-2</v>
      </c>
      <c r="BN808">
        <f t="shared" si="271"/>
        <v>0.39776249999999996</v>
      </c>
      <c r="BO808">
        <f t="shared" si="272"/>
        <v>543</v>
      </c>
    </row>
    <row r="809" spans="1:67" x14ac:dyDescent="0.35">
      <c r="A809" t="s">
        <v>465</v>
      </c>
      <c r="B809">
        <v>136172</v>
      </c>
      <c r="C809">
        <v>2024</v>
      </c>
      <c r="D809">
        <v>39</v>
      </c>
      <c r="E809">
        <v>17</v>
      </c>
      <c r="F809">
        <v>22</v>
      </c>
      <c r="G809">
        <v>40.5</v>
      </c>
      <c r="H809">
        <v>24779</v>
      </c>
      <c r="I809">
        <v>64.5</v>
      </c>
      <c r="J809">
        <v>4</v>
      </c>
      <c r="K809">
        <v>72</v>
      </c>
      <c r="L809">
        <v>-2</v>
      </c>
      <c r="M809">
        <v>12304.87168</v>
      </c>
      <c r="N809">
        <v>0.75</v>
      </c>
      <c r="O809">
        <v>396</v>
      </c>
      <c r="P809">
        <v>-7</v>
      </c>
      <c r="Q809">
        <v>420</v>
      </c>
      <c r="R809">
        <v>25</v>
      </c>
      <c r="S809">
        <v>185</v>
      </c>
      <c r="T809">
        <v>2.2000000000000002</v>
      </c>
      <c r="U809">
        <v>43</v>
      </c>
      <c r="V809">
        <v>10</v>
      </c>
      <c r="W809">
        <v>950</v>
      </c>
      <c r="X809">
        <v>17</v>
      </c>
      <c r="Y809">
        <v>1130</v>
      </c>
      <c r="Z809">
        <v>23</v>
      </c>
      <c r="AA809">
        <v>16.8</v>
      </c>
      <c r="AB809">
        <v>83001</v>
      </c>
      <c r="AC809">
        <f t="shared" si="270"/>
        <v>19.75</v>
      </c>
      <c r="AD809">
        <v>422</v>
      </c>
      <c r="AE809">
        <f t="shared" si="252"/>
        <v>5.8000000000000003E-2</v>
      </c>
      <c r="AF809">
        <f t="shared" si="253"/>
        <v>0.05</v>
      </c>
      <c r="AG809">
        <f t="shared" si="254"/>
        <v>0.11299999999999999</v>
      </c>
      <c r="AH809">
        <f t="shared" si="255"/>
        <v>5.7000000000000002E-2</v>
      </c>
      <c r="AI809">
        <f t="shared" si="256"/>
        <v>0.04</v>
      </c>
      <c r="AJ809">
        <f t="shared" si="257"/>
        <v>4.8000000000000001E-2</v>
      </c>
      <c r="AK809">
        <f t="shared" si="258"/>
        <v>0.875</v>
      </c>
      <c r="AL809">
        <f t="shared" si="259"/>
        <v>2.5000000000000001E-2</v>
      </c>
      <c r="AM809">
        <f t="shared" si="260"/>
        <v>8.4000000000000005E-2</v>
      </c>
      <c r="AN809">
        <f t="shared" si="261"/>
        <v>0.312</v>
      </c>
      <c r="AO809">
        <f t="shared" si="262"/>
        <v>0.11600000000000001</v>
      </c>
      <c r="AP809">
        <f t="shared" si="263"/>
        <v>0.248</v>
      </c>
      <c r="AQ809">
        <f t="shared" si="264"/>
        <v>0.25900000000000001</v>
      </c>
      <c r="AR809">
        <f t="shared" si="265"/>
        <v>0.129</v>
      </c>
      <c r="AS809">
        <f t="shared" si="266"/>
        <v>0.19500000000000001</v>
      </c>
      <c r="AT809">
        <f t="shared" si="267"/>
        <v>0.32199999999999995</v>
      </c>
      <c r="AU809">
        <f t="shared" si="268"/>
        <v>0.35299999999999998</v>
      </c>
      <c r="AV809">
        <f t="shared" si="269"/>
        <v>5.3999999999999999E-2</v>
      </c>
      <c r="AW809">
        <f>AE809*[1]Sheet3!$B$5</f>
        <v>3.1900000000000001E-3</v>
      </c>
      <c r="AX809">
        <f>AF809*[1]Sheet3!$B$2</f>
        <v>8.0000000000000002E-3</v>
      </c>
      <c r="AY809">
        <f>AG809*[1]Sheet3!$B$10</f>
        <v>5.6499999999999996E-3</v>
      </c>
      <c r="AZ809">
        <f>AH809*[1]Sheet3!$B$3</f>
        <v>2.8500000000000001E-3</v>
      </c>
      <c r="BA809">
        <f>AI809*[1]Sheet3!$B$17</f>
        <v>5.0000000000000001E-4</v>
      </c>
      <c r="BB809">
        <f>AJ809*[1]Sheet3!$B$9</f>
        <v>2.4000000000000002E-3</v>
      </c>
      <c r="BC809">
        <f>AK809*[1]Sheet3!$B$6</f>
        <v>4.8125000000000001E-2</v>
      </c>
      <c r="BD809">
        <f>AL809*[1]Sheet3!$B$12</f>
        <v>2E-3</v>
      </c>
      <c r="BE809">
        <f>AM809*[1]Sheet3!$B$18</f>
        <v>1.0500000000000002E-3</v>
      </c>
      <c r="BF809">
        <f>AN809*[1]Sheet3!$B$14</f>
        <v>6.2399999999999999E-3</v>
      </c>
      <c r="BG809">
        <f>AO809*[1]Sheet3!$B$4</f>
        <v>1.1600000000000001E-2</v>
      </c>
      <c r="BH809">
        <f>AQ809*[1]Sheet3!$B$11</f>
        <v>5.1800000000000006E-2</v>
      </c>
      <c r="BI809">
        <f>AR809*[1]Sheet3!$B$20</f>
        <v>6.4500000000000007E-4</v>
      </c>
      <c r="BJ809">
        <f>AS809*[1]Sheet3!$B$19</f>
        <v>1.9500000000000001E-3</v>
      </c>
      <c r="BK809">
        <f>AT809*[1]Sheet3!$B$15</f>
        <v>9.6599999999999984E-3</v>
      </c>
      <c r="BL809">
        <f>AU809*[1]Sheet3!$B$13</f>
        <v>2.1179999999999997E-2</v>
      </c>
      <c r="BM809">
        <f>AV809*[1]Sheet3!$B$16</f>
        <v>2.7000000000000001E-3</v>
      </c>
      <c r="BN809">
        <f t="shared" si="271"/>
        <v>0.17954000000000003</v>
      </c>
      <c r="BO809">
        <f t="shared" si="272"/>
        <v>858</v>
      </c>
    </row>
    <row r="810" spans="1:67" x14ac:dyDescent="0.35">
      <c r="A810" t="s">
        <v>465</v>
      </c>
      <c r="B810">
        <v>136172</v>
      </c>
      <c r="C810">
        <v>2025</v>
      </c>
      <c r="D810">
        <v>36</v>
      </c>
      <c r="E810">
        <v>17</v>
      </c>
      <c r="F810">
        <v>23</v>
      </c>
      <c r="G810">
        <v>41</v>
      </c>
      <c r="H810">
        <v>21570.93533</v>
      </c>
      <c r="I810">
        <v>63.75</v>
      </c>
      <c r="J810">
        <v>5</v>
      </c>
      <c r="K810">
        <v>82</v>
      </c>
      <c r="L810">
        <v>-11</v>
      </c>
      <c r="M810">
        <v>12330.909180000001</v>
      </c>
      <c r="N810">
        <v>0.72</v>
      </c>
      <c r="O810">
        <v>388</v>
      </c>
      <c r="P810">
        <v>-5</v>
      </c>
      <c r="Q810">
        <v>409</v>
      </c>
      <c r="R810">
        <v>27</v>
      </c>
      <c r="S810">
        <v>190</v>
      </c>
      <c r="T810">
        <v>2</v>
      </c>
      <c r="U810">
        <v>47</v>
      </c>
      <c r="V810">
        <v>11</v>
      </c>
      <c r="W810">
        <v>950</v>
      </c>
      <c r="X810">
        <v>17</v>
      </c>
      <c r="Y810">
        <v>1130</v>
      </c>
      <c r="Z810">
        <v>23</v>
      </c>
      <c r="AA810">
        <v>16.8</v>
      </c>
      <c r="AB810">
        <v>83001</v>
      </c>
      <c r="AC810">
        <f t="shared" si="270"/>
        <v>20</v>
      </c>
      <c r="AD810">
        <v>413</v>
      </c>
      <c r="AE810">
        <f t="shared" si="252"/>
        <v>3.2000000000000001E-2</v>
      </c>
      <c r="AF810">
        <f t="shared" si="253"/>
        <v>5.5E-2</v>
      </c>
      <c r="AG810">
        <f t="shared" si="254"/>
        <v>0.75600000000000001</v>
      </c>
      <c r="AH810">
        <f t="shared" si="255"/>
        <v>4.7E-2</v>
      </c>
      <c r="AI810">
        <f t="shared" si="256"/>
        <v>8.4000000000000005E-2</v>
      </c>
      <c r="AJ810">
        <f t="shared" si="257"/>
        <v>0.33200000000000002</v>
      </c>
      <c r="AK810">
        <f t="shared" si="258"/>
        <v>0.33500000000000002</v>
      </c>
      <c r="AL810">
        <f t="shared" si="259"/>
        <v>2.7E-2</v>
      </c>
      <c r="AM810">
        <f t="shared" si="260"/>
        <v>7.1999999999999995E-2</v>
      </c>
      <c r="AN810">
        <f t="shared" si="261"/>
        <v>0.30399999999999999</v>
      </c>
      <c r="AO810">
        <f t="shared" si="262"/>
        <v>0.188</v>
      </c>
      <c r="AP810">
        <f t="shared" si="263"/>
        <v>0.26300000000000001</v>
      </c>
      <c r="AQ810">
        <f t="shared" si="264"/>
        <v>0.125</v>
      </c>
      <c r="AR810">
        <f t="shared" si="265"/>
        <v>0.19</v>
      </c>
      <c r="AS810">
        <f t="shared" si="266"/>
        <v>0.252</v>
      </c>
      <c r="AT810">
        <f t="shared" si="267"/>
        <v>0.32199999999999995</v>
      </c>
      <c r="AU810">
        <f t="shared" si="268"/>
        <v>0.35299999999999998</v>
      </c>
      <c r="AV810">
        <f t="shared" si="269"/>
        <v>6.5000000000000002E-2</v>
      </c>
      <c r="AW810">
        <f>AE810*[1]Sheet3!$B$5</f>
        <v>1.7600000000000001E-3</v>
      </c>
      <c r="AX810">
        <f>AF810*[1]Sheet3!$B$2</f>
        <v>8.8000000000000005E-3</v>
      </c>
      <c r="AY810">
        <f>AG810*[1]Sheet3!$B$10</f>
        <v>3.78E-2</v>
      </c>
      <c r="AZ810">
        <f>AH810*[1]Sheet3!$B$3</f>
        <v>2.3500000000000001E-3</v>
      </c>
      <c r="BA810">
        <f>AI810*[1]Sheet3!$B$17</f>
        <v>1.0500000000000002E-3</v>
      </c>
      <c r="BB810">
        <f>AJ810*[1]Sheet3!$B$9</f>
        <v>1.66E-2</v>
      </c>
      <c r="BC810">
        <f>AK810*[1]Sheet3!$B$6</f>
        <v>1.8425E-2</v>
      </c>
      <c r="BD810">
        <f>AL810*[1]Sheet3!$B$12</f>
        <v>2.16E-3</v>
      </c>
      <c r="BE810">
        <f>AM810*[1]Sheet3!$B$18</f>
        <v>8.9999999999999998E-4</v>
      </c>
      <c r="BF810">
        <f>AN810*[1]Sheet3!$B$14</f>
        <v>6.0800000000000003E-3</v>
      </c>
      <c r="BG810">
        <f>AO810*[1]Sheet3!$B$4</f>
        <v>1.8800000000000001E-2</v>
      </c>
      <c r="BH810">
        <f>AQ810*[1]Sheet3!$B$11</f>
        <v>2.5000000000000001E-2</v>
      </c>
      <c r="BI810">
        <f>AR810*[1]Sheet3!$B$20</f>
        <v>9.5E-4</v>
      </c>
      <c r="BJ810">
        <f>AS810*[1]Sheet3!$B$19</f>
        <v>2.5200000000000001E-3</v>
      </c>
      <c r="BK810">
        <f>AT810*[1]Sheet3!$B$15</f>
        <v>9.6599999999999984E-3</v>
      </c>
      <c r="BL810">
        <f>AU810*[1]Sheet3!$B$13</f>
        <v>2.1179999999999997E-2</v>
      </c>
      <c r="BM810">
        <f>AV810*[1]Sheet3!$B$16</f>
        <v>3.2500000000000003E-3</v>
      </c>
      <c r="BN810">
        <f t="shared" si="271"/>
        <v>0.177285</v>
      </c>
      <c r="BO810">
        <f t="shared" si="272"/>
        <v>860</v>
      </c>
    </row>
    <row r="811" spans="1:67" x14ac:dyDescent="0.35">
      <c r="A811" t="s">
        <v>466</v>
      </c>
      <c r="B811">
        <v>227216</v>
      </c>
      <c r="C811">
        <v>2024</v>
      </c>
      <c r="D811">
        <v>56</v>
      </c>
      <c r="E811">
        <v>27</v>
      </c>
      <c r="F811">
        <v>30</v>
      </c>
      <c r="G811">
        <v>70</v>
      </c>
      <c r="H811">
        <v>26942</v>
      </c>
      <c r="I811">
        <v>81.25</v>
      </c>
      <c r="J811">
        <v>11</v>
      </c>
      <c r="K811">
        <v>83</v>
      </c>
      <c r="L811">
        <v>-20</v>
      </c>
      <c r="M811">
        <v>28830.608850000001</v>
      </c>
      <c r="N811">
        <v>1.22</v>
      </c>
      <c r="O811">
        <v>190</v>
      </c>
      <c r="P811">
        <v>2</v>
      </c>
      <c r="Q811">
        <v>201</v>
      </c>
      <c r="R811">
        <v>51</v>
      </c>
      <c r="S811">
        <v>102</v>
      </c>
      <c r="T811">
        <v>2.7</v>
      </c>
      <c r="U811">
        <v>57</v>
      </c>
      <c r="V811">
        <v>13</v>
      </c>
      <c r="W811">
        <v>1140</v>
      </c>
      <c r="X811">
        <v>23</v>
      </c>
      <c r="Y811">
        <v>1360</v>
      </c>
      <c r="Z811">
        <v>30</v>
      </c>
      <c r="AA811">
        <v>12.6</v>
      </c>
      <c r="AB811">
        <v>99200</v>
      </c>
      <c r="AC811">
        <f t="shared" si="270"/>
        <v>27.5</v>
      </c>
      <c r="AD811">
        <v>192</v>
      </c>
      <c r="AE811">
        <f t="shared" si="252"/>
        <v>0.379</v>
      </c>
      <c r="AF811">
        <f t="shared" si="253"/>
        <v>0.63200000000000001</v>
      </c>
      <c r="AG811">
        <f t="shared" si="254"/>
        <v>3.7000000000000033E-2</v>
      </c>
      <c r="AH811">
        <f t="shared" si="255"/>
        <v>0.51100000000000001</v>
      </c>
      <c r="AI811">
        <f t="shared" si="256"/>
        <v>0.49399999999999999</v>
      </c>
      <c r="AJ811">
        <f t="shared" si="257"/>
        <v>0.39400000000000002</v>
      </c>
      <c r="AK811">
        <f t="shared" si="258"/>
        <v>4.8000000000000001E-2</v>
      </c>
      <c r="AL811">
        <f t="shared" si="259"/>
        <v>0.56599999999999995</v>
      </c>
      <c r="AM811">
        <f t="shared" si="260"/>
        <v>0.435</v>
      </c>
      <c r="AN811">
        <f t="shared" si="261"/>
        <v>0.125</v>
      </c>
      <c r="AO811">
        <f t="shared" si="262"/>
        <v>0.60299999999999998</v>
      </c>
      <c r="AP811">
        <f t="shared" si="263"/>
        <v>6.8000000000000005E-2</v>
      </c>
      <c r="AQ811">
        <f t="shared" si="264"/>
        <v>0.54800000000000004</v>
      </c>
      <c r="AR811">
        <f t="shared" si="265"/>
        <v>0.46700000000000003</v>
      </c>
      <c r="AS811">
        <f t="shared" si="266"/>
        <v>0.36499999999999999</v>
      </c>
      <c r="AT811">
        <f t="shared" si="267"/>
        <v>0.68100000000000005</v>
      </c>
      <c r="AU811">
        <f t="shared" si="268"/>
        <v>0.58599999999999997</v>
      </c>
      <c r="AV811">
        <f t="shared" si="269"/>
        <v>0.74399999999999999</v>
      </c>
      <c r="AW811">
        <f>AE811*[1]Sheet3!$B$5</f>
        <v>2.0844999999999999E-2</v>
      </c>
      <c r="AX811">
        <f>AF811*[1]Sheet3!$B$2</f>
        <v>0.10112</v>
      </c>
      <c r="AY811">
        <f>AG811*[1]Sheet3!$B$10</f>
        <v>1.8500000000000018E-3</v>
      </c>
      <c r="AZ811">
        <f>AH811*[1]Sheet3!$B$3</f>
        <v>2.5550000000000003E-2</v>
      </c>
      <c r="BA811">
        <f>AI811*[1]Sheet3!$B$17</f>
        <v>6.1749999999999999E-3</v>
      </c>
      <c r="BB811">
        <f>AJ811*[1]Sheet3!$B$9</f>
        <v>1.9700000000000002E-2</v>
      </c>
      <c r="BC811">
        <f>AK811*[1]Sheet3!$B$6</f>
        <v>2.64E-3</v>
      </c>
      <c r="BD811">
        <f>AL811*[1]Sheet3!$B$12</f>
        <v>4.5279999999999994E-2</v>
      </c>
      <c r="BE811">
        <f>AM811*[1]Sheet3!$B$18</f>
        <v>5.4375000000000005E-3</v>
      </c>
      <c r="BF811">
        <f>AN811*[1]Sheet3!$B$14</f>
        <v>2.5000000000000001E-3</v>
      </c>
      <c r="BG811">
        <f>AO811*[1]Sheet3!$B$4</f>
        <v>6.0299999999999999E-2</v>
      </c>
      <c r="BH811">
        <f>AQ811*[1]Sheet3!$B$11</f>
        <v>0.10960000000000002</v>
      </c>
      <c r="BI811">
        <f>AR811*[1]Sheet3!$B$20</f>
        <v>2.3350000000000003E-3</v>
      </c>
      <c r="BJ811">
        <f>AS811*[1]Sheet3!$B$19</f>
        <v>3.65E-3</v>
      </c>
      <c r="BK811">
        <f>AT811*[1]Sheet3!$B$15</f>
        <v>2.043E-2</v>
      </c>
      <c r="BL811">
        <f>AU811*[1]Sheet3!$B$13</f>
        <v>3.5159999999999997E-2</v>
      </c>
      <c r="BM811">
        <f>AV811*[1]Sheet3!$B$16</f>
        <v>3.7200000000000004E-2</v>
      </c>
      <c r="BN811">
        <f t="shared" si="271"/>
        <v>0.49977250000000006</v>
      </c>
      <c r="BO811">
        <f t="shared" si="272"/>
        <v>392</v>
      </c>
    </row>
    <row r="812" spans="1:67" x14ac:dyDescent="0.35">
      <c r="A812" t="s">
        <v>466</v>
      </c>
      <c r="B812">
        <v>227216</v>
      </c>
      <c r="C812">
        <v>2025</v>
      </c>
      <c r="D812">
        <v>60</v>
      </c>
      <c r="E812">
        <v>25</v>
      </c>
      <c r="F812">
        <v>30</v>
      </c>
      <c r="G812">
        <v>69</v>
      </c>
      <c r="H812">
        <v>21570.93533</v>
      </c>
      <c r="I812">
        <v>80</v>
      </c>
      <c r="J812">
        <v>13</v>
      </c>
      <c r="K812">
        <v>89</v>
      </c>
      <c r="L812">
        <v>-11</v>
      </c>
      <c r="M812">
        <v>33206.98042</v>
      </c>
      <c r="N812">
        <v>1.36</v>
      </c>
      <c r="O812">
        <v>194</v>
      </c>
      <c r="P812">
        <v>-2</v>
      </c>
      <c r="Q812">
        <v>204</v>
      </c>
      <c r="R812">
        <v>50</v>
      </c>
      <c r="S812">
        <v>99</v>
      </c>
      <c r="T812">
        <v>2.7</v>
      </c>
      <c r="U812">
        <v>59</v>
      </c>
      <c r="V812">
        <v>11</v>
      </c>
      <c r="W812">
        <v>1080</v>
      </c>
      <c r="X812">
        <v>21</v>
      </c>
      <c r="Y812">
        <v>1310</v>
      </c>
      <c r="Z812">
        <v>28</v>
      </c>
      <c r="AA812">
        <v>12</v>
      </c>
      <c r="AB812">
        <v>99200</v>
      </c>
      <c r="AC812">
        <f t="shared" si="270"/>
        <v>26</v>
      </c>
      <c r="AD812">
        <v>196</v>
      </c>
      <c r="AE812">
        <f t="shared" si="252"/>
        <v>0.45800000000000002</v>
      </c>
      <c r="AF812">
        <f t="shared" si="253"/>
        <v>0.60099999999999998</v>
      </c>
      <c r="AG812">
        <f t="shared" si="254"/>
        <v>0.75600000000000001</v>
      </c>
      <c r="AH812">
        <f t="shared" si="255"/>
        <v>0.44500000000000001</v>
      </c>
      <c r="AI812">
        <f t="shared" si="256"/>
        <v>0.63800000000000001</v>
      </c>
      <c r="AJ812">
        <f t="shared" si="257"/>
        <v>0.80500000000000005</v>
      </c>
      <c r="AK812">
        <f t="shared" si="258"/>
        <v>0.33500000000000002</v>
      </c>
      <c r="AL812">
        <f t="shared" si="259"/>
        <v>0.68400000000000005</v>
      </c>
      <c r="AM812">
        <f t="shared" si="260"/>
        <v>0.58199999999999996</v>
      </c>
      <c r="AN812">
        <f t="shared" si="261"/>
        <v>0.13400000000000001</v>
      </c>
      <c r="AO812">
        <f t="shared" si="262"/>
        <v>0.33100000000000002</v>
      </c>
      <c r="AP812">
        <f t="shared" si="263"/>
        <v>6.2E-2</v>
      </c>
      <c r="AQ812">
        <f t="shared" si="264"/>
        <v>0.54800000000000004</v>
      </c>
      <c r="AR812">
        <f t="shared" si="265"/>
        <v>0.52900000000000003</v>
      </c>
      <c r="AS812">
        <f t="shared" si="266"/>
        <v>0.252</v>
      </c>
      <c r="AT812">
        <f t="shared" si="267"/>
        <v>0.73399999999999999</v>
      </c>
      <c r="AU812">
        <f t="shared" si="268"/>
        <v>0.58599999999999997</v>
      </c>
      <c r="AV812">
        <f t="shared" si="269"/>
        <v>0.65500000000000003</v>
      </c>
      <c r="AW812">
        <f>AE812*[1]Sheet3!$B$5</f>
        <v>2.5190000000000001E-2</v>
      </c>
      <c r="AX812">
        <f>AF812*[1]Sheet3!$B$2</f>
        <v>9.6159999999999995E-2</v>
      </c>
      <c r="AY812">
        <f>AG812*[1]Sheet3!$B$10</f>
        <v>3.78E-2</v>
      </c>
      <c r="AZ812">
        <f>AH812*[1]Sheet3!$B$3</f>
        <v>2.2250000000000002E-2</v>
      </c>
      <c r="BA812">
        <f>AI812*[1]Sheet3!$B$17</f>
        <v>7.9750000000000012E-3</v>
      </c>
      <c r="BB812">
        <f>AJ812*[1]Sheet3!$B$9</f>
        <v>4.0250000000000008E-2</v>
      </c>
      <c r="BC812">
        <f>AK812*[1]Sheet3!$B$6</f>
        <v>1.8425E-2</v>
      </c>
      <c r="BD812">
        <f>AL812*[1]Sheet3!$B$12</f>
        <v>5.4720000000000005E-2</v>
      </c>
      <c r="BE812">
        <f>AM812*[1]Sheet3!$B$18</f>
        <v>7.2750000000000002E-3</v>
      </c>
      <c r="BF812">
        <f>AN812*[1]Sheet3!$B$14</f>
        <v>2.6800000000000001E-3</v>
      </c>
      <c r="BG812">
        <f>AO812*[1]Sheet3!$B$4</f>
        <v>3.3100000000000004E-2</v>
      </c>
      <c r="BH812">
        <f>AQ812*[1]Sheet3!$B$11</f>
        <v>0.10960000000000002</v>
      </c>
      <c r="BI812">
        <f>AR812*[1]Sheet3!$B$20</f>
        <v>2.6450000000000002E-3</v>
      </c>
      <c r="BJ812">
        <f>AS812*[1]Sheet3!$B$19</f>
        <v>2.5200000000000001E-3</v>
      </c>
      <c r="BK812">
        <f>AT812*[1]Sheet3!$B$15</f>
        <v>2.2019999999999998E-2</v>
      </c>
      <c r="BL812">
        <f>AU812*[1]Sheet3!$B$13</f>
        <v>3.5159999999999997E-2</v>
      </c>
      <c r="BM812">
        <f>AV812*[1]Sheet3!$B$16</f>
        <v>3.2750000000000001E-2</v>
      </c>
      <c r="BN812">
        <f t="shared" si="271"/>
        <v>0.55052000000000012</v>
      </c>
      <c r="BO812">
        <f t="shared" si="272"/>
        <v>340</v>
      </c>
    </row>
    <row r="813" spans="1:67" x14ac:dyDescent="0.35">
      <c r="A813" t="s">
        <v>467</v>
      </c>
      <c r="B813">
        <v>215062</v>
      </c>
      <c r="C813">
        <v>2024</v>
      </c>
      <c r="D813">
        <v>87</v>
      </c>
      <c r="E813">
        <v>34</v>
      </c>
      <c r="F813">
        <v>35</v>
      </c>
      <c r="G813">
        <v>93</v>
      </c>
      <c r="H813">
        <v>14000</v>
      </c>
      <c r="I813">
        <v>96.5</v>
      </c>
      <c r="J813">
        <v>18</v>
      </c>
      <c r="K813">
        <v>88</v>
      </c>
      <c r="L813">
        <v>-7</v>
      </c>
      <c r="M813">
        <v>79432.358489999999</v>
      </c>
      <c r="N813">
        <v>2.0099999999999998</v>
      </c>
      <c r="O813">
        <v>1023</v>
      </c>
      <c r="P813">
        <v>-3</v>
      </c>
      <c r="Q813">
        <v>18</v>
      </c>
      <c r="R813">
        <v>88</v>
      </c>
      <c r="S813">
        <v>293</v>
      </c>
      <c r="T813">
        <v>4.3</v>
      </c>
      <c r="U813">
        <v>69</v>
      </c>
      <c r="V813">
        <v>25</v>
      </c>
      <c r="W813">
        <v>1490</v>
      </c>
      <c r="X813">
        <v>34</v>
      </c>
      <c r="Y813">
        <v>1570</v>
      </c>
      <c r="Z813">
        <v>36</v>
      </c>
      <c r="AA813">
        <v>7.3</v>
      </c>
      <c r="AB813">
        <v>189653</v>
      </c>
      <c r="AC813">
        <f t="shared" si="270"/>
        <v>34.75</v>
      </c>
      <c r="AD813">
        <v>19</v>
      </c>
      <c r="AE813">
        <f t="shared" si="252"/>
        <v>0.91700000000000004</v>
      </c>
      <c r="AF813">
        <f t="shared" si="253"/>
        <v>0.94499999999999995</v>
      </c>
      <c r="AG813">
        <f t="shared" si="254"/>
        <v>0.98099999999999998</v>
      </c>
      <c r="AH813">
        <f t="shared" si="255"/>
        <v>0.95199999999999996</v>
      </c>
      <c r="AI813">
        <f t="shared" si="256"/>
        <v>0.91300000000000003</v>
      </c>
      <c r="AJ813">
        <f t="shared" si="257"/>
        <v>0.72799999999999998</v>
      </c>
      <c r="AK813">
        <f t="shared" si="258"/>
        <v>0.63</v>
      </c>
      <c r="AL813">
        <f t="shared" si="259"/>
        <v>0.94299999999999995</v>
      </c>
      <c r="AM813">
        <f t="shared" si="260"/>
        <v>0.93500000000000005</v>
      </c>
      <c r="AN813">
        <f t="shared" si="261"/>
        <v>0.73199999999999998</v>
      </c>
      <c r="AO813">
        <f t="shared" si="262"/>
        <v>0.27100000000000002</v>
      </c>
      <c r="AP813">
        <f t="shared" si="263"/>
        <v>0.439</v>
      </c>
      <c r="AQ813">
        <f t="shared" si="264"/>
        <v>0.95199999999999996</v>
      </c>
      <c r="AR813">
        <f t="shared" si="265"/>
        <v>0.88500000000000001</v>
      </c>
      <c r="AS813">
        <f t="shared" si="266"/>
        <v>0.93200000000000005</v>
      </c>
      <c r="AT813">
        <f t="shared" si="267"/>
        <v>0.95899999999999996</v>
      </c>
      <c r="AU813">
        <f t="shared" si="268"/>
        <v>0.98</v>
      </c>
      <c r="AV813">
        <f t="shared" si="269"/>
        <v>0.97399999999999998</v>
      </c>
      <c r="AW813">
        <f>AE813*[1]Sheet3!$B$5</f>
        <v>5.0435000000000001E-2</v>
      </c>
      <c r="AX813">
        <f>AF813*[1]Sheet3!$B$2</f>
        <v>0.1512</v>
      </c>
      <c r="AY813">
        <f>AG813*[1]Sheet3!$B$10</f>
        <v>4.9050000000000003E-2</v>
      </c>
      <c r="AZ813">
        <f>AH813*[1]Sheet3!$B$3</f>
        <v>4.7600000000000003E-2</v>
      </c>
      <c r="BA813">
        <f>AI813*[1]Sheet3!$B$17</f>
        <v>1.1412500000000001E-2</v>
      </c>
      <c r="BB813">
        <f>AJ813*[1]Sheet3!$B$9</f>
        <v>3.6400000000000002E-2</v>
      </c>
      <c r="BC813">
        <f>AK813*[1]Sheet3!$B$6</f>
        <v>3.465E-2</v>
      </c>
      <c r="BD813">
        <f>AL813*[1]Sheet3!$B$12</f>
        <v>7.5439999999999993E-2</v>
      </c>
      <c r="BE813">
        <f>AM813*[1]Sheet3!$B$18</f>
        <v>1.1687500000000002E-2</v>
      </c>
      <c r="BF813">
        <f>AN813*[1]Sheet3!$B$14</f>
        <v>1.464E-2</v>
      </c>
      <c r="BG813">
        <f>AO813*[1]Sheet3!$B$4</f>
        <v>2.7100000000000003E-2</v>
      </c>
      <c r="BH813">
        <f>AQ813*[1]Sheet3!$B$11</f>
        <v>0.19040000000000001</v>
      </c>
      <c r="BI813">
        <f>AR813*[1]Sheet3!$B$20</f>
        <v>4.4250000000000001E-3</v>
      </c>
      <c r="BJ813">
        <f>AS813*[1]Sheet3!$B$19</f>
        <v>9.3200000000000002E-3</v>
      </c>
      <c r="BK813">
        <f>AT813*[1]Sheet3!$B$15</f>
        <v>2.8769999999999997E-2</v>
      </c>
      <c r="BL813">
        <f>AU813*[1]Sheet3!$B$13</f>
        <v>5.8799999999999998E-2</v>
      </c>
      <c r="BM813">
        <f>AV813*[1]Sheet3!$B$16</f>
        <v>4.87E-2</v>
      </c>
      <c r="BN813">
        <f t="shared" si="271"/>
        <v>0.85002999999999995</v>
      </c>
      <c r="BO813">
        <f t="shared" si="272"/>
        <v>33</v>
      </c>
    </row>
    <row r="814" spans="1:67" x14ac:dyDescent="0.35">
      <c r="A814" t="s">
        <v>467</v>
      </c>
      <c r="B814">
        <v>215062</v>
      </c>
      <c r="C814">
        <v>2025</v>
      </c>
      <c r="D814">
        <v>88</v>
      </c>
      <c r="E814">
        <v>34</v>
      </c>
      <c r="F814">
        <v>35</v>
      </c>
      <c r="G814">
        <v>93</v>
      </c>
      <c r="H814">
        <v>21570.93533</v>
      </c>
      <c r="I814">
        <v>96.25</v>
      </c>
      <c r="J814">
        <v>19</v>
      </c>
      <c r="K814">
        <v>92</v>
      </c>
      <c r="L814">
        <v>-5</v>
      </c>
      <c r="M814">
        <v>83342.361820000006</v>
      </c>
      <c r="N814">
        <v>2.0099999999999998</v>
      </c>
      <c r="O814">
        <v>1033</v>
      </c>
      <c r="P814">
        <v>-2</v>
      </c>
      <c r="Q814">
        <v>18</v>
      </c>
      <c r="R814">
        <v>88</v>
      </c>
      <c r="S814">
        <v>265</v>
      </c>
      <c r="T814">
        <v>4.3</v>
      </c>
      <c r="U814">
        <v>69</v>
      </c>
      <c r="V814">
        <v>25</v>
      </c>
      <c r="W814">
        <v>1510</v>
      </c>
      <c r="X814">
        <v>34</v>
      </c>
      <c r="Y814">
        <v>1560</v>
      </c>
      <c r="Z814">
        <v>35</v>
      </c>
      <c r="AA814">
        <v>7.3</v>
      </c>
      <c r="AB814">
        <v>189653</v>
      </c>
      <c r="AC814">
        <f t="shared" si="270"/>
        <v>34.5</v>
      </c>
      <c r="AD814">
        <v>14</v>
      </c>
      <c r="AE814">
        <f t="shared" si="252"/>
        <v>0.92500000000000004</v>
      </c>
      <c r="AF814">
        <f t="shared" si="253"/>
        <v>0.94499999999999995</v>
      </c>
      <c r="AG814">
        <f t="shared" si="254"/>
        <v>0.75600000000000001</v>
      </c>
      <c r="AH814">
        <f t="shared" si="255"/>
        <v>0.94699999999999995</v>
      </c>
      <c r="AI814">
        <f t="shared" si="256"/>
        <v>0.92800000000000005</v>
      </c>
      <c r="AJ814">
        <f t="shared" si="257"/>
        <v>0.93200000000000005</v>
      </c>
      <c r="AK814">
        <f t="shared" si="258"/>
        <v>0.72899999999999998</v>
      </c>
      <c r="AL814">
        <f t="shared" si="259"/>
        <v>0.95</v>
      </c>
      <c r="AM814">
        <f t="shared" si="260"/>
        <v>0.93500000000000005</v>
      </c>
      <c r="AN814">
        <f t="shared" si="261"/>
        <v>0.73699999999999999</v>
      </c>
      <c r="AO814">
        <f t="shared" si="262"/>
        <v>0.33100000000000002</v>
      </c>
      <c r="AP814">
        <f t="shared" si="263"/>
        <v>0.39200000000000002</v>
      </c>
      <c r="AQ814">
        <f t="shared" si="264"/>
        <v>0.95199999999999996</v>
      </c>
      <c r="AR814">
        <f t="shared" si="265"/>
        <v>0.88500000000000001</v>
      </c>
      <c r="AS814">
        <f t="shared" si="266"/>
        <v>0.93200000000000005</v>
      </c>
      <c r="AT814">
        <f t="shared" si="267"/>
        <v>0.95899999999999996</v>
      </c>
      <c r="AU814">
        <f t="shared" si="268"/>
        <v>0.98</v>
      </c>
      <c r="AV814">
        <f t="shared" si="269"/>
        <v>0.96099999999999997</v>
      </c>
      <c r="AW814">
        <f>AE814*[1]Sheet3!$B$5</f>
        <v>5.0875000000000004E-2</v>
      </c>
      <c r="AX814">
        <f>AF814*[1]Sheet3!$B$2</f>
        <v>0.1512</v>
      </c>
      <c r="AY814">
        <f>AG814*[1]Sheet3!$B$10</f>
        <v>3.78E-2</v>
      </c>
      <c r="AZ814">
        <f>AH814*[1]Sheet3!$B$3</f>
        <v>4.7350000000000003E-2</v>
      </c>
      <c r="BA814">
        <f>AI814*[1]Sheet3!$B$17</f>
        <v>1.1600000000000001E-2</v>
      </c>
      <c r="BB814">
        <f>AJ814*[1]Sheet3!$B$9</f>
        <v>4.6600000000000003E-2</v>
      </c>
      <c r="BC814">
        <f>AK814*[1]Sheet3!$B$6</f>
        <v>4.0094999999999999E-2</v>
      </c>
      <c r="BD814">
        <f>AL814*[1]Sheet3!$B$12</f>
        <v>7.5999999999999998E-2</v>
      </c>
      <c r="BE814">
        <f>AM814*[1]Sheet3!$B$18</f>
        <v>1.1687500000000002E-2</v>
      </c>
      <c r="BF814">
        <f>AN814*[1]Sheet3!$B$14</f>
        <v>1.474E-2</v>
      </c>
      <c r="BG814">
        <f>AO814*[1]Sheet3!$B$4</f>
        <v>3.3100000000000004E-2</v>
      </c>
      <c r="BH814">
        <f>AQ814*[1]Sheet3!$B$11</f>
        <v>0.19040000000000001</v>
      </c>
      <c r="BI814">
        <f>AR814*[1]Sheet3!$B$20</f>
        <v>4.4250000000000001E-3</v>
      </c>
      <c r="BJ814">
        <f>AS814*[1]Sheet3!$B$19</f>
        <v>9.3200000000000002E-3</v>
      </c>
      <c r="BK814">
        <f>AT814*[1]Sheet3!$B$15</f>
        <v>2.8769999999999997E-2</v>
      </c>
      <c r="BL814">
        <f>AU814*[1]Sheet3!$B$13</f>
        <v>5.8799999999999998E-2</v>
      </c>
      <c r="BM814">
        <f>AV814*[1]Sheet3!$B$16</f>
        <v>4.8050000000000002E-2</v>
      </c>
      <c r="BN814">
        <f t="shared" si="271"/>
        <v>0.86081249999999998</v>
      </c>
      <c r="BO814">
        <f t="shared" si="272"/>
        <v>21</v>
      </c>
    </row>
    <row r="815" spans="1:67" x14ac:dyDescent="0.35">
      <c r="A815" t="s">
        <v>468</v>
      </c>
      <c r="B815">
        <v>215293</v>
      </c>
      <c r="C815">
        <v>2024</v>
      </c>
      <c r="D815">
        <v>90</v>
      </c>
      <c r="E815">
        <v>32</v>
      </c>
      <c r="F815">
        <v>34</v>
      </c>
      <c r="G815">
        <v>91</v>
      </c>
      <c r="H815">
        <v>25874</v>
      </c>
      <c r="I815">
        <v>96</v>
      </c>
      <c r="J815">
        <v>14</v>
      </c>
      <c r="K815">
        <v>94</v>
      </c>
      <c r="L815">
        <v>-1</v>
      </c>
      <c r="M815">
        <v>42123.359149999997</v>
      </c>
      <c r="N815">
        <v>1.72</v>
      </c>
      <c r="O815">
        <v>755</v>
      </c>
      <c r="P815">
        <v>1</v>
      </c>
      <c r="Q815">
        <v>67</v>
      </c>
      <c r="R815">
        <v>71</v>
      </c>
      <c r="S815">
        <v>479</v>
      </c>
      <c r="T815">
        <v>3.4</v>
      </c>
      <c r="U815">
        <v>59</v>
      </c>
      <c r="V815">
        <v>15</v>
      </c>
      <c r="W815">
        <v>1380</v>
      </c>
      <c r="X815">
        <v>30</v>
      </c>
      <c r="Y815">
        <v>1500</v>
      </c>
      <c r="Z815">
        <v>34</v>
      </c>
      <c r="AA815">
        <v>9.9</v>
      </c>
      <c r="AB815">
        <v>102498</v>
      </c>
      <c r="AC815">
        <f t="shared" si="270"/>
        <v>32.5</v>
      </c>
      <c r="AD815">
        <v>67</v>
      </c>
      <c r="AE815">
        <f t="shared" si="252"/>
        <v>0.94099999999999995</v>
      </c>
      <c r="AF815">
        <f t="shared" si="253"/>
        <v>0.92900000000000005</v>
      </c>
      <c r="AG815">
        <f t="shared" si="254"/>
        <v>6.7999999999999949E-2</v>
      </c>
      <c r="AH815">
        <f t="shared" si="255"/>
        <v>0.94199999999999995</v>
      </c>
      <c r="AI815">
        <f t="shared" si="256"/>
        <v>0.72</v>
      </c>
      <c r="AJ815">
        <f t="shared" si="257"/>
        <v>0.97599999999999998</v>
      </c>
      <c r="AK815">
        <f t="shared" si="258"/>
        <v>0.90800000000000003</v>
      </c>
      <c r="AL815">
        <f t="shared" si="259"/>
        <v>0.80400000000000005</v>
      </c>
      <c r="AM815">
        <f t="shared" si="260"/>
        <v>0.85199999999999998</v>
      </c>
      <c r="AN815">
        <f t="shared" si="261"/>
        <v>0.55100000000000005</v>
      </c>
      <c r="AO815">
        <f t="shared" si="262"/>
        <v>0.53800000000000003</v>
      </c>
      <c r="AP815">
        <f t="shared" si="263"/>
        <v>0.7</v>
      </c>
      <c r="AQ815">
        <f t="shared" si="264"/>
        <v>0.81699999999999995</v>
      </c>
      <c r="AR815">
        <f t="shared" si="265"/>
        <v>0.52900000000000003</v>
      </c>
      <c r="AS815">
        <f t="shared" si="266"/>
        <v>0.47599999999999998</v>
      </c>
      <c r="AT815">
        <f t="shared" si="267"/>
        <v>0.876</v>
      </c>
      <c r="AU815">
        <f t="shared" si="268"/>
        <v>0.63400000000000001</v>
      </c>
      <c r="AV815">
        <f t="shared" si="269"/>
        <v>0.92500000000000004</v>
      </c>
      <c r="AW815">
        <f>AE815*[1]Sheet3!$B$5</f>
        <v>5.1754999999999995E-2</v>
      </c>
      <c r="AX815">
        <f>AF815*[1]Sheet3!$B$2</f>
        <v>0.14864000000000002</v>
      </c>
      <c r="AY815">
        <f>AG815*[1]Sheet3!$B$10</f>
        <v>3.3999999999999976E-3</v>
      </c>
      <c r="AZ815">
        <f>AH815*[1]Sheet3!$B$3</f>
        <v>4.7100000000000003E-2</v>
      </c>
      <c r="BA815">
        <f>AI815*[1]Sheet3!$B$17</f>
        <v>8.9999999999999993E-3</v>
      </c>
      <c r="BB815">
        <f>AJ815*[1]Sheet3!$B$9</f>
        <v>4.8800000000000003E-2</v>
      </c>
      <c r="BC815">
        <f>AK815*[1]Sheet3!$B$6</f>
        <v>4.9940000000000005E-2</v>
      </c>
      <c r="BD815">
        <f>AL815*[1]Sheet3!$B$12</f>
        <v>6.4320000000000002E-2</v>
      </c>
      <c r="BE815">
        <f>AM815*[1]Sheet3!$B$18</f>
        <v>1.065E-2</v>
      </c>
      <c r="BF815">
        <f>AN815*[1]Sheet3!$B$14</f>
        <v>1.102E-2</v>
      </c>
      <c r="BG815">
        <f>AO815*[1]Sheet3!$B$4</f>
        <v>5.3800000000000008E-2</v>
      </c>
      <c r="BH815">
        <f>AQ815*[1]Sheet3!$B$11</f>
        <v>0.16339999999999999</v>
      </c>
      <c r="BI815">
        <f>AR815*[1]Sheet3!$B$20</f>
        <v>2.6450000000000002E-3</v>
      </c>
      <c r="BJ815">
        <f>AS815*[1]Sheet3!$B$19</f>
        <v>4.7599999999999995E-3</v>
      </c>
      <c r="BK815">
        <f>AT815*[1]Sheet3!$B$15</f>
        <v>2.6279999999999998E-2</v>
      </c>
      <c r="BL815">
        <f>AU815*[1]Sheet3!$B$13</f>
        <v>3.8039999999999997E-2</v>
      </c>
      <c r="BM815">
        <f>AV815*[1]Sheet3!$B$16</f>
        <v>4.6250000000000006E-2</v>
      </c>
      <c r="BN815">
        <f t="shared" si="271"/>
        <v>0.77979999999999983</v>
      </c>
      <c r="BO815">
        <f t="shared" si="272"/>
        <v>92</v>
      </c>
    </row>
    <row r="816" spans="1:67" x14ac:dyDescent="0.35">
      <c r="A816" t="s">
        <v>468</v>
      </c>
      <c r="B816">
        <v>215293</v>
      </c>
      <c r="C816">
        <v>2025</v>
      </c>
      <c r="D816">
        <v>90</v>
      </c>
      <c r="E816">
        <v>32</v>
      </c>
      <c r="F816">
        <v>34</v>
      </c>
      <c r="G816">
        <v>91.5</v>
      </c>
      <c r="H816">
        <v>21570.93533</v>
      </c>
      <c r="I816">
        <v>95.75</v>
      </c>
      <c r="J816">
        <v>15</v>
      </c>
      <c r="K816">
        <v>95</v>
      </c>
      <c r="L816">
        <v>-3</v>
      </c>
      <c r="M816">
        <v>43531.98287</v>
      </c>
      <c r="N816">
        <v>1.65</v>
      </c>
      <c r="O816">
        <v>760</v>
      </c>
      <c r="P816">
        <v>4</v>
      </c>
      <c r="Q816">
        <v>58</v>
      </c>
      <c r="R816">
        <v>73</v>
      </c>
      <c r="S816">
        <v>491</v>
      </c>
      <c r="T816">
        <v>3.4</v>
      </c>
      <c r="U816">
        <v>60</v>
      </c>
      <c r="V816">
        <v>16</v>
      </c>
      <c r="W816">
        <v>1400</v>
      </c>
      <c r="X816">
        <v>31</v>
      </c>
      <c r="Y816">
        <v>1510</v>
      </c>
      <c r="Z816">
        <v>34</v>
      </c>
      <c r="AA816">
        <v>9.6999999999999993</v>
      </c>
      <c r="AB816">
        <v>102498</v>
      </c>
      <c r="AC816">
        <f t="shared" si="270"/>
        <v>32.75</v>
      </c>
      <c r="AD816">
        <v>58</v>
      </c>
      <c r="AE816">
        <f t="shared" si="252"/>
        <v>0.94099999999999995</v>
      </c>
      <c r="AF816">
        <f t="shared" si="253"/>
        <v>0.93300000000000005</v>
      </c>
      <c r="AG816">
        <f t="shared" si="254"/>
        <v>0.75600000000000001</v>
      </c>
      <c r="AH816">
        <f t="shared" si="255"/>
        <v>0.94</v>
      </c>
      <c r="AI816">
        <f t="shared" si="256"/>
        <v>0.78300000000000003</v>
      </c>
      <c r="AJ816">
        <f t="shared" si="257"/>
        <v>0.98799999999999999</v>
      </c>
      <c r="AK816">
        <f t="shared" si="258"/>
        <v>0.82899999999999996</v>
      </c>
      <c r="AL816">
        <f t="shared" si="259"/>
        <v>0.81699999999999995</v>
      </c>
      <c r="AM816">
        <f t="shared" si="260"/>
        <v>0.81499999999999995</v>
      </c>
      <c r="AN816">
        <f t="shared" si="261"/>
        <v>0.55400000000000005</v>
      </c>
      <c r="AO816">
        <f t="shared" si="262"/>
        <v>0.72599999999999998</v>
      </c>
      <c r="AP816">
        <f t="shared" si="263"/>
        <v>0.71099999999999997</v>
      </c>
      <c r="AQ816">
        <f t="shared" si="264"/>
        <v>0.81699999999999995</v>
      </c>
      <c r="AR816">
        <f t="shared" si="265"/>
        <v>0.56499999999999995</v>
      </c>
      <c r="AS816">
        <f t="shared" si="266"/>
        <v>0.51900000000000002</v>
      </c>
      <c r="AT816">
        <f t="shared" si="267"/>
        <v>0.88800000000000001</v>
      </c>
      <c r="AU816">
        <f t="shared" si="268"/>
        <v>0.63400000000000001</v>
      </c>
      <c r="AV816">
        <f t="shared" si="269"/>
        <v>0.92800000000000005</v>
      </c>
      <c r="AW816">
        <f>AE816*[1]Sheet3!$B$5</f>
        <v>5.1754999999999995E-2</v>
      </c>
      <c r="AX816">
        <f>AF816*[1]Sheet3!$B$2</f>
        <v>0.14928000000000002</v>
      </c>
      <c r="AY816">
        <f>AG816*[1]Sheet3!$B$10</f>
        <v>3.78E-2</v>
      </c>
      <c r="AZ816">
        <f>AH816*[1]Sheet3!$B$3</f>
        <v>4.7E-2</v>
      </c>
      <c r="BA816">
        <f>AI816*[1]Sheet3!$B$17</f>
        <v>9.7875000000000011E-3</v>
      </c>
      <c r="BB816">
        <f>AJ816*[1]Sheet3!$B$9</f>
        <v>4.9399999999999999E-2</v>
      </c>
      <c r="BC816">
        <f>AK816*[1]Sheet3!$B$6</f>
        <v>4.5594999999999997E-2</v>
      </c>
      <c r="BD816">
        <f>AL816*[1]Sheet3!$B$12</f>
        <v>6.5360000000000001E-2</v>
      </c>
      <c r="BE816">
        <f>AM816*[1]Sheet3!$B$18</f>
        <v>1.01875E-2</v>
      </c>
      <c r="BF816">
        <f>AN816*[1]Sheet3!$B$14</f>
        <v>1.1080000000000001E-2</v>
      </c>
      <c r="BG816">
        <f>AO816*[1]Sheet3!$B$4</f>
        <v>7.2599999999999998E-2</v>
      </c>
      <c r="BH816">
        <f>AQ816*[1]Sheet3!$B$11</f>
        <v>0.16339999999999999</v>
      </c>
      <c r="BI816">
        <f>AR816*[1]Sheet3!$B$20</f>
        <v>2.8249999999999998E-3</v>
      </c>
      <c r="BJ816">
        <f>AS816*[1]Sheet3!$B$19</f>
        <v>5.1900000000000002E-3</v>
      </c>
      <c r="BK816">
        <f>AT816*[1]Sheet3!$B$15</f>
        <v>2.664E-2</v>
      </c>
      <c r="BL816">
        <f>AU816*[1]Sheet3!$B$13</f>
        <v>3.8039999999999997E-2</v>
      </c>
      <c r="BM816">
        <f>AV816*[1]Sheet3!$B$16</f>
        <v>4.6400000000000004E-2</v>
      </c>
      <c r="BN816">
        <f t="shared" si="271"/>
        <v>0.83233999999999997</v>
      </c>
      <c r="BO816">
        <f t="shared" si="272"/>
        <v>47</v>
      </c>
    </row>
    <row r="817" spans="1:67" x14ac:dyDescent="0.35">
      <c r="A817" t="s">
        <v>469</v>
      </c>
      <c r="B817">
        <v>243221</v>
      </c>
      <c r="C817">
        <v>2024</v>
      </c>
      <c r="D817">
        <v>61</v>
      </c>
      <c r="E817">
        <v>22</v>
      </c>
      <c r="F817">
        <v>30</v>
      </c>
      <c r="G817">
        <v>66.25</v>
      </c>
      <c r="H817">
        <v>21500</v>
      </c>
      <c r="I817">
        <v>83.75</v>
      </c>
      <c r="J817">
        <v>15</v>
      </c>
      <c r="K817">
        <v>77</v>
      </c>
      <c r="L817">
        <v>-6</v>
      </c>
      <c r="M817">
        <v>31753.77621</v>
      </c>
      <c r="N817">
        <v>1.64</v>
      </c>
      <c r="O817">
        <v>1276</v>
      </c>
      <c r="P817">
        <v>0</v>
      </c>
      <c r="Q817">
        <v>142</v>
      </c>
      <c r="R817">
        <v>59</v>
      </c>
      <c r="S817">
        <v>815</v>
      </c>
      <c r="T817">
        <v>3</v>
      </c>
      <c r="U817">
        <v>63</v>
      </c>
      <c r="V817">
        <v>18</v>
      </c>
      <c r="W817">
        <v>1030</v>
      </c>
      <c r="X817">
        <v>20</v>
      </c>
      <c r="Y817">
        <v>1290</v>
      </c>
      <c r="Z817">
        <v>27</v>
      </c>
      <c r="AA817">
        <v>16.399999999999999</v>
      </c>
      <c r="AB817">
        <v>54887</v>
      </c>
      <c r="AC817">
        <f t="shared" si="270"/>
        <v>24.75</v>
      </c>
      <c r="AD817">
        <v>142</v>
      </c>
      <c r="AE817">
        <f t="shared" si="252"/>
        <v>0.48199999999999998</v>
      </c>
      <c r="AF817">
        <f t="shared" si="253"/>
        <v>0.53500000000000003</v>
      </c>
      <c r="AG817">
        <f t="shared" si="254"/>
        <v>0.78200000000000003</v>
      </c>
      <c r="AH817">
        <f t="shared" si="255"/>
        <v>0.57899999999999996</v>
      </c>
      <c r="AI817">
        <f t="shared" si="256"/>
        <v>0.78300000000000003</v>
      </c>
      <c r="AJ817">
        <f t="shared" si="257"/>
        <v>0.13100000000000001</v>
      </c>
      <c r="AK817">
        <f t="shared" si="258"/>
        <v>0.67200000000000004</v>
      </c>
      <c r="AL817">
        <f t="shared" si="259"/>
        <v>0.64</v>
      </c>
      <c r="AM817">
        <f t="shared" si="260"/>
        <v>0.8</v>
      </c>
      <c r="AN817">
        <f t="shared" si="261"/>
        <v>0.81499999999999995</v>
      </c>
      <c r="AO817">
        <f t="shared" si="262"/>
        <v>0.46800000000000003</v>
      </c>
      <c r="AP817">
        <f t="shared" si="263"/>
        <v>0.89700000000000002</v>
      </c>
      <c r="AQ817">
        <f t="shared" si="264"/>
        <v>0.68500000000000005</v>
      </c>
      <c r="AR817">
        <f t="shared" si="265"/>
        <v>0.67500000000000004</v>
      </c>
      <c r="AS817">
        <f t="shared" si="266"/>
        <v>0.63400000000000001</v>
      </c>
      <c r="AT817">
        <f t="shared" si="267"/>
        <v>0.37</v>
      </c>
      <c r="AU817">
        <f t="shared" si="268"/>
        <v>1.9E-2</v>
      </c>
      <c r="AV817">
        <f t="shared" si="269"/>
        <v>0.44800000000000001</v>
      </c>
      <c r="AW817">
        <f>AE817*[1]Sheet3!$B$5</f>
        <v>2.6509999999999999E-2</v>
      </c>
      <c r="AX817">
        <f>AF817*[1]Sheet3!$B$2</f>
        <v>8.5600000000000009E-2</v>
      </c>
      <c r="AY817">
        <f>AG817*[1]Sheet3!$B$10</f>
        <v>3.9100000000000003E-2</v>
      </c>
      <c r="AZ817">
        <f>AH817*[1]Sheet3!$B$3</f>
        <v>2.895E-2</v>
      </c>
      <c r="BA817">
        <f>AI817*[1]Sheet3!$B$17</f>
        <v>9.7875000000000011E-3</v>
      </c>
      <c r="BB817">
        <f>AJ817*[1]Sheet3!$B$9</f>
        <v>6.5500000000000003E-3</v>
      </c>
      <c r="BC817">
        <f>AK817*[1]Sheet3!$B$6</f>
        <v>3.696E-2</v>
      </c>
      <c r="BD817">
        <f>AL817*[1]Sheet3!$B$12</f>
        <v>5.1200000000000002E-2</v>
      </c>
      <c r="BE817">
        <f>AM817*[1]Sheet3!$B$18</f>
        <v>1.0000000000000002E-2</v>
      </c>
      <c r="BF817">
        <f>AN817*[1]Sheet3!$B$14</f>
        <v>1.6299999999999999E-2</v>
      </c>
      <c r="BG817">
        <f>AO817*[1]Sheet3!$B$4</f>
        <v>4.6800000000000008E-2</v>
      </c>
      <c r="BH817">
        <f>AQ817*[1]Sheet3!$B$11</f>
        <v>0.13700000000000001</v>
      </c>
      <c r="BI817">
        <f>AR817*[1]Sheet3!$B$20</f>
        <v>3.3750000000000004E-3</v>
      </c>
      <c r="BJ817">
        <f>AS817*[1]Sheet3!$B$19</f>
        <v>6.3400000000000001E-3</v>
      </c>
      <c r="BK817">
        <f>AT817*[1]Sheet3!$B$15</f>
        <v>1.1099999999999999E-2</v>
      </c>
      <c r="BL817">
        <f>AU817*[1]Sheet3!$B$13</f>
        <v>1.14E-3</v>
      </c>
      <c r="BM817">
        <f>AV817*[1]Sheet3!$B$16</f>
        <v>2.2400000000000003E-2</v>
      </c>
      <c r="BN817">
        <f t="shared" si="271"/>
        <v>0.53911249999999999</v>
      </c>
      <c r="BO817">
        <f t="shared" si="272"/>
        <v>350</v>
      </c>
    </row>
    <row r="818" spans="1:67" x14ac:dyDescent="0.35">
      <c r="A818" t="s">
        <v>469</v>
      </c>
      <c r="B818">
        <v>243221</v>
      </c>
      <c r="C818">
        <v>2025</v>
      </c>
      <c r="D818">
        <v>60</v>
      </c>
      <c r="E818">
        <v>22</v>
      </c>
      <c r="F818">
        <v>30</v>
      </c>
      <c r="G818">
        <v>66</v>
      </c>
      <c r="H818">
        <v>21570.93533</v>
      </c>
      <c r="I818">
        <v>84.5</v>
      </c>
      <c r="J818">
        <v>15</v>
      </c>
      <c r="K818">
        <v>85</v>
      </c>
      <c r="L818">
        <v>-7</v>
      </c>
      <c r="M818">
        <v>32296.68705</v>
      </c>
      <c r="N818">
        <v>1.61</v>
      </c>
      <c r="O818">
        <v>1282</v>
      </c>
      <c r="P818">
        <v>2</v>
      </c>
      <c r="Q818">
        <v>136</v>
      </c>
      <c r="R818">
        <v>59</v>
      </c>
      <c r="S818">
        <v>827</v>
      </c>
      <c r="T818">
        <v>3</v>
      </c>
      <c r="U818">
        <v>62</v>
      </c>
      <c r="V818">
        <v>17</v>
      </c>
      <c r="W818">
        <v>1030</v>
      </c>
      <c r="X818">
        <v>20</v>
      </c>
      <c r="Y818">
        <v>1270</v>
      </c>
      <c r="Z818">
        <v>27</v>
      </c>
      <c r="AA818">
        <v>16.600000000000001</v>
      </c>
      <c r="AB818">
        <v>54887</v>
      </c>
      <c r="AC818">
        <f t="shared" si="270"/>
        <v>24.75</v>
      </c>
      <c r="AD818">
        <v>136</v>
      </c>
      <c r="AE818">
        <f t="shared" si="252"/>
        <v>0.45800000000000002</v>
      </c>
      <c r="AF818">
        <f t="shared" si="253"/>
        <v>0.52100000000000002</v>
      </c>
      <c r="AG818">
        <f t="shared" si="254"/>
        <v>0.75600000000000001</v>
      </c>
      <c r="AH818">
        <f t="shared" si="255"/>
        <v>0.60699999999999998</v>
      </c>
      <c r="AI818">
        <f t="shared" si="256"/>
        <v>0.78300000000000003</v>
      </c>
      <c r="AJ818">
        <f t="shared" si="257"/>
        <v>0.50900000000000001</v>
      </c>
      <c r="AK818">
        <f t="shared" si="258"/>
        <v>0.63</v>
      </c>
      <c r="AL818">
        <f t="shared" si="259"/>
        <v>0.65400000000000003</v>
      </c>
      <c r="AM818">
        <f t="shared" si="260"/>
        <v>0.77300000000000002</v>
      </c>
      <c r="AN818">
        <f t="shared" si="261"/>
        <v>0.81599999999999995</v>
      </c>
      <c r="AO818">
        <f t="shared" si="262"/>
        <v>0.60299999999999998</v>
      </c>
      <c r="AP818">
        <f t="shared" si="263"/>
        <v>0.90600000000000003</v>
      </c>
      <c r="AQ818">
        <f t="shared" si="264"/>
        <v>0.68500000000000005</v>
      </c>
      <c r="AR818">
        <f t="shared" si="265"/>
        <v>0.622</v>
      </c>
      <c r="AS818">
        <f t="shared" si="266"/>
        <v>0.57599999999999996</v>
      </c>
      <c r="AT818">
        <f t="shared" si="267"/>
        <v>0.34799999999999998</v>
      </c>
      <c r="AU818">
        <f t="shared" si="268"/>
        <v>1.9E-2</v>
      </c>
      <c r="AV818">
        <f t="shared" si="269"/>
        <v>0.44800000000000001</v>
      </c>
      <c r="AW818">
        <f>AE818*[1]Sheet3!$B$5</f>
        <v>2.5190000000000001E-2</v>
      </c>
      <c r="AX818">
        <f>AF818*[1]Sheet3!$B$2</f>
        <v>8.3360000000000004E-2</v>
      </c>
      <c r="AY818">
        <f>AG818*[1]Sheet3!$B$10</f>
        <v>3.78E-2</v>
      </c>
      <c r="AZ818">
        <f>AH818*[1]Sheet3!$B$3</f>
        <v>3.0350000000000002E-2</v>
      </c>
      <c r="BA818">
        <f>AI818*[1]Sheet3!$B$17</f>
        <v>9.7875000000000011E-3</v>
      </c>
      <c r="BB818">
        <f>AJ818*[1]Sheet3!$B$9</f>
        <v>2.545E-2</v>
      </c>
      <c r="BC818">
        <f>AK818*[1]Sheet3!$B$6</f>
        <v>3.465E-2</v>
      </c>
      <c r="BD818">
        <f>AL818*[1]Sheet3!$B$12</f>
        <v>5.2320000000000005E-2</v>
      </c>
      <c r="BE818">
        <f>AM818*[1]Sheet3!$B$18</f>
        <v>9.6625000000000009E-3</v>
      </c>
      <c r="BF818">
        <f>AN818*[1]Sheet3!$B$14</f>
        <v>1.6319999999999998E-2</v>
      </c>
      <c r="BG818">
        <f>AO818*[1]Sheet3!$B$4</f>
        <v>6.0299999999999999E-2</v>
      </c>
      <c r="BH818">
        <f>AQ818*[1]Sheet3!$B$11</f>
        <v>0.13700000000000001</v>
      </c>
      <c r="BI818">
        <f>AR818*[1]Sheet3!$B$20</f>
        <v>3.1099999999999999E-3</v>
      </c>
      <c r="BJ818">
        <f>AS818*[1]Sheet3!$B$19</f>
        <v>5.7599999999999995E-3</v>
      </c>
      <c r="BK818">
        <f>AT818*[1]Sheet3!$B$15</f>
        <v>1.044E-2</v>
      </c>
      <c r="BL818">
        <f>AU818*[1]Sheet3!$B$13</f>
        <v>1.14E-3</v>
      </c>
      <c r="BM818">
        <f>AV818*[1]Sheet3!$B$16</f>
        <v>2.2400000000000003E-2</v>
      </c>
      <c r="BN818">
        <f t="shared" si="271"/>
        <v>0.56503999999999999</v>
      </c>
      <c r="BO818">
        <f t="shared" si="272"/>
        <v>321</v>
      </c>
    </row>
    <row r="819" spans="1:67" x14ac:dyDescent="0.35">
      <c r="A819" t="s">
        <v>470</v>
      </c>
      <c r="B819">
        <v>217484</v>
      </c>
      <c r="C819">
        <v>2024</v>
      </c>
      <c r="D819">
        <v>83</v>
      </c>
      <c r="E819">
        <v>26</v>
      </c>
      <c r="F819">
        <v>32</v>
      </c>
      <c r="G819">
        <v>86.5</v>
      </c>
      <c r="H819">
        <v>21500</v>
      </c>
      <c r="I819">
        <v>92.25</v>
      </c>
      <c r="J819">
        <v>12</v>
      </c>
      <c r="K819">
        <v>88</v>
      </c>
      <c r="L819">
        <v>-5</v>
      </c>
      <c r="M819">
        <v>32402.13652</v>
      </c>
      <c r="N819">
        <v>1.48</v>
      </c>
      <c r="O819">
        <v>2135</v>
      </c>
      <c r="P819">
        <v>8</v>
      </c>
      <c r="Q819">
        <v>47</v>
      </c>
      <c r="R819">
        <v>75</v>
      </c>
      <c r="S819">
        <v>263</v>
      </c>
      <c r="T819">
        <v>3.7</v>
      </c>
      <c r="U819">
        <v>66</v>
      </c>
      <c r="V819">
        <v>21</v>
      </c>
      <c r="W819">
        <v>1220</v>
      </c>
      <c r="X819">
        <v>25</v>
      </c>
      <c r="Y819">
        <v>1420</v>
      </c>
      <c r="Z819">
        <v>32</v>
      </c>
      <c r="AA819">
        <v>16.899999999999999</v>
      </c>
      <c r="AB819">
        <v>96087</v>
      </c>
      <c r="AC819">
        <f t="shared" si="270"/>
        <v>28.75</v>
      </c>
      <c r="AD819">
        <v>44</v>
      </c>
      <c r="AE819">
        <f t="shared" si="252"/>
        <v>0.88</v>
      </c>
      <c r="AF819">
        <f t="shared" si="253"/>
        <v>0.879</v>
      </c>
      <c r="AG819">
        <f t="shared" si="254"/>
        <v>0.78200000000000003</v>
      </c>
      <c r="AH819">
        <f t="shared" si="255"/>
        <v>0.85399999999999998</v>
      </c>
      <c r="AI819">
        <f t="shared" si="256"/>
        <v>0.56100000000000005</v>
      </c>
      <c r="AJ819">
        <f t="shared" si="257"/>
        <v>0.72799999999999998</v>
      </c>
      <c r="AK819">
        <f t="shared" si="258"/>
        <v>0.72899999999999998</v>
      </c>
      <c r="AL819">
        <f t="shared" si="259"/>
        <v>0.65600000000000003</v>
      </c>
      <c r="AM819">
        <f t="shared" si="260"/>
        <v>0.69199999999999995</v>
      </c>
      <c r="AN819">
        <f t="shared" si="261"/>
        <v>0.95</v>
      </c>
      <c r="AO819">
        <f t="shared" si="262"/>
        <v>0.88800000000000001</v>
      </c>
      <c r="AP819">
        <f t="shared" si="263"/>
        <v>0.38800000000000001</v>
      </c>
      <c r="AQ819">
        <f t="shared" si="264"/>
        <v>0.875</v>
      </c>
      <c r="AR819">
        <f t="shared" si="265"/>
        <v>0.78500000000000003</v>
      </c>
      <c r="AS819">
        <f t="shared" si="266"/>
        <v>0.78200000000000003</v>
      </c>
      <c r="AT819">
        <f t="shared" si="267"/>
        <v>0.30800000000000005</v>
      </c>
      <c r="AU819">
        <f t="shared" si="268"/>
        <v>0.54200000000000004</v>
      </c>
      <c r="AV819">
        <f t="shared" si="269"/>
        <v>0.81100000000000005</v>
      </c>
      <c r="AW819">
        <f>AE819*[1]Sheet3!$B$5</f>
        <v>4.8399999999999999E-2</v>
      </c>
      <c r="AX819">
        <f>AF819*[1]Sheet3!$B$2</f>
        <v>0.14064000000000002</v>
      </c>
      <c r="AY819">
        <f>AG819*[1]Sheet3!$B$10</f>
        <v>3.9100000000000003E-2</v>
      </c>
      <c r="AZ819">
        <f>AH819*[1]Sheet3!$B$3</f>
        <v>4.2700000000000002E-2</v>
      </c>
      <c r="BA819">
        <f>AI819*[1]Sheet3!$B$17</f>
        <v>7.0125000000000014E-3</v>
      </c>
      <c r="BB819">
        <f>AJ819*[1]Sheet3!$B$9</f>
        <v>3.6400000000000002E-2</v>
      </c>
      <c r="BC819">
        <f>AK819*[1]Sheet3!$B$6</f>
        <v>4.0094999999999999E-2</v>
      </c>
      <c r="BD819">
        <f>AL819*[1]Sheet3!$B$12</f>
        <v>5.2480000000000006E-2</v>
      </c>
      <c r="BE819">
        <f>AM819*[1]Sheet3!$B$18</f>
        <v>8.6499999999999997E-3</v>
      </c>
      <c r="BF819">
        <f>AN819*[1]Sheet3!$B$14</f>
        <v>1.9E-2</v>
      </c>
      <c r="BG819">
        <f>AO819*[1]Sheet3!$B$4</f>
        <v>8.8800000000000004E-2</v>
      </c>
      <c r="BH819">
        <f>AQ819*[1]Sheet3!$B$11</f>
        <v>0.17500000000000002</v>
      </c>
      <c r="BI819">
        <f>AR819*[1]Sheet3!$B$20</f>
        <v>3.9250000000000005E-3</v>
      </c>
      <c r="BJ819">
        <f>AS819*[1]Sheet3!$B$19</f>
        <v>7.8200000000000006E-3</v>
      </c>
      <c r="BK819">
        <f>AT819*[1]Sheet3!$B$15</f>
        <v>9.2400000000000017E-3</v>
      </c>
      <c r="BL819">
        <f>AU819*[1]Sheet3!$B$13</f>
        <v>3.252E-2</v>
      </c>
      <c r="BM819">
        <f>AV819*[1]Sheet3!$B$16</f>
        <v>4.0550000000000003E-2</v>
      </c>
      <c r="BN819">
        <f t="shared" si="271"/>
        <v>0.79233250000000011</v>
      </c>
      <c r="BO819">
        <f t="shared" si="272"/>
        <v>84</v>
      </c>
    </row>
    <row r="820" spans="1:67" x14ac:dyDescent="0.35">
      <c r="A820" t="s">
        <v>470</v>
      </c>
      <c r="B820">
        <v>217484</v>
      </c>
      <c r="C820">
        <v>2025</v>
      </c>
      <c r="D820">
        <v>79</v>
      </c>
      <c r="E820">
        <v>27</v>
      </c>
      <c r="F820">
        <v>32</v>
      </c>
      <c r="G820">
        <v>86.5</v>
      </c>
      <c r="H820">
        <v>21570.93533</v>
      </c>
      <c r="I820">
        <v>92</v>
      </c>
      <c r="J820">
        <v>13</v>
      </c>
      <c r="K820">
        <v>92</v>
      </c>
      <c r="L820">
        <v>-9</v>
      </c>
      <c r="M820">
        <v>33070.424720000003</v>
      </c>
      <c r="N820">
        <v>1.51</v>
      </c>
      <c r="O820">
        <v>2184</v>
      </c>
      <c r="P820">
        <v>9</v>
      </c>
      <c r="Q820">
        <v>51</v>
      </c>
      <c r="R820">
        <v>75</v>
      </c>
      <c r="S820">
        <v>231</v>
      </c>
      <c r="T820">
        <v>3.7</v>
      </c>
      <c r="U820">
        <v>66</v>
      </c>
      <c r="V820">
        <v>21</v>
      </c>
      <c r="W820">
        <v>1240</v>
      </c>
      <c r="X820">
        <v>26</v>
      </c>
      <c r="Y820">
        <v>1420</v>
      </c>
      <c r="Z820">
        <v>32</v>
      </c>
      <c r="AA820">
        <v>16.7</v>
      </c>
      <c r="AB820">
        <v>96087</v>
      </c>
      <c r="AC820">
        <f t="shared" si="270"/>
        <v>29.25</v>
      </c>
      <c r="AD820">
        <v>49</v>
      </c>
      <c r="AE820">
        <f t="shared" si="252"/>
        <v>0.83599999999999997</v>
      </c>
      <c r="AF820">
        <f t="shared" si="253"/>
        <v>0.879</v>
      </c>
      <c r="AG820">
        <f t="shared" si="254"/>
        <v>0.75600000000000001</v>
      </c>
      <c r="AH820">
        <f t="shared" si="255"/>
        <v>0.84599999999999997</v>
      </c>
      <c r="AI820">
        <f t="shared" si="256"/>
        <v>0.63800000000000001</v>
      </c>
      <c r="AJ820">
        <f t="shared" si="257"/>
        <v>0.93200000000000005</v>
      </c>
      <c r="AK820">
        <f t="shared" si="258"/>
        <v>0.53400000000000003</v>
      </c>
      <c r="AL820">
        <f t="shared" si="259"/>
        <v>0.67300000000000004</v>
      </c>
      <c r="AM820">
        <f t="shared" si="260"/>
        <v>0.71599999999999997</v>
      </c>
      <c r="AN820">
        <f t="shared" si="261"/>
        <v>0.95799999999999996</v>
      </c>
      <c r="AO820">
        <f t="shared" si="262"/>
        <v>0.90800000000000003</v>
      </c>
      <c r="AP820">
        <f t="shared" si="263"/>
        <v>0.33900000000000002</v>
      </c>
      <c r="AQ820">
        <f t="shared" si="264"/>
        <v>0.875</v>
      </c>
      <c r="AR820">
        <f t="shared" si="265"/>
        <v>0.78500000000000003</v>
      </c>
      <c r="AS820">
        <f t="shared" si="266"/>
        <v>0.78200000000000003</v>
      </c>
      <c r="AT820">
        <f t="shared" si="267"/>
        <v>0.33199999999999996</v>
      </c>
      <c r="AU820">
        <f t="shared" si="268"/>
        <v>0.54200000000000004</v>
      </c>
      <c r="AV820">
        <f t="shared" si="269"/>
        <v>0.82599999999999996</v>
      </c>
      <c r="AW820">
        <f>AE820*[1]Sheet3!$B$5</f>
        <v>4.598E-2</v>
      </c>
      <c r="AX820">
        <f>AF820*[1]Sheet3!$B$2</f>
        <v>0.14064000000000002</v>
      </c>
      <c r="AY820">
        <f>AG820*[1]Sheet3!$B$10</f>
        <v>3.78E-2</v>
      </c>
      <c r="AZ820">
        <f>AH820*[1]Sheet3!$B$3</f>
        <v>4.2300000000000004E-2</v>
      </c>
      <c r="BA820">
        <f>AI820*[1]Sheet3!$B$17</f>
        <v>7.9750000000000012E-3</v>
      </c>
      <c r="BB820">
        <f>AJ820*[1]Sheet3!$B$9</f>
        <v>4.6600000000000003E-2</v>
      </c>
      <c r="BC820">
        <f>AK820*[1]Sheet3!$B$6</f>
        <v>2.937E-2</v>
      </c>
      <c r="BD820">
        <f>AL820*[1]Sheet3!$B$12</f>
        <v>5.3840000000000006E-2</v>
      </c>
      <c r="BE820">
        <f>AM820*[1]Sheet3!$B$18</f>
        <v>8.9499999999999996E-3</v>
      </c>
      <c r="BF820">
        <f>AN820*[1]Sheet3!$B$14</f>
        <v>1.916E-2</v>
      </c>
      <c r="BG820">
        <f>AO820*[1]Sheet3!$B$4</f>
        <v>9.0800000000000006E-2</v>
      </c>
      <c r="BH820">
        <f>AQ820*[1]Sheet3!$B$11</f>
        <v>0.17500000000000002</v>
      </c>
      <c r="BI820">
        <f>AR820*[1]Sheet3!$B$20</f>
        <v>3.9250000000000005E-3</v>
      </c>
      <c r="BJ820">
        <f>AS820*[1]Sheet3!$B$19</f>
        <v>7.8200000000000006E-3</v>
      </c>
      <c r="BK820">
        <f>AT820*[1]Sheet3!$B$15</f>
        <v>9.9599999999999984E-3</v>
      </c>
      <c r="BL820">
        <f>AU820*[1]Sheet3!$B$13</f>
        <v>3.252E-2</v>
      </c>
      <c r="BM820">
        <f>AV820*[1]Sheet3!$B$16</f>
        <v>4.1300000000000003E-2</v>
      </c>
      <c r="BN820">
        <f t="shared" si="271"/>
        <v>0.79394000000000009</v>
      </c>
      <c r="BO820">
        <f t="shared" si="272"/>
        <v>82</v>
      </c>
    </row>
    <row r="821" spans="1:67" x14ac:dyDescent="0.35">
      <c r="A821" t="s">
        <v>471</v>
      </c>
      <c r="B821">
        <v>218663</v>
      </c>
      <c r="C821">
        <v>2024</v>
      </c>
      <c r="D821">
        <v>93</v>
      </c>
      <c r="E821">
        <v>31</v>
      </c>
      <c r="F821">
        <v>34</v>
      </c>
      <c r="G821">
        <v>89.25</v>
      </c>
      <c r="H821">
        <v>21500</v>
      </c>
      <c r="I821">
        <v>94.25</v>
      </c>
      <c r="J821">
        <v>15</v>
      </c>
      <c r="K821">
        <v>89</v>
      </c>
      <c r="L821">
        <v>4</v>
      </c>
      <c r="M821">
        <v>185638.3768</v>
      </c>
      <c r="N821">
        <v>1.67</v>
      </c>
      <c r="O821">
        <v>632</v>
      </c>
      <c r="P821">
        <v>-7</v>
      </c>
      <c r="Q821">
        <v>47</v>
      </c>
      <c r="R821">
        <v>75</v>
      </c>
      <c r="S821">
        <v>300</v>
      </c>
      <c r="T821">
        <v>3.7</v>
      </c>
      <c r="U821">
        <v>62</v>
      </c>
      <c r="V821">
        <v>21</v>
      </c>
      <c r="W821">
        <v>1380</v>
      </c>
      <c r="X821">
        <v>30</v>
      </c>
      <c r="Y821">
        <v>1510</v>
      </c>
      <c r="Z821">
        <v>34</v>
      </c>
      <c r="AA821">
        <v>10.199999999999999</v>
      </c>
      <c r="AB821">
        <v>109171</v>
      </c>
      <c r="AC821">
        <f t="shared" si="270"/>
        <v>32.25</v>
      </c>
      <c r="AD821">
        <v>50</v>
      </c>
      <c r="AE821">
        <f t="shared" si="252"/>
        <v>0.97</v>
      </c>
      <c r="AF821">
        <f t="shared" si="253"/>
        <v>0.91400000000000003</v>
      </c>
      <c r="AG821">
        <f t="shared" si="254"/>
        <v>0.78200000000000003</v>
      </c>
      <c r="AH821">
        <f t="shared" si="255"/>
        <v>0.91700000000000004</v>
      </c>
      <c r="AI821">
        <f t="shared" si="256"/>
        <v>0.78300000000000003</v>
      </c>
      <c r="AJ821">
        <f t="shared" si="257"/>
        <v>0.80500000000000005</v>
      </c>
      <c r="AK821">
        <f t="shared" si="258"/>
        <v>0.98899999999999999</v>
      </c>
      <c r="AL821">
        <f t="shared" si="259"/>
        <v>0.98599999999999999</v>
      </c>
      <c r="AM821">
        <f t="shared" si="260"/>
        <v>0.82399999999999995</v>
      </c>
      <c r="AN821">
        <f t="shared" si="261"/>
        <v>0.47799999999999998</v>
      </c>
      <c r="AO821">
        <f t="shared" si="262"/>
        <v>0.11600000000000001</v>
      </c>
      <c r="AP821">
        <f t="shared" si="263"/>
        <v>0.44600000000000001</v>
      </c>
      <c r="AQ821">
        <f t="shared" si="264"/>
        <v>0.875</v>
      </c>
      <c r="AR821">
        <f t="shared" si="265"/>
        <v>0.622</v>
      </c>
      <c r="AS821">
        <f t="shared" si="266"/>
        <v>0.78200000000000003</v>
      </c>
      <c r="AT821">
        <f t="shared" si="267"/>
        <v>0.85299999999999998</v>
      </c>
      <c r="AU821">
        <f t="shared" si="268"/>
        <v>0.71</v>
      </c>
      <c r="AV821">
        <f t="shared" si="269"/>
        <v>0.91300000000000003</v>
      </c>
      <c r="AW821">
        <f>AE821*[1]Sheet3!$B$5</f>
        <v>5.3350000000000002E-2</v>
      </c>
      <c r="AX821">
        <f>AF821*[1]Sheet3!$B$2</f>
        <v>0.14624000000000001</v>
      </c>
      <c r="AY821">
        <f>AG821*[1]Sheet3!$B$10</f>
        <v>3.9100000000000003E-2</v>
      </c>
      <c r="AZ821">
        <f>AH821*[1]Sheet3!$B$3</f>
        <v>4.5850000000000002E-2</v>
      </c>
      <c r="BA821">
        <f>AI821*[1]Sheet3!$B$17</f>
        <v>9.7875000000000011E-3</v>
      </c>
      <c r="BB821">
        <f>AJ821*[1]Sheet3!$B$9</f>
        <v>4.0250000000000008E-2</v>
      </c>
      <c r="BC821">
        <f>AK821*[1]Sheet3!$B$6</f>
        <v>5.4394999999999999E-2</v>
      </c>
      <c r="BD821">
        <f>AL821*[1]Sheet3!$B$12</f>
        <v>7.8880000000000006E-2</v>
      </c>
      <c r="BE821">
        <f>AM821*[1]Sheet3!$B$18</f>
        <v>1.03E-2</v>
      </c>
      <c r="BF821">
        <f>AN821*[1]Sheet3!$B$14</f>
        <v>9.5599999999999991E-3</v>
      </c>
      <c r="BG821">
        <f>AO821*[1]Sheet3!$B$4</f>
        <v>1.1600000000000001E-2</v>
      </c>
      <c r="BH821">
        <f>AQ821*[1]Sheet3!$B$11</f>
        <v>0.17500000000000002</v>
      </c>
      <c r="BI821">
        <f>AR821*[1]Sheet3!$B$20</f>
        <v>3.1099999999999999E-3</v>
      </c>
      <c r="BJ821">
        <f>AS821*[1]Sheet3!$B$19</f>
        <v>7.8200000000000006E-3</v>
      </c>
      <c r="BK821">
        <f>AT821*[1]Sheet3!$B$15</f>
        <v>2.5589999999999998E-2</v>
      </c>
      <c r="BL821">
        <f>AU821*[1]Sheet3!$B$13</f>
        <v>4.2599999999999999E-2</v>
      </c>
      <c r="BM821">
        <f>AV821*[1]Sheet3!$B$16</f>
        <v>4.5650000000000003E-2</v>
      </c>
      <c r="BN821">
        <f t="shared" si="271"/>
        <v>0.79908250000000003</v>
      </c>
      <c r="BO821">
        <f t="shared" si="272"/>
        <v>75</v>
      </c>
    </row>
    <row r="822" spans="1:67" x14ac:dyDescent="0.35">
      <c r="A822" t="s">
        <v>471</v>
      </c>
      <c r="B822">
        <v>218663</v>
      </c>
      <c r="C822">
        <v>2025</v>
      </c>
      <c r="D822">
        <v>87</v>
      </c>
      <c r="E822">
        <v>32</v>
      </c>
      <c r="F822">
        <v>34</v>
      </c>
      <c r="G822">
        <v>90</v>
      </c>
      <c r="H822">
        <v>21570.93533</v>
      </c>
      <c r="I822">
        <v>94.5</v>
      </c>
      <c r="J822">
        <v>15</v>
      </c>
      <c r="K822">
        <v>93</v>
      </c>
      <c r="L822">
        <v>-4</v>
      </c>
      <c r="M822">
        <v>191781.51610000001</v>
      </c>
      <c r="N822">
        <v>1.59</v>
      </c>
      <c r="O822">
        <v>651</v>
      </c>
      <c r="P822">
        <v>-5</v>
      </c>
      <c r="Q822">
        <v>46</v>
      </c>
      <c r="R822">
        <v>76</v>
      </c>
      <c r="S822">
        <v>234</v>
      </c>
      <c r="T822">
        <v>3.7</v>
      </c>
      <c r="U822">
        <v>62</v>
      </c>
      <c r="V822">
        <v>21</v>
      </c>
      <c r="W822">
        <v>1390</v>
      </c>
      <c r="X822">
        <v>31</v>
      </c>
      <c r="Y822">
        <v>1510</v>
      </c>
      <c r="Z822">
        <v>34</v>
      </c>
      <c r="AA822">
        <v>9.8000000000000007</v>
      </c>
      <c r="AB822">
        <v>109171</v>
      </c>
      <c r="AC822">
        <f t="shared" si="270"/>
        <v>32.75</v>
      </c>
      <c r="AD822">
        <v>45</v>
      </c>
      <c r="AE822">
        <f t="shared" si="252"/>
        <v>0.91700000000000004</v>
      </c>
      <c r="AF822">
        <f t="shared" si="253"/>
        <v>0.91800000000000004</v>
      </c>
      <c r="AG822">
        <f t="shared" si="254"/>
        <v>0.75600000000000001</v>
      </c>
      <c r="AH822">
        <f t="shared" si="255"/>
        <v>0.91800000000000004</v>
      </c>
      <c r="AI822">
        <f t="shared" si="256"/>
        <v>0.78300000000000003</v>
      </c>
      <c r="AJ822">
        <f t="shared" si="257"/>
        <v>0.95599999999999996</v>
      </c>
      <c r="AK822">
        <f t="shared" si="258"/>
        <v>0.77900000000000003</v>
      </c>
      <c r="AL822">
        <f t="shared" si="259"/>
        <v>0.98699999999999999</v>
      </c>
      <c r="AM822">
        <f t="shared" si="260"/>
        <v>0.76200000000000001</v>
      </c>
      <c r="AN822">
        <f t="shared" si="261"/>
        <v>0.49299999999999999</v>
      </c>
      <c r="AO822">
        <f t="shared" si="262"/>
        <v>0.188</v>
      </c>
      <c r="AP822">
        <f t="shared" si="263"/>
        <v>0.34100000000000003</v>
      </c>
      <c r="AQ822">
        <f t="shared" si="264"/>
        <v>0.875</v>
      </c>
      <c r="AR822">
        <f t="shared" si="265"/>
        <v>0.622</v>
      </c>
      <c r="AS822">
        <f t="shared" si="266"/>
        <v>0.78200000000000003</v>
      </c>
      <c r="AT822">
        <f t="shared" si="267"/>
        <v>0.88200000000000001</v>
      </c>
      <c r="AU822">
        <f t="shared" si="268"/>
        <v>0.71</v>
      </c>
      <c r="AV822">
        <f t="shared" si="269"/>
        <v>0.92800000000000005</v>
      </c>
      <c r="AW822">
        <f>AE822*[1]Sheet3!$B$5</f>
        <v>5.0435000000000001E-2</v>
      </c>
      <c r="AX822">
        <f>AF822*[1]Sheet3!$B$2</f>
        <v>0.14688000000000001</v>
      </c>
      <c r="AY822">
        <f>AG822*[1]Sheet3!$B$10</f>
        <v>3.78E-2</v>
      </c>
      <c r="AZ822">
        <f>AH822*[1]Sheet3!$B$3</f>
        <v>4.5900000000000003E-2</v>
      </c>
      <c r="BA822">
        <f>AI822*[1]Sheet3!$B$17</f>
        <v>9.7875000000000011E-3</v>
      </c>
      <c r="BB822">
        <f>AJ822*[1]Sheet3!$B$9</f>
        <v>4.7800000000000002E-2</v>
      </c>
      <c r="BC822">
        <f>AK822*[1]Sheet3!$B$6</f>
        <v>4.2845000000000001E-2</v>
      </c>
      <c r="BD822">
        <f>AL822*[1]Sheet3!$B$12</f>
        <v>7.8960000000000002E-2</v>
      </c>
      <c r="BE822">
        <f>AM822*[1]Sheet3!$B$18</f>
        <v>9.5250000000000005E-3</v>
      </c>
      <c r="BF822">
        <f>AN822*[1]Sheet3!$B$14</f>
        <v>9.8600000000000007E-3</v>
      </c>
      <c r="BG822">
        <f>AO822*[1]Sheet3!$B$4</f>
        <v>1.8800000000000001E-2</v>
      </c>
      <c r="BH822">
        <f>AQ822*[1]Sheet3!$B$11</f>
        <v>0.17500000000000002</v>
      </c>
      <c r="BI822">
        <f>AR822*[1]Sheet3!$B$20</f>
        <v>3.1099999999999999E-3</v>
      </c>
      <c r="BJ822">
        <f>AS822*[1]Sheet3!$B$19</f>
        <v>7.8200000000000006E-3</v>
      </c>
      <c r="BK822">
        <f>AT822*[1]Sheet3!$B$15</f>
        <v>2.6460000000000001E-2</v>
      </c>
      <c r="BL822">
        <f>AU822*[1]Sheet3!$B$13</f>
        <v>4.2599999999999999E-2</v>
      </c>
      <c r="BM822">
        <f>AV822*[1]Sheet3!$B$16</f>
        <v>4.6400000000000004E-2</v>
      </c>
      <c r="BN822">
        <f t="shared" si="271"/>
        <v>0.79998250000000004</v>
      </c>
      <c r="BO822">
        <f t="shared" si="272"/>
        <v>72</v>
      </c>
    </row>
    <row r="823" spans="1:67" x14ac:dyDescent="0.35">
      <c r="A823" t="s">
        <v>472</v>
      </c>
      <c r="B823">
        <v>227863</v>
      </c>
      <c r="C823">
        <v>2024</v>
      </c>
      <c r="D823">
        <v>44</v>
      </c>
      <c r="E823">
        <v>20</v>
      </c>
      <c r="F823">
        <v>26</v>
      </c>
      <c r="G823">
        <v>62.25</v>
      </c>
      <c r="H823">
        <v>27000</v>
      </c>
      <c r="I823">
        <v>73.25</v>
      </c>
      <c r="J823">
        <v>8</v>
      </c>
      <c r="K823">
        <v>82</v>
      </c>
      <c r="L823">
        <v>-23</v>
      </c>
      <c r="M823">
        <v>18541.289219999999</v>
      </c>
      <c r="N823">
        <v>0.95</v>
      </c>
      <c r="O823">
        <v>89</v>
      </c>
      <c r="P823">
        <v>-1</v>
      </c>
      <c r="Q823">
        <v>352</v>
      </c>
      <c r="R823">
        <v>37</v>
      </c>
      <c r="S823">
        <v>130</v>
      </c>
      <c r="T823">
        <v>1.7</v>
      </c>
      <c r="U823">
        <v>35</v>
      </c>
      <c r="V823">
        <v>9</v>
      </c>
      <c r="W823">
        <v>1030</v>
      </c>
      <c r="X823">
        <v>20</v>
      </c>
      <c r="Y823">
        <v>1320</v>
      </c>
      <c r="Z823">
        <v>28</v>
      </c>
      <c r="AA823">
        <v>14.3</v>
      </c>
      <c r="AB823">
        <v>73803</v>
      </c>
      <c r="AC823">
        <f t="shared" si="270"/>
        <v>23.5</v>
      </c>
      <c r="AD823">
        <v>356</v>
      </c>
      <c r="AE823">
        <f t="shared" si="252"/>
        <v>0.13700000000000001</v>
      </c>
      <c r="AF823">
        <f t="shared" si="253"/>
        <v>0.42899999999999999</v>
      </c>
      <c r="AG823">
        <f t="shared" si="254"/>
        <v>3.3000000000000029E-2</v>
      </c>
      <c r="AH823">
        <f t="shared" si="255"/>
        <v>0.186</v>
      </c>
      <c r="AI823">
        <f t="shared" si="256"/>
        <v>0.28399999999999997</v>
      </c>
      <c r="AJ823">
        <f t="shared" si="257"/>
        <v>0.33200000000000002</v>
      </c>
      <c r="AK823">
        <f t="shared" si="258"/>
        <v>1.9E-2</v>
      </c>
      <c r="AL823">
        <f t="shared" si="259"/>
        <v>0.217</v>
      </c>
      <c r="AM823">
        <f t="shared" si="260"/>
        <v>0.19500000000000001</v>
      </c>
      <c r="AN823">
        <f t="shared" si="261"/>
        <v>2.9000000000000001E-2</v>
      </c>
      <c r="AO823">
        <f t="shared" si="262"/>
        <v>0.39500000000000002</v>
      </c>
      <c r="AP823">
        <f t="shared" si="263"/>
        <v>0.12</v>
      </c>
      <c r="AQ823">
        <f t="shared" si="264"/>
        <v>5.0000000000000001E-3</v>
      </c>
      <c r="AR823">
        <f t="shared" si="265"/>
        <v>5.3999999999999999E-2</v>
      </c>
      <c r="AS823">
        <f t="shared" si="266"/>
        <v>0.14199999999999999</v>
      </c>
      <c r="AT823">
        <f t="shared" si="267"/>
        <v>0.54200000000000004</v>
      </c>
      <c r="AU823">
        <f t="shared" si="268"/>
        <v>0.19</v>
      </c>
      <c r="AV823">
        <f t="shared" si="269"/>
        <v>0.33500000000000002</v>
      </c>
      <c r="AW823">
        <f>AE823*[1]Sheet3!$B$5</f>
        <v>7.5350000000000009E-3</v>
      </c>
      <c r="AX823">
        <f>AF823*[1]Sheet3!$B$2</f>
        <v>6.8640000000000007E-2</v>
      </c>
      <c r="AY823">
        <f>AG823*[1]Sheet3!$B$10</f>
        <v>1.6500000000000015E-3</v>
      </c>
      <c r="AZ823">
        <f>AH823*[1]Sheet3!$B$3</f>
        <v>9.300000000000001E-3</v>
      </c>
      <c r="BA823">
        <f>AI823*[1]Sheet3!$B$17</f>
        <v>3.5499999999999998E-3</v>
      </c>
      <c r="BB823">
        <f>AJ823*[1]Sheet3!$B$9</f>
        <v>1.66E-2</v>
      </c>
      <c r="BC823">
        <f>AK823*[1]Sheet3!$B$6</f>
        <v>1.0449999999999999E-3</v>
      </c>
      <c r="BD823">
        <f>AL823*[1]Sheet3!$B$12</f>
        <v>1.736E-2</v>
      </c>
      <c r="BE823">
        <f>AM823*[1]Sheet3!$B$18</f>
        <v>2.4375000000000004E-3</v>
      </c>
      <c r="BF823">
        <f>AN823*[1]Sheet3!$B$14</f>
        <v>5.8E-4</v>
      </c>
      <c r="BG823">
        <f>AO823*[1]Sheet3!$B$4</f>
        <v>3.9500000000000007E-2</v>
      </c>
      <c r="BH823">
        <f>AQ823*[1]Sheet3!$B$11</f>
        <v>1E-3</v>
      </c>
      <c r="BI823">
        <f>AR823*[1]Sheet3!$B$20</f>
        <v>2.7E-4</v>
      </c>
      <c r="BJ823">
        <f>AS823*[1]Sheet3!$B$19</f>
        <v>1.4199999999999998E-3</v>
      </c>
      <c r="BK823">
        <f>AT823*[1]Sheet3!$B$15</f>
        <v>1.626E-2</v>
      </c>
      <c r="BL823">
        <f>AU823*[1]Sheet3!$B$13</f>
        <v>1.14E-2</v>
      </c>
      <c r="BM823">
        <f>AV823*[1]Sheet3!$B$16</f>
        <v>1.6750000000000001E-2</v>
      </c>
      <c r="BN823">
        <f t="shared" si="271"/>
        <v>0.21529750000000003</v>
      </c>
      <c r="BO823">
        <f t="shared" si="272"/>
        <v>834</v>
      </c>
    </row>
    <row r="824" spans="1:67" x14ac:dyDescent="0.35">
      <c r="A824" t="s">
        <v>472</v>
      </c>
      <c r="B824">
        <v>227863</v>
      </c>
      <c r="C824">
        <v>2025</v>
      </c>
      <c r="D824">
        <v>53</v>
      </c>
      <c r="E824">
        <v>21</v>
      </c>
      <c r="F824">
        <v>28</v>
      </c>
      <c r="G824">
        <v>62.25</v>
      </c>
      <c r="H824">
        <v>21570.93533</v>
      </c>
      <c r="I824">
        <v>73.5</v>
      </c>
      <c r="J824">
        <v>11</v>
      </c>
      <c r="K824">
        <v>88</v>
      </c>
      <c r="L824">
        <v>-13</v>
      </c>
      <c r="M824">
        <v>19861.159199999998</v>
      </c>
      <c r="N824">
        <v>0.93</v>
      </c>
      <c r="O824">
        <v>95</v>
      </c>
      <c r="P824">
        <v>1</v>
      </c>
      <c r="Q824">
        <v>352</v>
      </c>
      <c r="R824">
        <v>36</v>
      </c>
      <c r="S824">
        <v>134</v>
      </c>
      <c r="T824">
        <v>1.7</v>
      </c>
      <c r="U824">
        <v>34</v>
      </c>
      <c r="V824">
        <v>7</v>
      </c>
      <c r="W824">
        <v>1056</v>
      </c>
      <c r="X824">
        <v>20.6</v>
      </c>
      <c r="Y824">
        <v>1215</v>
      </c>
      <c r="Z824">
        <v>25</v>
      </c>
      <c r="AA824">
        <v>12.9</v>
      </c>
      <c r="AB824">
        <v>73803</v>
      </c>
      <c r="AC824">
        <f t="shared" si="270"/>
        <v>23.65</v>
      </c>
      <c r="AD824">
        <v>340</v>
      </c>
      <c r="AE824">
        <f t="shared" si="252"/>
        <v>0.308</v>
      </c>
      <c r="AF824">
        <f t="shared" si="253"/>
        <v>0.42899999999999999</v>
      </c>
      <c r="AG824">
        <f t="shared" si="254"/>
        <v>0.75600000000000001</v>
      </c>
      <c r="AH824">
        <f t="shared" si="255"/>
        <v>0.193</v>
      </c>
      <c r="AI824">
        <f t="shared" si="256"/>
        <v>0.49399999999999999</v>
      </c>
      <c r="AJ824">
        <f t="shared" si="257"/>
        <v>0.72799999999999998</v>
      </c>
      <c r="AK824">
        <f t="shared" si="258"/>
        <v>0.24399999999999999</v>
      </c>
      <c r="AL824">
        <f t="shared" si="259"/>
        <v>0.26200000000000001</v>
      </c>
      <c r="AM824">
        <f t="shared" si="260"/>
        <v>0.18</v>
      </c>
      <c r="AN824">
        <f t="shared" si="261"/>
        <v>3.2000000000000001E-2</v>
      </c>
      <c r="AO824">
        <f t="shared" si="262"/>
        <v>0.53800000000000003</v>
      </c>
      <c r="AP824">
        <f t="shared" si="263"/>
        <v>0.126</v>
      </c>
      <c r="AQ824">
        <f t="shared" si="264"/>
        <v>5.0000000000000001E-3</v>
      </c>
      <c r="AR824">
        <f t="shared" si="265"/>
        <v>4.7E-2</v>
      </c>
      <c r="AS824">
        <f t="shared" si="266"/>
        <v>9.0999999999999998E-2</v>
      </c>
      <c r="AT824">
        <f t="shared" si="267"/>
        <v>0.65400000000000003</v>
      </c>
      <c r="AU824">
        <f t="shared" si="268"/>
        <v>0.19</v>
      </c>
      <c r="AV824">
        <f t="shared" si="269"/>
        <v>0.36</v>
      </c>
      <c r="AW824">
        <f>AE824*[1]Sheet3!$B$5</f>
        <v>1.694E-2</v>
      </c>
      <c r="AX824">
        <f>AF824*[1]Sheet3!$B$2</f>
        <v>6.8640000000000007E-2</v>
      </c>
      <c r="AY824">
        <f>AG824*[1]Sheet3!$B$10</f>
        <v>3.78E-2</v>
      </c>
      <c r="AZ824">
        <f>AH824*[1]Sheet3!$B$3</f>
        <v>9.6500000000000006E-3</v>
      </c>
      <c r="BA824">
        <f>AI824*[1]Sheet3!$B$17</f>
        <v>6.1749999999999999E-3</v>
      </c>
      <c r="BB824">
        <f>AJ824*[1]Sheet3!$B$9</f>
        <v>3.6400000000000002E-2</v>
      </c>
      <c r="BC824">
        <f>AK824*[1]Sheet3!$B$6</f>
        <v>1.342E-2</v>
      </c>
      <c r="BD824">
        <f>AL824*[1]Sheet3!$B$12</f>
        <v>2.0960000000000003E-2</v>
      </c>
      <c r="BE824">
        <f>AM824*[1]Sheet3!$B$18</f>
        <v>2.2499999999999998E-3</v>
      </c>
      <c r="BF824">
        <f>AN824*[1]Sheet3!$B$14</f>
        <v>6.4000000000000005E-4</v>
      </c>
      <c r="BG824">
        <f>AO824*[1]Sheet3!$B$4</f>
        <v>5.3800000000000008E-2</v>
      </c>
      <c r="BH824">
        <f>AQ824*[1]Sheet3!$B$11</f>
        <v>1E-3</v>
      </c>
      <c r="BI824">
        <f>AR824*[1]Sheet3!$B$20</f>
        <v>2.3499999999999999E-4</v>
      </c>
      <c r="BJ824">
        <f>AS824*[1]Sheet3!$B$19</f>
        <v>9.1E-4</v>
      </c>
      <c r="BK824">
        <f>AT824*[1]Sheet3!$B$15</f>
        <v>1.9619999999999999E-2</v>
      </c>
      <c r="BL824">
        <f>AU824*[1]Sheet3!$B$13</f>
        <v>1.14E-2</v>
      </c>
      <c r="BM824">
        <f>AV824*[1]Sheet3!$B$16</f>
        <v>1.7999999999999999E-2</v>
      </c>
      <c r="BN824">
        <f t="shared" si="271"/>
        <v>0.31784000000000007</v>
      </c>
      <c r="BO824">
        <f t="shared" si="272"/>
        <v>676</v>
      </c>
    </row>
    <row r="825" spans="1:67" x14ac:dyDescent="0.35">
      <c r="A825" t="s">
        <v>473</v>
      </c>
      <c r="B825">
        <v>221740</v>
      </c>
      <c r="C825">
        <v>2024</v>
      </c>
      <c r="D825">
        <v>53</v>
      </c>
      <c r="E825">
        <v>22.78</v>
      </c>
      <c r="F825">
        <v>28.32</v>
      </c>
      <c r="G825">
        <v>60.25</v>
      </c>
      <c r="H825">
        <v>19500</v>
      </c>
      <c r="I825">
        <v>80.5</v>
      </c>
      <c r="J825">
        <v>15</v>
      </c>
      <c r="K825">
        <v>84</v>
      </c>
      <c r="L825">
        <v>-12</v>
      </c>
      <c r="M825">
        <v>28705.481039999999</v>
      </c>
      <c r="N825">
        <v>1.51</v>
      </c>
      <c r="O825">
        <v>1345</v>
      </c>
      <c r="P825">
        <v>-7</v>
      </c>
      <c r="Q825">
        <v>178</v>
      </c>
      <c r="R825">
        <v>54</v>
      </c>
      <c r="S825">
        <v>436</v>
      </c>
      <c r="T825">
        <v>3.1</v>
      </c>
      <c r="U825">
        <v>69</v>
      </c>
      <c r="V825">
        <v>22</v>
      </c>
      <c r="X825">
        <v>22</v>
      </c>
      <c r="Z825">
        <v>28</v>
      </c>
      <c r="AA825">
        <v>13.9</v>
      </c>
      <c r="AB825">
        <v>85142</v>
      </c>
      <c r="AC825">
        <f t="shared" si="270"/>
        <v>25.274999999999999</v>
      </c>
      <c r="AD825">
        <v>176</v>
      </c>
      <c r="AE825">
        <f t="shared" si="252"/>
        <v>0.308</v>
      </c>
      <c r="AF825">
        <f t="shared" si="253"/>
        <v>0.38500000000000001</v>
      </c>
      <c r="AG825">
        <f t="shared" si="254"/>
        <v>0.88900000000000001</v>
      </c>
      <c r="AH825">
        <f t="shared" si="255"/>
        <v>0.47399999999999998</v>
      </c>
      <c r="AI825">
        <f t="shared" si="256"/>
        <v>0.78300000000000003</v>
      </c>
      <c r="AJ825">
        <f t="shared" si="257"/>
        <v>0.44800000000000001</v>
      </c>
      <c r="AK825">
        <f t="shared" si="258"/>
        <v>0.28499999999999998</v>
      </c>
      <c r="AL825">
        <f t="shared" si="259"/>
        <v>0.56299999999999994</v>
      </c>
      <c r="AM825">
        <f t="shared" si="260"/>
        <v>0.71599999999999997</v>
      </c>
      <c r="AN825">
        <f t="shared" si="261"/>
        <v>0.83499999999999996</v>
      </c>
      <c r="AO825">
        <f t="shared" si="262"/>
        <v>0.11600000000000001</v>
      </c>
      <c r="AP825">
        <f t="shared" si="263"/>
        <v>0.65</v>
      </c>
      <c r="AQ825">
        <f t="shared" si="264"/>
        <v>0.72499999999999998</v>
      </c>
      <c r="AR825">
        <f t="shared" si="265"/>
        <v>0.88500000000000001</v>
      </c>
      <c r="AS825">
        <f t="shared" si="266"/>
        <v>0.82699999999999996</v>
      </c>
      <c r="AT825">
        <f t="shared" si="267"/>
        <v>0.56800000000000006</v>
      </c>
      <c r="AU825">
        <f t="shared" si="268"/>
        <v>0.38800000000000001</v>
      </c>
      <c r="AV825">
        <f t="shared" si="269"/>
        <v>0.5</v>
      </c>
      <c r="AW825">
        <f>AE825*[1]Sheet3!$B$5</f>
        <v>1.694E-2</v>
      </c>
      <c r="AX825">
        <f>AF825*[1]Sheet3!$B$2</f>
        <v>6.1600000000000002E-2</v>
      </c>
      <c r="AY825">
        <f>AG825*[1]Sheet3!$B$10</f>
        <v>4.4450000000000003E-2</v>
      </c>
      <c r="AZ825">
        <f>AH825*[1]Sheet3!$B$3</f>
        <v>2.3699999999999999E-2</v>
      </c>
      <c r="BA825">
        <f>AI825*[1]Sheet3!$B$17</f>
        <v>9.7875000000000011E-3</v>
      </c>
      <c r="BB825">
        <f>AJ825*[1]Sheet3!$B$9</f>
        <v>2.2400000000000003E-2</v>
      </c>
      <c r="BC825">
        <f>AK825*[1]Sheet3!$B$6</f>
        <v>1.5674999999999998E-2</v>
      </c>
      <c r="BD825">
        <f>AL825*[1]Sheet3!$B$12</f>
        <v>4.5039999999999997E-2</v>
      </c>
      <c r="BE825">
        <f>AM825*[1]Sheet3!$B$18</f>
        <v>8.9499999999999996E-3</v>
      </c>
      <c r="BF825">
        <f>AN825*[1]Sheet3!$B$14</f>
        <v>1.67E-2</v>
      </c>
      <c r="BG825">
        <f>AO825*[1]Sheet3!$B$4</f>
        <v>1.1600000000000001E-2</v>
      </c>
      <c r="BH825">
        <f>AQ825*[1]Sheet3!$B$11</f>
        <v>0.14499999999999999</v>
      </c>
      <c r="BI825">
        <f>AR825*[1]Sheet3!$B$20</f>
        <v>4.4250000000000001E-3</v>
      </c>
      <c r="BJ825">
        <f>AS825*[1]Sheet3!$B$19</f>
        <v>8.2699999999999996E-3</v>
      </c>
      <c r="BK825">
        <f>AT825*[1]Sheet3!$B$15</f>
        <v>1.704E-2</v>
      </c>
      <c r="BL825">
        <f>AU825*[1]Sheet3!$B$13</f>
        <v>2.3279999999999999E-2</v>
      </c>
      <c r="BM825">
        <f>AV825*[1]Sheet3!$B$16</f>
        <v>2.5000000000000001E-2</v>
      </c>
      <c r="BN825">
        <f t="shared" si="271"/>
        <v>0.49985750000000007</v>
      </c>
      <c r="BO825">
        <f t="shared" si="272"/>
        <v>391</v>
      </c>
    </row>
    <row r="826" spans="1:67" x14ac:dyDescent="0.35">
      <c r="A826" t="s">
        <v>473</v>
      </c>
      <c r="B826">
        <v>221740</v>
      </c>
      <c r="C826">
        <v>2025</v>
      </c>
      <c r="D826">
        <v>53</v>
      </c>
      <c r="E826">
        <v>22.78</v>
      </c>
      <c r="F826">
        <v>28.32</v>
      </c>
      <c r="G826">
        <v>60.75</v>
      </c>
      <c r="H826">
        <v>21570.93533</v>
      </c>
      <c r="I826">
        <v>80.75</v>
      </c>
      <c r="J826">
        <v>15</v>
      </c>
      <c r="K826">
        <v>88</v>
      </c>
      <c r="L826">
        <v>-12</v>
      </c>
      <c r="M826">
        <v>28087.521209999999</v>
      </c>
      <c r="N826">
        <v>1.4</v>
      </c>
      <c r="O826">
        <v>1381</v>
      </c>
      <c r="P826">
        <v>-5</v>
      </c>
      <c r="Q826">
        <v>189</v>
      </c>
      <c r="R826">
        <v>52</v>
      </c>
      <c r="S826">
        <v>415</v>
      </c>
      <c r="T826">
        <v>3</v>
      </c>
      <c r="U826">
        <v>69</v>
      </c>
      <c r="V826">
        <v>22</v>
      </c>
      <c r="X826">
        <v>22</v>
      </c>
      <c r="Z826">
        <v>28</v>
      </c>
      <c r="AA826">
        <v>13.3</v>
      </c>
      <c r="AB826">
        <v>85142</v>
      </c>
      <c r="AC826">
        <f t="shared" si="270"/>
        <v>25.274999999999999</v>
      </c>
      <c r="AD826">
        <v>189</v>
      </c>
      <c r="AE826">
        <f t="shared" si="252"/>
        <v>0.308</v>
      </c>
      <c r="AF826">
        <f t="shared" si="253"/>
        <v>0.39500000000000002</v>
      </c>
      <c r="AG826">
        <f t="shared" si="254"/>
        <v>0.75600000000000001</v>
      </c>
      <c r="AH826">
        <f t="shared" si="255"/>
        <v>0.48499999999999999</v>
      </c>
      <c r="AI826">
        <f t="shared" si="256"/>
        <v>0.78300000000000003</v>
      </c>
      <c r="AJ826">
        <f t="shared" si="257"/>
        <v>0.72799999999999998</v>
      </c>
      <c r="AK826">
        <f t="shared" si="258"/>
        <v>0.28499999999999998</v>
      </c>
      <c r="AL826">
        <f t="shared" si="259"/>
        <v>0.54300000000000004</v>
      </c>
      <c r="AM826">
        <f t="shared" si="260"/>
        <v>0.623</v>
      </c>
      <c r="AN826">
        <f t="shared" si="261"/>
        <v>0.85</v>
      </c>
      <c r="AO826">
        <f t="shared" si="262"/>
        <v>0.188</v>
      </c>
      <c r="AP826">
        <f t="shared" si="263"/>
        <v>0.61799999999999999</v>
      </c>
      <c r="AQ826">
        <f t="shared" si="264"/>
        <v>0.68500000000000005</v>
      </c>
      <c r="AR826">
        <f t="shared" si="265"/>
        <v>0.88500000000000001</v>
      </c>
      <c r="AS826">
        <f t="shared" si="266"/>
        <v>0.82699999999999996</v>
      </c>
      <c r="AT826">
        <f t="shared" si="267"/>
        <v>0.61199999999999999</v>
      </c>
      <c r="AU826">
        <f t="shared" si="268"/>
        <v>0.38800000000000001</v>
      </c>
      <c r="AV826">
        <f t="shared" si="269"/>
        <v>0.5</v>
      </c>
      <c r="AW826">
        <f>AE826*[1]Sheet3!$B$5</f>
        <v>1.694E-2</v>
      </c>
      <c r="AX826">
        <f>AF826*[1]Sheet3!$B$2</f>
        <v>6.3200000000000006E-2</v>
      </c>
      <c r="AY826">
        <f>AG826*[1]Sheet3!$B$10</f>
        <v>3.78E-2</v>
      </c>
      <c r="AZ826">
        <f>AH826*[1]Sheet3!$B$3</f>
        <v>2.4250000000000001E-2</v>
      </c>
      <c r="BA826">
        <f>AI826*[1]Sheet3!$B$17</f>
        <v>9.7875000000000011E-3</v>
      </c>
      <c r="BB826">
        <f>AJ826*[1]Sheet3!$B$9</f>
        <v>3.6400000000000002E-2</v>
      </c>
      <c r="BC826">
        <f>AK826*[1]Sheet3!$B$6</f>
        <v>1.5674999999999998E-2</v>
      </c>
      <c r="BD826">
        <f>AL826*[1]Sheet3!$B$12</f>
        <v>4.3440000000000006E-2</v>
      </c>
      <c r="BE826">
        <f>AM826*[1]Sheet3!$B$18</f>
        <v>7.7875000000000002E-3</v>
      </c>
      <c r="BF826">
        <f>AN826*[1]Sheet3!$B$14</f>
        <v>1.7000000000000001E-2</v>
      </c>
      <c r="BG826">
        <f>AO826*[1]Sheet3!$B$4</f>
        <v>1.8800000000000001E-2</v>
      </c>
      <c r="BH826">
        <f>AQ826*[1]Sheet3!$B$11</f>
        <v>0.13700000000000001</v>
      </c>
      <c r="BI826">
        <f>AR826*[1]Sheet3!$B$20</f>
        <v>4.4250000000000001E-3</v>
      </c>
      <c r="BJ826">
        <f>AS826*[1]Sheet3!$B$19</f>
        <v>8.2699999999999996E-3</v>
      </c>
      <c r="BK826">
        <f>AT826*[1]Sheet3!$B$15</f>
        <v>1.8359999999999998E-2</v>
      </c>
      <c r="BL826">
        <f>AU826*[1]Sheet3!$B$13</f>
        <v>2.3279999999999999E-2</v>
      </c>
      <c r="BM826">
        <f>AV826*[1]Sheet3!$B$16</f>
        <v>2.5000000000000001E-2</v>
      </c>
      <c r="BN826">
        <f t="shared" si="271"/>
        <v>0.50741500000000006</v>
      </c>
      <c r="BO826">
        <f t="shared" si="272"/>
        <v>382</v>
      </c>
    </row>
    <row r="827" spans="1:67" x14ac:dyDescent="0.35">
      <c r="A827" t="s">
        <v>474</v>
      </c>
      <c r="B827">
        <v>221759</v>
      </c>
      <c r="C827">
        <v>2024</v>
      </c>
      <c r="D827">
        <v>91</v>
      </c>
      <c r="E827">
        <v>33</v>
      </c>
      <c r="F827">
        <v>35</v>
      </c>
      <c r="G827">
        <v>93.75</v>
      </c>
      <c r="H827">
        <v>17500</v>
      </c>
      <c r="I827">
        <v>95.75</v>
      </c>
      <c r="J827">
        <v>20</v>
      </c>
      <c r="K827">
        <v>87</v>
      </c>
      <c r="L827">
        <v>-3</v>
      </c>
      <c r="M827">
        <v>229788.19510000001</v>
      </c>
      <c r="N827">
        <v>2.11</v>
      </c>
      <c r="O827">
        <v>1079</v>
      </c>
      <c r="P827">
        <v>-3</v>
      </c>
      <c r="Q827">
        <v>24</v>
      </c>
      <c r="R827">
        <v>84</v>
      </c>
      <c r="S827">
        <v>489</v>
      </c>
      <c r="T827">
        <v>4.2</v>
      </c>
      <c r="U827">
        <v>71</v>
      </c>
      <c r="V827">
        <v>27</v>
      </c>
      <c r="W827">
        <v>1500</v>
      </c>
      <c r="X827">
        <v>34</v>
      </c>
      <c r="Y827">
        <v>1570</v>
      </c>
      <c r="Z827">
        <v>36</v>
      </c>
      <c r="AA827">
        <v>7.2</v>
      </c>
      <c r="AB827">
        <v>114059</v>
      </c>
      <c r="AC827">
        <f t="shared" si="270"/>
        <v>34.5</v>
      </c>
      <c r="AD827">
        <v>16</v>
      </c>
      <c r="AE827">
        <f t="shared" si="252"/>
        <v>0.95199999999999996</v>
      </c>
      <c r="AF827">
        <f t="shared" si="253"/>
        <v>0.95599999999999996</v>
      </c>
      <c r="AG827">
        <f t="shared" si="254"/>
        <v>0.93900000000000006</v>
      </c>
      <c r="AH827">
        <f t="shared" si="255"/>
        <v>0.94</v>
      </c>
      <c r="AI827">
        <f t="shared" si="256"/>
        <v>0.95299999999999996</v>
      </c>
      <c r="AJ827">
        <f t="shared" si="257"/>
        <v>0.66800000000000004</v>
      </c>
      <c r="AK827">
        <f t="shared" si="258"/>
        <v>0.82899999999999996</v>
      </c>
      <c r="AL827">
        <f t="shared" si="259"/>
        <v>0.99299999999999999</v>
      </c>
      <c r="AM827">
        <f t="shared" si="260"/>
        <v>0.95899999999999996</v>
      </c>
      <c r="AN827">
        <f t="shared" si="261"/>
        <v>0.76100000000000001</v>
      </c>
      <c r="AO827">
        <f t="shared" si="262"/>
        <v>0.27100000000000002</v>
      </c>
      <c r="AP827">
        <f t="shared" si="263"/>
        <v>0.70799999999999996</v>
      </c>
      <c r="AQ827">
        <f t="shared" si="264"/>
        <v>0.93700000000000006</v>
      </c>
      <c r="AR827">
        <f t="shared" si="265"/>
        <v>0.94499999999999995</v>
      </c>
      <c r="AS827">
        <f t="shared" si="266"/>
        <v>0.96699999999999997</v>
      </c>
      <c r="AT827">
        <f t="shared" si="267"/>
        <v>0.96199999999999997</v>
      </c>
      <c r="AU827">
        <f t="shared" si="268"/>
        <v>0.747</v>
      </c>
      <c r="AV827">
        <f t="shared" si="269"/>
        <v>0.96099999999999997</v>
      </c>
      <c r="AW827">
        <f>AE827*[1]Sheet3!$B$5</f>
        <v>5.2359999999999997E-2</v>
      </c>
      <c r="AX827">
        <f>AF827*[1]Sheet3!$B$2</f>
        <v>0.15295999999999998</v>
      </c>
      <c r="AY827">
        <f>AG827*[1]Sheet3!$B$10</f>
        <v>4.6950000000000006E-2</v>
      </c>
      <c r="AZ827">
        <f>AH827*[1]Sheet3!$B$3</f>
        <v>4.7E-2</v>
      </c>
      <c r="BA827">
        <f>AI827*[1]Sheet3!$B$17</f>
        <v>1.1912499999999999E-2</v>
      </c>
      <c r="BB827">
        <f>AJ827*[1]Sheet3!$B$9</f>
        <v>3.3400000000000006E-2</v>
      </c>
      <c r="BC827">
        <f>AK827*[1]Sheet3!$B$6</f>
        <v>4.5594999999999997E-2</v>
      </c>
      <c r="BD827">
        <f>AL827*[1]Sheet3!$B$12</f>
        <v>7.9439999999999997E-2</v>
      </c>
      <c r="BE827">
        <f>AM827*[1]Sheet3!$B$18</f>
        <v>1.19875E-2</v>
      </c>
      <c r="BF827">
        <f>AN827*[1]Sheet3!$B$14</f>
        <v>1.5220000000000001E-2</v>
      </c>
      <c r="BG827">
        <f>AO827*[1]Sheet3!$B$4</f>
        <v>2.7100000000000003E-2</v>
      </c>
      <c r="BH827">
        <f>AQ827*[1]Sheet3!$B$11</f>
        <v>0.18740000000000001</v>
      </c>
      <c r="BI827">
        <f>AR827*[1]Sheet3!$B$20</f>
        <v>4.725E-3</v>
      </c>
      <c r="BJ827">
        <f>AS827*[1]Sheet3!$B$19</f>
        <v>9.6699999999999998E-3</v>
      </c>
      <c r="BK827">
        <f>AT827*[1]Sheet3!$B$15</f>
        <v>2.8859999999999997E-2</v>
      </c>
      <c r="BL827">
        <f>AU827*[1]Sheet3!$B$13</f>
        <v>4.4819999999999999E-2</v>
      </c>
      <c r="BM827">
        <f>AV827*[1]Sheet3!$B$16</f>
        <v>4.8050000000000002E-2</v>
      </c>
      <c r="BN827">
        <f t="shared" si="271"/>
        <v>0.84744999999999993</v>
      </c>
      <c r="BO827">
        <f t="shared" si="272"/>
        <v>36</v>
      </c>
    </row>
    <row r="828" spans="1:67" x14ac:dyDescent="0.35">
      <c r="A828" t="s">
        <v>474</v>
      </c>
      <c r="B828">
        <v>221759</v>
      </c>
      <c r="C828">
        <v>2025</v>
      </c>
      <c r="D828">
        <v>93</v>
      </c>
      <c r="E828">
        <v>33</v>
      </c>
      <c r="F828">
        <v>35</v>
      </c>
      <c r="G828">
        <v>93.75</v>
      </c>
      <c r="H828">
        <v>21570.93533</v>
      </c>
      <c r="I828">
        <v>95.5</v>
      </c>
      <c r="J828">
        <v>20</v>
      </c>
      <c r="K828">
        <v>92</v>
      </c>
      <c r="L828">
        <v>-2</v>
      </c>
      <c r="M828">
        <v>214986.065</v>
      </c>
      <c r="N828">
        <v>2.12</v>
      </c>
      <c r="O828">
        <v>1128</v>
      </c>
      <c r="P828">
        <v>-2</v>
      </c>
      <c r="Q828">
        <v>21</v>
      </c>
      <c r="R828">
        <v>87</v>
      </c>
      <c r="S828">
        <v>459</v>
      </c>
      <c r="T828">
        <v>4.0999999999999996</v>
      </c>
      <c r="U828">
        <v>70</v>
      </c>
      <c r="V828">
        <v>27</v>
      </c>
      <c r="W828">
        <v>1500</v>
      </c>
      <c r="X828">
        <v>34</v>
      </c>
      <c r="Y828">
        <v>1570</v>
      </c>
      <c r="Z828">
        <v>36</v>
      </c>
      <c r="AA828">
        <v>7.1</v>
      </c>
      <c r="AB828">
        <v>114059</v>
      </c>
      <c r="AC828">
        <f t="shared" si="270"/>
        <v>34.5</v>
      </c>
      <c r="AD828">
        <v>18</v>
      </c>
      <c r="AE828">
        <f t="shared" si="252"/>
        <v>0.97</v>
      </c>
      <c r="AF828">
        <f t="shared" si="253"/>
        <v>0.95599999999999996</v>
      </c>
      <c r="AG828">
        <f t="shared" si="254"/>
        <v>0.75600000000000001</v>
      </c>
      <c r="AH828">
        <f t="shared" si="255"/>
        <v>0.93799999999999994</v>
      </c>
      <c r="AI828">
        <f t="shared" si="256"/>
        <v>0.95299999999999996</v>
      </c>
      <c r="AJ828">
        <f t="shared" si="257"/>
        <v>0.93200000000000005</v>
      </c>
      <c r="AK828">
        <f t="shared" si="258"/>
        <v>0.875</v>
      </c>
      <c r="AL828">
        <f t="shared" si="259"/>
        <v>0.99</v>
      </c>
      <c r="AM828">
        <f t="shared" si="260"/>
        <v>0.96099999999999997</v>
      </c>
      <c r="AN828">
        <f t="shared" si="261"/>
        <v>0.78500000000000003</v>
      </c>
      <c r="AO828">
        <f t="shared" si="262"/>
        <v>0.33100000000000002</v>
      </c>
      <c r="AP828">
        <f t="shared" si="263"/>
        <v>0.68300000000000005</v>
      </c>
      <c r="AQ828">
        <f t="shared" si="264"/>
        <v>0.93</v>
      </c>
      <c r="AR828">
        <f t="shared" si="265"/>
        <v>0.92200000000000004</v>
      </c>
      <c r="AS828">
        <f t="shared" si="266"/>
        <v>0.96699999999999997</v>
      </c>
      <c r="AT828">
        <f t="shared" si="267"/>
        <v>0.96399999999999997</v>
      </c>
      <c r="AU828">
        <f t="shared" si="268"/>
        <v>0.747</v>
      </c>
      <c r="AV828">
        <f t="shared" si="269"/>
        <v>0.96099999999999997</v>
      </c>
      <c r="AW828">
        <f>AE828*[1]Sheet3!$B$5</f>
        <v>5.3350000000000002E-2</v>
      </c>
      <c r="AX828">
        <f>AF828*[1]Sheet3!$B$2</f>
        <v>0.15295999999999998</v>
      </c>
      <c r="AY828">
        <f>AG828*[1]Sheet3!$B$10</f>
        <v>3.78E-2</v>
      </c>
      <c r="AZ828">
        <f>AH828*[1]Sheet3!$B$3</f>
        <v>4.6899999999999997E-2</v>
      </c>
      <c r="BA828">
        <f>AI828*[1]Sheet3!$B$17</f>
        <v>1.1912499999999999E-2</v>
      </c>
      <c r="BB828">
        <f>AJ828*[1]Sheet3!$B$9</f>
        <v>4.6600000000000003E-2</v>
      </c>
      <c r="BC828">
        <f>AK828*[1]Sheet3!$B$6</f>
        <v>4.8125000000000001E-2</v>
      </c>
      <c r="BD828">
        <f>AL828*[1]Sheet3!$B$12</f>
        <v>7.9200000000000007E-2</v>
      </c>
      <c r="BE828">
        <f>AM828*[1]Sheet3!$B$18</f>
        <v>1.2012500000000001E-2</v>
      </c>
      <c r="BF828">
        <f>AN828*[1]Sheet3!$B$14</f>
        <v>1.5700000000000002E-2</v>
      </c>
      <c r="BG828">
        <f>AO828*[1]Sheet3!$B$4</f>
        <v>3.3100000000000004E-2</v>
      </c>
      <c r="BH828">
        <f>AQ828*[1]Sheet3!$B$11</f>
        <v>0.18600000000000003</v>
      </c>
      <c r="BI828">
        <f>AR828*[1]Sheet3!$B$20</f>
        <v>4.6100000000000004E-3</v>
      </c>
      <c r="BJ828">
        <f>AS828*[1]Sheet3!$B$19</f>
        <v>9.6699999999999998E-3</v>
      </c>
      <c r="BK828">
        <f>AT828*[1]Sheet3!$B$15</f>
        <v>2.8919999999999998E-2</v>
      </c>
      <c r="BL828">
        <f>AU828*[1]Sheet3!$B$13</f>
        <v>4.4819999999999999E-2</v>
      </c>
      <c r="BM828">
        <f>AV828*[1]Sheet3!$B$16</f>
        <v>4.8050000000000002E-2</v>
      </c>
      <c r="BN828">
        <f t="shared" si="271"/>
        <v>0.85972999999999988</v>
      </c>
      <c r="BO828">
        <f t="shared" si="272"/>
        <v>22</v>
      </c>
    </row>
    <row r="829" spans="1:67" x14ac:dyDescent="0.35">
      <c r="A829" t="s">
        <v>475</v>
      </c>
      <c r="B829">
        <v>230764</v>
      </c>
      <c r="C829">
        <v>2024</v>
      </c>
      <c r="D829">
        <v>56</v>
      </c>
      <c r="E829">
        <v>20</v>
      </c>
      <c r="F829">
        <v>28</v>
      </c>
      <c r="G829">
        <v>54</v>
      </c>
      <c r="H829">
        <v>21250</v>
      </c>
      <c r="I829">
        <v>80.75</v>
      </c>
      <c r="J829">
        <v>13</v>
      </c>
      <c r="K829">
        <v>78</v>
      </c>
      <c r="L829">
        <v>-8</v>
      </c>
      <c r="M829">
        <v>34007.439319999998</v>
      </c>
      <c r="N829">
        <v>1.48</v>
      </c>
      <c r="O829">
        <v>962</v>
      </c>
      <c r="P829">
        <v>2</v>
      </c>
      <c r="Q829">
        <v>201</v>
      </c>
      <c r="R829">
        <v>51</v>
      </c>
      <c r="S829">
        <v>637</v>
      </c>
      <c r="T829">
        <v>2.7</v>
      </c>
      <c r="U829">
        <v>62</v>
      </c>
      <c r="V829">
        <v>17</v>
      </c>
      <c r="W829">
        <v>980</v>
      </c>
      <c r="X829">
        <v>18</v>
      </c>
      <c r="Y829">
        <v>1230</v>
      </c>
      <c r="Z829">
        <v>26</v>
      </c>
      <c r="AA829">
        <v>15.6</v>
      </c>
      <c r="AB829">
        <v>113969</v>
      </c>
      <c r="AC829">
        <f t="shared" si="270"/>
        <v>23</v>
      </c>
      <c r="AD829">
        <v>202</v>
      </c>
      <c r="AE829">
        <f t="shared" si="252"/>
        <v>0.379</v>
      </c>
      <c r="AF829">
        <f t="shared" si="253"/>
        <v>0.255</v>
      </c>
      <c r="AG829">
        <f t="shared" si="254"/>
        <v>0.78600000000000003</v>
      </c>
      <c r="AH829">
        <f t="shared" si="255"/>
        <v>0.48499999999999999</v>
      </c>
      <c r="AI829">
        <f t="shared" si="256"/>
        <v>0.63800000000000001</v>
      </c>
      <c r="AJ829">
        <f t="shared" si="257"/>
        <v>0.16700000000000001</v>
      </c>
      <c r="AK829">
        <f t="shared" si="258"/>
        <v>0.57799999999999996</v>
      </c>
      <c r="AL829">
        <f t="shared" si="259"/>
        <v>0.70199999999999996</v>
      </c>
      <c r="AM829">
        <f t="shared" si="260"/>
        <v>0.69199999999999995</v>
      </c>
      <c r="AN829">
        <f t="shared" si="261"/>
        <v>0.72</v>
      </c>
      <c r="AO829">
        <f t="shared" si="262"/>
        <v>0.60299999999999998</v>
      </c>
      <c r="AP829">
        <f t="shared" si="263"/>
        <v>0.82099999999999995</v>
      </c>
      <c r="AQ829">
        <f t="shared" si="264"/>
        <v>0.54800000000000004</v>
      </c>
      <c r="AR829">
        <f t="shared" si="265"/>
        <v>0.622</v>
      </c>
      <c r="AS829">
        <f t="shared" si="266"/>
        <v>0.57599999999999996</v>
      </c>
      <c r="AT829">
        <f t="shared" si="267"/>
        <v>0.44299999999999995</v>
      </c>
      <c r="AU829">
        <f t="shared" si="268"/>
        <v>0.745</v>
      </c>
      <c r="AV829">
        <f t="shared" si="269"/>
        <v>0.29599999999999999</v>
      </c>
      <c r="AW829">
        <f>AE829*[1]Sheet3!$B$5</f>
        <v>2.0844999999999999E-2</v>
      </c>
      <c r="AX829">
        <f>AF829*[1]Sheet3!$B$2</f>
        <v>4.0800000000000003E-2</v>
      </c>
      <c r="AY829">
        <f>AG829*[1]Sheet3!$B$10</f>
        <v>3.9300000000000002E-2</v>
      </c>
      <c r="AZ829">
        <f>AH829*[1]Sheet3!$B$3</f>
        <v>2.4250000000000001E-2</v>
      </c>
      <c r="BA829">
        <f>AI829*[1]Sheet3!$B$17</f>
        <v>7.9750000000000012E-3</v>
      </c>
      <c r="BB829">
        <f>AJ829*[1]Sheet3!$B$9</f>
        <v>8.3500000000000015E-3</v>
      </c>
      <c r="BC829">
        <f>AK829*[1]Sheet3!$B$6</f>
        <v>3.1789999999999999E-2</v>
      </c>
      <c r="BD829">
        <f>AL829*[1]Sheet3!$B$12</f>
        <v>5.6159999999999995E-2</v>
      </c>
      <c r="BE829">
        <f>AM829*[1]Sheet3!$B$18</f>
        <v>8.6499999999999997E-3</v>
      </c>
      <c r="BF829">
        <f>AN829*[1]Sheet3!$B$14</f>
        <v>1.44E-2</v>
      </c>
      <c r="BG829">
        <f>AO829*[1]Sheet3!$B$4</f>
        <v>6.0299999999999999E-2</v>
      </c>
      <c r="BH829">
        <f>AQ829*[1]Sheet3!$B$11</f>
        <v>0.10960000000000002</v>
      </c>
      <c r="BI829">
        <f>AR829*[1]Sheet3!$B$20</f>
        <v>3.1099999999999999E-3</v>
      </c>
      <c r="BJ829">
        <f>AS829*[1]Sheet3!$B$19</f>
        <v>5.7599999999999995E-3</v>
      </c>
      <c r="BK829">
        <f>AT829*[1]Sheet3!$B$15</f>
        <v>1.3289999999999998E-2</v>
      </c>
      <c r="BL829">
        <f>AU829*[1]Sheet3!$B$13</f>
        <v>4.4699999999999997E-2</v>
      </c>
      <c r="BM829">
        <f>AV829*[1]Sheet3!$B$16</f>
        <v>1.4800000000000001E-2</v>
      </c>
      <c r="BN829">
        <f t="shared" si="271"/>
        <v>0.50408000000000008</v>
      </c>
      <c r="BO829">
        <f t="shared" si="272"/>
        <v>386</v>
      </c>
    </row>
    <row r="830" spans="1:67" x14ac:dyDescent="0.35">
      <c r="A830" t="s">
        <v>475</v>
      </c>
      <c r="B830">
        <v>230764</v>
      </c>
      <c r="C830">
        <v>2025</v>
      </c>
      <c r="D830">
        <v>53</v>
      </c>
      <c r="E830">
        <v>21</v>
      </c>
      <c r="F830">
        <v>28</v>
      </c>
      <c r="G830">
        <v>56.25</v>
      </c>
      <c r="H830">
        <v>21570.93533</v>
      </c>
      <c r="I830">
        <v>82.25</v>
      </c>
      <c r="J830">
        <v>15</v>
      </c>
      <c r="K830">
        <v>83</v>
      </c>
      <c r="L830">
        <v>-7</v>
      </c>
      <c r="M830">
        <v>32983.670530000003</v>
      </c>
      <c r="N830">
        <v>1.53</v>
      </c>
      <c r="O830">
        <v>985</v>
      </c>
      <c r="P830">
        <v>0</v>
      </c>
      <c r="Q830">
        <v>179</v>
      </c>
      <c r="R830">
        <v>53</v>
      </c>
      <c r="S830">
        <v>672</v>
      </c>
      <c r="T830">
        <v>2.6</v>
      </c>
      <c r="U830">
        <v>62</v>
      </c>
      <c r="V830">
        <v>16</v>
      </c>
      <c r="W830">
        <v>1040</v>
      </c>
      <c r="X830">
        <v>20</v>
      </c>
      <c r="Y830">
        <v>1260</v>
      </c>
      <c r="Z830">
        <v>27</v>
      </c>
      <c r="AA830">
        <v>15.3</v>
      </c>
      <c r="AB830">
        <v>113969</v>
      </c>
      <c r="AC830">
        <f t="shared" si="270"/>
        <v>24</v>
      </c>
      <c r="AD830">
        <v>181</v>
      </c>
      <c r="AE830">
        <f t="shared" si="252"/>
        <v>0.308</v>
      </c>
      <c r="AF830">
        <f t="shared" si="253"/>
        <v>0.30199999999999999</v>
      </c>
      <c r="AG830">
        <f t="shared" si="254"/>
        <v>0.75600000000000001</v>
      </c>
      <c r="AH830">
        <f t="shared" si="255"/>
        <v>0.53900000000000003</v>
      </c>
      <c r="AI830">
        <f t="shared" si="256"/>
        <v>0.78300000000000003</v>
      </c>
      <c r="AJ830">
        <f t="shared" si="257"/>
        <v>0.39400000000000002</v>
      </c>
      <c r="AK830">
        <f t="shared" si="258"/>
        <v>0.63</v>
      </c>
      <c r="AL830">
        <f t="shared" si="259"/>
        <v>0.67200000000000004</v>
      </c>
      <c r="AM830">
        <f t="shared" si="260"/>
        <v>0.73099999999999998</v>
      </c>
      <c r="AN830">
        <f t="shared" si="261"/>
        <v>0.72499999999999998</v>
      </c>
      <c r="AO830">
        <f t="shared" si="262"/>
        <v>0.46800000000000003</v>
      </c>
      <c r="AP830">
        <f t="shared" si="263"/>
        <v>0.83899999999999997</v>
      </c>
      <c r="AQ830">
        <f t="shared" si="264"/>
        <v>0.48899999999999999</v>
      </c>
      <c r="AR830">
        <f t="shared" si="265"/>
        <v>0.622</v>
      </c>
      <c r="AS830">
        <f t="shared" si="266"/>
        <v>0.51900000000000002</v>
      </c>
      <c r="AT830">
        <f t="shared" si="267"/>
        <v>0.45999999999999996</v>
      </c>
      <c r="AU830">
        <f t="shared" si="268"/>
        <v>0.745</v>
      </c>
      <c r="AV830">
        <f t="shared" si="269"/>
        <v>0.38700000000000001</v>
      </c>
      <c r="AW830">
        <f>AE830*[1]Sheet3!$B$5</f>
        <v>1.694E-2</v>
      </c>
      <c r="AX830">
        <f>AF830*[1]Sheet3!$B$2</f>
        <v>4.8320000000000002E-2</v>
      </c>
      <c r="AY830">
        <f>AG830*[1]Sheet3!$B$10</f>
        <v>3.78E-2</v>
      </c>
      <c r="AZ830">
        <f>AH830*[1]Sheet3!$B$3</f>
        <v>2.6950000000000002E-2</v>
      </c>
      <c r="BA830">
        <f>AI830*[1]Sheet3!$B$17</f>
        <v>9.7875000000000011E-3</v>
      </c>
      <c r="BB830">
        <f>AJ830*[1]Sheet3!$B$9</f>
        <v>1.9700000000000002E-2</v>
      </c>
      <c r="BC830">
        <f>AK830*[1]Sheet3!$B$6</f>
        <v>3.465E-2</v>
      </c>
      <c r="BD830">
        <f>AL830*[1]Sheet3!$B$12</f>
        <v>5.3760000000000002E-2</v>
      </c>
      <c r="BE830">
        <f>AM830*[1]Sheet3!$B$18</f>
        <v>9.1374999999999998E-3</v>
      </c>
      <c r="BF830">
        <f>AN830*[1]Sheet3!$B$14</f>
        <v>1.4499999999999999E-2</v>
      </c>
      <c r="BG830">
        <f>AO830*[1]Sheet3!$B$4</f>
        <v>4.6800000000000008E-2</v>
      </c>
      <c r="BH830">
        <f>AQ830*[1]Sheet3!$B$11</f>
        <v>9.7799999999999998E-2</v>
      </c>
      <c r="BI830">
        <f>AR830*[1]Sheet3!$B$20</f>
        <v>3.1099999999999999E-3</v>
      </c>
      <c r="BJ830">
        <f>AS830*[1]Sheet3!$B$19</f>
        <v>5.1900000000000002E-3</v>
      </c>
      <c r="BK830">
        <f>AT830*[1]Sheet3!$B$15</f>
        <v>1.3799999999999998E-2</v>
      </c>
      <c r="BL830">
        <f>AU830*[1]Sheet3!$B$13</f>
        <v>4.4699999999999997E-2</v>
      </c>
      <c r="BM830">
        <f>AV830*[1]Sheet3!$B$16</f>
        <v>1.9350000000000003E-2</v>
      </c>
      <c r="BN830">
        <f t="shared" si="271"/>
        <v>0.50229500000000005</v>
      </c>
      <c r="BO830">
        <f t="shared" si="272"/>
        <v>388</v>
      </c>
    </row>
    <row r="831" spans="1:67" x14ac:dyDescent="0.35">
      <c r="A831" t="s">
        <v>476</v>
      </c>
      <c r="B831">
        <v>231174</v>
      </c>
      <c r="C831">
        <v>2024</v>
      </c>
      <c r="D831">
        <v>63</v>
      </c>
      <c r="E831">
        <v>23</v>
      </c>
      <c r="F831">
        <v>30</v>
      </c>
      <c r="G831">
        <v>74.25</v>
      </c>
      <c r="H831">
        <v>23500</v>
      </c>
      <c r="I831">
        <v>84.5</v>
      </c>
      <c r="J831">
        <v>6</v>
      </c>
      <c r="K831">
        <v>83</v>
      </c>
      <c r="L831">
        <v>-12</v>
      </c>
      <c r="M831">
        <v>16032.18051</v>
      </c>
      <c r="N831">
        <v>0.91</v>
      </c>
      <c r="O831">
        <v>663</v>
      </c>
      <c r="P831">
        <v>9</v>
      </c>
      <c r="Q831">
        <v>209</v>
      </c>
      <c r="R831">
        <v>50</v>
      </c>
      <c r="S831">
        <v>285</v>
      </c>
      <c r="T831">
        <v>2.2000000000000002</v>
      </c>
      <c r="U831">
        <v>51</v>
      </c>
      <c r="V831">
        <v>12</v>
      </c>
      <c r="W831">
        <v>1080</v>
      </c>
      <c r="X831">
        <v>21</v>
      </c>
      <c r="Y831">
        <v>1260</v>
      </c>
      <c r="Z831">
        <v>27</v>
      </c>
      <c r="AA831">
        <v>19.600000000000001</v>
      </c>
      <c r="AB831">
        <v>94110</v>
      </c>
      <c r="AC831">
        <f t="shared" si="270"/>
        <v>25.25</v>
      </c>
      <c r="AD831">
        <v>212</v>
      </c>
      <c r="AE831">
        <f t="shared" si="252"/>
        <v>0.61899999999999999</v>
      </c>
      <c r="AF831">
        <f t="shared" si="253"/>
        <v>0.71399999999999997</v>
      </c>
      <c r="AG831">
        <f t="shared" si="254"/>
        <v>0.15900000000000003</v>
      </c>
      <c r="AH831">
        <f t="shared" si="255"/>
        <v>0.60699999999999998</v>
      </c>
      <c r="AI831">
        <f t="shared" si="256"/>
        <v>0.13900000000000001</v>
      </c>
      <c r="AJ831">
        <f t="shared" si="257"/>
        <v>0.39400000000000002</v>
      </c>
      <c r="AK831">
        <f t="shared" si="258"/>
        <v>0.28499999999999998</v>
      </c>
      <c r="AL831">
        <f t="shared" si="259"/>
        <v>0.11600000000000001</v>
      </c>
      <c r="AM831">
        <f t="shared" si="260"/>
        <v>0.16700000000000001</v>
      </c>
      <c r="AN831">
        <f t="shared" si="261"/>
        <v>0.501</v>
      </c>
      <c r="AO831">
        <f t="shared" si="262"/>
        <v>0.90800000000000003</v>
      </c>
      <c r="AP831">
        <f t="shared" si="263"/>
        <v>0.42499999999999999</v>
      </c>
      <c r="AQ831">
        <f t="shared" si="264"/>
        <v>0.25900000000000001</v>
      </c>
      <c r="AR831">
        <f t="shared" si="265"/>
        <v>0.27800000000000002</v>
      </c>
      <c r="AS831">
        <f t="shared" si="266"/>
        <v>0.30199999999999999</v>
      </c>
      <c r="AT831">
        <f t="shared" si="267"/>
        <v>0.10999999999999999</v>
      </c>
      <c r="AU831">
        <f t="shared" si="268"/>
        <v>0.51</v>
      </c>
      <c r="AV831">
        <f t="shared" si="269"/>
        <v>0.48699999999999999</v>
      </c>
      <c r="AW831">
        <f>AE831*[1]Sheet3!$B$5</f>
        <v>3.4044999999999999E-2</v>
      </c>
      <c r="AX831">
        <f>AF831*[1]Sheet3!$B$2</f>
        <v>0.11423999999999999</v>
      </c>
      <c r="AY831">
        <f>AG831*[1]Sheet3!$B$10</f>
        <v>7.9500000000000022E-3</v>
      </c>
      <c r="AZ831">
        <f>AH831*[1]Sheet3!$B$3</f>
        <v>3.0350000000000002E-2</v>
      </c>
      <c r="BA831">
        <f>AI831*[1]Sheet3!$B$17</f>
        <v>1.7375000000000003E-3</v>
      </c>
      <c r="BB831">
        <f>AJ831*[1]Sheet3!$B$9</f>
        <v>1.9700000000000002E-2</v>
      </c>
      <c r="BC831">
        <f>AK831*[1]Sheet3!$B$6</f>
        <v>1.5674999999999998E-2</v>
      </c>
      <c r="BD831">
        <f>AL831*[1]Sheet3!$B$12</f>
        <v>9.2800000000000001E-3</v>
      </c>
      <c r="BE831">
        <f>AM831*[1]Sheet3!$B$18</f>
        <v>2.0875000000000004E-3</v>
      </c>
      <c r="BF831">
        <f>AN831*[1]Sheet3!$B$14</f>
        <v>1.0019999999999999E-2</v>
      </c>
      <c r="BG831">
        <f>AO831*[1]Sheet3!$B$4</f>
        <v>9.0800000000000006E-2</v>
      </c>
      <c r="BH831">
        <f>AQ831*[1]Sheet3!$B$11</f>
        <v>5.1800000000000006E-2</v>
      </c>
      <c r="BI831">
        <f>AR831*[1]Sheet3!$B$20</f>
        <v>1.3900000000000002E-3</v>
      </c>
      <c r="BJ831">
        <f>AS831*[1]Sheet3!$B$19</f>
        <v>3.0200000000000001E-3</v>
      </c>
      <c r="BK831">
        <f>AT831*[1]Sheet3!$B$15</f>
        <v>3.2999999999999995E-3</v>
      </c>
      <c r="BL831">
        <f>AU831*[1]Sheet3!$B$13</f>
        <v>3.0599999999999999E-2</v>
      </c>
      <c r="BM831">
        <f>AV831*[1]Sheet3!$B$16</f>
        <v>2.435E-2</v>
      </c>
      <c r="BN831">
        <f t="shared" si="271"/>
        <v>0.45034500000000005</v>
      </c>
      <c r="BO831">
        <f t="shared" si="272"/>
        <v>444</v>
      </c>
    </row>
    <row r="832" spans="1:67" x14ac:dyDescent="0.35">
      <c r="A832" t="s">
        <v>476</v>
      </c>
      <c r="B832">
        <v>231174</v>
      </c>
      <c r="C832">
        <v>2025</v>
      </c>
      <c r="D832">
        <v>61</v>
      </c>
      <c r="E832">
        <v>24</v>
      </c>
      <c r="F832">
        <v>28</v>
      </c>
      <c r="G832">
        <v>72.5</v>
      </c>
      <c r="H832">
        <v>21570.93533</v>
      </c>
      <c r="I832">
        <v>84</v>
      </c>
      <c r="J832">
        <v>7</v>
      </c>
      <c r="K832">
        <v>88</v>
      </c>
      <c r="L832">
        <v>-12</v>
      </c>
      <c r="M832">
        <v>15339.44579</v>
      </c>
      <c r="N832">
        <v>0.91</v>
      </c>
      <c r="O832">
        <v>661</v>
      </c>
      <c r="P832">
        <v>7</v>
      </c>
      <c r="Q832">
        <v>220</v>
      </c>
      <c r="R832">
        <v>47</v>
      </c>
      <c r="S832">
        <v>251</v>
      </c>
      <c r="T832">
        <v>2.1</v>
      </c>
      <c r="U832">
        <v>50</v>
      </c>
      <c r="V832">
        <v>12</v>
      </c>
      <c r="W832">
        <v>1100</v>
      </c>
      <c r="X832">
        <v>22</v>
      </c>
      <c r="Y832">
        <v>1270</v>
      </c>
      <c r="Z832">
        <v>27</v>
      </c>
      <c r="AA832">
        <v>19.7</v>
      </c>
      <c r="AB832">
        <v>94110</v>
      </c>
      <c r="AC832">
        <f t="shared" si="270"/>
        <v>25.25</v>
      </c>
      <c r="AD832">
        <v>223</v>
      </c>
      <c r="AE832">
        <f t="shared" si="252"/>
        <v>0.48199999999999998</v>
      </c>
      <c r="AF832">
        <f t="shared" si="253"/>
        <v>0.67</v>
      </c>
      <c r="AG832">
        <f t="shared" si="254"/>
        <v>0.75600000000000001</v>
      </c>
      <c r="AH832">
        <f t="shared" si="255"/>
        <v>0.58899999999999997</v>
      </c>
      <c r="AI832">
        <f t="shared" si="256"/>
        <v>0.215</v>
      </c>
      <c r="AJ832">
        <f t="shared" si="257"/>
        <v>0.72799999999999998</v>
      </c>
      <c r="AK832">
        <f t="shared" si="258"/>
        <v>0.28499999999999998</v>
      </c>
      <c r="AL832">
        <f t="shared" si="259"/>
        <v>8.8999999999999996E-2</v>
      </c>
      <c r="AM832">
        <f t="shared" si="260"/>
        <v>0.16700000000000001</v>
      </c>
      <c r="AN832">
        <f t="shared" si="261"/>
        <v>0.5</v>
      </c>
      <c r="AO832">
        <f t="shared" si="262"/>
        <v>0.86499999999999999</v>
      </c>
      <c r="AP832">
        <f t="shared" si="263"/>
        <v>0.36299999999999999</v>
      </c>
      <c r="AQ832">
        <f t="shared" si="264"/>
        <v>0.186</v>
      </c>
      <c r="AR832">
        <f t="shared" si="265"/>
        <v>0.252</v>
      </c>
      <c r="AS832">
        <f t="shared" si="266"/>
        <v>0.30199999999999999</v>
      </c>
      <c r="AT832">
        <f t="shared" si="267"/>
        <v>0.10499999999999998</v>
      </c>
      <c r="AU832">
        <f t="shared" si="268"/>
        <v>0.51</v>
      </c>
      <c r="AV832">
        <f t="shared" si="269"/>
        <v>0.48699999999999999</v>
      </c>
      <c r="AW832">
        <f>AE832*[1]Sheet3!$B$5</f>
        <v>2.6509999999999999E-2</v>
      </c>
      <c r="AX832">
        <f>AF832*[1]Sheet3!$B$2</f>
        <v>0.1072</v>
      </c>
      <c r="AY832">
        <f>AG832*[1]Sheet3!$B$10</f>
        <v>3.78E-2</v>
      </c>
      <c r="AZ832">
        <f>AH832*[1]Sheet3!$B$3</f>
        <v>2.945E-2</v>
      </c>
      <c r="BA832">
        <f>AI832*[1]Sheet3!$B$17</f>
        <v>2.6875000000000002E-3</v>
      </c>
      <c r="BB832">
        <f>AJ832*[1]Sheet3!$B$9</f>
        <v>3.6400000000000002E-2</v>
      </c>
      <c r="BC832">
        <f>AK832*[1]Sheet3!$B$6</f>
        <v>1.5674999999999998E-2</v>
      </c>
      <c r="BD832">
        <f>AL832*[1]Sheet3!$B$12</f>
        <v>7.1199999999999996E-3</v>
      </c>
      <c r="BE832">
        <f>AM832*[1]Sheet3!$B$18</f>
        <v>2.0875000000000004E-3</v>
      </c>
      <c r="BF832">
        <f>AN832*[1]Sheet3!$B$14</f>
        <v>0.01</v>
      </c>
      <c r="BG832">
        <f>AO832*[1]Sheet3!$B$4</f>
        <v>8.6500000000000007E-2</v>
      </c>
      <c r="BH832">
        <f>AQ832*[1]Sheet3!$B$11</f>
        <v>3.7200000000000004E-2</v>
      </c>
      <c r="BI832">
        <f>AR832*[1]Sheet3!$B$20</f>
        <v>1.2600000000000001E-3</v>
      </c>
      <c r="BJ832">
        <f>AS832*[1]Sheet3!$B$19</f>
        <v>3.0200000000000001E-3</v>
      </c>
      <c r="BK832">
        <f>AT832*[1]Sheet3!$B$15</f>
        <v>3.1499999999999992E-3</v>
      </c>
      <c r="BL832">
        <f>AU832*[1]Sheet3!$B$13</f>
        <v>3.0599999999999999E-2</v>
      </c>
      <c r="BM832">
        <f>AV832*[1]Sheet3!$B$16</f>
        <v>2.435E-2</v>
      </c>
      <c r="BN832">
        <f t="shared" si="271"/>
        <v>0.46101000000000009</v>
      </c>
      <c r="BO832">
        <f t="shared" si="272"/>
        <v>429</v>
      </c>
    </row>
    <row r="833" spans="1:67" x14ac:dyDescent="0.35">
      <c r="A833" t="s">
        <v>477</v>
      </c>
      <c r="B833">
        <v>234076</v>
      </c>
      <c r="C833">
        <v>2024</v>
      </c>
      <c r="D833">
        <v>49</v>
      </c>
      <c r="E833">
        <v>20</v>
      </c>
      <c r="F833">
        <v>26</v>
      </c>
      <c r="G833">
        <v>61.25</v>
      </c>
      <c r="H833">
        <v>22500</v>
      </c>
      <c r="I833">
        <v>80.25</v>
      </c>
      <c r="J833">
        <v>15</v>
      </c>
      <c r="K833">
        <v>80</v>
      </c>
      <c r="L833">
        <v>-17</v>
      </c>
      <c r="M833">
        <v>30576.443439999999</v>
      </c>
      <c r="N833">
        <v>1.66</v>
      </c>
      <c r="O833">
        <v>1186</v>
      </c>
      <c r="P833">
        <v>-4</v>
      </c>
      <c r="Q833">
        <v>216</v>
      </c>
      <c r="R833">
        <v>49</v>
      </c>
      <c r="S833">
        <v>480</v>
      </c>
      <c r="T833">
        <v>2.8</v>
      </c>
      <c r="U833">
        <v>59</v>
      </c>
      <c r="V833">
        <v>16</v>
      </c>
      <c r="W833">
        <v>1000</v>
      </c>
      <c r="X833">
        <v>19</v>
      </c>
      <c r="Y833">
        <v>1220</v>
      </c>
      <c r="Z833">
        <v>25</v>
      </c>
      <c r="AA833">
        <v>17.399999999999999</v>
      </c>
      <c r="AB833">
        <v>151682</v>
      </c>
      <c r="AC833">
        <f t="shared" si="270"/>
        <v>22.5</v>
      </c>
      <c r="AD833">
        <v>204</v>
      </c>
      <c r="AE833">
        <f t="shared" si="252"/>
        <v>0.23300000000000001</v>
      </c>
      <c r="AF833">
        <f t="shared" si="253"/>
        <v>0.40500000000000003</v>
      </c>
      <c r="AG833">
        <f t="shared" si="254"/>
        <v>0.22099999999999997</v>
      </c>
      <c r="AH833">
        <f t="shared" si="255"/>
        <v>0.45900000000000002</v>
      </c>
      <c r="AI833">
        <f t="shared" si="256"/>
        <v>0.78300000000000003</v>
      </c>
      <c r="AJ833">
        <f t="shared" si="257"/>
        <v>0.24299999999999999</v>
      </c>
      <c r="AK833">
        <f t="shared" si="258"/>
        <v>0.11600000000000001</v>
      </c>
      <c r="AL833">
        <f t="shared" si="259"/>
        <v>0.61199999999999999</v>
      </c>
      <c r="AM833">
        <f t="shared" si="260"/>
        <v>0.82099999999999995</v>
      </c>
      <c r="AN833">
        <f t="shared" si="261"/>
        <v>0.80100000000000005</v>
      </c>
      <c r="AO833">
        <f t="shared" si="262"/>
        <v>0.218</v>
      </c>
      <c r="AP833">
        <f t="shared" si="263"/>
        <v>0.70099999999999996</v>
      </c>
      <c r="AQ833">
        <f t="shared" si="264"/>
        <v>0.6</v>
      </c>
      <c r="AR833">
        <f t="shared" si="265"/>
        <v>0.52900000000000003</v>
      </c>
      <c r="AS833">
        <f t="shared" si="266"/>
        <v>0.51900000000000002</v>
      </c>
      <c r="AT833">
        <f t="shared" si="267"/>
        <v>0.25700000000000001</v>
      </c>
      <c r="AU833">
        <f t="shared" si="268"/>
        <v>0.92700000000000005</v>
      </c>
      <c r="AV833">
        <f t="shared" si="269"/>
        <v>0.23699999999999999</v>
      </c>
      <c r="AW833">
        <f>AE833*[1]Sheet3!$B$5</f>
        <v>1.2815E-2</v>
      </c>
      <c r="AX833">
        <f>AF833*[1]Sheet3!$B$2</f>
        <v>6.480000000000001E-2</v>
      </c>
      <c r="AY833">
        <f>AG833*[1]Sheet3!$B$10</f>
        <v>1.1049999999999999E-2</v>
      </c>
      <c r="AZ833">
        <f>AH833*[1]Sheet3!$B$3</f>
        <v>2.2950000000000002E-2</v>
      </c>
      <c r="BA833">
        <f>AI833*[1]Sheet3!$B$17</f>
        <v>9.7875000000000011E-3</v>
      </c>
      <c r="BB833">
        <f>AJ833*[1]Sheet3!$B$9</f>
        <v>1.2150000000000001E-2</v>
      </c>
      <c r="BC833">
        <f>AK833*[1]Sheet3!$B$6</f>
        <v>6.3800000000000003E-3</v>
      </c>
      <c r="BD833">
        <f>AL833*[1]Sheet3!$B$12</f>
        <v>4.8960000000000004E-2</v>
      </c>
      <c r="BE833">
        <f>AM833*[1]Sheet3!$B$18</f>
        <v>1.0262500000000001E-2</v>
      </c>
      <c r="BF833">
        <f>AN833*[1]Sheet3!$B$14</f>
        <v>1.602E-2</v>
      </c>
      <c r="BG833">
        <f>AO833*[1]Sheet3!$B$4</f>
        <v>2.18E-2</v>
      </c>
      <c r="BH833">
        <f>AQ833*[1]Sheet3!$B$11</f>
        <v>0.12</v>
      </c>
      <c r="BI833">
        <f>AR833*[1]Sheet3!$B$20</f>
        <v>2.6450000000000002E-3</v>
      </c>
      <c r="BJ833">
        <f>AS833*[1]Sheet3!$B$19</f>
        <v>5.1900000000000002E-3</v>
      </c>
      <c r="BK833">
        <f>AT833*[1]Sheet3!$B$15</f>
        <v>7.7099999999999998E-3</v>
      </c>
      <c r="BL833">
        <f>AU833*[1]Sheet3!$B$13</f>
        <v>5.5620000000000003E-2</v>
      </c>
      <c r="BM833">
        <f>AV833*[1]Sheet3!$B$16</f>
        <v>1.1849999999999999E-2</v>
      </c>
      <c r="BN833">
        <f t="shared" si="271"/>
        <v>0.4399900000000001</v>
      </c>
      <c r="BO833">
        <f t="shared" si="272"/>
        <v>460</v>
      </c>
    </row>
    <row r="834" spans="1:67" x14ac:dyDescent="0.35">
      <c r="A834" t="s">
        <v>477</v>
      </c>
      <c r="B834">
        <v>234076</v>
      </c>
      <c r="C834">
        <v>2025</v>
      </c>
      <c r="D834">
        <v>61.024142310000002</v>
      </c>
      <c r="E834">
        <v>20</v>
      </c>
      <c r="F834">
        <v>26</v>
      </c>
      <c r="G834">
        <v>61.666666669999998</v>
      </c>
      <c r="H834">
        <v>21570.93533</v>
      </c>
      <c r="I834">
        <v>80.666666669999998</v>
      </c>
      <c r="J834">
        <v>14</v>
      </c>
      <c r="K834">
        <v>86</v>
      </c>
      <c r="L834">
        <v>-9.4980940280000006</v>
      </c>
      <c r="M834">
        <v>30285.04464</v>
      </c>
      <c r="N834">
        <v>1.49</v>
      </c>
      <c r="O834">
        <v>802.90277779999997</v>
      </c>
      <c r="P834">
        <v>-4</v>
      </c>
      <c r="Q834">
        <v>220</v>
      </c>
      <c r="R834">
        <v>47</v>
      </c>
      <c r="T834">
        <v>2.7</v>
      </c>
      <c r="U834">
        <v>58</v>
      </c>
      <c r="V834">
        <v>16</v>
      </c>
      <c r="W834">
        <v>1000</v>
      </c>
      <c r="X834">
        <v>19</v>
      </c>
      <c r="Y834">
        <v>1220</v>
      </c>
      <c r="Z834">
        <v>25</v>
      </c>
      <c r="AA834">
        <v>17</v>
      </c>
      <c r="AB834">
        <v>151682</v>
      </c>
      <c r="AC834">
        <f t="shared" si="270"/>
        <v>22.5</v>
      </c>
      <c r="AD834">
        <v>222</v>
      </c>
      <c r="AE834">
        <f t="shared" ref="AE834:AE870" si="273">_xlfn.PERCENTRANK.INC($D$2:$D$870, D834)</f>
        <v>0.504</v>
      </c>
      <c r="AF834">
        <f t="shared" ref="AF834:AF870" si="274">_xlfn.PERCENTRANK.INC($G$2:$G$870, G834)</f>
        <v>0.41299999999999998</v>
      </c>
      <c r="AG834">
        <f t="shared" ref="AG834:AG870" si="275">1-_xlfn.PERCENTRANK.INC($H$2:$H$870, H834)</f>
        <v>0.75600000000000001</v>
      </c>
      <c r="AH834">
        <f t="shared" ref="AH834:AH870" si="276">_xlfn.PERCENTRANK.INC($I$2:$I$870, I834)</f>
        <v>0.48099999999999998</v>
      </c>
      <c r="AI834">
        <f t="shared" ref="AI834:AI870" si="277">_xlfn.PERCENTRANK.INC($J$2:$J$870, J834)</f>
        <v>0.72</v>
      </c>
      <c r="AJ834">
        <f t="shared" ref="AJ834:AJ870" si="278">_xlfn.PERCENTRANK.INC($K$2:$K$870, K834)</f>
        <v>0.59199999999999997</v>
      </c>
      <c r="AK834">
        <f t="shared" ref="AK834:AK870" si="279">_xlfn.PERCENTRANK.INC($L$2:$L$870, L834)</f>
        <v>0.44</v>
      </c>
      <c r="AL834">
        <f t="shared" ref="AL834:AL870" si="280">_xlfn.PERCENTRANK.INC($M$2:$M$870, M834)</f>
        <v>0.60199999999999998</v>
      </c>
      <c r="AM834">
        <f t="shared" ref="AM834:AM870" si="281">_xlfn.PERCENTRANK.INC($N$2:$N$870, N834)</f>
        <v>0.69899999999999995</v>
      </c>
      <c r="AN834">
        <f t="shared" ref="AN834:AN870" si="282">_xlfn.PERCENTRANK.INC($O$2:$O$870, O834)</f>
        <v>0.56699999999999995</v>
      </c>
      <c r="AO834">
        <f t="shared" ref="AO834:AO870" si="283">_xlfn.PERCENTRANK.INC($P$2:$P$870, P834)</f>
        <v>0.218</v>
      </c>
      <c r="AP834" t="e">
        <f t="shared" ref="AP834:AP870" si="284">_xlfn.PERCENTRANK.INC($S$2:$S$870, S834)</f>
        <v>#N/A</v>
      </c>
      <c r="AQ834">
        <f t="shared" ref="AQ834:AQ870" si="285">_xlfn.PERCENTRANK.INC($T$2:$T$870, T834)</f>
        <v>0.54800000000000004</v>
      </c>
      <c r="AR834">
        <f t="shared" ref="AR834:AR870" si="286">_xlfn.PERCENTRANK.INC($U$2:$U$870, U834)</f>
        <v>0.5</v>
      </c>
      <c r="AS834">
        <f t="shared" ref="AS834:AS870" si="287">_xlfn.PERCENTRANK.INC($V$2:$V$870, V834)</f>
        <v>0.51900000000000002</v>
      </c>
      <c r="AT834">
        <f t="shared" ref="AT834:AT870" si="288">1-_xlfn.PERCENTRANK.INC($AA$2:$AA$870, AA834)</f>
        <v>0.29800000000000004</v>
      </c>
      <c r="AU834">
        <f t="shared" ref="AU834:AU870" si="289">_xlfn.PERCENTRANK.INC($AB$2:$AB$870, AB834)</f>
        <v>0.92700000000000005</v>
      </c>
      <c r="AV834">
        <f t="shared" ref="AV834:AV870" si="290">_xlfn.PERCENTRANK.INC($AC$2:$AC$870, AC834)</f>
        <v>0.23699999999999999</v>
      </c>
      <c r="AW834">
        <f>AE834*[1]Sheet3!$B$5</f>
        <v>2.7720000000000002E-2</v>
      </c>
      <c r="AX834">
        <f>AF834*[1]Sheet3!$B$2</f>
        <v>6.608E-2</v>
      </c>
      <c r="AY834">
        <f>AG834*[1]Sheet3!$B$10</f>
        <v>3.78E-2</v>
      </c>
      <c r="AZ834">
        <f>AH834*[1]Sheet3!$B$3</f>
        <v>2.4050000000000002E-2</v>
      </c>
      <c r="BA834">
        <f>AI834*[1]Sheet3!$B$17</f>
        <v>8.9999999999999993E-3</v>
      </c>
      <c r="BB834">
        <f>AJ834*[1]Sheet3!$B$9</f>
        <v>2.9600000000000001E-2</v>
      </c>
      <c r="BC834">
        <f>AK834*[1]Sheet3!$B$6</f>
        <v>2.4199999999999999E-2</v>
      </c>
      <c r="BD834">
        <f>AL834*[1]Sheet3!$B$12</f>
        <v>4.8160000000000001E-2</v>
      </c>
      <c r="BE834">
        <f>AM834*[1]Sheet3!$B$18</f>
        <v>8.7375000000000005E-3</v>
      </c>
      <c r="BF834">
        <f>AN834*[1]Sheet3!$B$14</f>
        <v>1.1339999999999999E-2</v>
      </c>
      <c r="BG834">
        <f>AO834*[1]Sheet3!$B$4</f>
        <v>2.18E-2</v>
      </c>
      <c r="BH834">
        <f>AQ834*[1]Sheet3!$B$11</f>
        <v>0.10960000000000002</v>
      </c>
      <c r="BI834">
        <f>AR834*[1]Sheet3!$B$20</f>
        <v>2.5000000000000001E-3</v>
      </c>
      <c r="BJ834">
        <f>AS834*[1]Sheet3!$B$19</f>
        <v>5.1900000000000002E-3</v>
      </c>
      <c r="BK834">
        <f>AT834*[1]Sheet3!$B$15</f>
        <v>8.9400000000000018E-3</v>
      </c>
      <c r="BL834">
        <f>AU834*[1]Sheet3!$B$13</f>
        <v>5.5620000000000003E-2</v>
      </c>
      <c r="BM834">
        <f>AV834*[1]Sheet3!$B$16</f>
        <v>1.1849999999999999E-2</v>
      </c>
      <c r="BN834">
        <f t="shared" si="271"/>
        <v>0.50218750000000001</v>
      </c>
      <c r="BO834">
        <f t="shared" si="272"/>
        <v>389</v>
      </c>
    </row>
    <row r="835" spans="1:67" x14ac:dyDescent="0.35">
      <c r="A835" t="s">
        <v>478</v>
      </c>
      <c r="B835">
        <v>236948</v>
      </c>
      <c r="C835">
        <v>2024</v>
      </c>
      <c r="D835">
        <v>55</v>
      </c>
      <c r="E835">
        <v>19</v>
      </c>
      <c r="F835">
        <v>26</v>
      </c>
      <c r="G835">
        <v>62</v>
      </c>
      <c r="H835">
        <v>21868</v>
      </c>
      <c r="I835">
        <v>76.25</v>
      </c>
      <c r="J835">
        <v>5</v>
      </c>
      <c r="K835">
        <v>77</v>
      </c>
      <c r="L835">
        <v>-10</v>
      </c>
      <c r="M835">
        <v>15094.43801</v>
      </c>
      <c r="N835">
        <v>0.96</v>
      </c>
      <c r="O835">
        <v>549</v>
      </c>
      <c r="P835">
        <v>4</v>
      </c>
      <c r="Q835">
        <v>227</v>
      </c>
      <c r="R835">
        <v>48</v>
      </c>
      <c r="S835">
        <v>238</v>
      </c>
      <c r="T835">
        <v>2.2999999999999998</v>
      </c>
      <c r="U835">
        <v>46</v>
      </c>
      <c r="V835">
        <v>10</v>
      </c>
      <c r="W835">
        <v>1020</v>
      </c>
      <c r="X835">
        <v>19</v>
      </c>
      <c r="Y835">
        <v>1240</v>
      </c>
      <c r="Z835">
        <v>26</v>
      </c>
      <c r="AA835">
        <v>15.7</v>
      </c>
      <c r="AB835">
        <v>132176</v>
      </c>
      <c r="AC835">
        <f t="shared" ref="AC835:AC870" si="291">(E835+F835+X835+Z835)/4</f>
        <v>22.5</v>
      </c>
      <c r="AD835">
        <v>245</v>
      </c>
      <c r="AE835">
        <f t="shared" si="273"/>
        <v>0.36199999999999999</v>
      </c>
      <c r="AF835">
        <f t="shared" si="274"/>
        <v>0.42199999999999999</v>
      </c>
      <c r="AG835">
        <f t="shared" si="275"/>
        <v>0.248</v>
      </c>
      <c r="AH835">
        <f t="shared" si="276"/>
        <v>0.314</v>
      </c>
      <c r="AI835">
        <f t="shared" si="277"/>
        <v>8.4000000000000005E-2</v>
      </c>
      <c r="AJ835">
        <f t="shared" si="278"/>
        <v>0.13100000000000001</v>
      </c>
      <c r="AK835">
        <f t="shared" si="279"/>
        <v>0.38700000000000001</v>
      </c>
      <c r="AL835">
        <f t="shared" si="280"/>
        <v>7.8E-2</v>
      </c>
      <c r="AM835">
        <f t="shared" si="281"/>
        <v>0.20599999999999999</v>
      </c>
      <c r="AN835">
        <f t="shared" si="282"/>
        <v>0.42</v>
      </c>
      <c r="AO835">
        <f t="shared" si="283"/>
        <v>0.72599999999999998</v>
      </c>
      <c r="AP835">
        <f t="shared" si="284"/>
        <v>0.34399999999999997</v>
      </c>
      <c r="AQ835">
        <f t="shared" si="285"/>
        <v>0.33800000000000002</v>
      </c>
      <c r="AR835">
        <f t="shared" si="286"/>
        <v>0.17100000000000001</v>
      </c>
      <c r="AS835">
        <f t="shared" si="287"/>
        <v>0.19500000000000001</v>
      </c>
      <c r="AT835">
        <f t="shared" si="288"/>
        <v>0.43700000000000006</v>
      </c>
      <c r="AU835">
        <f t="shared" si="289"/>
        <v>0.89</v>
      </c>
      <c r="AV835">
        <f t="shared" si="290"/>
        <v>0.23699999999999999</v>
      </c>
      <c r="AW835">
        <f>AE835*[1]Sheet3!$B$5</f>
        <v>1.9910000000000001E-2</v>
      </c>
      <c r="AX835">
        <f>AF835*[1]Sheet3!$B$2</f>
        <v>6.7519999999999997E-2</v>
      </c>
      <c r="AY835">
        <f>AG835*[1]Sheet3!$B$10</f>
        <v>1.2400000000000001E-2</v>
      </c>
      <c r="AZ835">
        <f>AH835*[1]Sheet3!$B$3</f>
        <v>1.5700000000000002E-2</v>
      </c>
      <c r="BA835">
        <f>AI835*[1]Sheet3!$B$17</f>
        <v>1.0500000000000002E-3</v>
      </c>
      <c r="BB835">
        <f>AJ835*[1]Sheet3!$B$9</f>
        <v>6.5500000000000003E-3</v>
      </c>
      <c r="BC835">
        <f>AK835*[1]Sheet3!$B$6</f>
        <v>2.1285000000000002E-2</v>
      </c>
      <c r="BD835">
        <f>AL835*[1]Sheet3!$B$12</f>
        <v>6.2399999999999999E-3</v>
      </c>
      <c r="BE835">
        <f>AM835*[1]Sheet3!$B$18</f>
        <v>2.575E-3</v>
      </c>
      <c r="BF835">
        <f>AN835*[1]Sheet3!$B$14</f>
        <v>8.3999999999999995E-3</v>
      </c>
      <c r="BG835">
        <f>AO835*[1]Sheet3!$B$4</f>
        <v>7.2599999999999998E-2</v>
      </c>
      <c r="BH835">
        <f>AQ835*[1]Sheet3!$B$11</f>
        <v>6.7600000000000007E-2</v>
      </c>
      <c r="BI835">
        <f>AR835*[1]Sheet3!$B$20</f>
        <v>8.5500000000000007E-4</v>
      </c>
      <c r="BJ835">
        <f>AS835*[1]Sheet3!$B$19</f>
        <v>1.9500000000000001E-3</v>
      </c>
      <c r="BK835">
        <f>AT835*[1]Sheet3!$B$15</f>
        <v>1.3110000000000002E-2</v>
      </c>
      <c r="BL835">
        <f>AU835*[1]Sheet3!$B$13</f>
        <v>5.3399999999999996E-2</v>
      </c>
      <c r="BM835">
        <f>AV835*[1]Sheet3!$B$16</f>
        <v>1.1849999999999999E-2</v>
      </c>
      <c r="BN835">
        <f t="shared" ref="BN835:BN870" si="292">SUM(AW835:BM835)</f>
        <v>0.38299499999999997</v>
      </c>
      <c r="BO835">
        <f t="shared" ref="BO835:BO870" si="293">_xlfn.RANK.EQ(BN835, $BN$2:$BN$870, 0)</f>
        <v>562</v>
      </c>
    </row>
    <row r="836" spans="1:67" x14ac:dyDescent="0.35">
      <c r="A836" t="s">
        <v>478</v>
      </c>
      <c r="B836">
        <v>236948</v>
      </c>
      <c r="C836">
        <v>2025</v>
      </c>
      <c r="D836">
        <v>53</v>
      </c>
      <c r="E836">
        <v>20</v>
      </c>
      <c r="F836">
        <v>26</v>
      </c>
      <c r="G836">
        <v>61.25</v>
      </c>
      <c r="H836">
        <v>21570.93533</v>
      </c>
      <c r="I836">
        <v>75.5</v>
      </c>
      <c r="J836">
        <v>7</v>
      </c>
      <c r="K836">
        <v>84</v>
      </c>
      <c r="L836">
        <v>-11</v>
      </c>
      <c r="M836">
        <v>15003.01599</v>
      </c>
      <c r="N836">
        <v>0.98</v>
      </c>
      <c r="O836">
        <v>558</v>
      </c>
      <c r="P836">
        <v>5</v>
      </c>
      <c r="Q836">
        <v>231</v>
      </c>
      <c r="R836">
        <v>46</v>
      </c>
      <c r="S836">
        <v>218</v>
      </c>
      <c r="T836">
        <v>2.2000000000000002</v>
      </c>
      <c r="U836">
        <v>46</v>
      </c>
      <c r="V836">
        <v>9</v>
      </c>
      <c r="W836">
        <v>1050</v>
      </c>
      <c r="X836">
        <v>20</v>
      </c>
      <c r="Y836">
        <v>1255</v>
      </c>
      <c r="Z836">
        <v>26.5</v>
      </c>
      <c r="AA836">
        <v>15.8</v>
      </c>
      <c r="AB836">
        <v>132176</v>
      </c>
      <c r="AC836">
        <f t="shared" si="291"/>
        <v>23.125</v>
      </c>
      <c r="AD836">
        <v>243</v>
      </c>
      <c r="AE836">
        <f t="shared" si="273"/>
        <v>0.308</v>
      </c>
      <c r="AF836">
        <f t="shared" si="274"/>
        <v>0.40500000000000003</v>
      </c>
      <c r="AG836">
        <f t="shared" si="275"/>
        <v>0.75600000000000001</v>
      </c>
      <c r="AH836">
        <f t="shared" si="276"/>
        <v>0.28299999999999997</v>
      </c>
      <c r="AI836">
        <f t="shared" si="277"/>
        <v>0.215</v>
      </c>
      <c r="AJ836">
        <f t="shared" si="278"/>
        <v>0.44800000000000001</v>
      </c>
      <c r="AK836">
        <f t="shared" si="279"/>
        <v>0.33500000000000002</v>
      </c>
      <c r="AL836">
        <f t="shared" si="280"/>
        <v>7.5999999999999998E-2</v>
      </c>
      <c r="AM836">
        <f t="shared" si="281"/>
        <v>0.224</v>
      </c>
      <c r="AN836">
        <f t="shared" si="282"/>
        <v>0.42799999999999999</v>
      </c>
      <c r="AO836">
        <f t="shared" si="283"/>
        <v>0.77</v>
      </c>
      <c r="AP836">
        <f t="shared" si="284"/>
        <v>0.311</v>
      </c>
      <c r="AQ836">
        <f t="shared" si="285"/>
        <v>0.25900000000000001</v>
      </c>
      <c r="AR836">
        <f t="shared" si="286"/>
        <v>0.17100000000000001</v>
      </c>
      <c r="AS836">
        <f t="shared" si="287"/>
        <v>0.14199999999999999</v>
      </c>
      <c r="AT836">
        <f t="shared" si="288"/>
        <v>0.42800000000000005</v>
      </c>
      <c r="AU836">
        <f t="shared" si="289"/>
        <v>0.89</v>
      </c>
      <c r="AV836">
        <f t="shared" si="290"/>
        <v>0.312</v>
      </c>
      <c r="AW836">
        <f>AE836*[1]Sheet3!$B$5</f>
        <v>1.694E-2</v>
      </c>
      <c r="AX836">
        <f>AF836*[1]Sheet3!$B$2</f>
        <v>6.480000000000001E-2</v>
      </c>
      <c r="AY836">
        <f>AG836*[1]Sheet3!$B$10</f>
        <v>3.78E-2</v>
      </c>
      <c r="AZ836">
        <f>AH836*[1]Sheet3!$B$3</f>
        <v>1.4149999999999999E-2</v>
      </c>
      <c r="BA836">
        <f>AI836*[1]Sheet3!$B$17</f>
        <v>2.6875000000000002E-3</v>
      </c>
      <c r="BB836">
        <f>AJ836*[1]Sheet3!$B$9</f>
        <v>2.2400000000000003E-2</v>
      </c>
      <c r="BC836">
        <f>AK836*[1]Sheet3!$B$6</f>
        <v>1.8425E-2</v>
      </c>
      <c r="BD836">
        <f>AL836*[1]Sheet3!$B$12</f>
        <v>6.0800000000000003E-3</v>
      </c>
      <c r="BE836">
        <f>AM836*[1]Sheet3!$B$18</f>
        <v>2.8000000000000004E-3</v>
      </c>
      <c r="BF836">
        <f>AN836*[1]Sheet3!$B$14</f>
        <v>8.5599999999999999E-3</v>
      </c>
      <c r="BG836">
        <f>AO836*[1]Sheet3!$B$4</f>
        <v>7.7000000000000013E-2</v>
      </c>
      <c r="BH836">
        <f>AQ836*[1]Sheet3!$B$11</f>
        <v>5.1800000000000006E-2</v>
      </c>
      <c r="BI836">
        <f>AR836*[1]Sheet3!$B$20</f>
        <v>8.5500000000000007E-4</v>
      </c>
      <c r="BJ836">
        <f>AS836*[1]Sheet3!$B$19</f>
        <v>1.4199999999999998E-3</v>
      </c>
      <c r="BK836">
        <f>AT836*[1]Sheet3!$B$15</f>
        <v>1.2840000000000001E-2</v>
      </c>
      <c r="BL836">
        <f>AU836*[1]Sheet3!$B$13</f>
        <v>5.3399999999999996E-2</v>
      </c>
      <c r="BM836">
        <f>AV836*[1]Sheet3!$B$16</f>
        <v>1.5600000000000001E-2</v>
      </c>
      <c r="BN836">
        <f t="shared" si="292"/>
        <v>0.40755750000000002</v>
      </c>
      <c r="BO836">
        <f t="shared" si="293"/>
        <v>520</v>
      </c>
    </row>
    <row r="837" spans="1:67" x14ac:dyDescent="0.35">
      <c r="A837" t="s">
        <v>479</v>
      </c>
      <c r="B837">
        <v>240329</v>
      </c>
      <c r="C837">
        <v>2024</v>
      </c>
      <c r="D837">
        <v>40</v>
      </c>
      <c r="E837">
        <v>18</v>
      </c>
      <c r="F837">
        <v>25</v>
      </c>
      <c r="G837">
        <v>54.5</v>
      </c>
      <c r="H837">
        <v>22095</v>
      </c>
      <c r="I837">
        <v>75</v>
      </c>
      <c r="J837">
        <v>7</v>
      </c>
      <c r="K837">
        <v>73</v>
      </c>
      <c r="L837">
        <v>-21</v>
      </c>
      <c r="M837">
        <v>17935.341830000001</v>
      </c>
      <c r="N837">
        <v>0.92</v>
      </c>
      <c r="O837">
        <v>642</v>
      </c>
      <c r="P837">
        <v>-5</v>
      </c>
      <c r="Q837">
        <v>361</v>
      </c>
      <c r="R837">
        <v>36</v>
      </c>
      <c r="S837">
        <v>297</v>
      </c>
      <c r="T837">
        <v>2.4</v>
      </c>
      <c r="U837">
        <v>51</v>
      </c>
      <c r="V837">
        <v>11</v>
      </c>
      <c r="W837">
        <v>980</v>
      </c>
      <c r="X837">
        <v>18</v>
      </c>
      <c r="Y837">
        <v>1170</v>
      </c>
      <c r="Z837">
        <v>24</v>
      </c>
      <c r="AA837">
        <v>18.100000000000001</v>
      </c>
      <c r="AB837">
        <v>73228</v>
      </c>
      <c r="AC837">
        <f t="shared" si="291"/>
        <v>21.25</v>
      </c>
      <c r="AD837">
        <v>360</v>
      </c>
      <c r="AE837">
        <f t="shared" si="273"/>
        <v>7.5999999999999998E-2</v>
      </c>
      <c r="AF837">
        <f t="shared" si="274"/>
        <v>0.26700000000000002</v>
      </c>
      <c r="AG837">
        <f t="shared" si="275"/>
        <v>0.23199999999999998</v>
      </c>
      <c r="AH837">
        <f t="shared" si="276"/>
        <v>0.255</v>
      </c>
      <c r="AI837">
        <f t="shared" si="277"/>
        <v>0.215</v>
      </c>
      <c r="AJ837">
        <f t="shared" si="278"/>
        <v>5.5E-2</v>
      </c>
      <c r="AK837">
        <f t="shared" si="279"/>
        <v>3.2000000000000001E-2</v>
      </c>
      <c r="AL837">
        <f t="shared" si="280"/>
        <v>0.185</v>
      </c>
      <c r="AM837">
        <f t="shared" si="281"/>
        <v>0.17599999999999999</v>
      </c>
      <c r="AN837">
        <f t="shared" si="282"/>
        <v>0.48499999999999999</v>
      </c>
      <c r="AO837">
        <f t="shared" si="283"/>
        <v>0.188</v>
      </c>
      <c r="AP837">
        <f t="shared" si="284"/>
        <v>0.441</v>
      </c>
      <c r="AQ837">
        <f t="shared" si="285"/>
        <v>0.38400000000000001</v>
      </c>
      <c r="AR837">
        <f t="shared" si="286"/>
        <v>0.27800000000000002</v>
      </c>
      <c r="AS837">
        <f t="shared" si="287"/>
        <v>0.252</v>
      </c>
      <c r="AT837">
        <f t="shared" si="288"/>
        <v>0.20699999999999996</v>
      </c>
      <c r="AU837">
        <f t="shared" si="289"/>
        <v>0.18</v>
      </c>
      <c r="AV837">
        <f t="shared" si="290"/>
        <v>0.14000000000000001</v>
      </c>
      <c r="AW837">
        <f>AE837*[1]Sheet3!$B$5</f>
        <v>4.1799999999999997E-3</v>
      </c>
      <c r="AX837">
        <f>AF837*[1]Sheet3!$B$2</f>
        <v>4.2720000000000001E-2</v>
      </c>
      <c r="AY837">
        <f>AG837*[1]Sheet3!$B$10</f>
        <v>1.1599999999999999E-2</v>
      </c>
      <c r="AZ837">
        <f>AH837*[1]Sheet3!$B$3</f>
        <v>1.2750000000000001E-2</v>
      </c>
      <c r="BA837">
        <f>AI837*[1]Sheet3!$B$17</f>
        <v>2.6875000000000002E-3</v>
      </c>
      <c r="BB837">
        <f>AJ837*[1]Sheet3!$B$9</f>
        <v>2.7500000000000003E-3</v>
      </c>
      <c r="BC837">
        <f>AK837*[1]Sheet3!$B$6</f>
        <v>1.7600000000000001E-3</v>
      </c>
      <c r="BD837">
        <f>AL837*[1]Sheet3!$B$12</f>
        <v>1.4800000000000001E-2</v>
      </c>
      <c r="BE837">
        <f>AM837*[1]Sheet3!$B$18</f>
        <v>2.2000000000000001E-3</v>
      </c>
      <c r="BF837">
        <f>AN837*[1]Sheet3!$B$14</f>
        <v>9.7000000000000003E-3</v>
      </c>
      <c r="BG837">
        <f>AO837*[1]Sheet3!$B$4</f>
        <v>1.8800000000000001E-2</v>
      </c>
      <c r="BH837">
        <f>AQ837*[1]Sheet3!$B$11</f>
        <v>7.6800000000000007E-2</v>
      </c>
      <c r="BI837">
        <f>AR837*[1]Sheet3!$B$20</f>
        <v>1.3900000000000002E-3</v>
      </c>
      <c r="BJ837">
        <f>AS837*[1]Sheet3!$B$19</f>
        <v>2.5200000000000001E-3</v>
      </c>
      <c r="BK837">
        <f>AT837*[1]Sheet3!$B$15</f>
        <v>6.2099999999999985E-3</v>
      </c>
      <c r="BL837">
        <f>AU837*[1]Sheet3!$B$13</f>
        <v>1.0799999999999999E-2</v>
      </c>
      <c r="BM837">
        <f>AV837*[1]Sheet3!$B$16</f>
        <v>7.000000000000001E-3</v>
      </c>
      <c r="BN837">
        <f t="shared" si="292"/>
        <v>0.22866749999999997</v>
      </c>
      <c r="BO837">
        <f t="shared" si="293"/>
        <v>813</v>
      </c>
    </row>
    <row r="838" spans="1:67" x14ac:dyDescent="0.35">
      <c r="A838" t="s">
        <v>479</v>
      </c>
      <c r="B838">
        <v>240329</v>
      </c>
      <c r="C838">
        <v>2025</v>
      </c>
      <c r="D838">
        <v>42</v>
      </c>
      <c r="E838">
        <v>16</v>
      </c>
      <c r="F838">
        <v>20</v>
      </c>
      <c r="G838">
        <v>55.5</v>
      </c>
      <c r="H838">
        <v>21570.93533</v>
      </c>
      <c r="I838">
        <v>76.25</v>
      </c>
      <c r="J838">
        <v>7</v>
      </c>
      <c r="K838">
        <v>82</v>
      </c>
      <c r="L838">
        <v>-23</v>
      </c>
      <c r="M838">
        <v>16181.209489999999</v>
      </c>
      <c r="N838">
        <v>0.89</v>
      </c>
      <c r="O838">
        <v>638</v>
      </c>
      <c r="P838">
        <v>-3</v>
      </c>
      <c r="Q838">
        <v>377</v>
      </c>
      <c r="R838">
        <v>33</v>
      </c>
      <c r="S838">
        <v>301</v>
      </c>
      <c r="T838">
        <v>2.2999999999999998</v>
      </c>
      <c r="U838">
        <v>50</v>
      </c>
      <c r="V838">
        <v>10</v>
      </c>
      <c r="W838">
        <v>820</v>
      </c>
      <c r="X838">
        <v>14</v>
      </c>
      <c r="Y838">
        <v>1010</v>
      </c>
      <c r="Z838">
        <v>19</v>
      </c>
      <c r="AA838">
        <v>18.5</v>
      </c>
      <c r="AB838">
        <v>73228</v>
      </c>
      <c r="AC838">
        <f t="shared" si="291"/>
        <v>17.25</v>
      </c>
      <c r="AD838">
        <v>362</v>
      </c>
      <c r="AE838">
        <f t="shared" si="273"/>
        <v>0.10100000000000001</v>
      </c>
      <c r="AF838">
        <f t="shared" si="274"/>
        <v>0.28799999999999998</v>
      </c>
      <c r="AG838">
        <f t="shared" si="275"/>
        <v>0.75600000000000001</v>
      </c>
      <c r="AH838">
        <f t="shared" si="276"/>
        <v>0.314</v>
      </c>
      <c r="AI838">
        <f t="shared" si="277"/>
        <v>0.215</v>
      </c>
      <c r="AJ838">
        <f t="shared" si="278"/>
        <v>0.33200000000000002</v>
      </c>
      <c r="AK838">
        <f t="shared" si="279"/>
        <v>1.9E-2</v>
      </c>
      <c r="AL838">
        <f t="shared" si="280"/>
        <v>0.11899999999999999</v>
      </c>
      <c r="AM838">
        <f t="shared" si="281"/>
        <v>0.154</v>
      </c>
      <c r="AN838">
        <f t="shared" si="282"/>
        <v>0.48</v>
      </c>
      <c r="AO838">
        <f t="shared" si="283"/>
        <v>0.27100000000000002</v>
      </c>
      <c r="AP838">
        <f t="shared" si="284"/>
        <v>0.44900000000000001</v>
      </c>
      <c r="AQ838">
        <f t="shared" si="285"/>
        <v>0.33800000000000002</v>
      </c>
      <c r="AR838">
        <f t="shared" si="286"/>
        <v>0.252</v>
      </c>
      <c r="AS838">
        <f t="shared" si="287"/>
        <v>0.19500000000000001</v>
      </c>
      <c r="AT838">
        <f t="shared" si="288"/>
        <v>0.18100000000000005</v>
      </c>
      <c r="AU838">
        <f t="shared" si="289"/>
        <v>0.18</v>
      </c>
      <c r="AV838">
        <f t="shared" si="290"/>
        <v>6.0000000000000001E-3</v>
      </c>
      <c r="AW838">
        <f>AE838*[1]Sheet3!$B$5</f>
        <v>5.555E-3</v>
      </c>
      <c r="AX838">
        <f>AF838*[1]Sheet3!$B$2</f>
        <v>4.6079999999999996E-2</v>
      </c>
      <c r="AY838">
        <f>AG838*[1]Sheet3!$B$10</f>
        <v>3.78E-2</v>
      </c>
      <c r="AZ838">
        <f>AH838*[1]Sheet3!$B$3</f>
        <v>1.5700000000000002E-2</v>
      </c>
      <c r="BA838">
        <f>AI838*[1]Sheet3!$B$17</f>
        <v>2.6875000000000002E-3</v>
      </c>
      <c r="BB838">
        <f>AJ838*[1]Sheet3!$B$9</f>
        <v>1.66E-2</v>
      </c>
      <c r="BC838">
        <f>AK838*[1]Sheet3!$B$6</f>
        <v>1.0449999999999999E-3</v>
      </c>
      <c r="BD838">
        <f>AL838*[1]Sheet3!$B$12</f>
        <v>9.5199999999999989E-3</v>
      </c>
      <c r="BE838">
        <f>AM838*[1]Sheet3!$B$18</f>
        <v>1.9250000000000001E-3</v>
      </c>
      <c r="BF838">
        <f>AN838*[1]Sheet3!$B$14</f>
        <v>9.5999999999999992E-3</v>
      </c>
      <c r="BG838">
        <f>AO838*[1]Sheet3!$B$4</f>
        <v>2.7100000000000003E-2</v>
      </c>
      <c r="BH838">
        <f>AQ838*[1]Sheet3!$B$11</f>
        <v>6.7600000000000007E-2</v>
      </c>
      <c r="BI838">
        <f>AR838*[1]Sheet3!$B$20</f>
        <v>1.2600000000000001E-3</v>
      </c>
      <c r="BJ838">
        <f>AS838*[1]Sheet3!$B$19</f>
        <v>1.9500000000000001E-3</v>
      </c>
      <c r="BK838">
        <f>AT838*[1]Sheet3!$B$15</f>
        <v>5.4300000000000017E-3</v>
      </c>
      <c r="BL838">
        <f>AU838*[1]Sheet3!$B$13</f>
        <v>1.0799999999999999E-2</v>
      </c>
      <c r="BM838">
        <f>AV838*[1]Sheet3!$B$16</f>
        <v>3.0000000000000003E-4</v>
      </c>
      <c r="BN838">
        <f t="shared" si="292"/>
        <v>0.26095250000000003</v>
      </c>
      <c r="BO838">
        <f t="shared" si="293"/>
        <v>770</v>
      </c>
    </row>
    <row r="839" spans="1:67" x14ac:dyDescent="0.35">
      <c r="A839" t="s">
        <v>480</v>
      </c>
      <c r="B839">
        <v>240444</v>
      </c>
      <c r="C839">
        <v>2024</v>
      </c>
      <c r="D839">
        <v>48</v>
      </c>
      <c r="E839">
        <v>19</v>
      </c>
      <c r="F839">
        <v>27</v>
      </c>
      <c r="G839">
        <v>56.25</v>
      </c>
      <c r="H839">
        <v>26188</v>
      </c>
      <c r="I839">
        <v>77.25</v>
      </c>
      <c r="J839">
        <v>8</v>
      </c>
      <c r="K839">
        <v>80</v>
      </c>
      <c r="L839">
        <v>-13</v>
      </c>
      <c r="M839">
        <v>20241.36189</v>
      </c>
      <c r="N839">
        <v>1.0900000000000001</v>
      </c>
      <c r="O839">
        <v>737</v>
      </c>
      <c r="P839">
        <v>-6</v>
      </c>
      <c r="Q839">
        <v>304</v>
      </c>
      <c r="R839">
        <v>41</v>
      </c>
      <c r="S839">
        <v>450</v>
      </c>
      <c r="T839">
        <v>2.5</v>
      </c>
      <c r="U839">
        <v>50</v>
      </c>
      <c r="V839">
        <v>12</v>
      </c>
      <c r="W839">
        <v>990</v>
      </c>
      <c r="X839">
        <v>19</v>
      </c>
      <c r="Y839">
        <v>1220</v>
      </c>
      <c r="Z839">
        <v>25</v>
      </c>
      <c r="AA839">
        <v>16</v>
      </c>
      <c r="AB839">
        <v>137012</v>
      </c>
      <c r="AC839">
        <f t="shared" si="291"/>
        <v>22.5</v>
      </c>
      <c r="AD839">
        <v>305</v>
      </c>
      <c r="AE839">
        <f t="shared" si="273"/>
        <v>0.21299999999999999</v>
      </c>
      <c r="AF839">
        <f t="shared" si="274"/>
        <v>0.30199999999999999</v>
      </c>
      <c r="AG839">
        <f t="shared" si="275"/>
        <v>5.3000000000000047E-2</v>
      </c>
      <c r="AH839">
        <f t="shared" si="276"/>
        <v>0.35099999999999998</v>
      </c>
      <c r="AI839">
        <f t="shared" si="277"/>
        <v>0.28399999999999997</v>
      </c>
      <c r="AJ839">
        <f t="shared" si="278"/>
        <v>0.24299999999999999</v>
      </c>
      <c r="AK839">
        <f t="shared" si="279"/>
        <v>0.24399999999999999</v>
      </c>
      <c r="AL839">
        <f t="shared" si="280"/>
        <v>0.27500000000000002</v>
      </c>
      <c r="AM839">
        <f t="shared" si="281"/>
        <v>0.29699999999999999</v>
      </c>
      <c r="AN839">
        <f t="shared" si="282"/>
        <v>0.53900000000000003</v>
      </c>
      <c r="AO839">
        <f t="shared" si="283"/>
        <v>0.14599999999999999</v>
      </c>
      <c r="AP839">
        <f t="shared" si="284"/>
        <v>0.66900000000000004</v>
      </c>
      <c r="AQ839">
        <f t="shared" si="285"/>
        <v>0.432</v>
      </c>
      <c r="AR839">
        <f t="shared" si="286"/>
        <v>0.252</v>
      </c>
      <c r="AS839">
        <f t="shared" si="287"/>
        <v>0.30199999999999999</v>
      </c>
      <c r="AT839">
        <f t="shared" si="288"/>
        <v>0.41100000000000003</v>
      </c>
      <c r="AU839">
        <f t="shared" si="289"/>
        <v>0.90200000000000002</v>
      </c>
      <c r="AV839">
        <f t="shared" si="290"/>
        <v>0.23699999999999999</v>
      </c>
      <c r="AW839">
        <f>AE839*[1]Sheet3!$B$5</f>
        <v>1.1715E-2</v>
      </c>
      <c r="AX839">
        <f>AF839*[1]Sheet3!$B$2</f>
        <v>4.8320000000000002E-2</v>
      </c>
      <c r="AY839">
        <f>AG839*[1]Sheet3!$B$10</f>
        <v>2.6500000000000026E-3</v>
      </c>
      <c r="AZ839">
        <f>AH839*[1]Sheet3!$B$3</f>
        <v>1.755E-2</v>
      </c>
      <c r="BA839">
        <f>AI839*[1]Sheet3!$B$17</f>
        <v>3.5499999999999998E-3</v>
      </c>
      <c r="BB839">
        <f>AJ839*[1]Sheet3!$B$9</f>
        <v>1.2150000000000001E-2</v>
      </c>
      <c r="BC839">
        <f>AK839*[1]Sheet3!$B$6</f>
        <v>1.342E-2</v>
      </c>
      <c r="BD839">
        <f>AL839*[1]Sheet3!$B$12</f>
        <v>2.2000000000000002E-2</v>
      </c>
      <c r="BE839">
        <f>AM839*[1]Sheet3!$B$18</f>
        <v>3.7125000000000001E-3</v>
      </c>
      <c r="BF839">
        <f>AN839*[1]Sheet3!$B$14</f>
        <v>1.0780000000000001E-2</v>
      </c>
      <c r="BG839">
        <f>AO839*[1]Sheet3!$B$4</f>
        <v>1.46E-2</v>
      </c>
      <c r="BH839">
        <f>AQ839*[1]Sheet3!$B$11</f>
        <v>8.6400000000000005E-2</v>
      </c>
      <c r="BI839">
        <f>AR839*[1]Sheet3!$B$20</f>
        <v>1.2600000000000001E-3</v>
      </c>
      <c r="BJ839">
        <f>AS839*[1]Sheet3!$B$19</f>
        <v>3.0200000000000001E-3</v>
      </c>
      <c r="BK839">
        <f>AT839*[1]Sheet3!$B$15</f>
        <v>1.2330000000000001E-2</v>
      </c>
      <c r="BL839">
        <f>AU839*[1]Sheet3!$B$13</f>
        <v>5.4120000000000001E-2</v>
      </c>
      <c r="BM839">
        <f>AV839*[1]Sheet3!$B$16</f>
        <v>1.1849999999999999E-2</v>
      </c>
      <c r="BN839">
        <f t="shared" si="292"/>
        <v>0.3294275000000001</v>
      </c>
      <c r="BO839">
        <f t="shared" si="293"/>
        <v>651</v>
      </c>
    </row>
    <row r="840" spans="1:67" x14ac:dyDescent="0.35">
      <c r="A840" t="s">
        <v>480</v>
      </c>
      <c r="B840">
        <v>240444</v>
      </c>
      <c r="C840">
        <v>2025</v>
      </c>
      <c r="D840">
        <v>51</v>
      </c>
      <c r="E840">
        <v>20</v>
      </c>
      <c r="F840">
        <v>27</v>
      </c>
      <c r="G840">
        <v>56.5</v>
      </c>
      <c r="H840">
        <v>21570.93533</v>
      </c>
      <c r="I840">
        <v>78</v>
      </c>
      <c r="J840">
        <v>9</v>
      </c>
      <c r="K840">
        <v>85</v>
      </c>
      <c r="L840">
        <v>-10</v>
      </c>
      <c r="M840">
        <v>21498.83584</v>
      </c>
      <c r="N840">
        <v>1.1000000000000001</v>
      </c>
      <c r="O840">
        <v>744</v>
      </c>
      <c r="P840">
        <v>-1</v>
      </c>
      <c r="Q840">
        <v>288</v>
      </c>
      <c r="R840">
        <v>41</v>
      </c>
      <c r="S840">
        <v>446</v>
      </c>
      <c r="T840">
        <v>2.4</v>
      </c>
      <c r="U840">
        <v>52</v>
      </c>
      <c r="V840">
        <v>12</v>
      </c>
      <c r="W840">
        <v>990</v>
      </c>
      <c r="X840">
        <v>19</v>
      </c>
      <c r="Y840">
        <v>1220</v>
      </c>
      <c r="Z840">
        <v>25</v>
      </c>
      <c r="AA840">
        <v>15.5</v>
      </c>
      <c r="AB840">
        <v>137012</v>
      </c>
      <c r="AC840">
        <f t="shared" si="291"/>
        <v>22.75</v>
      </c>
      <c r="AD840">
        <v>283</v>
      </c>
      <c r="AE840">
        <f t="shared" si="273"/>
        <v>0.26900000000000002</v>
      </c>
      <c r="AF840">
        <f t="shared" si="274"/>
        <v>0.312</v>
      </c>
      <c r="AG840">
        <f t="shared" si="275"/>
        <v>0.75600000000000001</v>
      </c>
      <c r="AH840">
        <f t="shared" si="276"/>
        <v>0.376</v>
      </c>
      <c r="AI840">
        <f t="shared" si="277"/>
        <v>0.35699999999999998</v>
      </c>
      <c r="AJ840">
        <f t="shared" si="278"/>
        <v>0.50900000000000001</v>
      </c>
      <c r="AK840">
        <f t="shared" si="279"/>
        <v>0.38700000000000001</v>
      </c>
      <c r="AL840">
        <f t="shared" si="280"/>
        <v>0.31900000000000001</v>
      </c>
      <c r="AM840">
        <f t="shared" si="281"/>
        <v>0.30599999999999999</v>
      </c>
      <c r="AN840">
        <f t="shared" si="282"/>
        <v>0.54400000000000004</v>
      </c>
      <c r="AO840">
        <f t="shared" si="283"/>
        <v>0.39500000000000002</v>
      </c>
      <c r="AP840">
        <f t="shared" si="284"/>
        <v>0.66300000000000003</v>
      </c>
      <c r="AQ840">
        <f t="shared" si="285"/>
        <v>0.38400000000000001</v>
      </c>
      <c r="AR840">
        <f t="shared" si="286"/>
        <v>0.314</v>
      </c>
      <c r="AS840">
        <f t="shared" si="287"/>
        <v>0.30199999999999999</v>
      </c>
      <c r="AT840">
        <f t="shared" si="288"/>
        <v>0.44599999999999995</v>
      </c>
      <c r="AU840">
        <f t="shared" si="289"/>
        <v>0.90200000000000002</v>
      </c>
      <c r="AV840">
        <f t="shared" si="290"/>
        <v>0.26700000000000002</v>
      </c>
      <c r="AW840">
        <f>AE840*[1]Sheet3!$B$5</f>
        <v>1.4795000000000001E-2</v>
      </c>
      <c r="AX840">
        <f>AF840*[1]Sheet3!$B$2</f>
        <v>4.9919999999999999E-2</v>
      </c>
      <c r="AY840">
        <f>AG840*[1]Sheet3!$B$10</f>
        <v>3.78E-2</v>
      </c>
      <c r="AZ840">
        <f>AH840*[1]Sheet3!$B$3</f>
        <v>1.8800000000000001E-2</v>
      </c>
      <c r="BA840">
        <f>AI840*[1]Sheet3!$B$17</f>
        <v>4.4625000000000003E-3</v>
      </c>
      <c r="BB840">
        <f>AJ840*[1]Sheet3!$B$9</f>
        <v>2.545E-2</v>
      </c>
      <c r="BC840">
        <f>AK840*[1]Sheet3!$B$6</f>
        <v>2.1285000000000002E-2</v>
      </c>
      <c r="BD840">
        <f>AL840*[1]Sheet3!$B$12</f>
        <v>2.5520000000000001E-2</v>
      </c>
      <c r="BE840">
        <f>AM840*[1]Sheet3!$B$18</f>
        <v>3.8250000000000003E-3</v>
      </c>
      <c r="BF840">
        <f>AN840*[1]Sheet3!$B$14</f>
        <v>1.0880000000000001E-2</v>
      </c>
      <c r="BG840">
        <f>AO840*[1]Sheet3!$B$4</f>
        <v>3.9500000000000007E-2</v>
      </c>
      <c r="BH840">
        <f>AQ840*[1]Sheet3!$B$11</f>
        <v>7.6800000000000007E-2</v>
      </c>
      <c r="BI840">
        <f>AR840*[1]Sheet3!$B$20</f>
        <v>1.57E-3</v>
      </c>
      <c r="BJ840">
        <f>AS840*[1]Sheet3!$B$19</f>
        <v>3.0200000000000001E-3</v>
      </c>
      <c r="BK840">
        <f>AT840*[1]Sheet3!$B$15</f>
        <v>1.3379999999999998E-2</v>
      </c>
      <c r="BL840">
        <f>AU840*[1]Sheet3!$B$13</f>
        <v>5.4120000000000001E-2</v>
      </c>
      <c r="BM840">
        <f>AV840*[1]Sheet3!$B$16</f>
        <v>1.3350000000000001E-2</v>
      </c>
      <c r="BN840">
        <f t="shared" si="292"/>
        <v>0.41447750000000005</v>
      </c>
      <c r="BO840">
        <f t="shared" si="293"/>
        <v>506</v>
      </c>
    </row>
    <row r="841" spans="1:67" x14ac:dyDescent="0.35">
      <c r="A841" t="s">
        <v>481</v>
      </c>
      <c r="B841">
        <v>240453</v>
      </c>
      <c r="C841">
        <v>2024</v>
      </c>
      <c r="D841">
        <v>53</v>
      </c>
      <c r="E841">
        <v>24</v>
      </c>
      <c r="F841">
        <v>29</v>
      </c>
      <c r="G841">
        <v>64.75</v>
      </c>
      <c r="H841">
        <v>25500</v>
      </c>
      <c r="I841">
        <v>77.25</v>
      </c>
      <c r="J841">
        <v>10</v>
      </c>
      <c r="K841">
        <v>87</v>
      </c>
      <c r="L841">
        <v>-20</v>
      </c>
      <c r="M841">
        <v>27316.582259999999</v>
      </c>
      <c r="N841">
        <v>1.3</v>
      </c>
      <c r="O841">
        <v>196</v>
      </c>
      <c r="P841">
        <v>5</v>
      </c>
      <c r="Q841">
        <v>236</v>
      </c>
      <c r="R841">
        <v>47</v>
      </c>
      <c r="S841">
        <v>180</v>
      </c>
      <c r="T841">
        <v>2.1</v>
      </c>
      <c r="U841">
        <v>55</v>
      </c>
      <c r="V841">
        <v>18</v>
      </c>
      <c r="W841">
        <v>1090</v>
      </c>
      <c r="X841">
        <v>21</v>
      </c>
      <c r="Y841">
        <v>1280</v>
      </c>
      <c r="Z841">
        <v>27</v>
      </c>
      <c r="AA841">
        <v>11.7</v>
      </c>
      <c r="AB841">
        <v>87667</v>
      </c>
      <c r="AC841">
        <f t="shared" si="291"/>
        <v>25.25</v>
      </c>
      <c r="AD841">
        <v>235</v>
      </c>
      <c r="AE841">
        <f t="shared" si="273"/>
        <v>0.308</v>
      </c>
      <c r="AF841">
        <f t="shared" si="274"/>
        <v>0.49099999999999999</v>
      </c>
      <c r="AG841">
        <f t="shared" si="275"/>
        <v>7.3999999999999955E-2</v>
      </c>
      <c r="AH841">
        <f t="shared" si="276"/>
        <v>0.35099999999999998</v>
      </c>
      <c r="AI841">
        <f t="shared" si="277"/>
        <v>0.433</v>
      </c>
      <c r="AJ841">
        <f t="shared" si="278"/>
        <v>0.66800000000000004</v>
      </c>
      <c r="AK841">
        <f t="shared" si="279"/>
        <v>4.8000000000000001E-2</v>
      </c>
      <c r="AL841">
        <f t="shared" si="280"/>
        <v>0.51900000000000002</v>
      </c>
      <c r="AM841">
        <f t="shared" si="281"/>
        <v>0.51400000000000001</v>
      </c>
      <c r="AN841">
        <f t="shared" si="282"/>
        <v>0.13700000000000001</v>
      </c>
      <c r="AO841">
        <f t="shared" si="283"/>
        <v>0.77</v>
      </c>
      <c r="AP841">
        <f t="shared" si="284"/>
        <v>0.23</v>
      </c>
      <c r="AQ841">
        <f t="shared" si="285"/>
        <v>0.186</v>
      </c>
      <c r="AR841">
        <f t="shared" si="286"/>
        <v>0.41499999999999998</v>
      </c>
      <c r="AS841">
        <f t="shared" si="287"/>
        <v>0.63400000000000001</v>
      </c>
      <c r="AT841">
        <f t="shared" si="288"/>
        <v>0.76300000000000001</v>
      </c>
      <c r="AU841">
        <f t="shared" si="289"/>
        <v>0.42499999999999999</v>
      </c>
      <c r="AV841">
        <f t="shared" si="290"/>
        <v>0.48699999999999999</v>
      </c>
      <c r="AW841">
        <f>AE841*[1]Sheet3!$B$5</f>
        <v>1.694E-2</v>
      </c>
      <c r="AX841">
        <f>AF841*[1]Sheet3!$B$2</f>
        <v>7.8560000000000005E-2</v>
      </c>
      <c r="AY841">
        <f>AG841*[1]Sheet3!$B$10</f>
        <v>3.699999999999998E-3</v>
      </c>
      <c r="AZ841">
        <f>AH841*[1]Sheet3!$B$3</f>
        <v>1.755E-2</v>
      </c>
      <c r="BA841">
        <f>AI841*[1]Sheet3!$B$17</f>
        <v>5.4125000000000006E-3</v>
      </c>
      <c r="BB841">
        <f>AJ841*[1]Sheet3!$B$9</f>
        <v>3.3400000000000006E-2</v>
      </c>
      <c r="BC841">
        <f>AK841*[1]Sheet3!$B$6</f>
        <v>2.64E-3</v>
      </c>
      <c r="BD841">
        <f>AL841*[1]Sheet3!$B$12</f>
        <v>4.1520000000000001E-2</v>
      </c>
      <c r="BE841">
        <f>AM841*[1]Sheet3!$B$18</f>
        <v>6.4250000000000002E-3</v>
      </c>
      <c r="BF841">
        <f>AN841*[1]Sheet3!$B$14</f>
        <v>2.7400000000000002E-3</v>
      </c>
      <c r="BG841">
        <f>AO841*[1]Sheet3!$B$4</f>
        <v>7.7000000000000013E-2</v>
      </c>
      <c r="BH841">
        <f>AQ841*[1]Sheet3!$B$11</f>
        <v>3.7200000000000004E-2</v>
      </c>
      <c r="BI841">
        <f>AR841*[1]Sheet3!$B$20</f>
        <v>2.075E-3</v>
      </c>
      <c r="BJ841">
        <f>AS841*[1]Sheet3!$B$19</f>
        <v>6.3400000000000001E-3</v>
      </c>
      <c r="BK841">
        <f>AT841*[1]Sheet3!$B$15</f>
        <v>2.2890000000000001E-2</v>
      </c>
      <c r="BL841">
        <f>AU841*[1]Sheet3!$B$13</f>
        <v>2.5499999999999998E-2</v>
      </c>
      <c r="BM841">
        <f>AV841*[1]Sheet3!$B$16</f>
        <v>2.435E-2</v>
      </c>
      <c r="BN841">
        <f t="shared" si="292"/>
        <v>0.4042425</v>
      </c>
      <c r="BO841">
        <f t="shared" si="293"/>
        <v>526</v>
      </c>
    </row>
    <row r="842" spans="1:67" x14ac:dyDescent="0.35">
      <c r="A842" t="s">
        <v>481</v>
      </c>
      <c r="B842">
        <v>240453</v>
      </c>
      <c r="C842">
        <v>2025</v>
      </c>
      <c r="D842">
        <v>49</v>
      </c>
      <c r="E842">
        <v>25</v>
      </c>
      <c r="F842">
        <v>27</v>
      </c>
      <c r="G842">
        <v>64.5</v>
      </c>
      <c r="H842">
        <v>21570.93533</v>
      </c>
      <c r="I842">
        <v>77</v>
      </c>
      <c r="J842">
        <v>12</v>
      </c>
      <c r="K842">
        <v>93</v>
      </c>
      <c r="L842">
        <v>-21</v>
      </c>
      <c r="M842">
        <v>25086.622650000001</v>
      </c>
      <c r="N842">
        <v>1.24</v>
      </c>
      <c r="O842">
        <v>195</v>
      </c>
      <c r="P842">
        <v>5</v>
      </c>
      <c r="Q842">
        <v>273</v>
      </c>
      <c r="R842">
        <v>42</v>
      </c>
      <c r="S842">
        <v>210</v>
      </c>
      <c r="T842">
        <v>2</v>
      </c>
      <c r="U842">
        <v>56</v>
      </c>
      <c r="V842">
        <v>18</v>
      </c>
      <c r="W842">
        <v>1130</v>
      </c>
      <c r="X842">
        <v>23</v>
      </c>
      <c r="Y842">
        <v>1310</v>
      </c>
      <c r="Z842">
        <v>28</v>
      </c>
      <c r="AA842">
        <v>12.6</v>
      </c>
      <c r="AB842">
        <v>87667</v>
      </c>
      <c r="AC842">
        <f t="shared" si="291"/>
        <v>25.75</v>
      </c>
      <c r="AD842">
        <v>265</v>
      </c>
      <c r="AE842">
        <f t="shared" si="273"/>
        <v>0.23300000000000001</v>
      </c>
      <c r="AF842">
        <f t="shared" si="274"/>
        <v>0.48299999999999998</v>
      </c>
      <c r="AG842">
        <f t="shared" si="275"/>
        <v>0.75600000000000001</v>
      </c>
      <c r="AH842">
        <f t="shared" si="276"/>
        <v>0.34200000000000003</v>
      </c>
      <c r="AI842">
        <f t="shared" si="277"/>
        <v>0.56100000000000005</v>
      </c>
      <c r="AJ842">
        <f t="shared" si="278"/>
        <v>0.95599999999999996</v>
      </c>
      <c r="AK842">
        <f t="shared" si="279"/>
        <v>3.2000000000000001E-2</v>
      </c>
      <c r="AL842">
        <f t="shared" si="280"/>
        <v>0.44</v>
      </c>
      <c r="AM842">
        <f t="shared" si="281"/>
        <v>0.45300000000000001</v>
      </c>
      <c r="AN842">
        <f t="shared" si="282"/>
        <v>0.13500000000000001</v>
      </c>
      <c r="AO842">
        <f t="shared" si="283"/>
        <v>0.77</v>
      </c>
      <c r="AP842">
        <f t="shared" si="284"/>
        <v>0.29599999999999999</v>
      </c>
      <c r="AQ842">
        <f t="shared" si="285"/>
        <v>0.125</v>
      </c>
      <c r="AR842">
        <f t="shared" si="286"/>
        <v>0.443</v>
      </c>
      <c r="AS842">
        <f t="shared" si="287"/>
        <v>0.63400000000000001</v>
      </c>
      <c r="AT842">
        <f t="shared" si="288"/>
        <v>0.68100000000000005</v>
      </c>
      <c r="AU842">
        <f t="shared" si="289"/>
        <v>0.42499999999999999</v>
      </c>
      <c r="AV842">
        <f t="shared" si="290"/>
        <v>0.63400000000000001</v>
      </c>
      <c r="AW842">
        <f>AE842*[1]Sheet3!$B$5</f>
        <v>1.2815E-2</v>
      </c>
      <c r="AX842">
        <f>AF842*[1]Sheet3!$B$2</f>
        <v>7.7280000000000001E-2</v>
      </c>
      <c r="AY842">
        <f>AG842*[1]Sheet3!$B$10</f>
        <v>3.78E-2</v>
      </c>
      <c r="AZ842">
        <f>AH842*[1]Sheet3!$B$3</f>
        <v>1.7100000000000001E-2</v>
      </c>
      <c r="BA842">
        <f>AI842*[1]Sheet3!$B$17</f>
        <v>7.0125000000000014E-3</v>
      </c>
      <c r="BB842">
        <f>AJ842*[1]Sheet3!$B$9</f>
        <v>4.7800000000000002E-2</v>
      </c>
      <c r="BC842">
        <f>AK842*[1]Sheet3!$B$6</f>
        <v>1.7600000000000001E-3</v>
      </c>
      <c r="BD842">
        <f>AL842*[1]Sheet3!$B$12</f>
        <v>3.5200000000000002E-2</v>
      </c>
      <c r="BE842">
        <f>AM842*[1]Sheet3!$B$18</f>
        <v>5.6625000000000009E-3</v>
      </c>
      <c r="BF842">
        <f>AN842*[1]Sheet3!$B$14</f>
        <v>2.7000000000000001E-3</v>
      </c>
      <c r="BG842">
        <f>AO842*[1]Sheet3!$B$4</f>
        <v>7.7000000000000013E-2</v>
      </c>
      <c r="BH842">
        <f>AQ842*[1]Sheet3!$B$11</f>
        <v>2.5000000000000001E-2</v>
      </c>
      <c r="BI842">
        <f>AR842*[1]Sheet3!$B$20</f>
        <v>2.215E-3</v>
      </c>
      <c r="BJ842">
        <f>AS842*[1]Sheet3!$B$19</f>
        <v>6.3400000000000001E-3</v>
      </c>
      <c r="BK842">
        <f>AT842*[1]Sheet3!$B$15</f>
        <v>2.043E-2</v>
      </c>
      <c r="BL842">
        <f>AU842*[1]Sheet3!$B$13</f>
        <v>2.5499999999999998E-2</v>
      </c>
      <c r="BM842">
        <f>AV842*[1]Sheet3!$B$16</f>
        <v>3.1699999999999999E-2</v>
      </c>
      <c r="BN842">
        <f t="shared" si="292"/>
        <v>0.43331500000000012</v>
      </c>
      <c r="BO842">
        <f t="shared" si="293"/>
        <v>469</v>
      </c>
    </row>
    <row r="843" spans="1:67" x14ac:dyDescent="0.35">
      <c r="A843" t="s">
        <v>482</v>
      </c>
      <c r="B843">
        <v>240365</v>
      </c>
      <c r="C843">
        <v>2024</v>
      </c>
      <c r="D843">
        <v>47</v>
      </c>
      <c r="E843">
        <v>19</v>
      </c>
      <c r="F843">
        <v>26</v>
      </c>
      <c r="G843">
        <v>49.5</v>
      </c>
      <c r="H843">
        <v>20500</v>
      </c>
      <c r="I843">
        <v>69.25</v>
      </c>
      <c r="J843">
        <v>7</v>
      </c>
      <c r="K843">
        <v>78</v>
      </c>
      <c r="L843">
        <v>-8</v>
      </c>
      <c r="M843">
        <v>32007.541840000002</v>
      </c>
      <c r="N843">
        <v>0.97</v>
      </c>
      <c r="O843">
        <v>549</v>
      </c>
      <c r="P843">
        <v>-8</v>
      </c>
      <c r="Q843">
        <v>332</v>
      </c>
      <c r="R843">
        <v>39</v>
      </c>
      <c r="S843">
        <v>308</v>
      </c>
      <c r="T843">
        <v>2.5</v>
      </c>
      <c r="U843">
        <v>51</v>
      </c>
      <c r="V843">
        <v>12</v>
      </c>
      <c r="W843">
        <v>953</v>
      </c>
      <c r="X843">
        <v>17.3</v>
      </c>
      <c r="Y843">
        <v>1260</v>
      </c>
      <c r="Z843">
        <v>27</v>
      </c>
      <c r="AA843">
        <v>19.600000000000001</v>
      </c>
      <c r="AB843">
        <v>78040</v>
      </c>
      <c r="AC843">
        <f t="shared" si="291"/>
        <v>22.324999999999999</v>
      </c>
      <c r="AD843">
        <v>335</v>
      </c>
      <c r="AE843">
        <f t="shared" si="273"/>
        <v>0.19400000000000001</v>
      </c>
      <c r="AF843">
        <f t="shared" si="274"/>
        <v>0.16300000000000001</v>
      </c>
      <c r="AG843">
        <f t="shared" si="275"/>
        <v>0.83599999999999997</v>
      </c>
      <c r="AH843">
        <f t="shared" si="276"/>
        <v>0.109</v>
      </c>
      <c r="AI843">
        <f t="shared" si="277"/>
        <v>0.215</v>
      </c>
      <c r="AJ843">
        <f t="shared" si="278"/>
        <v>0.16700000000000001</v>
      </c>
      <c r="AK843">
        <f t="shared" si="279"/>
        <v>0.57799999999999996</v>
      </c>
      <c r="AL843">
        <f t="shared" si="280"/>
        <v>0.64700000000000002</v>
      </c>
      <c r="AM843">
        <f t="shared" si="281"/>
        <v>0.216</v>
      </c>
      <c r="AN843">
        <f t="shared" si="282"/>
        <v>0.42</v>
      </c>
      <c r="AO843">
        <f t="shared" si="283"/>
        <v>9.5000000000000001E-2</v>
      </c>
      <c r="AP843">
        <f t="shared" si="284"/>
        <v>0.46</v>
      </c>
      <c r="AQ843">
        <f t="shared" si="285"/>
        <v>0.432</v>
      </c>
      <c r="AR843">
        <f t="shared" si="286"/>
        <v>0.27800000000000002</v>
      </c>
      <c r="AS843">
        <f t="shared" si="287"/>
        <v>0.30199999999999999</v>
      </c>
      <c r="AT843">
        <f t="shared" si="288"/>
        <v>0.10999999999999999</v>
      </c>
      <c r="AU843">
        <f t="shared" si="289"/>
        <v>0.25600000000000001</v>
      </c>
      <c r="AV843">
        <f t="shared" si="290"/>
        <v>0.23499999999999999</v>
      </c>
      <c r="AW843">
        <f>AE843*[1]Sheet3!$B$5</f>
        <v>1.0670000000000001E-2</v>
      </c>
      <c r="AX843">
        <f>AF843*[1]Sheet3!$B$2</f>
        <v>2.6080000000000002E-2</v>
      </c>
      <c r="AY843">
        <f>AG843*[1]Sheet3!$B$10</f>
        <v>4.1800000000000004E-2</v>
      </c>
      <c r="AZ843">
        <f>AH843*[1]Sheet3!$B$3</f>
        <v>5.45E-3</v>
      </c>
      <c r="BA843">
        <f>AI843*[1]Sheet3!$B$17</f>
        <v>2.6875000000000002E-3</v>
      </c>
      <c r="BB843">
        <f>AJ843*[1]Sheet3!$B$9</f>
        <v>8.3500000000000015E-3</v>
      </c>
      <c r="BC843">
        <f>AK843*[1]Sheet3!$B$6</f>
        <v>3.1789999999999999E-2</v>
      </c>
      <c r="BD843">
        <f>AL843*[1]Sheet3!$B$12</f>
        <v>5.176E-2</v>
      </c>
      <c r="BE843">
        <f>AM843*[1]Sheet3!$B$18</f>
        <v>2.7000000000000001E-3</v>
      </c>
      <c r="BF843">
        <f>AN843*[1]Sheet3!$B$14</f>
        <v>8.3999999999999995E-3</v>
      </c>
      <c r="BG843">
        <f>AO843*[1]Sheet3!$B$4</f>
        <v>9.5000000000000015E-3</v>
      </c>
      <c r="BH843">
        <f>AQ843*[1]Sheet3!$B$11</f>
        <v>8.6400000000000005E-2</v>
      </c>
      <c r="BI843">
        <f>AR843*[1]Sheet3!$B$20</f>
        <v>1.3900000000000002E-3</v>
      </c>
      <c r="BJ843">
        <f>AS843*[1]Sheet3!$B$19</f>
        <v>3.0200000000000001E-3</v>
      </c>
      <c r="BK843">
        <f>AT843*[1]Sheet3!$B$15</f>
        <v>3.2999999999999995E-3</v>
      </c>
      <c r="BL843">
        <f>AU843*[1]Sheet3!$B$13</f>
        <v>1.536E-2</v>
      </c>
      <c r="BM843">
        <f>AV843*[1]Sheet3!$B$16</f>
        <v>1.175E-2</v>
      </c>
      <c r="BN843">
        <f t="shared" si="292"/>
        <v>0.32040750000000001</v>
      </c>
      <c r="BO843">
        <f t="shared" si="293"/>
        <v>663</v>
      </c>
    </row>
    <row r="844" spans="1:67" x14ac:dyDescent="0.35">
      <c r="A844" t="s">
        <v>482</v>
      </c>
      <c r="B844">
        <v>240365</v>
      </c>
      <c r="C844">
        <v>2025</v>
      </c>
      <c r="D844">
        <v>42</v>
      </c>
      <c r="E844">
        <v>18</v>
      </c>
      <c r="F844">
        <v>25</v>
      </c>
      <c r="G844">
        <v>49.5</v>
      </c>
      <c r="H844">
        <v>21570.93533</v>
      </c>
      <c r="I844">
        <v>68.75</v>
      </c>
      <c r="J844">
        <v>8</v>
      </c>
      <c r="K844">
        <v>84</v>
      </c>
      <c r="L844">
        <v>-16</v>
      </c>
      <c r="M844">
        <v>29615.61119</v>
      </c>
      <c r="N844">
        <v>0.95</v>
      </c>
      <c r="O844">
        <v>559</v>
      </c>
      <c r="P844">
        <v>-10</v>
      </c>
      <c r="Q844">
        <v>296</v>
      </c>
      <c r="R844">
        <v>40</v>
      </c>
      <c r="S844">
        <v>301</v>
      </c>
      <c r="T844">
        <v>2.5</v>
      </c>
      <c r="U844">
        <v>51</v>
      </c>
      <c r="V844">
        <v>13</v>
      </c>
      <c r="W844">
        <v>983</v>
      </c>
      <c r="X844">
        <v>18.3</v>
      </c>
      <c r="Y844">
        <v>1258</v>
      </c>
      <c r="Z844">
        <v>26.8</v>
      </c>
      <c r="AA844">
        <v>19.5</v>
      </c>
      <c r="AB844">
        <v>78040</v>
      </c>
      <c r="AC844">
        <f t="shared" si="291"/>
        <v>22.024999999999999</v>
      </c>
      <c r="AD844">
        <v>315</v>
      </c>
      <c r="AE844">
        <f t="shared" si="273"/>
        <v>0.10100000000000001</v>
      </c>
      <c r="AF844">
        <f t="shared" si="274"/>
        <v>0.16300000000000001</v>
      </c>
      <c r="AG844">
        <f t="shared" si="275"/>
        <v>0.75600000000000001</v>
      </c>
      <c r="AH844">
        <f t="shared" si="276"/>
        <v>0.1</v>
      </c>
      <c r="AI844">
        <f t="shared" si="277"/>
        <v>0.28399999999999997</v>
      </c>
      <c r="AJ844">
        <f t="shared" si="278"/>
        <v>0.44800000000000001</v>
      </c>
      <c r="AK844">
        <f t="shared" si="279"/>
        <v>0.14199999999999999</v>
      </c>
      <c r="AL844">
        <f t="shared" si="280"/>
        <v>0.57899999999999996</v>
      </c>
      <c r="AM844">
        <f t="shared" si="281"/>
        <v>0.19500000000000001</v>
      </c>
      <c r="AN844">
        <f t="shared" si="282"/>
        <v>0.43</v>
      </c>
      <c r="AO844">
        <f t="shared" si="283"/>
        <v>6.0999999999999999E-2</v>
      </c>
      <c r="AP844">
        <f t="shared" si="284"/>
        <v>0.44900000000000001</v>
      </c>
      <c r="AQ844">
        <f t="shared" si="285"/>
        <v>0.432</v>
      </c>
      <c r="AR844">
        <f t="shared" si="286"/>
        <v>0.27800000000000002</v>
      </c>
      <c r="AS844">
        <f t="shared" si="287"/>
        <v>0.36499999999999999</v>
      </c>
      <c r="AT844">
        <f t="shared" si="288"/>
        <v>0.11299999999999999</v>
      </c>
      <c r="AU844">
        <f t="shared" si="289"/>
        <v>0.25600000000000001</v>
      </c>
      <c r="AV844">
        <f t="shared" si="290"/>
        <v>0.20899999999999999</v>
      </c>
      <c r="AW844">
        <f>AE844*[1]Sheet3!$B$5</f>
        <v>5.555E-3</v>
      </c>
      <c r="AX844">
        <f>AF844*[1]Sheet3!$B$2</f>
        <v>2.6080000000000002E-2</v>
      </c>
      <c r="AY844">
        <f>AG844*[1]Sheet3!$B$10</f>
        <v>3.78E-2</v>
      </c>
      <c r="AZ844">
        <f>AH844*[1]Sheet3!$B$3</f>
        <v>5.000000000000001E-3</v>
      </c>
      <c r="BA844">
        <f>AI844*[1]Sheet3!$B$17</f>
        <v>3.5499999999999998E-3</v>
      </c>
      <c r="BB844">
        <f>AJ844*[1]Sheet3!$B$9</f>
        <v>2.2400000000000003E-2</v>
      </c>
      <c r="BC844">
        <f>AK844*[1]Sheet3!$B$6</f>
        <v>7.8099999999999992E-3</v>
      </c>
      <c r="BD844">
        <f>AL844*[1]Sheet3!$B$12</f>
        <v>4.632E-2</v>
      </c>
      <c r="BE844">
        <f>AM844*[1]Sheet3!$B$18</f>
        <v>2.4375000000000004E-3</v>
      </c>
      <c r="BF844">
        <f>AN844*[1]Sheet3!$B$14</f>
        <v>8.6E-3</v>
      </c>
      <c r="BG844">
        <f>AO844*[1]Sheet3!$B$4</f>
        <v>6.1000000000000004E-3</v>
      </c>
      <c r="BH844">
        <f>AQ844*[1]Sheet3!$B$11</f>
        <v>8.6400000000000005E-2</v>
      </c>
      <c r="BI844">
        <f>AR844*[1]Sheet3!$B$20</f>
        <v>1.3900000000000002E-3</v>
      </c>
      <c r="BJ844">
        <f>AS844*[1]Sheet3!$B$19</f>
        <v>3.65E-3</v>
      </c>
      <c r="BK844">
        <f>AT844*[1]Sheet3!$B$15</f>
        <v>3.3899999999999994E-3</v>
      </c>
      <c r="BL844">
        <f>AU844*[1]Sheet3!$B$13</f>
        <v>1.536E-2</v>
      </c>
      <c r="BM844">
        <f>AV844*[1]Sheet3!$B$16</f>
        <v>1.0450000000000001E-2</v>
      </c>
      <c r="BN844">
        <f t="shared" si="292"/>
        <v>0.29229250000000001</v>
      </c>
      <c r="BO844">
        <f t="shared" si="293"/>
        <v>716</v>
      </c>
    </row>
    <row r="845" spans="1:67" x14ac:dyDescent="0.35">
      <c r="A845" t="s">
        <v>483</v>
      </c>
      <c r="B845">
        <v>240727</v>
      </c>
      <c r="C845">
        <v>2024</v>
      </c>
      <c r="D845">
        <v>58</v>
      </c>
      <c r="E845">
        <v>22.78</v>
      </c>
      <c r="F845">
        <v>28.32</v>
      </c>
      <c r="G845">
        <v>66.5</v>
      </c>
      <c r="H845">
        <v>27000</v>
      </c>
      <c r="I845">
        <v>80.75</v>
      </c>
      <c r="J845">
        <v>8</v>
      </c>
      <c r="K845">
        <v>90</v>
      </c>
      <c r="L845">
        <v>-13</v>
      </c>
      <c r="M845">
        <v>24169.47509</v>
      </c>
      <c r="N845">
        <v>1.1399999999999999</v>
      </c>
      <c r="O845">
        <v>276</v>
      </c>
      <c r="P845">
        <v>6</v>
      </c>
      <c r="Q845">
        <v>227</v>
      </c>
      <c r="R845">
        <v>48</v>
      </c>
      <c r="S845">
        <v>410</v>
      </c>
      <c r="T845">
        <v>2.1</v>
      </c>
      <c r="U845">
        <v>43</v>
      </c>
      <c r="V845">
        <v>6</v>
      </c>
      <c r="W845">
        <v>1105</v>
      </c>
      <c r="X845">
        <v>22</v>
      </c>
      <c r="Y845">
        <v>1290</v>
      </c>
      <c r="Z845">
        <v>27</v>
      </c>
      <c r="AA845">
        <v>10.1</v>
      </c>
      <c r="AB845">
        <v>96519</v>
      </c>
      <c r="AC845">
        <f t="shared" si="291"/>
        <v>25.024999999999999</v>
      </c>
      <c r="AD845">
        <v>226</v>
      </c>
      <c r="AE845">
        <f t="shared" si="273"/>
        <v>0.41</v>
      </c>
      <c r="AF845">
        <f t="shared" si="274"/>
        <v>0.54600000000000004</v>
      </c>
      <c r="AG845">
        <f t="shared" si="275"/>
        <v>3.3000000000000029E-2</v>
      </c>
      <c r="AH845">
        <f t="shared" si="276"/>
        <v>0.48499999999999999</v>
      </c>
      <c r="AI845">
        <f t="shared" si="277"/>
        <v>0.28399999999999997</v>
      </c>
      <c r="AJ845">
        <f t="shared" si="278"/>
        <v>0.85499999999999998</v>
      </c>
      <c r="AK845">
        <f t="shared" si="279"/>
        <v>0.24399999999999999</v>
      </c>
      <c r="AL845">
        <f t="shared" si="280"/>
        <v>0.40699999999999997</v>
      </c>
      <c r="AM845">
        <f t="shared" si="281"/>
        <v>0.35799999999999998</v>
      </c>
      <c r="AN845">
        <f t="shared" si="282"/>
        <v>0.2</v>
      </c>
      <c r="AO845">
        <f t="shared" si="283"/>
        <v>0.83199999999999996</v>
      </c>
      <c r="AP845">
        <f t="shared" si="284"/>
        <v>0.61499999999999999</v>
      </c>
      <c r="AQ845">
        <f t="shared" si="285"/>
        <v>0.186</v>
      </c>
      <c r="AR845">
        <f t="shared" si="286"/>
        <v>0.129</v>
      </c>
      <c r="AS845">
        <f t="shared" si="287"/>
        <v>5.8999999999999997E-2</v>
      </c>
      <c r="AT845">
        <f t="shared" si="288"/>
        <v>0.86</v>
      </c>
      <c r="AU845">
        <f t="shared" si="289"/>
        <v>0.54700000000000004</v>
      </c>
      <c r="AV845">
        <f t="shared" si="290"/>
        <v>0.48299999999999998</v>
      </c>
      <c r="AW845">
        <f>AE845*[1]Sheet3!$B$5</f>
        <v>2.2549999999999997E-2</v>
      </c>
      <c r="AX845">
        <f>AF845*[1]Sheet3!$B$2</f>
        <v>8.7360000000000007E-2</v>
      </c>
      <c r="AY845">
        <f>AG845*[1]Sheet3!$B$10</f>
        <v>1.6500000000000015E-3</v>
      </c>
      <c r="AZ845">
        <f>AH845*[1]Sheet3!$B$3</f>
        <v>2.4250000000000001E-2</v>
      </c>
      <c r="BA845">
        <f>AI845*[1]Sheet3!$B$17</f>
        <v>3.5499999999999998E-3</v>
      </c>
      <c r="BB845">
        <f>AJ845*[1]Sheet3!$B$9</f>
        <v>4.2750000000000003E-2</v>
      </c>
      <c r="BC845">
        <f>AK845*[1]Sheet3!$B$6</f>
        <v>1.342E-2</v>
      </c>
      <c r="BD845">
        <f>AL845*[1]Sheet3!$B$12</f>
        <v>3.2559999999999999E-2</v>
      </c>
      <c r="BE845">
        <f>AM845*[1]Sheet3!$B$18</f>
        <v>4.4749999999999998E-3</v>
      </c>
      <c r="BF845">
        <f>AN845*[1]Sheet3!$B$14</f>
        <v>4.0000000000000001E-3</v>
      </c>
      <c r="BG845">
        <f>AO845*[1]Sheet3!$B$4</f>
        <v>8.3199999999999996E-2</v>
      </c>
      <c r="BH845">
        <f>AQ845*[1]Sheet3!$B$11</f>
        <v>3.7200000000000004E-2</v>
      </c>
      <c r="BI845">
        <f>AR845*[1]Sheet3!$B$20</f>
        <v>6.4500000000000007E-4</v>
      </c>
      <c r="BJ845">
        <f>AS845*[1]Sheet3!$B$19</f>
        <v>5.9000000000000003E-4</v>
      </c>
      <c r="BK845">
        <f>AT845*[1]Sheet3!$B$15</f>
        <v>2.58E-2</v>
      </c>
      <c r="BL845">
        <f>AU845*[1]Sheet3!$B$13</f>
        <v>3.2820000000000002E-2</v>
      </c>
      <c r="BM845">
        <f>AV845*[1]Sheet3!$B$16</f>
        <v>2.4150000000000001E-2</v>
      </c>
      <c r="BN845">
        <f t="shared" si="292"/>
        <v>0.44097000000000003</v>
      </c>
      <c r="BO845">
        <f t="shared" si="293"/>
        <v>457</v>
      </c>
    </row>
    <row r="846" spans="1:67" x14ac:dyDescent="0.35">
      <c r="A846" t="s">
        <v>483</v>
      </c>
      <c r="B846">
        <v>240727</v>
      </c>
      <c r="C846">
        <v>2025</v>
      </c>
      <c r="D846">
        <v>50</v>
      </c>
      <c r="E846">
        <v>22.78</v>
      </c>
      <c r="F846">
        <v>28.32</v>
      </c>
      <c r="G846">
        <v>66.25</v>
      </c>
      <c r="H846">
        <v>21570.93533</v>
      </c>
      <c r="I846">
        <v>79.75</v>
      </c>
      <c r="J846">
        <v>11</v>
      </c>
      <c r="K846">
        <v>93</v>
      </c>
      <c r="L846">
        <v>-18</v>
      </c>
      <c r="M846">
        <v>25199.50131</v>
      </c>
      <c r="N846">
        <v>1.6</v>
      </c>
      <c r="O846">
        <v>277</v>
      </c>
      <c r="P846">
        <v>-1</v>
      </c>
      <c r="Q846">
        <v>266</v>
      </c>
      <c r="R846">
        <v>43</v>
      </c>
      <c r="S846">
        <v>432</v>
      </c>
      <c r="T846">
        <v>2.1</v>
      </c>
      <c r="U846">
        <v>47</v>
      </c>
      <c r="V846">
        <v>6</v>
      </c>
      <c r="W846">
        <v>1050</v>
      </c>
      <c r="X846">
        <v>20</v>
      </c>
      <c r="Y846">
        <v>1260</v>
      </c>
      <c r="Z846">
        <v>27</v>
      </c>
      <c r="AA846">
        <v>11.5</v>
      </c>
      <c r="AB846">
        <v>96519</v>
      </c>
      <c r="AC846">
        <f t="shared" si="291"/>
        <v>24.524999999999999</v>
      </c>
      <c r="AD846">
        <v>264</v>
      </c>
      <c r="AE846">
        <f t="shared" si="273"/>
        <v>0.252</v>
      </c>
      <c r="AF846">
        <f t="shared" si="274"/>
        <v>0.53500000000000003</v>
      </c>
      <c r="AG846">
        <f t="shared" si="275"/>
        <v>0.75600000000000001</v>
      </c>
      <c r="AH846">
        <f t="shared" si="276"/>
        <v>0.438</v>
      </c>
      <c r="AI846">
        <f t="shared" si="277"/>
        <v>0.49399999999999999</v>
      </c>
      <c r="AJ846">
        <f t="shared" si="278"/>
        <v>0.95599999999999996</v>
      </c>
      <c r="AK846">
        <f t="shared" si="279"/>
        <v>8.6999999999999994E-2</v>
      </c>
      <c r="AL846">
        <f t="shared" si="280"/>
        <v>0.443</v>
      </c>
      <c r="AM846">
        <f t="shared" si="281"/>
        <v>0.76700000000000002</v>
      </c>
      <c r="AN846">
        <f t="shared" si="282"/>
        <v>0.20100000000000001</v>
      </c>
      <c r="AO846">
        <f t="shared" si="283"/>
        <v>0.39500000000000002</v>
      </c>
      <c r="AP846">
        <f t="shared" si="284"/>
        <v>0.64400000000000002</v>
      </c>
      <c r="AQ846">
        <f t="shared" si="285"/>
        <v>0.186</v>
      </c>
      <c r="AR846">
        <f t="shared" si="286"/>
        <v>0.19</v>
      </c>
      <c r="AS846">
        <f t="shared" si="287"/>
        <v>5.8999999999999997E-2</v>
      </c>
      <c r="AT846">
        <f t="shared" si="288"/>
        <v>0.77400000000000002</v>
      </c>
      <c r="AU846">
        <f t="shared" si="289"/>
        <v>0.54700000000000004</v>
      </c>
      <c r="AV846">
        <f t="shared" si="290"/>
        <v>0.44</v>
      </c>
      <c r="AW846">
        <f>AE846*[1]Sheet3!$B$5</f>
        <v>1.3860000000000001E-2</v>
      </c>
      <c r="AX846">
        <f>AF846*[1]Sheet3!$B$2</f>
        <v>8.5600000000000009E-2</v>
      </c>
      <c r="AY846">
        <f>AG846*[1]Sheet3!$B$10</f>
        <v>3.78E-2</v>
      </c>
      <c r="AZ846">
        <f>AH846*[1]Sheet3!$B$3</f>
        <v>2.1900000000000003E-2</v>
      </c>
      <c r="BA846">
        <f>AI846*[1]Sheet3!$B$17</f>
        <v>6.1749999999999999E-3</v>
      </c>
      <c r="BB846">
        <f>AJ846*[1]Sheet3!$B$9</f>
        <v>4.7800000000000002E-2</v>
      </c>
      <c r="BC846">
        <f>AK846*[1]Sheet3!$B$6</f>
        <v>4.7849999999999993E-3</v>
      </c>
      <c r="BD846">
        <f>AL846*[1]Sheet3!$B$12</f>
        <v>3.5439999999999999E-2</v>
      </c>
      <c r="BE846">
        <f>AM846*[1]Sheet3!$B$18</f>
        <v>9.5875000000000005E-3</v>
      </c>
      <c r="BF846">
        <f>AN846*[1]Sheet3!$B$14</f>
        <v>4.0200000000000001E-3</v>
      </c>
      <c r="BG846">
        <f>AO846*[1]Sheet3!$B$4</f>
        <v>3.9500000000000007E-2</v>
      </c>
      <c r="BH846">
        <f>AQ846*[1]Sheet3!$B$11</f>
        <v>3.7200000000000004E-2</v>
      </c>
      <c r="BI846">
        <f>AR846*[1]Sheet3!$B$20</f>
        <v>9.5E-4</v>
      </c>
      <c r="BJ846">
        <f>AS846*[1]Sheet3!$B$19</f>
        <v>5.9000000000000003E-4</v>
      </c>
      <c r="BK846">
        <f>AT846*[1]Sheet3!$B$15</f>
        <v>2.3220000000000001E-2</v>
      </c>
      <c r="BL846">
        <f>AU846*[1]Sheet3!$B$13</f>
        <v>3.2820000000000002E-2</v>
      </c>
      <c r="BM846">
        <f>AV846*[1]Sheet3!$B$16</f>
        <v>2.2000000000000002E-2</v>
      </c>
      <c r="BN846">
        <f t="shared" si="292"/>
        <v>0.42324750000000017</v>
      </c>
      <c r="BO846">
        <f t="shared" si="293"/>
        <v>490</v>
      </c>
    </row>
    <row r="847" spans="1:67" x14ac:dyDescent="0.35">
      <c r="A847" t="s">
        <v>484</v>
      </c>
      <c r="B847">
        <v>225627</v>
      </c>
      <c r="C847">
        <v>2024</v>
      </c>
      <c r="D847">
        <v>47</v>
      </c>
      <c r="E847">
        <v>21</v>
      </c>
      <c r="F847">
        <v>26</v>
      </c>
      <c r="G847">
        <v>61.75</v>
      </c>
      <c r="H847">
        <v>26000</v>
      </c>
      <c r="I847">
        <v>75</v>
      </c>
      <c r="J847">
        <v>11</v>
      </c>
      <c r="K847">
        <v>89</v>
      </c>
      <c r="L847">
        <v>-19</v>
      </c>
      <c r="M847">
        <v>25414.271680000002</v>
      </c>
      <c r="N847">
        <v>1.25</v>
      </c>
      <c r="O847">
        <v>166</v>
      </c>
      <c r="P847">
        <v>-1</v>
      </c>
      <c r="Q847">
        <v>269</v>
      </c>
      <c r="R847">
        <v>44</v>
      </c>
      <c r="S847">
        <v>272</v>
      </c>
      <c r="T847">
        <v>1.9</v>
      </c>
      <c r="U847">
        <v>59</v>
      </c>
      <c r="V847">
        <v>22</v>
      </c>
      <c r="W847">
        <v>1060</v>
      </c>
      <c r="X847">
        <v>21</v>
      </c>
      <c r="Y847">
        <v>1260</v>
      </c>
      <c r="Z847">
        <v>27</v>
      </c>
      <c r="AA847">
        <v>12.8</v>
      </c>
      <c r="AB847">
        <v>80160</v>
      </c>
      <c r="AC847">
        <f t="shared" si="291"/>
        <v>23.75</v>
      </c>
      <c r="AD847">
        <v>281</v>
      </c>
      <c r="AE847">
        <f t="shared" si="273"/>
        <v>0.19400000000000001</v>
      </c>
      <c r="AF847">
        <f t="shared" si="274"/>
        <v>0.41399999999999998</v>
      </c>
      <c r="AG847">
        <f t="shared" si="275"/>
        <v>6.6999999999999948E-2</v>
      </c>
      <c r="AH847">
        <f t="shared" si="276"/>
        <v>0.255</v>
      </c>
      <c r="AI847">
        <f t="shared" si="277"/>
        <v>0.49399999999999999</v>
      </c>
      <c r="AJ847">
        <f t="shared" si="278"/>
        <v>0.80500000000000005</v>
      </c>
      <c r="AK847">
        <f t="shared" si="279"/>
        <v>7.1999999999999995E-2</v>
      </c>
      <c r="AL847">
        <f t="shared" si="280"/>
        <v>0.45200000000000001</v>
      </c>
      <c r="AM847">
        <f t="shared" si="281"/>
        <v>0.46500000000000002</v>
      </c>
      <c r="AN847">
        <f t="shared" si="282"/>
        <v>0.10299999999999999</v>
      </c>
      <c r="AO847">
        <f t="shared" si="283"/>
        <v>0.39500000000000002</v>
      </c>
      <c r="AP847">
        <f t="shared" si="284"/>
        <v>0.40300000000000002</v>
      </c>
      <c r="AQ847">
        <f t="shared" si="285"/>
        <v>6.4000000000000001E-2</v>
      </c>
      <c r="AR847">
        <f t="shared" si="286"/>
        <v>0.52900000000000003</v>
      </c>
      <c r="AS847">
        <f t="shared" si="287"/>
        <v>0.82699999999999996</v>
      </c>
      <c r="AT847">
        <f t="shared" si="288"/>
        <v>0.66199999999999992</v>
      </c>
      <c r="AU847">
        <f t="shared" si="289"/>
        <v>0.307</v>
      </c>
      <c r="AV847">
        <f t="shared" si="290"/>
        <v>0.36099999999999999</v>
      </c>
      <c r="AW847">
        <f>AE847*[1]Sheet3!$B$5</f>
        <v>1.0670000000000001E-2</v>
      </c>
      <c r="AX847">
        <f>AF847*[1]Sheet3!$B$2</f>
        <v>6.6239999999999993E-2</v>
      </c>
      <c r="AY847">
        <f>AG847*[1]Sheet3!$B$10</f>
        <v>3.3499999999999975E-3</v>
      </c>
      <c r="AZ847">
        <f>AH847*[1]Sheet3!$B$3</f>
        <v>1.2750000000000001E-2</v>
      </c>
      <c r="BA847">
        <f>AI847*[1]Sheet3!$B$17</f>
        <v>6.1749999999999999E-3</v>
      </c>
      <c r="BB847">
        <f>AJ847*[1]Sheet3!$B$9</f>
        <v>4.0250000000000008E-2</v>
      </c>
      <c r="BC847">
        <f>AK847*[1]Sheet3!$B$6</f>
        <v>3.96E-3</v>
      </c>
      <c r="BD847">
        <f>AL847*[1]Sheet3!$B$12</f>
        <v>3.6160000000000005E-2</v>
      </c>
      <c r="BE847">
        <f>AM847*[1]Sheet3!$B$18</f>
        <v>5.8125000000000008E-3</v>
      </c>
      <c r="BF847">
        <f>AN847*[1]Sheet3!$B$14</f>
        <v>2.0599999999999998E-3</v>
      </c>
      <c r="BG847">
        <f>AO847*[1]Sheet3!$B$4</f>
        <v>3.9500000000000007E-2</v>
      </c>
      <c r="BH847">
        <f>AQ847*[1]Sheet3!$B$11</f>
        <v>1.2800000000000001E-2</v>
      </c>
      <c r="BI847">
        <f>AR847*[1]Sheet3!$B$20</f>
        <v>2.6450000000000002E-3</v>
      </c>
      <c r="BJ847">
        <f>AS847*[1]Sheet3!$B$19</f>
        <v>8.2699999999999996E-3</v>
      </c>
      <c r="BK847">
        <f>AT847*[1]Sheet3!$B$15</f>
        <v>1.9859999999999996E-2</v>
      </c>
      <c r="BL847">
        <f>AU847*[1]Sheet3!$B$13</f>
        <v>1.8419999999999999E-2</v>
      </c>
      <c r="BM847">
        <f>AV847*[1]Sheet3!$B$16</f>
        <v>1.805E-2</v>
      </c>
      <c r="BN847">
        <f t="shared" si="292"/>
        <v>0.30697249999999998</v>
      </c>
      <c r="BO847">
        <f t="shared" si="293"/>
        <v>693</v>
      </c>
    </row>
    <row r="848" spans="1:67" x14ac:dyDescent="0.35">
      <c r="A848" t="s">
        <v>484</v>
      </c>
      <c r="B848">
        <v>225627</v>
      </c>
      <c r="C848">
        <v>2025</v>
      </c>
      <c r="D848">
        <v>53</v>
      </c>
      <c r="E848">
        <v>20</v>
      </c>
      <c r="F848">
        <v>29</v>
      </c>
      <c r="G848">
        <v>61</v>
      </c>
      <c r="H848">
        <v>21570.93533</v>
      </c>
      <c r="I848">
        <v>73.75</v>
      </c>
      <c r="J848">
        <v>11</v>
      </c>
      <c r="K848">
        <v>92</v>
      </c>
      <c r="L848">
        <v>-11</v>
      </c>
      <c r="M848">
        <v>22363.95233</v>
      </c>
      <c r="N848">
        <v>1.3</v>
      </c>
      <c r="O848">
        <v>162</v>
      </c>
      <c r="P848">
        <v>-3</v>
      </c>
      <c r="Q848">
        <v>288</v>
      </c>
      <c r="R848">
        <v>41</v>
      </c>
      <c r="S848">
        <v>250</v>
      </c>
      <c r="T848">
        <v>1.9</v>
      </c>
      <c r="U848">
        <v>59</v>
      </c>
      <c r="V848">
        <v>23</v>
      </c>
      <c r="W848">
        <v>1023</v>
      </c>
      <c r="X848">
        <v>19.3</v>
      </c>
      <c r="Y848">
        <v>1270</v>
      </c>
      <c r="Z848">
        <v>27</v>
      </c>
      <c r="AA848">
        <v>13.5</v>
      </c>
      <c r="AB848">
        <v>80160</v>
      </c>
      <c r="AC848">
        <f t="shared" si="291"/>
        <v>23.824999999999999</v>
      </c>
      <c r="AD848">
        <v>301</v>
      </c>
      <c r="AE848">
        <f t="shared" si="273"/>
        <v>0.308</v>
      </c>
      <c r="AF848">
        <f t="shared" si="274"/>
        <v>0.39800000000000002</v>
      </c>
      <c r="AG848">
        <f t="shared" si="275"/>
        <v>0.75600000000000001</v>
      </c>
      <c r="AH848">
        <f t="shared" si="276"/>
        <v>0.20599999999999999</v>
      </c>
      <c r="AI848">
        <f t="shared" si="277"/>
        <v>0.49399999999999999</v>
      </c>
      <c r="AJ848">
        <f t="shared" si="278"/>
        <v>0.93200000000000005</v>
      </c>
      <c r="AK848">
        <f t="shared" si="279"/>
        <v>0.33500000000000002</v>
      </c>
      <c r="AL848">
        <f t="shared" si="280"/>
        <v>0.34399999999999997</v>
      </c>
      <c r="AM848">
        <f t="shared" si="281"/>
        <v>0.51400000000000001</v>
      </c>
      <c r="AN848">
        <f t="shared" si="282"/>
        <v>9.9000000000000005E-2</v>
      </c>
      <c r="AO848">
        <f t="shared" si="283"/>
        <v>0.27100000000000002</v>
      </c>
      <c r="AP848">
        <f t="shared" si="284"/>
        <v>0.35899999999999999</v>
      </c>
      <c r="AQ848">
        <f t="shared" si="285"/>
        <v>6.4000000000000001E-2</v>
      </c>
      <c r="AR848">
        <f t="shared" si="286"/>
        <v>0.52900000000000003</v>
      </c>
      <c r="AS848">
        <f t="shared" si="287"/>
        <v>0.86399999999999999</v>
      </c>
      <c r="AT848">
        <f t="shared" si="288"/>
        <v>0.59399999999999997</v>
      </c>
      <c r="AU848">
        <f t="shared" si="289"/>
        <v>0.307</v>
      </c>
      <c r="AV848">
        <f t="shared" si="290"/>
        <v>0.38500000000000001</v>
      </c>
      <c r="AW848">
        <f>AE848*[1]Sheet3!$B$5</f>
        <v>1.694E-2</v>
      </c>
      <c r="AX848">
        <f>AF848*[1]Sheet3!$B$2</f>
        <v>6.368E-2</v>
      </c>
      <c r="AY848">
        <f>AG848*[1]Sheet3!$B$10</f>
        <v>3.78E-2</v>
      </c>
      <c r="AZ848">
        <f>AH848*[1]Sheet3!$B$3</f>
        <v>1.03E-2</v>
      </c>
      <c r="BA848">
        <f>AI848*[1]Sheet3!$B$17</f>
        <v>6.1749999999999999E-3</v>
      </c>
      <c r="BB848">
        <f>AJ848*[1]Sheet3!$B$9</f>
        <v>4.6600000000000003E-2</v>
      </c>
      <c r="BC848">
        <f>AK848*[1]Sheet3!$B$6</f>
        <v>1.8425E-2</v>
      </c>
      <c r="BD848">
        <f>AL848*[1]Sheet3!$B$12</f>
        <v>2.7519999999999999E-2</v>
      </c>
      <c r="BE848">
        <f>AM848*[1]Sheet3!$B$18</f>
        <v>6.4250000000000002E-3</v>
      </c>
      <c r="BF848">
        <f>AN848*[1]Sheet3!$B$14</f>
        <v>1.98E-3</v>
      </c>
      <c r="BG848">
        <f>AO848*[1]Sheet3!$B$4</f>
        <v>2.7100000000000003E-2</v>
      </c>
      <c r="BH848">
        <f>AQ848*[1]Sheet3!$B$11</f>
        <v>1.2800000000000001E-2</v>
      </c>
      <c r="BI848">
        <f>AR848*[1]Sheet3!$B$20</f>
        <v>2.6450000000000002E-3</v>
      </c>
      <c r="BJ848">
        <f>AS848*[1]Sheet3!$B$19</f>
        <v>8.6400000000000001E-3</v>
      </c>
      <c r="BK848">
        <f>AT848*[1]Sheet3!$B$15</f>
        <v>1.7819999999999999E-2</v>
      </c>
      <c r="BL848">
        <f>AU848*[1]Sheet3!$B$13</f>
        <v>1.8419999999999999E-2</v>
      </c>
      <c r="BM848">
        <f>AV848*[1]Sheet3!$B$16</f>
        <v>1.9250000000000003E-2</v>
      </c>
      <c r="BN848">
        <f t="shared" si="292"/>
        <v>0.34251999999999994</v>
      </c>
      <c r="BO848">
        <f t="shared" si="293"/>
        <v>623</v>
      </c>
    </row>
    <row r="849" spans="1:67" x14ac:dyDescent="0.35">
      <c r="A849" t="s">
        <v>485</v>
      </c>
      <c r="B849">
        <v>230728</v>
      </c>
      <c r="C849">
        <v>2024</v>
      </c>
      <c r="D849">
        <v>84</v>
      </c>
      <c r="E849">
        <v>32</v>
      </c>
      <c r="F849">
        <v>34</v>
      </c>
      <c r="G849">
        <v>90.75</v>
      </c>
      <c r="H849">
        <v>18500</v>
      </c>
      <c r="I849">
        <v>94</v>
      </c>
      <c r="J849">
        <v>12</v>
      </c>
      <c r="K849">
        <v>82</v>
      </c>
      <c r="L849">
        <v>-7</v>
      </c>
      <c r="M849">
        <v>38188.236129999998</v>
      </c>
      <c r="N849">
        <v>1.44</v>
      </c>
      <c r="O849">
        <v>656</v>
      </c>
      <c r="P849">
        <v>-4</v>
      </c>
      <c r="Q849">
        <v>53</v>
      </c>
      <c r="R849">
        <v>74</v>
      </c>
      <c r="S849">
        <v>302</v>
      </c>
      <c r="T849">
        <v>3.8</v>
      </c>
      <c r="U849">
        <v>64</v>
      </c>
      <c r="V849">
        <v>17</v>
      </c>
      <c r="W849">
        <v>1375</v>
      </c>
      <c r="X849">
        <v>30</v>
      </c>
      <c r="Y849">
        <v>1520</v>
      </c>
      <c r="Z849">
        <v>34</v>
      </c>
      <c r="AA849">
        <v>12.5</v>
      </c>
      <c r="AB849">
        <v>97132</v>
      </c>
      <c r="AC849">
        <f t="shared" si="291"/>
        <v>32.5</v>
      </c>
      <c r="AD849">
        <v>52</v>
      </c>
      <c r="AE849">
        <f t="shared" si="273"/>
        <v>0.89400000000000002</v>
      </c>
      <c r="AF849">
        <f t="shared" si="274"/>
        <v>0.92600000000000005</v>
      </c>
      <c r="AG849">
        <f t="shared" si="275"/>
        <v>0.91400000000000003</v>
      </c>
      <c r="AH849">
        <f t="shared" si="276"/>
        <v>0.91</v>
      </c>
      <c r="AI849">
        <f t="shared" si="277"/>
        <v>0.56100000000000005</v>
      </c>
      <c r="AJ849">
        <f t="shared" si="278"/>
        <v>0.33200000000000002</v>
      </c>
      <c r="AK849">
        <f t="shared" si="279"/>
        <v>0.63</v>
      </c>
      <c r="AL849">
        <f t="shared" si="280"/>
        <v>0.75600000000000001</v>
      </c>
      <c r="AM849">
        <f t="shared" si="281"/>
        <v>0.65</v>
      </c>
      <c r="AN849">
        <f t="shared" si="282"/>
        <v>0.498</v>
      </c>
      <c r="AO849">
        <f t="shared" si="283"/>
        <v>0.218</v>
      </c>
      <c r="AP849">
        <f t="shared" si="284"/>
        <v>0.45100000000000001</v>
      </c>
      <c r="AQ849">
        <f t="shared" si="285"/>
        <v>0.89600000000000002</v>
      </c>
      <c r="AR849">
        <f t="shared" si="286"/>
        <v>0.71</v>
      </c>
      <c r="AS849">
        <f t="shared" si="287"/>
        <v>0.57599999999999996</v>
      </c>
      <c r="AT849">
        <f t="shared" si="288"/>
        <v>0.69100000000000006</v>
      </c>
      <c r="AU849">
        <f t="shared" si="289"/>
        <v>0.56299999999999994</v>
      </c>
      <c r="AV849">
        <f t="shared" si="290"/>
        <v>0.92500000000000004</v>
      </c>
      <c r="AW849">
        <f>AE849*[1]Sheet3!$B$5</f>
        <v>4.9169999999999998E-2</v>
      </c>
      <c r="AX849">
        <f>AF849*[1]Sheet3!$B$2</f>
        <v>0.14816000000000001</v>
      </c>
      <c r="AY849">
        <f>AG849*[1]Sheet3!$B$10</f>
        <v>4.5700000000000005E-2</v>
      </c>
      <c r="AZ849">
        <f>AH849*[1]Sheet3!$B$3</f>
        <v>4.5500000000000006E-2</v>
      </c>
      <c r="BA849">
        <f>AI849*[1]Sheet3!$B$17</f>
        <v>7.0125000000000014E-3</v>
      </c>
      <c r="BB849">
        <f>AJ849*[1]Sheet3!$B$9</f>
        <v>1.66E-2</v>
      </c>
      <c r="BC849">
        <f>AK849*[1]Sheet3!$B$6</f>
        <v>3.465E-2</v>
      </c>
      <c r="BD849">
        <f>AL849*[1]Sheet3!$B$12</f>
        <v>6.0479999999999999E-2</v>
      </c>
      <c r="BE849">
        <f>AM849*[1]Sheet3!$B$18</f>
        <v>8.1250000000000003E-3</v>
      </c>
      <c r="BF849">
        <f>AN849*[1]Sheet3!$B$14</f>
        <v>9.9600000000000001E-3</v>
      </c>
      <c r="BG849">
        <f>AO849*[1]Sheet3!$B$4</f>
        <v>2.18E-2</v>
      </c>
      <c r="BH849">
        <f>AQ849*[1]Sheet3!$B$11</f>
        <v>0.17920000000000003</v>
      </c>
      <c r="BI849">
        <f>AR849*[1]Sheet3!$B$20</f>
        <v>3.5499999999999998E-3</v>
      </c>
      <c r="BJ849">
        <f>AS849*[1]Sheet3!$B$19</f>
        <v>5.7599999999999995E-3</v>
      </c>
      <c r="BK849">
        <f>AT849*[1]Sheet3!$B$15</f>
        <v>2.0730000000000002E-2</v>
      </c>
      <c r="BL849">
        <f>AU849*[1]Sheet3!$B$13</f>
        <v>3.3779999999999998E-2</v>
      </c>
      <c r="BM849">
        <f>AV849*[1]Sheet3!$B$16</f>
        <v>4.6250000000000006E-2</v>
      </c>
      <c r="BN849">
        <f t="shared" si="292"/>
        <v>0.73642750000000012</v>
      </c>
      <c r="BO849">
        <f t="shared" si="293"/>
        <v>142</v>
      </c>
    </row>
    <row r="850" spans="1:67" x14ac:dyDescent="0.35">
      <c r="A850" t="s">
        <v>485</v>
      </c>
      <c r="B850">
        <v>230728</v>
      </c>
      <c r="C850">
        <v>2025</v>
      </c>
      <c r="D850">
        <v>88</v>
      </c>
      <c r="E850">
        <v>32</v>
      </c>
      <c r="F850">
        <v>34</v>
      </c>
      <c r="G850">
        <v>91</v>
      </c>
      <c r="H850">
        <v>21570.93533</v>
      </c>
      <c r="I850">
        <v>94</v>
      </c>
      <c r="J850">
        <v>12</v>
      </c>
      <c r="K850">
        <v>87</v>
      </c>
      <c r="L850">
        <v>-3</v>
      </c>
      <c r="M850">
        <v>33313.657670000001</v>
      </c>
      <c r="N850">
        <v>1.34</v>
      </c>
      <c r="O850">
        <v>682</v>
      </c>
      <c r="P850">
        <v>-2</v>
      </c>
      <c r="Q850">
        <v>54</v>
      </c>
      <c r="R850">
        <v>74</v>
      </c>
      <c r="S850">
        <v>251</v>
      </c>
      <c r="T850">
        <v>3.8</v>
      </c>
      <c r="U850">
        <v>65</v>
      </c>
      <c r="V850">
        <v>17</v>
      </c>
      <c r="W850">
        <v>1365</v>
      </c>
      <c r="X850">
        <v>30</v>
      </c>
      <c r="Y850">
        <v>1510</v>
      </c>
      <c r="Z850">
        <v>34</v>
      </c>
      <c r="AA850">
        <v>12.6</v>
      </c>
      <c r="AB850">
        <v>97132</v>
      </c>
      <c r="AC850">
        <f t="shared" si="291"/>
        <v>32.5</v>
      </c>
      <c r="AD850">
        <v>53</v>
      </c>
      <c r="AE850">
        <f t="shared" si="273"/>
        <v>0.92500000000000004</v>
      </c>
      <c r="AF850">
        <f t="shared" si="274"/>
        <v>0.92900000000000005</v>
      </c>
      <c r="AG850">
        <f t="shared" si="275"/>
        <v>0.75600000000000001</v>
      </c>
      <c r="AH850">
        <f t="shared" si="276"/>
        <v>0.91</v>
      </c>
      <c r="AI850">
        <f t="shared" si="277"/>
        <v>0.56100000000000005</v>
      </c>
      <c r="AJ850">
        <f t="shared" si="278"/>
        <v>0.66800000000000004</v>
      </c>
      <c r="AK850">
        <f t="shared" si="279"/>
        <v>0.82899999999999996</v>
      </c>
      <c r="AL850">
        <f t="shared" si="280"/>
        <v>0.68500000000000005</v>
      </c>
      <c r="AM850">
        <f t="shared" si="281"/>
        <v>0.55800000000000005</v>
      </c>
      <c r="AN850">
        <f t="shared" si="282"/>
        <v>0.50800000000000001</v>
      </c>
      <c r="AO850">
        <f t="shared" si="283"/>
        <v>0.33100000000000002</v>
      </c>
      <c r="AP850">
        <f t="shared" si="284"/>
        <v>0.36299999999999999</v>
      </c>
      <c r="AQ850">
        <f t="shared" si="285"/>
        <v>0.89600000000000002</v>
      </c>
      <c r="AR850">
        <f t="shared" si="286"/>
        <v>0.74099999999999999</v>
      </c>
      <c r="AS850">
        <f t="shared" si="287"/>
        <v>0.57599999999999996</v>
      </c>
      <c r="AT850">
        <f t="shared" si="288"/>
        <v>0.68100000000000005</v>
      </c>
      <c r="AU850">
        <f t="shared" si="289"/>
        <v>0.56299999999999994</v>
      </c>
      <c r="AV850">
        <f t="shared" si="290"/>
        <v>0.92500000000000004</v>
      </c>
      <c r="AW850">
        <f>AE850*[1]Sheet3!$B$5</f>
        <v>5.0875000000000004E-2</v>
      </c>
      <c r="AX850">
        <f>AF850*[1]Sheet3!$B$2</f>
        <v>0.14864000000000002</v>
      </c>
      <c r="AY850">
        <f>AG850*[1]Sheet3!$B$10</f>
        <v>3.78E-2</v>
      </c>
      <c r="AZ850">
        <f>AH850*[1]Sheet3!$B$3</f>
        <v>4.5500000000000006E-2</v>
      </c>
      <c r="BA850">
        <f>AI850*[1]Sheet3!$B$17</f>
        <v>7.0125000000000014E-3</v>
      </c>
      <c r="BB850">
        <f>AJ850*[1]Sheet3!$B$9</f>
        <v>3.3400000000000006E-2</v>
      </c>
      <c r="BC850">
        <f>AK850*[1]Sheet3!$B$6</f>
        <v>4.5594999999999997E-2</v>
      </c>
      <c r="BD850">
        <f>AL850*[1]Sheet3!$B$12</f>
        <v>5.4800000000000008E-2</v>
      </c>
      <c r="BE850">
        <f>AM850*[1]Sheet3!$B$18</f>
        <v>6.9750000000000012E-3</v>
      </c>
      <c r="BF850">
        <f>AN850*[1]Sheet3!$B$14</f>
        <v>1.0160000000000001E-2</v>
      </c>
      <c r="BG850">
        <f>AO850*[1]Sheet3!$B$4</f>
        <v>3.3100000000000004E-2</v>
      </c>
      <c r="BH850">
        <f>AQ850*[1]Sheet3!$B$11</f>
        <v>0.17920000000000003</v>
      </c>
      <c r="BI850">
        <f>AR850*[1]Sheet3!$B$20</f>
        <v>3.705E-3</v>
      </c>
      <c r="BJ850">
        <f>AS850*[1]Sheet3!$B$19</f>
        <v>5.7599999999999995E-3</v>
      </c>
      <c r="BK850">
        <f>AT850*[1]Sheet3!$B$15</f>
        <v>2.043E-2</v>
      </c>
      <c r="BL850">
        <f>AU850*[1]Sheet3!$B$13</f>
        <v>3.3779999999999998E-2</v>
      </c>
      <c r="BM850">
        <f>AV850*[1]Sheet3!$B$16</f>
        <v>4.6250000000000006E-2</v>
      </c>
      <c r="BN850">
        <f t="shared" si="292"/>
        <v>0.76298250000000001</v>
      </c>
      <c r="BO850">
        <f t="shared" si="293"/>
        <v>106</v>
      </c>
    </row>
    <row r="851" spans="1:67" x14ac:dyDescent="0.35">
      <c r="A851" t="s">
        <v>486</v>
      </c>
      <c r="B851">
        <v>221999</v>
      </c>
      <c r="C851">
        <v>2024</v>
      </c>
      <c r="D851">
        <v>61.024142310000002</v>
      </c>
      <c r="E851">
        <v>21</v>
      </c>
      <c r="F851">
        <v>29</v>
      </c>
      <c r="G851">
        <v>52</v>
      </c>
      <c r="H851">
        <v>20832</v>
      </c>
      <c r="I851">
        <v>90.333333330000002</v>
      </c>
      <c r="J851">
        <v>6</v>
      </c>
      <c r="K851">
        <v>66</v>
      </c>
      <c r="L851">
        <v>-9.4980940280000006</v>
      </c>
      <c r="M851">
        <v>15679.539629999999</v>
      </c>
      <c r="N851">
        <v>0.93</v>
      </c>
      <c r="O851">
        <v>802.90277779999997</v>
      </c>
      <c r="P851">
        <v>-1</v>
      </c>
      <c r="Q851">
        <v>356</v>
      </c>
      <c r="R851">
        <v>35</v>
      </c>
      <c r="T851">
        <v>1.8</v>
      </c>
      <c r="U851">
        <v>32</v>
      </c>
      <c r="V851">
        <v>5</v>
      </c>
      <c r="W851">
        <v>980</v>
      </c>
      <c r="X851">
        <v>18</v>
      </c>
      <c r="Y851">
        <v>1320</v>
      </c>
      <c r="Z851">
        <v>28</v>
      </c>
      <c r="AA851">
        <v>13</v>
      </c>
      <c r="AB851">
        <v>140829</v>
      </c>
      <c r="AC851">
        <f t="shared" si="291"/>
        <v>24</v>
      </c>
      <c r="AD851">
        <v>361</v>
      </c>
      <c r="AE851">
        <f t="shared" si="273"/>
        <v>0.504</v>
      </c>
      <c r="AF851">
        <f t="shared" si="274"/>
        <v>0.216</v>
      </c>
      <c r="AG851">
        <f t="shared" si="275"/>
        <v>0.80299999999999994</v>
      </c>
      <c r="AH851">
        <f t="shared" si="276"/>
        <v>0.81100000000000005</v>
      </c>
      <c r="AI851">
        <f t="shared" si="277"/>
        <v>0.13900000000000001</v>
      </c>
      <c r="AJ851">
        <f t="shared" si="278"/>
        <v>1.6E-2</v>
      </c>
      <c r="AK851">
        <f t="shared" si="279"/>
        <v>0.44</v>
      </c>
      <c r="AL851">
        <f t="shared" si="280"/>
        <v>0.10199999999999999</v>
      </c>
      <c r="AM851">
        <f t="shared" si="281"/>
        <v>0.18</v>
      </c>
      <c r="AN851">
        <f t="shared" si="282"/>
        <v>0.56699999999999995</v>
      </c>
      <c r="AO851">
        <f t="shared" si="283"/>
        <v>0.39500000000000002</v>
      </c>
      <c r="AP851" t="e">
        <f t="shared" si="284"/>
        <v>#N/A</v>
      </c>
      <c r="AQ851">
        <f t="shared" si="285"/>
        <v>2.9000000000000001E-2</v>
      </c>
      <c r="AR851">
        <f t="shared" si="286"/>
        <v>3.4000000000000002E-2</v>
      </c>
      <c r="AS851">
        <f t="shared" si="287"/>
        <v>4.2000000000000003E-2</v>
      </c>
      <c r="AT851">
        <f t="shared" si="288"/>
        <v>0.64800000000000002</v>
      </c>
      <c r="AU851">
        <f t="shared" si="289"/>
        <v>0.91100000000000003</v>
      </c>
      <c r="AV851">
        <f t="shared" si="290"/>
        <v>0.38700000000000001</v>
      </c>
      <c r="AW851">
        <f>AE851*[1]Sheet3!$B$5</f>
        <v>2.7720000000000002E-2</v>
      </c>
      <c r="AX851">
        <f>AF851*[1]Sheet3!$B$2</f>
        <v>3.456E-2</v>
      </c>
      <c r="AY851">
        <f>AG851*[1]Sheet3!$B$10</f>
        <v>4.0149999999999998E-2</v>
      </c>
      <c r="AZ851">
        <f>AH851*[1]Sheet3!$B$3</f>
        <v>4.0550000000000003E-2</v>
      </c>
      <c r="BA851">
        <f>AI851*[1]Sheet3!$B$17</f>
        <v>1.7375000000000003E-3</v>
      </c>
      <c r="BB851">
        <f>AJ851*[1]Sheet3!$B$9</f>
        <v>8.0000000000000004E-4</v>
      </c>
      <c r="BC851">
        <f>AK851*[1]Sheet3!$B$6</f>
        <v>2.4199999999999999E-2</v>
      </c>
      <c r="BD851">
        <f>AL851*[1]Sheet3!$B$12</f>
        <v>8.1599999999999989E-3</v>
      </c>
      <c r="BE851">
        <f>AM851*[1]Sheet3!$B$18</f>
        <v>2.2499999999999998E-3</v>
      </c>
      <c r="BF851">
        <f>AN851*[1]Sheet3!$B$14</f>
        <v>1.1339999999999999E-2</v>
      </c>
      <c r="BG851">
        <f>AO851*[1]Sheet3!$B$4</f>
        <v>3.9500000000000007E-2</v>
      </c>
      <c r="BH851">
        <f>AQ851*[1]Sheet3!$B$11</f>
        <v>5.8000000000000005E-3</v>
      </c>
      <c r="BI851">
        <f>AR851*[1]Sheet3!$B$20</f>
        <v>1.7000000000000001E-4</v>
      </c>
      <c r="BJ851">
        <f>AS851*[1]Sheet3!$B$19</f>
        <v>4.2000000000000002E-4</v>
      </c>
      <c r="BK851">
        <f>AT851*[1]Sheet3!$B$15</f>
        <v>1.9439999999999999E-2</v>
      </c>
      <c r="BL851">
        <f>AU851*[1]Sheet3!$B$13</f>
        <v>5.466E-2</v>
      </c>
      <c r="BM851">
        <f>AV851*[1]Sheet3!$B$16</f>
        <v>1.9350000000000003E-2</v>
      </c>
      <c r="BN851">
        <f t="shared" si="292"/>
        <v>0.33080749999999998</v>
      </c>
      <c r="BO851">
        <f t="shared" si="293"/>
        <v>644</v>
      </c>
    </row>
    <row r="852" spans="1:67" x14ac:dyDescent="0.35">
      <c r="A852" t="s">
        <v>486</v>
      </c>
      <c r="B852">
        <v>221999</v>
      </c>
      <c r="C852">
        <v>2025</v>
      </c>
      <c r="D852">
        <v>61.024142310000002</v>
      </c>
      <c r="E852">
        <v>20</v>
      </c>
      <c r="F852">
        <v>29</v>
      </c>
      <c r="G852">
        <v>51</v>
      </c>
      <c r="H852">
        <v>21570.93533</v>
      </c>
      <c r="I852">
        <v>83.333333330000002</v>
      </c>
      <c r="J852">
        <v>8</v>
      </c>
      <c r="K852">
        <v>76</v>
      </c>
      <c r="L852">
        <v>-9.4980940280000006</v>
      </c>
      <c r="M852">
        <v>14286.1093</v>
      </c>
      <c r="N852">
        <v>0.94</v>
      </c>
      <c r="O852">
        <v>802.90277779999997</v>
      </c>
      <c r="P852">
        <v>6</v>
      </c>
      <c r="Q852">
        <v>329</v>
      </c>
      <c r="R852">
        <v>38</v>
      </c>
      <c r="T852">
        <v>1.8</v>
      </c>
      <c r="U852">
        <v>35</v>
      </c>
      <c r="V852">
        <v>4</v>
      </c>
      <c r="W852">
        <v>1050</v>
      </c>
      <c r="X852">
        <v>20</v>
      </c>
      <c r="Y852">
        <v>1320</v>
      </c>
      <c r="Z852">
        <v>28</v>
      </c>
      <c r="AA852">
        <v>13</v>
      </c>
      <c r="AB852">
        <v>140829</v>
      </c>
      <c r="AC852">
        <f t="shared" si="291"/>
        <v>24.25</v>
      </c>
      <c r="AD852">
        <v>327</v>
      </c>
      <c r="AE852">
        <f t="shared" si="273"/>
        <v>0.504</v>
      </c>
      <c r="AF852">
        <f t="shared" si="274"/>
        <v>0.19</v>
      </c>
      <c r="AG852">
        <f t="shared" si="275"/>
        <v>0.75600000000000001</v>
      </c>
      <c r="AH852">
        <f t="shared" si="276"/>
        <v>0.56599999999999995</v>
      </c>
      <c r="AI852">
        <f t="shared" si="277"/>
        <v>0.28399999999999997</v>
      </c>
      <c r="AJ852">
        <f t="shared" si="278"/>
        <v>0.107</v>
      </c>
      <c r="AK852">
        <f t="shared" si="279"/>
        <v>0.44</v>
      </c>
      <c r="AL852">
        <f t="shared" si="280"/>
        <v>5.6000000000000001E-2</v>
      </c>
      <c r="AM852">
        <f t="shared" si="281"/>
        <v>0.187</v>
      </c>
      <c r="AN852">
        <f t="shared" si="282"/>
        <v>0.56699999999999995</v>
      </c>
      <c r="AO852">
        <f t="shared" si="283"/>
        <v>0.83199999999999996</v>
      </c>
      <c r="AP852" t="e">
        <f t="shared" si="284"/>
        <v>#N/A</v>
      </c>
      <c r="AQ852">
        <f t="shared" si="285"/>
        <v>2.9000000000000001E-2</v>
      </c>
      <c r="AR852">
        <f t="shared" si="286"/>
        <v>5.3999999999999999E-2</v>
      </c>
      <c r="AS852">
        <f t="shared" si="287"/>
        <v>3.3000000000000002E-2</v>
      </c>
      <c r="AT852">
        <f t="shared" si="288"/>
        <v>0.64800000000000002</v>
      </c>
      <c r="AU852">
        <f t="shared" si="289"/>
        <v>0.91100000000000003</v>
      </c>
      <c r="AV852">
        <f t="shared" si="290"/>
        <v>0.40699999999999997</v>
      </c>
      <c r="AW852">
        <f>AE852*[1]Sheet3!$B$5</f>
        <v>2.7720000000000002E-2</v>
      </c>
      <c r="AX852">
        <f>AF852*[1]Sheet3!$B$2</f>
        <v>3.04E-2</v>
      </c>
      <c r="AY852">
        <f>AG852*[1]Sheet3!$B$10</f>
        <v>3.78E-2</v>
      </c>
      <c r="AZ852">
        <f>AH852*[1]Sheet3!$B$3</f>
        <v>2.8299999999999999E-2</v>
      </c>
      <c r="BA852">
        <f>AI852*[1]Sheet3!$B$17</f>
        <v>3.5499999999999998E-3</v>
      </c>
      <c r="BB852">
        <f>AJ852*[1]Sheet3!$B$9</f>
        <v>5.3500000000000006E-3</v>
      </c>
      <c r="BC852">
        <f>AK852*[1]Sheet3!$B$6</f>
        <v>2.4199999999999999E-2</v>
      </c>
      <c r="BD852">
        <f>AL852*[1]Sheet3!$B$12</f>
        <v>4.4800000000000005E-3</v>
      </c>
      <c r="BE852">
        <f>AM852*[1]Sheet3!$B$18</f>
        <v>2.3375000000000002E-3</v>
      </c>
      <c r="BF852">
        <f>AN852*[1]Sheet3!$B$14</f>
        <v>1.1339999999999999E-2</v>
      </c>
      <c r="BG852">
        <f>AO852*[1]Sheet3!$B$4</f>
        <v>8.3199999999999996E-2</v>
      </c>
      <c r="BH852">
        <f>AQ852*[1]Sheet3!$B$11</f>
        <v>5.8000000000000005E-3</v>
      </c>
      <c r="BI852">
        <f>AR852*[1]Sheet3!$B$20</f>
        <v>2.7E-4</v>
      </c>
      <c r="BJ852">
        <f>AS852*[1]Sheet3!$B$19</f>
        <v>3.3E-4</v>
      </c>
      <c r="BK852">
        <f>AT852*[1]Sheet3!$B$15</f>
        <v>1.9439999999999999E-2</v>
      </c>
      <c r="BL852">
        <f>AU852*[1]Sheet3!$B$13</f>
        <v>5.466E-2</v>
      </c>
      <c r="BM852">
        <f>AV852*[1]Sheet3!$B$16</f>
        <v>2.035E-2</v>
      </c>
      <c r="BN852">
        <f t="shared" si="292"/>
        <v>0.3595275</v>
      </c>
      <c r="BO852">
        <f t="shared" si="293"/>
        <v>604</v>
      </c>
    </row>
    <row r="853" spans="1:67" x14ac:dyDescent="0.35">
      <c r="A853" t="s">
        <v>487</v>
      </c>
      <c r="B853">
        <v>216597</v>
      </c>
      <c r="C853">
        <v>2024</v>
      </c>
      <c r="D853">
        <v>61.024142310000002</v>
      </c>
      <c r="E853">
        <v>22.78</v>
      </c>
      <c r="F853">
        <v>28.32</v>
      </c>
      <c r="G853">
        <v>55.333333330000002</v>
      </c>
      <c r="H853">
        <v>21983</v>
      </c>
      <c r="I853">
        <v>70.333333330000002</v>
      </c>
      <c r="J853">
        <v>1</v>
      </c>
      <c r="K853">
        <v>75</v>
      </c>
      <c r="L853">
        <v>-9.4980940280000006</v>
      </c>
      <c r="M853">
        <v>15847.90013</v>
      </c>
      <c r="N853">
        <v>0.32</v>
      </c>
      <c r="O853">
        <v>802.90277779999997</v>
      </c>
      <c r="P853">
        <v>-14</v>
      </c>
      <c r="Q853">
        <v>412</v>
      </c>
      <c r="R853">
        <v>27</v>
      </c>
      <c r="T853">
        <v>1.9</v>
      </c>
      <c r="U853">
        <v>57</v>
      </c>
      <c r="V853">
        <v>0</v>
      </c>
      <c r="X853">
        <v>22</v>
      </c>
      <c r="Z853">
        <v>28</v>
      </c>
      <c r="AA853">
        <v>10</v>
      </c>
      <c r="AB853">
        <v>121552</v>
      </c>
      <c r="AC853">
        <f t="shared" si="291"/>
        <v>25.274999999999999</v>
      </c>
      <c r="AD853">
        <v>410</v>
      </c>
      <c r="AE853">
        <f t="shared" si="273"/>
        <v>0.504</v>
      </c>
      <c r="AF853">
        <f t="shared" si="274"/>
        <v>0.28599999999999998</v>
      </c>
      <c r="AG853">
        <f t="shared" si="275"/>
        <v>0.24399999999999999</v>
      </c>
      <c r="AH853">
        <f t="shared" si="276"/>
        <v>0.12</v>
      </c>
      <c r="AI853">
        <f t="shared" si="277"/>
        <v>1E-3</v>
      </c>
      <c r="AJ853">
        <f t="shared" si="278"/>
        <v>8.7999999999999995E-2</v>
      </c>
      <c r="AK853">
        <f t="shared" si="279"/>
        <v>0.44</v>
      </c>
      <c r="AL853">
        <f t="shared" si="280"/>
        <v>0.11</v>
      </c>
      <c r="AM853">
        <f t="shared" si="281"/>
        <v>1.2E-2</v>
      </c>
      <c r="AN853">
        <f t="shared" si="282"/>
        <v>0.56699999999999995</v>
      </c>
      <c r="AO853">
        <f t="shared" si="283"/>
        <v>2.5000000000000001E-2</v>
      </c>
      <c r="AP853" t="e">
        <f t="shared" si="284"/>
        <v>#N/A</v>
      </c>
      <c r="AQ853">
        <f t="shared" si="285"/>
        <v>6.4000000000000001E-2</v>
      </c>
      <c r="AR853">
        <f t="shared" si="286"/>
        <v>0.46700000000000003</v>
      </c>
      <c r="AS853">
        <f t="shared" si="287"/>
        <v>0</v>
      </c>
      <c r="AT853">
        <f t="shared" si="288"/>
        <v>0.871</v>
      </c>
      <c r="AU853">
        <f t="shared" si="289"/>
        <v>0.82299999999999995</v>
      </c>
      <c r="AV853">
        <f t="shared" si="290"/>
        <v>0.5</v>
      </c>
      <c r="AW853">
        <f>AE853*[1]Sheet3!$B$5</f>
        <v>2.7720000000000002E-2</v>
      </c>
      <c r="AX853">
        <f>AF853*[1]Sheet3!$B$2</f>
        <v>4.5759999999999995E-2</v>
      </c>
      <c r="AY853">
        <f>AG853*[1]Sheet3!$B$10</f>
        <v>1.2200000000000001E-2</v>
      </c>
      <c r="AZ853">
        <f>AH853*[1]Sheet3!$B$3</f>
        <v>6.0000000000000001E-3</v>
      </c>
      <c r="BA853">
        <f>AI853*[1]Sheet3!$B$17</f>
        <v>1.2500000000000001E-5</v>
      </c>
      <c r="BB853">
        <f>AJ853*[1]Sheet3!$B$9</f>
        <v>4.4000000000000003E-3</v>
      </c>
      <c r="BC853">
        <f>AK853*[1]Sheet3!$B$6</f>
        <v>2.4199999999999999E-2</v>
      </c>
      <c r="BD853">
        <f>AL853*[1]Sheet3!$B$12</f>
        <v>8.8000000000000005E-3</v>
      </c>
      <c r="BE853">
        <f>AM853*[1]Sheet3!$B$18</f>
        <v>1.5000000000000001E-4</v>
      </c>
      <c r="BF853">
        <f>AN853*[1]Sheet3!$B$14</f>
        <v>1.1339999999999999E-2</v>
      </c>
      <c r="BG853">
        <f>AO853*[1]Sheet3!$B$4</f>
        <v>2.5000000000000005E-3</v>
      </c>
      <c r="BH853">
        <f>AQ853*[1]Sheet3!$B$11</f>
        <v>1.2800000000000001E-2</v>
      </c>
      <c r="BI853">
        <f>AR853*[1]Sheet3!$B$20</f>
        <v>2.3350000000000003E-3</v>
      </c>
      <c r="BJ853">
        <f>AS853*[1]Sheet3!$B$19</f>
        <v>0</v>
      </c>
      <c r="BK853">
        <f>AT853*[1]Sheet3!$B$15</f>
        <v>2.613E-2</v>
      </c>
      <c r="BL853">
        <f>AU853*[1]Sheet3!$B$13</f>
        <v>4.9379999999999993E-2</v>
      </c>
      <c r="BM853">
        <f>AV853*[1]Sheet3!$B$16</f>
        <v>2.5000000000000001E-2</v>
      </c>
      <c r="BN853">
        <f t="shared" si="292"/>
        <v>0.2587275</v>
      </c>
      <c r="BO853">
        <f t="shared" si="293"/>
        <v>771</v>
      </c>
    </row>
    <row r="854" spans="1:67" x14ac:dyDescent="0.35">
      <c r="A854" t="s">
        <v>487</v>
      </c>
      <c r="B854">
        <v>216597</v>
      </c>
      <c r="C854">
        <v>2025</v>
      </c>
      <c r="D854">
        <v>61.024142310000002</v>
      </c>
      <c r="E854">
        <v>22.78</v>
      </c>
      <c r="F854">
        <v>28.32</v>
      </c>
      <c r="G854">
        <v>54.333333330000002</v>
      </c>
      <c r="H854">
        <v>21570.93533</v>
      </c>
      <c r="I854">
        <v>71.333333330000002</v>
      </c>
      <c r="J854">
        <v>2</v>
      </c>
      <c r="K854">
        <v>84</v>
      </c>
      <c r="L854">
        <v>-9.4980940280000006</v>
      </c>
      <c r="M854">
        <v>17406.781589999999</v>
      </c>
      <c r="N854">
        <v>0.31</v>
      </c>
      <c r="O854">
        <v>802.90277779999997</v>
      </c>
      <c r="P854">
        <v>-6</v>
      </c>
      <c r="Q854">
        <v>403</v>
      </c>
      <c r="R854">
        <v>29</v>
      </c>
      <c r="T854">
        <v>1.9</v>
      </c>
      <c r="U854">
        <v>44</v>
      </c>
      <c r="V854">
        <v>0</v>
      </c>
      <c r="X854">
        <v>22</v>
      </c>
      <c r="Z854">
        <v>28</v>
      </c>
      <c r="AA854">
        <v>9</v>
      </c>
      <c r="AB854">
        <v>121552</v>
      </c>
      <c r="AC854">
        <f t="shared" si="291"/>
        <v>25.274999999999999</v>
      </c>
      <c r="AD854">
        <v>398</v>
      </c>
      <c r="AE854">
        <f t="shared" si="273"/>
        <v>0.504</v>
      </c>
      <c r="AF854">
        <f t="shared" si="274"/>
        <v>0.26600000000000001</v>
      </c>
      <c r="AG854">
        <f t="shared" si="275"/>
        <v>0.75600000000000001</v>
      </c>
      <c r="AH854">
        <f t="shared" si="276"/>
        <v>0.14399999999999999</v>
      </c>
      <c r="AI854">
        <f t="shared" si="277"/>
        <v>1.2E-2</v>
      </c>
      <c r="AJ854">
        <f t="shared" si="278"/>
        <v>0.44800000000000001</v>
      </c>
      <c r="AK854">
        <f t="shared" si="279"/>
        <v>0.44</v>
      </c>
      <c r="AL854">
        <f t="shared" si="280"/>
        <v>0.16200000000000001</v>
      </c>
      <c r="AM854">
        <f t="shared" si="281"/>
        <v>1.0999999999999999E-2</v>
      </c>
      <c r="AN854">
        <f t="shared" si="282"/>
        <v>0.56699999999999995</v>
      </c>
      <c r="AO854">
        <f t="shared" si="283"/>
        <v>0.14599999999999999</v>
      </c>
      <c r="AP854" t="e">
        <f t="shared" si="284"/>
        <v>#N/A</v>
      </c>
      <c r="AQ854">
        <f t="shared" si="285"/>
        <v>6.4000000000000001E-2</v>
      </c>
      <c r="AR854">
        <f t="shared" si="286"/>
        <v>0.13900000000000001</v>
      </c>
      <c r="AS854">
        <f t="shared" si="287"/>
        <v>0</v>
      </c>
      <c r="AT854">
        <f t="shared" si="288"/>
        <v>0.91900000000000004</v>
      </c>
      <c r="AU854">
        <f t="shared" si="289"/>
        <v>0.82299999999999995</v>
      </c>
      <c r="AV854">
        <f t="shared" si="290"/>
        <v>0.5</v>
      </c>
      <c r="AW854">
        <f>AE854*[1]Sheet3!$B$5</f>
        <v>2.7720000000000002E-2</v>
      </c>
      <c r="AX854">
        <f>AF854*[1]Sheet3!$B$2</f>
        <v>4.2560000000000001E-2</v>
      </c>
      <c r="AY854">
        <f>AG854*[1]Sheet3!$B$10</f>
        <v>3.78E-2</v>
      </c>
      <c r="AZ854">
        <f>AH854*[1]Sheet3!$B$3</f>
        <v>7.1999999999999998E-3</v>
      </c>
      <c r="BA854">
        <f>AI854*[1]Sheet3!$B$17</f>
        <v>1.5000000000000001E-4</v>
      </c>
      <c r="BB854">
        <f>AJ854*[1]Sheet3!$B$9</f>
        <v>2.2400000000000003E-2</v>
      </c>
      <c r="BC854">
        <f>AK854*[1]Sheet3!$B$6</f>
        <v>2.4199999999999999E-2</v>
      </c>
      <c r="BD854">
        <f>AL854*[1]Sheet3!$B$12</f>
        <v>1.2960000000000001E-2</v>
      </c>
      <c r="BE854">
        <f>AM854*[1]Sheet3!$B$18</f>
        <v>1.3750000000000001E-4</v>
      </c>
      <c r="BF854">
        <f>AN854*[1]Sheet3!$B$14</f>
        <v>1.1339999999999999E-2</v>
      </c>
      <c r="BG854">
        <f>AO854*[1]Sheet3!$B$4</f>
        <v>1.46E-2</v>
      </c>
      <c r="BH854">
        <f>AQ854*[1]Sheet3!$B$11</f>
        <v>1.2800000000000001E-2</v>
      </c>
      <c r="BI854">
        <f>AR854*[1]Sheet3!$B$20</f>
        <v>6.9500000000000009E-4</v>
      </c>
      <c r="BJ854">
        <f>AS854*[1]Sheet3!$B$19</f>
        <v>0</v>
      </c>
      <c r="BK854">
        <f>AT854*[1]Sheet3!$B$15</f>
        <v>2.7570000000000001E-2</v>
      </c>
      <c r="BL854">
        <f>AU854*[1]Sheet3!$B$13</f>
        <v>4.9379999999999993E-2</v>
      </c>
      <c r="BM854">
        <f>AV854*[1]Sheet3!$B$16</f>
        <v>2.5000000000000001E-2</v>
      </c>
      <c r="BN854">
        <f t="shared" si="292"/>
        <v>0.31651250000000003</v>
      </c>
      <c r="BO854">
        <f t="shared" si="293"/>
        <v>679</v>
      </c>
    </row>
    <row r="855" spans="1:67" x14ac:dyDescent="0.35">
      <c r="A855" t="s">
        <v>488</v>
      </c>
      <c r="B855">
        <v>234030</v>
      </c>
      <c r="C855">
        <v>2024</v>
      </c>
      <c r="D855">
        <v>61.024142310000002</v>
      </c>
      <c r="E855">
        <v>22.78</v>
      </c>
      <c r="F855">
        <v>28.32</v>
      </c>
      <c r="G855">
        <v>23.333333329999999</v>
      </c>
      <c r="H855">
        <v>20000</v>
      </c>
      <c r="I855">
        <v>56.333333330000002</v>
      </c>
      <c r="J855">
        <v>5</v>
      </c>
      <c r="K855">
        <v>84</v>
      </c>
      <c r="L855">
        <v>-9.4980940280000006</v>
      </c>
      <c r="M855">
        <v>12639.90454</v>
      </c>
      <c r="N855">
        <v>0.83</v>
      </c>
      <c r="O855">
        <v>802.90277779999997</v>
      </c>
      <c r="P855">
        <v>-27</v>
      </c>
      <c r="Q855">
        <v>433</v>
      </c>
      <c r="R855">
        <v>5</v>
      </c>
      <c r="T855">
        <v>2.1</v>
      </c>
      <c r="U855">
        <v>37</v>
      </c>
      <c r="V855">
        <v>3</v>
      </c>
      <c r="X855">
        <v>22</v>
      </c>
      <c r="Z855">
        <v>28</v>
      </c>
      <c r="AA855">
        <v>12</v>
      </c>
      <c r="AB855">
        <v>106232</v>
      </c>
      <c r="AC855">
        <f t="shared" si="291"/>
        <v>25.274999999999999</v>
      </c>
      <c r="AD855">
        <v>436</v>
      </c>
      <c r="AE855">
        <f t="shared" si="273"/>
        <v>0.504</v>
      </c>
      <c r="AF855">
        <f t="shared" si="274"/>
        <v>6.0000000000000001E-3</v>
      </c>
      <c r="AG855">
        <f t="shared" si="275"/>
        <v>0.86</v>
      </c>
      <c r="AH855">
        <f t="shared" si="276"/>
        <v>8.0000000000000002E-3</v>
      </c>
      <c r="AI855">
        <f t="shared" si="277"/>
        <v>8.4000000000000005E-2</v>
      </c>
      <c r="AJ855">
        <f t="shared" si="278"/>
        <v>0.44800000000000001</v>
      </c>
      <c r="AK855">
        <f t="shared" si="279"/>
        <v>0.44</v>
      </c>
      <c r="AL855">
        <f t="shared" si="280"/>
        <v>3.1E-2</v>
      </c>
      <c r="AM855">
        <f t="shared" si="281"/>
        <v>0.115</v>
      </c>
      <c r="AN855">
        <f t="shared" si="282"/>
        <v>0.56699999999999995</v>
      </c>
      <c r="AO855">
        <f t="shared" si="283"/>
        <v>1E-3</v>
      </c>
      <c r="AP855" t="e">
        <f t="shared" si="284"/>
        <v>#N/A</v>
      </c>
      <c r="AQ855">
        <f t="shared" si="285"/>
        <v>0.186</v>
      </c>
      <c r="AR855">
        <f t="shared" si="286"/>
        <v>6.9000000000000006E-2</v>
      </c>
      <c r="AS855">
        <f t="shared" si="287"/>
        <v>2.5000000000000001E-2</v>
      </c>
      <c r="AT855">
        <f t="shared" si="288"/>
        <v>0.73399999999999999</v>
      </c>
      <c r="AU855">
        <f t="shared" si="289"/>
        <v>0.68500000000000005</v>
      </c>
      <c r="AV855">
        <f t="shared" si="290"/>
        <v>0.5</v>
      </c>
      <c r="AW855">
        <f>AE855*[1]Sheet3!$B$5</f>
        <v>2.7720000000000002E-2</v>
      </c>
      <c r="AX855">
        <f>AF855*[1]Sheet3!$B$2</f>
        <v>9.6000000000000002E-4</v>
      </c>
      <c r="AY855">
        <f>AG855*[1]Sheet3!$B$10</f>
        <v>4.3000000000000003E-2</v>
      </c>
      <c r="AZ855">
        <f>AH855*[1]Sheet3!$B$3</f>
        <v>4.0000000000000002E-4</v>
      </c>
      <c r="BA855">
        <f>AI855*[1]Sheet3!$B$17</f>
        <v>1.0500000000000002E-3</v>
      </c>
      <c r="BB855">
        <f>AJ855*[1]Sheet3!$B$9</f>
        <v>2.2400000000000003E-2</v>
      </c>
      <c r="BC855">
        <f>AK855*[1]Sheet3!$B$6</f>
        <v>2.4199999999999999E-2</v>
      </c>
      <c r="BD855">
        <f>AL855*[1]Sheet3!$B$12</f>
        <v>2.48E-3</v>
      </c>
      <c r="BE855">
        <f>AM855*[1]Sheet3!$B$18</f>
        <v>1.4375000000000002E-3</v>
      </c>
      <c r="BF855">
        <f>AN855*[1]Sheet3!$B$14</f>
        <v>1.1339999999999999E-2</v>
      </c>
      <c r="BG855">
        <f>AO855*[1]Sheet3!$B$4</f>
        <v>1E-4</v>
      </c>
      <c r="BH855">
        <f>AQ855*[1]Sheet3!$B$11</f>
        <v>3.7200000000000004E-2</v>
      </c>
      <c r="BI855">
        <f>AR855*[1]Sheet3!$B$20</f>
        <v>3.4500000000000004E-4</v>
      </c>
      <c r="BJ855">
        <f>AS855*[1]Sheet3!$B$19</f>
        <v>2.5000000000000001E-4</v>
      </c>
      <c r="BK855">
        <f>AT855*[1]Sheet3!$B$15</f>
        <v>2.2019999999999998E-2</v>
      </c>
      <c r="BL855">
        <f>AU855*[1]Sheet3!$B$13</f>
        <v>4.1100000000000005E-2</v>
      </c>
      <c r="BM855">
        <f>AV855*[1]Sheet3!$B$16</f>
        <v>2.5000000000000001E-2</v>
      </c>
      <c r="BN855">
        <f t="shared" si="292"/>
        <v>0.26100249999999997</v>
      </c>
      <c r="BO855">
        <f t="shared" si="293"/>
        <v>768</v>
      </c>
    </row>
    <row r="856" spans="1:67" x14ac:dyDescent="0.35">
      <c r="A856" t="s">
        <v>488</v>
      </c>
      <c r="B856">
        <v>234030</v>
      </c>
      <c r="C856">
        <v>2025</v>
      </c>
      <c r="D856">
        <v>61.024142310000002</v>
      </c>
      <c r="E856">
        <v>22.78</v>
      </c>
      <c r="F856">
        <v>28.32</v>
      </c>
      <c r="G856">
        <v>22.666666670000001</v>
      </c>
      <c r="H856">
        <v>21570.93533</v>
      </c>
      <c r="I856">
        <v>55</v>
      </c>
      <c r="J856">
        <v>7</v>
      </c>
      <c r="K856">
        <v>86</v>
      </c>
      <c r="L856">
        <v>-9.4980940280000006</v>
      </c>
      <c r="M856">
        <v>10775.4342</v>
      </c>
      <c r="N856">
        <v>0.9</v>
      </c>
      <c r="O856">
        <v>802.90277779999997</v>
      </c>
      <c r="P856">
        <v>-22</v>
      </c>
      <c r="Q856">
        <v>433</v>
      </c>
      <c r="R856">
        <v>1</v>
      </c>
      <c r="T856">
        <v>2.1</v>
      </c>
      <c r="U856">
        <v>45</v>
      </c>
      <c r="V856">
        <v>3</v>
      </c>
      <c r="X856">
        <v>22</v>
      </c>
      <c r="Z856">
        <v>28</v>
      </c>
      <c r="AA856">
        <v>12</v>
      </c>
      <c r="AB856">
        <v>106232</v>
      </c>
      <c r="AC856">
        <f t="shared" si="291"/>
        <v>25.274999999999999</v>
      </c>
      <c r="AD856">
        <v>436</v>
      </c>
      <c r="AE856">
        <f t="shared" si="273"/>
        <v>0.504</v>
      </c>
      <c r="AF856">
        <f t="shared" si="274"/>
        <v>4.0000000000000001E-3</v>
      </c>
      <c r="AG856">
        <f t="shared" si="275"/>
        <v>0.75600000000000001</v>
      </c>
      <c r="AH856">
        <f t="shared" si="276"/>
        <v>5.0000000000000001E-3</v>
      </c>
      <c r="AI856">
        <f t="shared" si="277"/>
        <v>0.215</v>
      </c>
      <c r="AJ856">
        <f t="shared" si="278"/>
        <v>0.59199999999999997</v>
      </c>
      <c r="AK856">
        <f t="shared" si="279"/>
        <v>0.44</v>
      </c>
      <c r="AL856">
        <f t="shared" si="280"/>
        <v>8.0000000000000002E-3</v>
      </c>
      <c r="AM856">
        <f t="shared" si="281"/>
        <v>0.16</v>
      </c>
      <c r="AN856">
        <f t="shared" si="282"/>
        <v>0.56699999999999995</v>
      </c>
      <c r="AO856">
        <f t="shared" si="283"/>
        <v>2E-3</v>
      </c>
      <c r="AP856" t="e">
        <f t="shared" si="284"/>
        <v>#N/A</v>
      </c>
      <c r="AQ856">
        <f t="shared" si="285"/>
        <v>0.186</v>
      </c>
      <c r="AR856">
        <f t="shared" si="286"/>
        <v>0.153</v>
      </c>
      <c r="AS856">
        <f t="shared" si="287"/>
        <v>2.5000000000000001E-2</v>
      </c>
      <c r="AT856">
        <f t="shared" si="288"/>
        <v>0.73399999999999999</v>
      </c>
      <c r="AU856">
        <f t="shared" si="289"/>
        <v>0.68500000000000005</v>
      </c>
      <c r="AV856">
        <f t="shared" si="290"/>
        <v>0.5</v>
      </c>
      <c r="AW856">
        <f>AE856*[1]Sheet3!$B$5</f>
        <v>2.7720000000000002E-2</v>
      </c>
      <c r="AX856">
        <f>AF856*[1]Sheet3!$B$2</f>
        <v>6.4000000000000005E-4</v>
      </c>
      <c r="AY856">
        <f>AG856*[1]Sheet3!$B$10</f>
        <v>3.78E-2</v>
      </c>
      <c r="AZ856">
        <f>AH856*[1]Sheet3!$B$3</f>
        <v>2.5000000000000001E-4</v>
      </c>
      <c r="BA856">
        <f>AI856*[1]Sheet3!$B$17</f>
        <v>2.6875000000000002E-3</v>
      </c>
      <c r="BB856">
        <f>AJ856*[1]Sheet3!$B$9</f>
        <v>2.9600000000000001E-2</v>
      </c>
      <c r="BC856">
        <f>AK856*[1]Sheet3!$B$6</f>
        <v>2.4199999999999999E-2</v>
      </c>
      <c r="BD856">
        <f>AL856*[1]Sheet3!$B$12</f>
        <v>6.4000000000000005E-4</v>
      </c>
      <c r="BE856">
        <f>AM856*[1]Sheet3!$B$18</f>
        <v>2E-3</v>
      </c>
      <c r="BF856">
        <f>AN856*[1]Sheet3!$B$14</f>
        <v>1.1339999999999999E-2</v>
      </c>
      <c r="BG856">
        <f>AO856*[1]Sheet3!$B$4</f>
        <v>2.0000000000000001E-4</v>
      </c>
      <c r="BH856">
        <f>AQ856*[1]Sheet3!$B$11</f>
        <v>3.7200000000000004E-2</v>
      </c>
      <c r="BI856">
        <f>AR856*[1]Sheet3!$B$20</f>
        <v>7.6500000000000005E-4</v>
      </c>
      <c r="BJ856">
        <f>AS856*[1]Sheet3!$B$19</f>
        <v>2.5000000000000001E-4</v>
      </c>
      <c r="BK856">
        <f>AT856*[1]Sheet3!$B$15</f>
        <v>2.2019999999999998E-2</v>
      </c>
      <c r="BL856">
        <f>AU856*[1]Sheet3!$B$13</f>
        <v>4.1100000000000005E-2</v>
      </c>
      <c r="BM856">
        <f>AV856*[1]Sheet3!$B$16</f>
        <v>2.5000000000000001E-2</v>
      </c>
      <c r="BN856">
        <f t="shared" si="292"/>
        <v>0.26341249999999999</v>
      </c>
      <c r="BO856">
        <f t="shared" si="293"/>
        <v>763</v>
      </c>
    </row>
    <row r="857" spans="1:67" x14ac:dyDescent="0.35">
      <c r="A857" t="s">
        <v>489</v>
      </c>
      <c r="B857">
        <v>233921</v>
      </c>
      <c r="C857">
        <v>2024</v>
      </c>
      <c r="D857">
        <v>57</v>
      </c>
      <c r="E857">
        <v>18</v>
      </c>
      <c r="F857">
        <v>25</v>
      </c>
      <c r="G857">
        <v>54.5</v>
      </c>
      <c r="H857">
        <v>25000</v>
      </c>
      <c r="I857">
        <v>66.25</v>
      </c>
      <c r="J857">
        <v>10</v>
      </c>
      <c r="K857">
        <v>79</v>
      </c>
      <c r="L857">
        <v>-1</v>
      </c>
      <c r="M857">
        <v>19697.533869999999</v>
      </c>
      <c r="N857">
        <v>1.1599999999999999</v>
      </c>
      <c r="O857">
        <v>190</v>
      </c>
      <c r="P857">
        <v>-2</v>
      </c>
      <c r="Q857">
        <v>376</v>
      </c>
      <c r="R857">
        <v>34</v>
      </c>
      <c r="S857">
        <v>157</v>
      </c>
      <c r="T857">
        <v>2.1</v>
      </c>
      <c r="U857">
        <v>27</v>
      </c>
      <c r="V857">
        <v>5</v>
      </c>
      <c r="W857">
        <v>960</v>
      </c>
      <c r="X857">
        <v>18</v>
      </c>
      <c r="Y857">
        <v>1180</v>
      </c>
      <c r="Z857">
        <v>24</v>
      </c>
      <c r="AA857">
        <v>15</v>
      </c>
      <c r="AB857">
        <v>120706</v>
      </c>
      <c r="AC857">
        <f t="shared" si="291"/>
        <v>21.25</v>
      </c>
      <c r="AD857">
        <v>376</v>
      </c>
      <c r="AE857">
        <f t="shared" si="273"/>
        <v>0.38900000000000001</v>
      </c>
      <c r="AF857">
        <f t="shared" si="274"/>
        <v>0.26700000000000002</v>
      </c>
      <c r="AG857">
        <f t="shared" si="275"/>
        <v>0.10799999999999998</v>
      </c>
      <c r="AH857">
        <f t="shared" si="276"/>
        <v>7.0999999999999994E-2</v>
      </c>
      <c r="AI857">
        <f t="shared" si="277"/>
        <v>0.433</v>
      </c>
      <c r="AJ857">
        <f t="shared" si="278"/>
        <v>0.2</v>
      </c>
      <c r="AK857">
        <f t="shared" si="279"/>
        <v>0.90800000000000003</v>
      </c>
      <c r="AL857">
        <f t="shared" si="280"/>
        <v>0.255</v>
      </c>
      <c r="AM857">
        <f t="shared" si="281"/>
        <v>0.376</v>
      </c>
      <c r="AN857">
        <f t="shared" si="282"/>
        <v>0.125</v>
      </c>
      <c r="AO857">
        <f t="shared" si="283"/>
        <v>0.33100000000000002</v>
      </c>
      <c r="AP857">
        <f t="shared" si="284"/>
        <v>0.183</v>
      </c>
      <c r="AQ857">
        <f t="shared" si="285"/>
        <v>0.186</v>
      </c>
      <c r="AR857">
        <f t="shared" si="286"/>
        <v>1.6E-2</v>
      </c>
      <c r="AS857">
        <f t="shared" si="287"/>
        <v>4.2000000000000003E-2</v>
      </c>
      <c r="AT857">
        <f t="shared" si="288"/>
        <v>0.49</v>
      </c>
      <c r="AU857">
        <f t="shared" si="289"/>
        <v>0.81599999999999995</v>
      </c>
      <c r="AV857">
        <f t="shared" si="290"/>
        <v>0.14000000000000001</v>
      </c>
      <c r="AW857">
        <f>AE857*[1]Sheet3!$B$5</f>
        <v>2.1395000000000001E-2</v>
      </c>
      <c r="AX857">
        <f>AF857*[1]Sheet3!$B$2</f>
        <v>4.2720000000000001E-2</v>
      </c>
      <c r="AY857">
        <f>AG857*[1]Sheet3!$B$10</f>
        <v>5.3999999999999994E-3</v>
      </c>
      <c r="AZ857">
        <f>AH857*[1]Sheet3!$B$3</f>
        <v>3.5499999999999998E-3</v>
      </c>
      <c r="BA857">
        <f>AI857*[1]Sheet3!$B$17</f>
        <v>5.4125000000000006E-3</v>
      </c>
      <c r="BB857">
        <f>AJ857*[1]Sheet3!$B$9</f>
        <v>1.0000000000000002E-2</v>
      </c>
      <c r="BC857">
        <f>AK857*[1]Sheet3!$B$6</f>
        <v>4.9940000000000005E-2</v>
      </c>
      <c r="BD857">
        <f>AL857*[1]Sheet3!$B$12</f>
        <v>2.0400000000000001E-2</v>
      </c>
      <c r="BE857">
        <f>AM857*[1]Sheet3!$B$18</f>
        <v>4.7000000000000002E-3</v>
      </c>
      <c r="BF857">
        <f>AN857*[1]Sheet3!$B$14</f>
        <v>2.5000000000000001E-3</v>
      </c>
      <c r="BG857">
        <f>AO857*[1]Sheet3!$B$4</f>
        <v>3.3100000000000004E-2</v>
      </c>
      <c r="BH857">
        <f>AQ857*[1]Sheet3!$B$11</f>
        <v>3.7200000000000004E-2</v>
      </c>
      <c r="BI857">
        <f>AR857*[1]Sheet3!$B$20</f>
        <v>8.0000000000000007E-5</v>
      </c>
      <c r="BJ857">
        <f>AS857*[1]Sheet3!$B$19</f>
        <v>4.2000000000000002E-4</v>
      </c>
      <c r="BK857">
        <f>AT857*[1]Sheet3!$B$15</f>
        <v>1.47E-2</v>
      </c>
      <c r="BL857">
        <f>AU857*[1]Sheet3!$B$13</f>
        <v>4.8959999999999997E-2</v>
      </c>
      <c r="BM857">
        <f>AV857*[1]Sheet3!$B$16</f>
        <v>7.000000000000001E-3</v>
      </c>
      <c r="BN857">
        <f t="shared" si="292"/>
        <v>0.30747750000000007</v>
      </c>
      <c r="BO857">
        <f t="shared" si="293"/>
        <v>691</v>
      </c>
    </row>
    <row r="858" spans="1:67" x14ac:dyDescent="0.35">
      <c r="A858" t="s">
        <v>489</v>
      </c>
      <c r="B858">
        <v>233921</v>
      </c>
      <c r="C858">
        <v>2025</v>
      </c>
      <c r="D858">
        <v>39</v>
      </c>
      <c r="E858">
        <v>18</v>
      </c>
      <c r="F858">
        <v>24</v>
      </c>
      <c r="G858">
        <v>53.5</v>
      </c>
      <c r="H858">
        <v>21570.93533</v>
      </c>
      <c r="I858">
        <v>66</v>
      </c>
      <c r="J858">
        <v>12</v>
      </c>
      <c r="K858">
        <v>85</v>
      </c>
      <c r="L858">
        <v>-15</v>
      </c>
      <c r="M858">
        <v>20196.8567</v>
      </c>
      <c r="N858">
        <v>1.3</v>
      </c>
      <c r="O858">
        <v>180</v>
      </c>
      <c r="P858">
        <v>-3</v>
      </c>
      <c r="Q858">
        <v>371</v>
      </c>
      <c r="R858">
        <v>34</v>
      </c>
      <c r="S858">
        <v>170</v>
      </c>
      <c r="T858">
        <v>2</v>
      </c>
      <c r="U858">
        <v>28</v>
      </c>
      <c r="V858">
        <v>5</v>
      </c>
      <c r="W858">
        <v>990</v>
      </c>
      <c r="X858">
        <v>19</v>
      </c>
      <c r="Y858">
        <v>1270</v>
      </c>
      <c r="Z858">
        <v>27</v>
      </c>
      <c r="AA858">
        <v>14.7</v>
      </c>
      <c r="AB858">
        <v>120706</v>
      </c>
      <c r="AC858">
        <f t="shared" si="291"/>
        <v>22</v>
      </c>
      <c r="AD858">
        <v>370</v>
      </c>
      <c r="AE858">
        <f t="shared" si="273"/>
        <v>5.8000000000000003E-2</v>
      </c>
      <c r="AF858">
        <f t="shared" si="274"/>
        <v>0.247</v>
      </c>
      <c r="AG858">
        <f t="shared" si="275"/>
        <v>0.75600000000000001</v>
      </c>
      <c r="AH858">
        <f t="shared" si="276"/>
        <v>7.0000000000000007E-2</v>
      </c>
      <c r="AI858">
        <f t="shared" si="277"/>
        <v>0.56100000000000005</v>
      </c>
      <c r="AJ858">
        <f t="shared" si="278"/>
        <v>0.50900000000000001</v>
      </c>
      <c r="AK858">
        <f t="shared" si="279"/>
        <v>0.16900000000000001</v>
      </c>
      <c r="AL858">
        <f t="shared" si="280"/>
        <v>0.27100000000000002</v>
      </c>
      <c r="AM858">
        <f t="shared" si="281"/>
        <v>0.51400000000000001</v>
      </c>
      <c r="AN858">
        <f t="shared" si="282"/>
        <v>0.115</v>
      </c>
      <c r="AO858">
        <f t="shared" si="283"/>
        <v>0.27100000000000002</v>
      </c>
      <c r="AP858">
        <f t="shared" si="284"/>
        <v>0.21</v>
      </c>
      <c r="AQ858">
        <f t="shared" si="285"/>
        <v>0.125</v>
      </c>
      <c r="AR858">
        <f t="shared" si="286"/>
        <v>1.9E-2</v>
      </c>
      <c r="AS858">
        <f t="shared" si="287"/>
        <v>4.2000000000000003E-2</v>
      </c>
      <c r="AT858">
        <f t="shared" si="288"/>
        <v>0.51200000000000001</v>
      </c>
      <c r="AU858">
        <f t="shared" si="289"/>
        <v>0.81599999999999995</v>
      </c>
      <c r="AV858">
        <f t="shared" si="290"/>
        <v>0.191</v>
      </c>
      <c r="AW858">
        <f>AE858*[1]Sheet3!$B$5</f>
        <v>3.1900000000000001E-3</v>
      </c>
      <c r="AX858">
        <f>AF858*[1]Sheet3!$B$2</f>
        <v>3.952E-2</v>
      </c>
      <c r="AY858">
        <f>AG858*[1]Sheet3!$B$10</f>
        <v>3.78E-2</v>
      </c>
      <c r="AZ858">
        <f>AH858*[1]Sheet3!$B$3</f>
        <v>3.5000000000000005E-3</v>
      </c>
      <c r="BA858">
        <f>AI858*[1]Sheet3!$B$17</f>
        <v>7.0125000000000014E-3</v>
      </c>
      <c r="BB858">
        <f>AJ858*[1]Sheet3!$B$9</f>
        <v>2.545E-2</v>
      </c>
      <c r="BC858">
        <f>AK858*[1]Sheet3!$B$6</f>
        <v>9.2950000000000012E-3</v>
      </c>
      <c r="BD858">
        <f>AL858*[1]Sheet3!$B$12</f>
        <v>2.1680000000000001E-2</v>
      </c>
      <c r="BE858">
        <f>AM858*[1]Sheet3!$B$18</f>
        <v>6.4250000000000002E-3</v>
      </c>
      <c r="BF858">
        <f>AN858*[1]Sheet3!$B$14</f>
        <v>2.3E-3</v>
      </c>
      <c r="BG858">
        <f>AO858*[1]Sheet3!$B$4</f>
        <v>2.7100000000000003E-2</v>
      </c>
      <c r="BH858">
        <f>AQ858*[1]Sheet3!$B$11</f>
        <v>2.5000000000000001E-2</v>
      </c>
      <c r="BI858">
        <f>AR858*[1]Sheet3!$B$20</f>
        <v>9.5000000000000005E-5</v>
      </c>
      <c r="BJ858">
        <f>AS858*[1]Sheet3!$B$19</f>
        <v>4.2000000000000002E-4</v>
      </c>
      <c r="BK858">
        <f>AT858*[1]Sheet3!$B$15</f>
        <v>1.536E-2</v>
      </c>
      <c r="BL858">
        <f>AU858*[1]Sheet3!$B$13</f>
        <v>4.8959999999999997E-2</v>
      </c>
      <c r="BM858">
        <f>AV858*[1]Sheet3!$B$16</f>
        <v>9.5500000000000012E-3</v>
      </c>
      <c r="BN858">
        <f t="shared" si="292"/>
        <v>0.28265750000000006</v>
      </c>
      <c r="BO858">
        <f t="shared" si="293"/>
        <v>734</v>
      </c>
    </row>
    <row r="859" spans="1:67" x14ac:dyDescent="0.35">
      <c r="A859" t="s">
        <v>490</v>
      </c>
      <c r="B859">
        <v>236939</v>
      </c>
      <c r="C859">
        <v>2024</v>
      </c>
      <c r="D859">
        <v>61.024142310000002</v>
      </c>
      <c r="E859">
        <v>15</v>
      </c>
      <c r="F859">
        <v>19</v>
      </c>
      <c r="G859">
        <v>49</v>
      </c>
      <c r="H859">
        <v>25000</v>
      </c>
      <c r="I859">
        <v>77</v>
      </c>
      <c r="J859">
        <v>5</v>
      </c>
      <c r="K859">
        <v>76</v>
      </c>
      <c r="L859">
        <v>-9.4980940280000006</v>
      </c>
      <c r="M859">
        <v>18335.788909999999</v>
      </c>
      <c r="N859">
        <v>0.76</v>
      </c>
      <c r="O859">
        <v>802.90277779999997</v>
      </c>
      <c r="P859">
        <v>17</v>
      </c>
      <c r="Q859">
        <v>260</v>
      </c>
      <c r="R859">
        <v>44</v>
      </c>
      <c r="T859">
        <v>2.1</v>
      </c>
      <c r="U859">
        <v>45</v>
      </c>
      <c r="V859">
        <v>8</v>
      </c>
      <c r="W859">
        <v>880</v>
      </c>
      <c r="X859">
        <v>16</v>
      </c>
      <c r="Y859">
        <v>1040</v>
      </c>
      <c r="Z859">
        <v>20</v>
      </c>
      <c r="AA859">
        <v>16</v>
      </c>
      <c r="AB859">
        <v>97965</v>
      </c>
      <c r="AC859">
        <f t="shared" si="291"/>
        <v>17.5</v>
      </c>
      <c r="AD859">
        <v>265</v>
      </c>
      <c r="AE859">
        <f t="shared" si="273"/>
        <v>0.504</v>
      </c>
      <c r="AF859">
        <f t="shared" si="274"/>
        <v>0.14899999999999999</v>
      </c>
      <c r="AG859">
        <f t="shared" si="275"/>
        <v>0.10799999999999998</v>
      </c>
      <c r="AH859">
        <f t="shared" si="276"/>
        <v>0.34200000000000003</v>
      </c>
      <c r="AI859">
        <f t="shared" si="277"/>
        <v>8.4000000000000005E-2</v>
      </c>
      <c r="AJ859">
        <f t="shared" si="278"/>
        <v>0.107</v>
      </c>
      <c r="AK859">
        <f t="shared" si="279"/>
        <v>0.44</v>
      </c>
      <c r="AL859">
        <f t="shared" si="280"/>
        <v>0.20599999999999999</v>
      </c>
      <c r="AM859">
        <f t="shared" si="281"/>
        <v>8.6999999999999994E-2</v>
      </c>
      <c r="AN859">
        <f t="shared" si="282"/>
        <v>0.56699999999999995</v>
      </c>
      <c r="AO859">
        <f t="shared" si="283"/>
        <v>0.98299999999999998</v>
      </c>
      <c r="AP859" t="e">
        <f t="shared" si="284"/>
        <v>#N/A</v>
      </c>
      <c r="AQ859">
        <f t="shared" si="285"/>
        <v>0.186</v>
      </c>
      <c r="AR859">
        <f t="shared" si="286"/>
        <v>0.153</v>
      </c>
      <c r="AS859">
        <f t="shared" si="287"/>
        <v>0.11</v>
      </c>
      <c r="AT859">
        <f t="shared" si="288"/>
        <v>0.41100000000000003</v>
      </c>
      <c r="AU859">
        <f t="shared" si="289"/>
        <v>0.56999999999999995</v>
      </c>
      <c r="AV859">
        <f t="shared" si="290"/>
        <v>8.9999999999999993E-3</v>
      </c>
      <c r="AW859">
        <f>AE859*[1]Sheet3!$B$5</f>
        <v>2.7720000000000002E-2</v>
      </c>
      <c r="AX859">
        <f>AF859*[1]Sheet3!$B$2</f>
        <v>2.384E-2</v>
      </c>
      <c r="AY859">
        <f>AG859*[1]Sheet3!$B$10</f>
        <v>5.3999999999999994E-3</v>
      </c>
      <c r="AZ859">
        <f>AH859*[1]Sheet3!$B$3</f>
        <v>1.7100000000000001E-2</v>
      </c>
      <c r="BA859">
        <f>AI859*[1]Sheet3!$B$17</f>
        <v>1.0500000000000002E-3</v>
      </c>
      <c r="BB859">
        <f>AJ859*[1]Sheet3!$B$9</f>
        <v>5.3500000000000006E-3</v>
      </c>
      <c r="BC859">
        <f>AK859*[1]Sheet3!$B$6</f>
        <v>2.4199999999999999E-2</v>
      </c>
      <c r="BD859">
        <f>AL859*[1]Sheet3!$B$12</f>
        <v>1.6479999999999998E-2</v>
      </c>
      <c r="BE859">
        <f>AM859*[1]Sheet3!$B$18</f>
        <v>1.0874999999999999E-3</v>
      </c>
      <c r="BF859">
        <f>AN859*[1]Sheet3!$B$14</f>
        <v>1.1339999999999999E-2</v>
      </c>
      <c r="BG859">
        <f>AO859*[1]Sheet3!$B$4</f>
        <v>9.8299999999999998E-2</v>
      </c>
      <c r="BH859">
        <f>AQ859*[1]Sheet3!$B$11</f>
        <v>3.7200000000000004E-2</v>
      </c>
      <c r="BI859">
        <f>AR859*[1]Sheet3!$B$20</f>
        <v>7.6500000000000005E-4</v>
      </c>
      <c r="BJ859">
        <f>AS859*[1]Sheet3!$B$19</f>
        <v>1.1000000000000001E-3</v>
      </c>
      <c r="BK859">
        <f>AT859*[1]Sheet3!$B$15</f>
        <v>1.2330000000000001E-2</v>
      </c>
      <c r="BL859">
        <f>AU859*[1]Sheet3!$B$13</f>
        <v>3.4199999999999994E-2</v>
      </c>
      <c r="BM859">
        <f>AV859*[1]Sheet3!$B$16</f>
        <v>4.4999999999999999E-4</v>
      </c>
      <c r="BN859">
        <f t="shared" si="292"/>
        <v>0.31791250000000004</v>
      </c>
      <c r="BO859">
        <f t="shared" si="293"/>
        <v>674</v>
      </c>
    </row>
    <row r="860" spans="1:67" x14ac:dyDescent="0.35">
      <c r="A860" t="s">
        <v>490</v>
      </c>
      <c r="B860">
        <v>236939</v>
      </c>
      <c r="C860">
        <v>2025</v>
      </c>
      <c r="D860">
        <v>46</v>
      </c>
      <c r="E860">
        <v>14</v>
      </c>
      <c r="F860">
        <v>18</v>
      </c>
      <c r="G860">
        <v>48.75</v>
      </c>
      <c r="H860">
        <v>21570.93533</v>
      </c>
      <c r="I860">
        <v>76.666666669999998</v>
      </c>
      <c r="J860">
        <v>6</v>
      </c>
      <c r="K860">
        <v>84</v>
      </c>
      <c r="L860">
        <v>-12</v>
      </c>
      <c r="M860">
        <v>19418.120790000001</v>
      </c>
      <c r="N860">
        <v>0.98</v>
      </c>
      <c r="O860">
        <v>234</v>
      </c>
      <c r="P860">
        <v>20</v>
      </c>
      <c r="Q860">
        <v>220</v>
      </c>
      <c r="R860">
        <v>47</v>
      </c>
      <c r="S860">
        <v>145</v>
      </c>
      <c r="T860">
        <v>2.1</v>
      </c>
      <c r="U860">
        <v>48</v>
      </c>
      <c r="V860">
        <v>8</v>
      </c>
      <c r="W860">
        <v>820</v>
      </c>
      <c r="X860">
        <v>14</v>
      </c>
      <c r="Y860">
        <v>1050</v>
      </c>
      <c r="Z860">
        <v>20</v>
      </c>
      <c r="AA860">
        <v>15</v>
      </c>
      <c r="AB860">
        <v>97965</v>
      </c>
      <c r="AC860">
        <f t="shared" si="291"/>
        <v>16.5</v>
      </c>
      <c r="AD860">
        <v>224</v>
      </c>
      <c r="AE860">
        <f t="shared" si="273"/>
        <v>0.17</v>
      </c>
      <c r="AF860">
        <f t="shared" si="274"/>
        <v>0.14699999999999999</v>
      </c>
      <c r="AG860">
        <f t="shared" si="275"/>
        <v>0.75600000000000001</v>
      </c>
      <c r="AH860">
        <f t="shared" si="276"/>
        <v>0.33200000000000002</v>
      </c>
      <c r="AI860">
        <f t="shared" si="277"/>
        <v>0.13900000000000001</v>
      </c>
      <c r="AJ860">
        <f t="shared" si="278"/>
        <v>0.44800000000000001</v>
      </c>
      <c r="AK860">
        <f t="shared" si="279"/>
        <v>0.28499999999999998</v>
      </c>
      <c r="AL860">
        <f t="shared" si="280"/>
        <v>0.247</v>
      </c>
      <c r="AM860">
        <f t="shared" si="281"/>
        <v>0.224</v>
      </c>
      <c r="AN860">
        <f t="shared" si="282"/>
        <v>0.16900000000000001</v>
      </c>
      <c r="AO860">
        <f t="shared" si="283"/>
        <v>0.99299999999999999</v>
      </c>
      <c r="AP860">
        <f t="shared" si="284"/>
        <v>0.151</v>
      </c>
      <c r="AQ860">
        <f t="shared" si="285"/>
        <v>0.186</v>
      </c>
      <c r="AR860">
        <f t="shared" si="286"/>
        <v>0.20799999999999999</v>
      </c>
      <c r="AS860">
        <f t="shared" si="287"/>
        <v>0.11</v>
      </c>
      <c r="AT860">
        <f t="shared" si="288"/>
        <v>0.49</v>
      </c>
      <c r="AU860">
        <f t="shared" si="289"/>
        <v>0.56999999999999995</v>
      </c>
      <c r="AV860">
        <f t="shared" si="290"/>
        <v>2E-3</v>
      </c>
      <c r="AW860">
        <f>AE860*[1]Sheet3!$B$5</f>
        <v>9.3500000000000007E-3</v>
      </c>
      <c r="AX860">
        <f>AF860*[1]Sheet3!$B$2</f>
        <v>2.3519999999999999E-2</v>
      </c>
      <c r="AY860">
        <f>AG860*[1]Sheet3!$B$10</f>
        <v>3.78E-2</v>
      </c>
      <c r="AZ860">
        <f>AH860*[1]Sheet3!$B$3</f>
        <v>1.66E-2</v>
      </c>
      <c r="BA860">
        <f>AI860*[1]Sheet3!$B$17</f>
        <v>1.7375000000000003E-3</v>
      </c>
      <c r="BB860">
        <f>AJ860*[1]Sheet3!$B$9</f>
        <v>2.2400000000000003E-2</v>
      </c>
      <c r="BC860">
        <f>AK860*[1]Sheet3!$B$6</f>
        <v>1.5674999999999998E-2</v>
      </c>
      <c r="BD860">
        <f>AL860*[1]Sheet3!$B$12</f>
        <v>1.976E-2</v>
      </c>
      <c r="BE860">
        <f>AM860*[1]Sheet3!$B$18</f>
        <v>2.8000000000000004E-3</v>
      </c>
      <c r="BF860">
        <f>AN860*[1]Sheet3!$B$14</f>
        <v>3.3800000000000002E-3</v>
      </c>
      <c r="BG860">
        <f>AO860*[1]Sheet3!$B$4</f>
        <v>9.9299999999999999E-2</v>
      </c>
      <c r="BH860">
        <f>AQ860*[1]Sheet3!$B$11</f>
        <v>3.7200000000000004E-2</v>
      </c>
      <c r="BI860">
        <f>AR860*[1]Sheet3!$B$20</f>
        <v>1.0399999999999999E-3</v>
      </c>
      <c r="BJ860">
        <f>AS860*[1]Sheet3!$B$19</f>
        <v>1.1000000000000001E-3</v>
      </c>
      <c r="BK860">
        <f>AT860*[1]Sheet3!$B$15</f>
        <v>1.47E-2</v>
      </c>
      <c r="BL860">
        <f>AU860*[1]Sheet3!$B$13</f>
        <v>3.4199999999999994E-2</v>
      </c>
      <c r="BM860">
        <f>AV860*[1]Sheet3!$B$16</f>
        <v>1E-4</v>
      </c>
      <c r="BN860">
        <f t="shared" si="292"/>
        <v>0.34066249999999998</v>
      </c>
      <c r="BO860">
        <f t="shared" si="293"/>
        <v>627</v>
      </c>
    </row>
    <row r="861" spans="1:67" x14ac:dyDescent="0.35">
      <c r="A861" t="s">
        <v>491</v>
      </c>
      <c r="B861">
        <v>216764</v>
      </c>
      <c r="C861">
        <v>2024</v>
      </c>
      <c r="D861">
        <v>83</v>
      </c>
      <c r="E861">
        <v>22.78</v>
      </c>
      <c r="F861">
        <v>28.32</v>
      </c>
      <c r="G861">
        <v>88.5</v>
      </c>
      <c r="H861">
        <v>27000</v>
      </c>
      <c r="I861">
        <v>93.75</v>
      </c>
      <c r="J861">
        <v>10</v>
      </c>
      <c r="K861">
        <v>96</v>
      </c>
      <c r="L861">
        <v>-7</v>
      </c>
      <c r="M861">
        <v>42700.964039999999</v>
      </c>
      <c r="N861">
        <v>1.33</v>
      </c>
      <c r="O861">
        <v>436</v>
      </c>
      <c r="P861">
        <v>1</v>
      </c>
      <c r="Q861">
        <v>82</v>
      </c>
      <c r="R861">
        <v>68</v>
      </c>
      <c r="S861">
        <v>162</v>
      </c>
      <c r="T861">
        <v>3.2</v>
      </c>
      <c r="U861">
        <v>57</v>
      </c>
      <c r="V861">
        <v>17</v>
      </c>
      <c r="X861">
        <v>22</v>
      </c>
      <c r="Z861">
        <v>28</v>
      </c>
      <c r="AA861">
        <v>13.1</v>
      </c>
      <c r="AB861">
        <v>96619</v>
      </c>
      <c r="AC861">
        <f t="shared" si="291"/>
        <v>25.274999999999999</v>
      </c>
      <c r="AD861">
        <v>86</v>
      </c>
      <c r="AE861">
        <f t="shared" si="273"/>
        <v>0.88</v>
      </c>
      <c r="AF861">
        <f t="shared" si="274"/>
        <v>0.90700000000000003</v>
      </c>
      <c r="AG861">
        <f t="shared" si="275"/>
        <v>3.3000000000000029E-2</v>
      </c>
      <c r="AH861">
        <f t="shared" si="276"/>
        <v>0.89800000000000002</v>
      </c>
      <c r="AI861">
        <f t="shared" si="277"/>
        <v>0.433</v>
      </c>
      <c r="AJ861">
        <f t="shared" si="278"/>
        <v>0.99399999999999999</v>
      </c>
      <c r="AK861">
        <f t="shared" si="279"/>
        <v>0.63</v>
      </c>
      <c r="AL861">
        <f t="shared" si="280"/>
        <v>0.80900000000000005</v>
      </c>
      <c r="AM861">
        <f t="shared" si="281"/>
        <v>0.55200000000000005</v>
      </c>
      <c r="AN861">
        <f t="shared" si="282"/>
        <v>0.34499999999999997</v>
      </c>
      <c r="AO861">
        <f t="shared" si="283"/>
        <v>0.53800000000000003</v>
      </c>
      <c r="AP861">
        <f t="shared" si="284"/>
        <v>0.192</v>
      </c>
      <c r="AQ861">
        <f t="shared" si="285"/>
        <v>0.76400000000000001</v>
      </c>
      <c r="AR861">
        <f t="shared" si="286"/>
        <v>0.46700000000000003</v>
      </c>
      <c r="AS861">
        <f t="shared" si="287"/>
        <v>0.57599999999999996</v>
      </c>
      <c r="AT861">
        <f t="shared" si="288"/>
        <v>0.626</v>
      </c>
      <c r="AU861">
        <f t="shared" si="289"/>
        <v>0.55100000000000005</v>
      </c>
      <c r="AV861">
        <f t="shared" si="290"/>
        <v>0.5</v>
      </c>
      <c r="AW861">
        <f>AE861*[1]Sheet3!$B$5</f>
        <v>4.8399999999999999E-2</v>
      </c>
      <c r="AX861">
        <f>AF861*[1]Sheet3!$B$2</f>
        <v>0.14512</v>
      </c>
      <c r="AY861">
        <f>AG861*[1]Sheet3!$B$10</f>
        <v>1.6500000000000015E-3</v>
      </c>
      <c r="AZ861">
        <f>AH861*[1]Sheet3!$B$3</f>
        <v>4.4900000000000002E-2</v>
      </c>
      <c r="BA861">
        <f>AI861*[1]Sheet3!$B$17</f>
        <v>5.4125000000000006E-3</v>
      </c>
      <c r="BB861">
        <f>AJ861*[1]Sheet3!$B$9</f>
        <v>4.9700000000000001E-2</v>
      </c>
      <c r="BC861">
        <f>AK861*[1]Sheet3!$B$6</f>
        <v>3.465E-2</v>
      </c>
      <c r="BD861">
        <f>AL861*[1]Sheet3!$B$12</f>
        <v>6.472E-2</v>
      </c>
      <c r="BE861">
        <f>AM861*[1]Sheet3!$B$18</f>
        <v>6.9000000000000008E-3</v>
      </c>
      <c r="BF861">
        <f>AN861*[1]Sheet3!$B$14</f>
        <v>6.8999999999999999E-3</v>
      </c>
      <c r="BG861">
        <f>AO861*[1]Sheet3!$B$4</f>
        <v>5.3800000000000008E-2</v>
      </c>
      <c r="BH861">
        <f>AQ861*[1]Sheet3!$B$11</f>
        <v>0.15280000000000002</v>
      </c>
      <c r="BI861">
        <f>AR861*[1]Sheet3!$B$20</f>
        <v>2.3350000000000003E-3</v>
      </c>
      <c r="BJ861">
        <f>AS861*[1]Sheet3!$B$19</f>
        <v>5.7599999999999995E-3</v>
      </c>
      <c r="BK861">
        <f>AT861*[1]Sheet3!$B$15</f>
        <v>1.8779999999999998E-2</v>
      </c>
      <c r="BL861">
        <f>AU861*[1]Sheet3!$B$13</f>
        <v>3.3059999999999999E-2</v>
      </c>
      <c r="BM861">
        <f>AV861*[1]Sheet3!$B$16</f>
        <v>2.5000000000000001E-2</v>
      </c>
      <c r="BN861">
        <f t="shared" si="292"/>
        <v>0.69988750000000011</v>
      </c>
      <c r="BO861">
        <f t="shared" si="293"/>
        <v>174</v>
      </c>
    </row>
    <row r="862" spans="1:67" x14ac:dyDescent="0.35">
      <c r="A862" t="s">
        <v>491</v>
      </c>
      <c r="B862">
        <v>216764</v>
      </c>
      <c r="C862">
        <v>2025</v>
      </c>
      <c r="D862">
        <v>81</v>
      </c>
      <c r="E862">
        <v>22.78</v>
      </c>
      <c r="F862">
        <v>28.32</v>
      </c>
      <c r="G862">
        <v>88.25</v>
      </c>
      <c r="H862">
        <v>21570.93533</v>
      </c>
      <c r="I862">
        <v>93.5</v>
      </c>
      <c r="J862">
        <v>12</v>
      </c>
      <c r="K862">
        <v>96</v>
      </c>
      <c r="L862">
        <v>-8</v>
      </c>
      <c r="M862">
        <v>39930.020329999999</v>
      </c>
      <c r="N862">
        <v>1.37</v>
      </c>
      <c r="O862">
        <v>444</v>
      </c>
      <c r="P862">
        <v>3</v>
      </c>
      <c r="Q862">
        <v>86</v>
      </c>
      <c r="R862">
        <v>66</v>
      </c>
      <c r="S862">
        <v>174</v>
      </c>
      <c r="T862">
        <v>3.1</v>
      </c>
      <c r="U862">
        <v>57</v>
      </c>
      <c r="V862">
        <v>18</v>
      </c>
      <c r="X862">
        <v>22</v>
      </c>
      <c r="Z862">
        <v>28</v>
      </c>
      <c r="AA862">
        <v>13.1</v>
      </c>
      <c r="AB862">
        <v>96619</v>
      </c>
      <c r="AC862">
        <f t="shared" si="291"/>
        <v>25.274999999999999</v>
      </c>
      <c r="AD862">
        <v>81</v>
      </c>
      <c r="AE862">
        <f t="shared" si="273"/>
        <v>0.86</v>
      </c>
      <c r="AF862">
        <f t="shared" si="274"/>
        <v>0.90500000000000003</v>
      </c>
      <c r="AG862">
        <f t="shared" si="275"/>
        <v>0.75600000000000001</v>
      </c>
      <c r="AH862">
        <f t="shared" si="276"/>
        <v>0.89400000000000002</v>
      </c>
      <c r="AI862">
        <f t="shared" si="277"/>
        <v>0.56100000000000005</v>
      </c>
      <c r="AJ862">
        <f t="shared" si="278"/>
        <v>0.99399999999999999</v>
      </c>
      <c r="AK862">
        <f t="shared" si="279"/>
        <v>0.57799999999999996</v>
      </c>
      <c r="AL862">
        <f t="shared" si="280"/>
        <v>0.78600000000000003</v>
      </c>
      <c r="AM862">
        <f t="shared" si="281"/>
        <v>0.59199999999999997</v>
      </c>
      <c r="AN862">
        <f t="shared" si="282"/>
        <v>0.35199999999999998</v>
      </c>
      <c r="AO862">
        <f t="shared" si="283"/>
        <v>0.67500000000000004</v>
      </c>
      <c r="AP862">
        <f t="shared" si="284"/>
        <v>0.216</v>
      </c>
      <c r="AQ862">
        <f t="shared" si="285"/>
        <v>0.72499999999999998</v>
      </c>
      <c r="AR862">
        <f t="shared" si="286"/>
        <v>0.46700000000000003</v>
      </c>
      <c r="AS862">
        <f t="shared" si="287"/>
        <v>0.63400000000000001</v>
      </c>
      <c r="AT862">
        <f t="shared" si="288"/>
        <v>0.626</v>
      </c>
      <c r="AU862">
        <f t="shared" si="289"/>
        <v>0.55100000000000005</v>
      </c>
      <c r="AV862">
        <f t="shared" si="290"/>
        <v>0.5</v>
      </c>
      <c r="AW862">
        <f>AE862*[1]Sheet3!$B$5</f>
        <v>4.7300000000000002E-2</v>
      </c>
      <c r="AX862">
        <f>AF862*[1]Sheet3!$B$2</f>
        <v>0.14480000000000001</v>
      </c>
      <c r="AY862">
        <f>AG862*[1]Sheet3!$B$10</f>
        <v>3.78E-2</v>
      </c>
      <c r="AZ862">
        <f>AH862*[1]Sheet3!$B$3</f>
        <v>4.4700000000000004E-2</v>
      </c>
      <c r="BA862">
        <f>AI862*[1]Sheet3!$B$17</f>
        <v>7.0125000000000014E-3</v>
      </c>
      <c r="BB862">
        <f>AJ862*[1]Sheet3!$B$9</f>
        <v>4.9700000000000001E-2</v>
      </c>
      <c r="BC862">
        <f>AK862*[1]Sheet3!$B$6</f>
        <v>3.1789999999999999E-2</v>
      </c>
      <c r="BD862">
        <f>AL862*[1]Sheet3!$B$12</f>
        <v>6.2880000000000005E-2</v>
      </c>
      <c r="BE862">
        <f>AM862*[1]Sheet3!$B$18</f>
        <v>7.4000000000000003E-3</v>
      </c>
      <c r="BF862">
        <f>AN862*[1]Sheet3!$B$14</f>
        <v>7.0399999999999994E-3</v>
      </c>
      <c r="BG862">
        <f>AO862*[1]Sheet3!$B$4</f>
        <v>6.7500000000000004E-2</v>
      </c>
      <c r="BH862">
        <f>AQ862*[1]Sheet3!$B$11</f>
        <v>0.14499999999999999</v>
      </c>
      <c r="BI862">
        <f>AR862*[1]Sheet3!$B$20</f>
        <v>2.3350000000000003E-3</v>
      </c>
      <c r="BJ862">
        <f>AS862*[1]Sheet3!$B$19</f>
        <v>6.3400000000000001E-3</v>
      </c>
      <c r="BK862">
        <f>AT862*[1]Sheet3!$B$15</f>
        <v>1.8779999999999998E-2</v>
      </c>
      <c r="BL862">
        <f>AU862*[1]Sheet3!$B$13</f>
        <v>3.3059999999999999E-2</v>
      </c>
      <c r="BM862">
        <f>AV862*[1]Sheet3!$B$16</f>
        <v>2.5000000000000001E-2</v>
      </c>
      <c r="BN862">
        <f t="shared" si="292"/>
        <v>0.73843750000000008</v>
      </c>
      <c r="BO862">
        <f t="shared" si="293"/>
        <v>138</v>
      </c>
    </row>
    <row r="863" spans="1:67" x14ac:dyDescent="0.35">
      <c r="A863" t="s">
        <v>492</v>
      </c>
      <c r="B863">
        <v>238032</v>
      </c>
      <c r="C863">
        <v>2024</v>
      </c>
      <c r="D863">
        <v>32</v>
      </c>
      <c r="E863">
        <v>17</v>
      </c>
      <c r="F863">
        <v>24</v>
      </c>
      <c r="G863">
        <v>44</v>
      </c>
      <c r="H863">
        <v>22750</v>
      </c>
      <c r="I863">
        <v>64</v>
      </c>
      <c r="J863">
        <v>11</v>
      </c>
      <c r="K863">
        <v>78</v>
      </c>
      <c r="L863">
        <v>-21</v>
      </c>
      <c r="M863">
        <v>21711.296770000001</v>
      </c>
      <c r="N863">
        <v>1.18</v>
      </c>
      <c r="O863">
        <v>802.90277779999997</v>
      </c>
      <c r="P863">
        <v>-14</v>
      </c>
      <c r="Q863">
        <v>394</v>
      </c>
      <c r="R863">
        <v>31</v>
      </c>
      <c r="T863">
        <v>2.2999999999999998</v>
      </c>
      <c r="U863">
        <v>52</v>
      </c>
      <c r="V863">
        <v>13</v>
      </c>
      <c r="W863">
        <v>917</v>
      </c>
      <c r="X863">
        <v>16.7</v>
      </c>
      <c r="Y863">
        <v>1162</v>
      </c>
      <c r="Z863">
        <v>24</v>
      </c>
      <c r="AA863">
        <v>13.6</v>
      </c>
      <c r="AB863">
        <v>102440</v>
      </c>
      <c r="AC863">
        <f t="shared" si="291"/>
        <v>20.425000000000001</v>
      </c>
      <c r="AD863">
        <v>398</v>
      </c>
      <c r="AE863">
        <f t="shared" si="273"/>
        <v>1.2999999999999999E-2</v>
      </c>
      <c r="AF863">
        <f t="shared" si="274"/>
        <v>8.5000000000000006E-2</v>
      </c>
      <c r="AG863">
        <f t="shared" si="275"/>
        <v>0.20899999999999996</v>
      </c>
      <c r="AH863">
        <f t="shared" si="276"/>
        <v>4.8000000000000001E-2</v>
      </c>
      <c r="AI863">
        <f t="shared" si="277"/>
        <v>0.49399999999999999</v>
      </c>
      <c r="AJ863">
        <f t="shared" si="278"/>
        <v>0.16700000000000001</v>
      </c>
      <c r="AK863">
        <f t="shared" si="279"/>
        <v>3.2000000000000001E-2</v>
      </c>
      <c r="AL863">
        <f t="shared" si="280"/>
        <v>0.33</v>
      </c>
      <c r="AM863">
        <f t="shared" si="281"/>
        <v>0.39900000000000002</v>
      </c>
      <c r="AN863">
        <f t="shared" si="282"/>
        <v>0.56699999999999995</v>
      </c>
      <c r="AO863">
        <f t="shared" si="283"/>
        <v>2.5000000000000001E-2</v>
      </c>
      <c r="AP863" t="e">
        <f t="shared" si="284"/>
        <v>#N/A</v>
      </c>
      <c r="AQ863">
        <f t="shared" si="285"/>
        <v>0.33800000000000002</v>
      </c>
      <c r="AR863">
        <f t="shared" si="286"/>
        <v>0.314</v>
      </c>
      <c r="AS863">
        <f t="shared" si="287"/>
        <v>0.36499999999999999</v>
      </c>
      <c r="AT863">
        <f t="shared" si="288"/>
        <v>0.58800000000000008</v>
      </c>
      <c r="AU863">
        <f t="shared" si="289"/>
        <v>0.63</v>
      </c>
      <c r="AV863">
        <f t="shared" si="290"/>
        <v>9.2999999999999999E-2</v>
      </c>
      <c r="AW863">
        <f>AE863*[1]Sheet3!$B$5</f>
        <v>7.1499999999999992E-4</v>
      </c>
      <c r="AX863">
        <f>AF863*[1]Sheet3!$B$2</f>
        <v>1.3600000000000001E-2</v>
      </c>
      <c r="AY863">
        <f>AG863*[1]Sheet3!$B$10</f>
        <v>1.0449999999999999E-2</v>
      </c>
      <c r="AZ863">
        <f>AH863*[1]Sheet3!$B$3</f>
        <v>2.4000000000000002E-3</v>
      </c>
      <c r="BA863">
        <f>AI863*[1]Sheet3!$B$17</f>
        <v>6.1749999999999999E-3</v>
      </c>
      <c r="BB863">
        <f>AJ863*[1]Sheet3!$B$9</f>
        <v>8.3500000000000015E-3</v>
      </c>
      <c r="BC863">
        <f>AK863*[1]Sheet3!$B$6</f>
        <v>1.7600000000000001E-3</v>
      </c>
      <c r="BD863">
        <f>AL863*[1]Sheet3!$B$12</f>
        <v>2.6400000000000003E-2</v>
      </c>
      <c r="BE863">
        <f>AM863*[1]Sheet3!$B$18</f>
        <v>4.9875000000000006E-3</v>
      </c>
      <c r="BF863">
        <f>AN863*[1]Sheet3!$B$14</f>
        <v>1.1339999999999999E-2</v>
      </c>
      <c r="BG863">
        <f>AO863*[1]Sheet3!$B$4</f>
        <v>2.5000000000000005E-3</v>
      </c>
      <c r="BH863">
        <f>AQ863*[1]Sheet3!$B$11</f>
        <v>6.7600000000000007E-2</v>
      </c>
      <c r="BI863">
        <f>AR863*[1]Sheet3!$B$20</f>
        <v>1.57E-3</v>
      </c>
      <c r="BJ863">
        <f>AS863*[1]Sheet3!$B$19</f>
        <v>3.65E-3</v>
      </c>
      <c r="BK863">
        <f>AT863*[1]Sheet3!$B$15</f>
        <v>1.7640000000000003E-2</v>
      </c>
      <c r="BL863">
        <f>AU863*[1]Sheet3!$B$13</f>
        <v>3.78E-2</v>
      </c>
      <c r="BM863">
        <f>AV863*[1]Sheet3!$B$16</f>
        <v>4.6500000000000005E-3</v>
      </c>
      <c r="BN863">
        <f t="shared" si="292"/>
        <v>0.22158749999999999</v>
      </c>
      <c r="BO863">
        <f t="shared" si="293"/>
        <v>827</v>
      </c>
    </row>
    <row r="864" spans="1:67" x14ac:dyDescent="0.35">
      <c r="A864" t="s">
        <v>492</v>
      </c>
      <c r="B864">
        <v>238032</v>
      </c>
      <c r="C864">
        <v>2025</v>
      </c>
      <c r="D864">
        <v>33</v>
      </c>
      <c r="E864">
        <v>17</v>
      </c>
      <c r="F864">
        <v>25</v>
      </c>
      <c r="G864">
        <v>44.25</v>
      </c>
      <c r="H864">
        <v>21570.93533</v>
      </c>
      <c r="I864">
        <v>64.25</v>
      </c>
      <c r="J864">
        <v>11</v>
      </c>
      <c r="K864">
        <v>85</v>
      </c>
      <c r="L864">
        <v>-20</v>
      </c>
      <c r="M864">
        <v>18339.13882</v>
      </c>
      <c r="N864">
        <v>1.27</v>
      </c>
      <c r="O864">
        <v>802.90277779999997</v>
      </c>
      <c r="P864">
        <v>-12</v>
      </c>
      <c r="Q864">
        <v>409</v>
      </c>
      <c r="R864">
        <v>27</v>
      </c>
      <c r="T864">
        <v>2.1</v>
      </c>
      <c r="U864">
        <v>52</v>
      </c>
      <c r="V864">
        <v>13</v>
      </c>
      <c r="W864">
        <v>913</v>
      </c>
      <c r="X864">
        <v>16.3</v>
      </c>
      <c r="Y864">
        <v>1230</v>
      </c>
      <c r="Z864">
        <v>26</v>
      </c>
      <c r="AA864">
        <v>15</v>
      </c>
      <c r="AB864">
        <v>102440</v>
      </c>
      <c r="AC864">
        <f t="shared" si="291"/>
        <v>21.074999999999999</v>
      </c>
      <c r="AD864">
        <v>411</v>
      </c>
      <c r="AE864">
        <f t="shared" si="273"/>
        <v>1.7999999999999999E-2</v>
      </c>
      <c r="AF864">
        <f t="shared" si="274"/>
        <v>8.7999999999999995E-2</v>
      </c>
      <c r="AG864">
        <f t="shared" si="275"/>
        <v>0.75600000000000001</v>
      </c>
      <c r="AH864">
        <f t="shared" si="276"/>
        <v>5.1999999999999998E-2</v>
      </c>
      <c r="AI864">
        <f t="shared" si="277"/>
        <v>0.49399999999999999</v>
      </c>
      <c r="AJ864">
        <f t="shared" si="278"/>
        <v>0.50900000000000001</v>
      </c>
      <c r="AK864">
        <f t="shared" si="279"/>
        <v>4.8000000000000001E-2</v>
      </c>
      <c r="AL864">
        <f t="shared" si="280"/>
        <v>0.20699999999999999</v>
      </c>
      <c r="AM864">
        <f t="shared" si="281"/>
        <v>0.48599999999999999</v>
      </c>
      <c r="AN864">
        <f t="shared" si="282"/>
        <v>0.56699999999999995</v>
      </c>
      <c r="AO864">
        <f t="shared" si="283"/>
        <v>4.1000000000000002E-2</v>
      </c>
      <c r="AP864" t="e">
        <f t="shared" si="284"/>
        <v>#N/A</v>
      </c>
      <c r="AQ864">
        <f t="shared" si="285"/>
        <v>0.186</v>
      </c>
      <c r="AR864">
        <f t="shared" si="286"/>
        <v>0.314</v>
      </c>
      <c r="AS864">
        <f t="shared" si="287"/>
        <v>0.36499999999999999</v>
      </c>
      <c r="AT864">
        <f t="shared" si="288"/>
        <v>0.49</v>
      </c>
      <c r="AU864">
        <f t="shared" si="289"/>
        <v>0.63</v>
      </c>
      <c r="AV864">
        <f t="shared" si="290"/>
        <v>0.13800000000000001</v>
      </c>
      <c r="AW864">
        <f>AE864*[1]Sheet3!$B$5</f>
        <v>9.8999999999999999E-4</v>
      </c>
      <c r="AX864">
        <f>AF864*[1]Sheet3!$B$2</f>
        <v>1.4079999999999999E-2</v>
      </c>
      <c r="AY864">
        <f>AG864*[1]Sheet3!$B$10</f>
        <v>3.78E-2</v>
      </c>
      <c r="AZ864">
        <f>AH864*[1]Sheet3!$B$3</f>
        <v>2.5999999999999999E-3</v>
      </c>
      <c r="BA864">
        <f>AI864*[1]Sheet3!$B$17</f>
        <v>6.1749999999999999E-3</v>
      </c>
      <c r="BB864">
        <f>AJ864*[1]Sheet3!$B$9</f>
        <v>2.545E-2</v>
      </c>
      <c r="BC864">
        <f>AK864*[1]Sheet3!$B$6</f>
        <v>2.64E-3</v>
      </c>
      <c r="BD864">
        <f>AL864*[1]Sheet3!$B$12</f>
        <v>1.6559999999999998E-2</v>
      </c>
      <c r="BE864">
        <f>AM864*[1]Sheet3!$B$18</f>
        <v>6.0750000000000005E-3</v>
      </c>
      <c r="BF864">
        <f>AN864*[1]Sheet3!$B$14</f>
        <v>1.1339999999999999E-2</v>
      </c>
      <c r="BG864">
        <f>AO864*[1]Sheet3!$B$4</f>
        <v>4.1000000000000003E-3</v>
      </c>
      <c r="BH864">
        <f>AQ864*[1]Sheet3!$B$11</f>
        <v>3.7200000000000004E-2</v>
      </c>
      <c r="BI864">
        <f>AR864*[1]Sheet3!$B$20</f>
        <v>1.57E-3</v>
      </c>
      <c r="BJ864">
        <f>AS864*[1]Sheet3!$B$19</f>
        <v>3.65E-3</v>
      </c>
      <c r="BK864">
        <f>AT864*[1]Sheet3!$B$15</f>
        <v>1.47E-2</v>
      </c>
      <c r="BL864">
        <f>AU864*[1]Sheet3!$B$13</f>
        <v>3.78E-2</v>
      </c>
      <c r="BM864">
        <f>AV864*[1]Sheet3!$B$16</f>
        <v>6.9000000000000008E-3</v>
      </c>
      <c r="BN864">
        <f t="shared" si="292"/>
        <v>0.22962999999999997</v>
      </c>
      <c r="BO864">
        <f t="shared" si="293"/>
        <v>810</v>
      </c>
    </row>
    <row r="865" spans="1:67" x14ac:dyDescent="0.35">
      <c r="A865" t="s">
        <v>493</v>
      </c>
      <c r="B865">
        <v>216852</v>
      </c>
      <c r="C865">
        <v>2024</v>
      </c>
      <c r="D865">
        <v>58</v>
      </c>
      <c r="E865">
        <v>23</v>
      </c>
      <c r="F865">
        <v>30</v>
      </c>
      <c r="G865">
        <v>72.75</v>
      </c>
      <c r="H865">
        <v>23250</v>
      </c>
      <c r="I865">
        <v>83.75</v>
      </c>
      <c r="J865">
        <v>6</v>
      </c>
      <c r="K865">
        <v>88</v>
      </c>
      <c r="L865">
        <v>-18</v>
      </c>
      <c r="M865">
        <v>23901.375039999999</v>
      </c>
      <c r="N865">
        <v>1.06</v>
      </c>
      <c r="O865">
        <v>405</v>
      </c>
      <c r="P865">
        <v>1</v>
      </c>
      <c r="Q865">
        <v>201</v>
      </c>
      <c r="R865">
        <v>51</v>
      </c>
      <c r="S865">
        <v>349</v>
      </c>
      <c r="T865">
        <v>2.9</v>
      </c>
      <c r="U865">
        <v>52</v>
      </c>
      <c r="V865">
        <v>11</v>
      </c>
      <c r="W865">
        <v>1120</v>
      </c>
      <c r="X865">
        <v>22</v>
      </c>
      <c r="Y865">
        <v>1310</v>
      </c>
      <c r="Z865">
        <v>28</v>
      </c>
      <c r="AA865">
        <v>10.4</v>
      </c>
      <c r="AB865">
        <v>77982</v>
      </c>
      <c r="AC865">
        <f t="shared" si="291"/>
        <v>25.75</v>
      </c>
      <c r="AD865">
        <v>197</v>
      </c>
      <c r="AE865">
        <f t="shared" si="273"/>
        <v>0.41</v>
      </c>
      <c r="AF865">
        <f t="shared" si="274"/>
        <v>0.67600000000000005</v>
      </c>
      <c r="AG865">
        <f t="shared" si="275"/>
        <v>0.18000000000000005</v>
      </c>
      <c r="AH865">
        <f t="shared" si="276"/>
        <v>0.57899999999999996</v>
      </c>
      <c r="AI865">
        <f t="shared" si="277"/>
        <v>0.13900000000000001</v>
      </c>
      <c r="AJ865">
        <f t="shared" si="278"/>
        <v>0.72799999999999998</v>
      </c>
      <c r="AK865">
        <f t="shared" si="279"/>
        <v>8.6999999999999994E-2</v>
      </c>
      <c r="AL865">
        <f t="shared" si="280"/>
        <v>0.39700000000000002</v>
      </c>
      <c r="AM865">
        <f t="shared" si="281"/>
        <v>0.27600000000000002</v>
      </c>
      <c r="AN865">
        <f t="shared" si="282"/>
        <v>0.32300000000000001</v>
      </c>
      <c r="AO865">
        <f t="shared" si="283"/>
        <v>0.53800000000000003</v>
      </c>
      <c r="AP865">
        <f t="shared" si="284"/>
        <v>0.53100000000000003</v>
      </c>
      <c r="AQ865">
        <f t="shared" si="285"/>
        <v>0.64</v>
      </c>
      <c r="AR865">
        <f t="shared" si="286"/>
        <v>0.314</v>
      </c>
      <c r="AS865">
        <f t="shared" si="287"/>
        <v>0.252</v>
      </c>
      <c r="AT865">
        <f t="shared" si="288"/>
        <v>0.84399999999999997</v>
      </c>
      <c r="AU865">
        <f t="shared" si="289"/>
        <v>0.254</v>
      </c>
      <c r="AV865">
        <f t="shared" si="290"/>
        <v>0.63400000000000001</v>
      </c>
      <c r="AW865">
        <f>AE865*[1]Sheet3!$B$5</f>
        <v>2.2549999999999997E-2</v>
      </c>
      <c r="AX865">
        <f>AF865*[1]Sheet3!$B$2</f>
        <v>0.10816000000000001</v>
      </c>
      <c r="AY865">
        <f>AG865*[1]Sheet3!$B$10</f>
        <v>9.0000000000000028E-3</v>
      </c>
      <c r="AZ865">
        <f>AH865*[1]Sheet3!$B$3</f>
        <v>2.895E-2</v>
      </c>
      <c r="BA865">
        <f>AI865*[1]Sheet3!$B$17</f>
        <v>1.7375000000000003E-3</v>
      </c>
      <c r="BB865">
        <f>AJ865*[1]Sheet3!$B$9</f>
        <v>3.6400000000000002E-2</v>
      </c>
      <c r="BC865">
        <f>AK865*[1]Sheet3!$B$6</f>
        <v>4.7849999999999993E-3</v>
      </c>
      <c r="BD865">
        <f>AL865*[1]Sheet3!$B$12</f>
        <v>3.1760000000000004E-2</v>
      </c>
      <c r="BE865">
        <f>AM865*[1]Sheet3!$B$18</f>
        <v>3.4500000000000004E-3</v>
      </c>
      <c r="BF865">
        <f>AN865*[1]Sheet3!$B$14</f>
        <v>6.4600000000000005E-3</v>
      </c>
      <c r="BG865">
        <f>AO865*[1]Sheet3!$B$4</f>
        <v>5.3800000000000008E-2</v>
      </c>
      <c r="BH865">
        <f>AQ865*[1]Sheet3!$B$11</f>
        <v>0.128</v>
      </c>
      <c r="BI865">
        <f>AR865*[1]Sheet3!$B$20</f>
        <v>1.57E-3</v>
      </c>
      <c r="BJ865">
        <f>AS865*[1]Sheet3!$B$19</f>
        <v>2.5200000000000001E-3</v>
      </c>
      <c r="BK865">
        <f>AT865*[1]Sheet3!$B$15</f>
        <v>2.5319999999999999E-2</v>
      </c>
      <c r="BL865">
        <f>AU865*[1]Sheet3!$B$13</f>
        <v>1.524E-2</v>
      </c>
      <c r="BM865">
        <f>AV865*[1]Sheet3!$B$16</f>
        <v>3.1699999999999999E-2</v>
      </c>
      <c r="BN865">
        <f t="shared" si="292"/>
        <v>0.51140250000000009</v>
      </c>
      <c r="BO865">
        <f t="shared" si="293"/>
        <v>377</v>
      </c>
    </row>
    <row r="866" spans="1:67" x14ac:dyDescent="0.35">
      <c r="A866" t="s">
        <v>493</v>
      </c>
      <c r="B866">
        <v>216852</v>
      </c>
      <c r="C866">
        <v>2025</v>
      </c>
      <c r="D866">
        <v>59</v>
      </c>
      <c r="E866">
        <v>22</v>
      </c>
      <c r="F866">
        <v>29</v>
      </c>
      <c r="G866">
        <v>72</v>
      </c>
      <c r="H866">
        <v>21570.93533</v>
      </c>
      <c r="I866">
        <v>83.75</v>
      </c>
      <c r="J866">
        <v>6</v>
      </c>
      <c r="K866">
        <v>91</v>
      </c>
      <c r="L866">
        <v>-14</v>
      </c>
      <c r="M866">
        <v>23248.31035</v>
      </c>
      <c r="N866">
        <v>1.1200000000000001</v>
      </c>
      <c r="O866">
        <v>395</v>
      </c>
      <c r="P866">
        <v>2</v>
      </c>
      <c r="Q866">
        <v>209</v>
      </c>
      <c r="R866">
        <v>49</v>
      </c>
      <c r="S866">
        <v>317</v>
      </c>
      <c r="T866">
        <v>2.8</v>
      </c>
      <c r="U866">
        <v>52</v>
      </c>
      <c r="V866">
        <v>11</v>
      </c>
      <c r="W866">
        <v>1060</v>
      </c>
      <c r="X866">
        <v>21</v>
      </c>
      <c r="Y866">
        <v>1298</v>
      </c>
      <c r="Z866">
        <v>27.8</v>
      </c>
      <c r="AA866">
        <v>11.4</v>
      </c>
      <c r="AB866">
        <v>77982</v>
      </c>
      <c r="AC866">
        <f t="shared" si="291"/>
        <v>24.95</v>
      </c>
      <c r="AD866">
        <v>198</v>
      </c>
      <c r="AE866">
        <f t="shared" si="273"/>
        <v>0.435</v>
      </c>
      <c r="AF866">
        <f t="shared" si="274"/>
        <v>0.66</v>
      </c>
      <c r="AG866">
        <f t="shared" si="275"/>
        <v>0.75600000000000001</v>
      </c>
      <c r="AH866">
        <f t="shared" si="276"/>
        <v>0.57899999999999996</v>
      </c>
      <c r="AI866">
        <f t="shared" si="277"/>
        <v>0.13900000000000001</v>
      </c>
      <c r="AJ866">
        <f t="shared" si="278"/>
        <v>0.90800000000000003</v>
      </c>
      <c r="AK866">
        <f t="shared" si="279"/>
        <v>0.21299999999999999</v>
      </c>
      <c r="AL866">
        <f t="shared" si="280"/>
        <v>0.377</v>
      </c>
      <c r="AM866">
        <f t="shared" si="281"/>
        <v>0.33100000000000002</v>
      </c>
      <c r="AN866">
        <f t="shared" si="282"/>
        <v>0.311</v>
      </c>
      <c r="AO866">
        <f t="shared" si="283"/>
        <v>0.60299999999999998</v>
      </c>
      <c r="AP866">
        <f t="shared" si="284"/>
        <v>0.47699999999999998</v>
      </c>
      <c r="AQ866">
        <f t="shared" si="285"/>
        <v>0.6</v>
      </c>
      <c r="AR866">
        <f t="shared" si="286"/>
        <v>0.314</v>
      </c>
      <c r="AS866">
        <f t="shared" si="287"/>
        <v>0.252</v>
      </c>
      <c r="AT866">
        <f t="shared" si="288"/>
        <v>0.77900000000000003</v>
      </c>
      <c r="AU866">
        <f t="shared" si="289"/>
        <v>0.254</v>
      </c>
      <c r="AV866">
        <f t="shared" si="290"/>
        <v>0.46500000000000002</v>
      </c>
      <c r="AW866">
        <f>AE866*[1]Sheet3!$B$5</f>
        <v>2.3924999999999998E-2</v>
      </c>
      <c r="AX866">
        <f>AF866*[1]Sheet3!$B$2</f>
        <v>0.10560000000000001</v>
      </c>
      <c r="AY866">
        <f>AG866*[1]Sheet3!$B$10</f>
        <v>3.78E-2</v>
      </c>
      <c r="AZ866">
        <f>AH866*[1]Sheet3!$B$3</f>
        <v>2.895E-2</v>
      </c>
      <c r="BA866">
        <f>AI866*[1]Sheet3!$B$17</f>
        <v>1.7375000000000003E-3</v>
      </c>
      <c r="BB866">
        <f>AJ866*[1]Sheet3!$B$9</f>
        <v>4.5400000000000003E-2</v>
      </c>
      <c r="BC866">
        <f>AK866*[1]Sheet3!$B$6</f>
        <v>1.1715E-2</v>
      </c>
      <c r="BD866">
        <f>AL866*[1]Sheet3!$B$12</f>
        <v>3.0159999999999999E-2</v>
      </c>
      <c r="BE866">
        <f>AM866*[1]Sheet3!$B$18</f>
        <v>4.1375000000000006E-3</v>
      </c>
      <c r="BF866">
        <f>AN866*[1]Sheet3!$B$14</f>
        <v>6.2199999999999998E-3</v>
      </c>
      <c r="BG866">
        <f>AO866*[1]Sheet3!$B$4</f>
        <v>6.0299999999999999E-2</v>
      </c>
      <c r="BH866">
        <f>AQ866*[1]Sheet3!$B$11</f>
        <v>0.12</v>
      </c>
      <c r="BI866">
        <f>AR866*[1]Sheet3!$B$20</f>
        <v>1.57E-3</v>
      </c>
      <c r="BJ866">
        <f>AS866*[1]Sheet3!$B$19</f>
        <v>2.5200000000000001E-3</v>
      </c>
      <c r="BK866">
        <f>AT866*[1]Sheet3!$B$15</f>
        <v>2.3369999999999998E-2</v>
      </c>
      <c r="BL866">
        <f>AU866*[1]Sheet3!$B$13</f>
        <v>1.524E-2</v>
      </c>
      <c r="BM866">
        <f>AV866*[1]Sheet3!$B$16</f>
        <v>2.3250000000000003E-2</v>
      </c>
      <c r="BN866">
        <f t="shared" si="292"/>
        <v>0.54189500000000013</v>
      </c>
      <c r="BO866">
        <f t="shared" si="293"/>
        <v>348</v>
      </c>
    </row>
    <row r="867" spans="1:67" x14ac:dyDescent="0.35">
      <c r="A867" t="s">
        <v>494</v>
      </c>
      <c r="B867">
        <v>216931</v>
      </c>
      <c r="C867">
        <v>2024</v>
      </c>
      <c r="D867">
        <v>93</v>
      </c>
      <c r="E867">
        <v>33</v>
      </c>
      <c r="F867">
        <v>35</v>
      </c>
      <c r="G867">
        <v>97</v>
      </c>
      <c r="H867">
        <v>12975</v>
      </c>
      <c r="I867">
        <v>90</v>
      </c>
      <c r="J867">
        <v>19</v>
      </c>
      <c r="K867">
        <v>86</v>
      </c>
      <c r="L867">
        <v>-5</v>
      </c>
      <c r="M867">
        <v>309384.81079999998</v>
      </c>
      <c r="N867">
        <v>2.02</v>
      </c>
      <c r="O867">
        <v>1295</v>
      </c>
      <c r="P867">
        <v>2</v>
      </c>
      <c r="Q867">
        <v>5</v>
      </c>
      <c r="R867">
        <v>96</v>
      </c>
      <c r="S867">
        <v>634</v>
      </c>
      <c r="T867">
        <v>4.8</v>
      </c>
      <c r="U867">
        <v>71</v>
      </c>
      <c r="V867">
        <v>27</v>
      </c>
      <c r="W867">
        <v>1500</v>
      </c>
      <c r="X867">
        <v>34</v>
      </c>
      <c r="Y867">
        <v>1580</v>
      </c>
      <c r="Z867">
        <v>36</v>
      </c>
      <c r="AA867">
        <v>5.7</v>
      </c>
      <c r="AB867">
        <v>85498</v>
      </c>
      <c r="AC867">
        <f t="shared" si="291"/>
        <v>34.5</v>
      </c>
      <c r="AD867">
        <v>5</v>
      </c>
      <c r="AE867">
        <f t="shared" si="273"/>
        <v>0.97</v>
      </c>
      <c r="AF867">
        <f t="shared" si="274"/>
        <v>0.995</v>
      </c>
      <c r="AG867">
        <f t="shared" si="275"/>
        <v>0.98899999999999999</v>
      </c>
      <c r="AH867">
        <f t="shared" si="276"/>
        <v>0.79400000000000004</v>
      </c>
      <c r="AI867">
        <f t="shared" si="277"/>
        <v>0.92800000000000005</v>
      </c>
      <c r="AJ867">
        <f t="shared" si="278"/>
        <v>0.59199999999999997</v>
      </c>
      <c r="AK867">
        <f t="shared" si="279"/>
        <v>0.72899999999999998</v>
      </c>
      <c r="AL867">
        <f t="shared" si="280"/>
        <v>1</v>
      </c>
      <c r="AM867">
        <f t="shared" si="281"/>
        <v>0.93799999999999994</v>
      </c>
      <c r="AN867">
        <f t="shared" si="282"/>
        <v>0.82099999999999995</v>
      </c>
      <c r="AO867">
        <f t="shared" si="283"/>
        <v>0.60299999999999998</v>
      </c>
      <c r="AP867">
        <f t="shared" si="284"/>
        <v>0.81799999999999995</v>
      </c>
      <c r="AQ867">
        <f t="shared" si="285"/>
        <v>0.98899999999999999</v>
      </c>
      <c r="AR867">
        <f t="shared" si="286"/>
        <v>0.94499999999999995</v>
      </c>
      <c r="AS867">
        <f t="shared" si="287"/>
        <v>0.96699999999999997</v>
      </c>
      <c r="AT867">
        <f t="shared" si="288"/>
        <v>0.98799999999999999</v>
      </c>
      <c r="AU867">
        <f t="shared" si="289"/>
        <v>0.39700000000000002</v>
      </c>
      <c r="AV867">
        <f t="shared" si="290"/>
        <v>0.96099999999999997</v>
      </c>
      <c r="AW867">
        <f>AE867*[1]Sheet3!$B$5</f>
        <v>5.3350000000000002E-2</v>
      </c>
      <c r="AX867">
        <f>AF867*[1]Sheet3!$B$2</f>
        <v>0.15920000000000001</v>
      </c>
      <c r="AY867">
        <f>AG867*[1]Sheet3!$B$10</f>
        <v>4.9450000000000001E-2</v>
      </c>
      <c r="AZ867">
        <f>AH867*[1]Sheet3!$B$3</f>
        <v>3.9700000000000006E-2</v>
      </c>
      <c r="BA867">
        <f>AI867*[1]Sheet3!$B$17</f>
        <v>1.1600000000000001E-2</v>
      </c>
      <c r="BB867">
        <f>AJ867*[1]Sheet3!$B$9</f>
        <v>2.9600000000000001E-2</v>
      </c>
      <c r="BC867">
        <f>AK867*[1]Sheet3!$B$6</f>
        <v>4.0094999999999999E-2</v>
      </c>
      <c r="BD867">
        <f>AL867*[1]Sheet3!$B$12</f>
        <v>0.08</v>
      </c>
      <c r="BE867">
        <f>AM867*[1]Sheet3!$B$18</f>
        <v>1.1724999999999999E-2</v>
      </c>
      <c r="BF867">
        <f>AN867*[1]Sheet3!$B$14</f>
        <v>1.6420000000000001E-2</v>
      </c>
      <c r="BG867">
        <f>AO867*[1]Sheet3!$B$4</f>
        <v>6.0299999999999999E-2</v>
      </c>
      <c r="BH867">
        <f>AQ867*[1]Sheet3!$B$11</f>
        <v>0.1978</v>
      </c>
      <c r="BI867">
        <f>AR867*[1]Sheet3!$B$20</f>
        <v>4.725E-3</v>
      </c>
      <c r="BJ867">
        <f>AS867*[1]Sheet3!$B$19</f>
        <v>9.6699999999999998E-3</v>
      </c>
      <c r="BK867">
        <f>AT867*[1]Sheet3!$B$15</f>
        <v>2.964E-2</v>
      </c>
      <c r="BL867">
        <f>AU867*[1]Sheet3!$B$13</f>
        <v>2.3820000000000001E-2</v>
      </c>
      <c r="BM867">
        <f>AV867*[1]Sheet3!$B$16</f>
        <v>4.8050000000000002E-2</v>
      </c>
      <c r="BN867">
        <f t="shared" si="292"/>
        <v>0.86514499999999994</v>
      </c>
      <c r="BO867">
        <f t="shared" si="293"/>
        <v>18</v>
      </c>
    </row>
    <row r="868" spans="1:67" x14ac:dyDescent="0.35">
      <c r="A868" t="s">
        <v>494</v>
      </c>
      <c r="B868">
        <v>216931</v>
      </c>
      <c r="C868">
        <v>2025</v>
      </c>
      <c r="D868">
        <v>93</v>
      </c>
      <c r="E868">
        <v>33</v>
      </c>
      <c r="F868">
        <v>35</v>
      </c>
      <c r="G868">
        <v>96.75</v>
      </c>
      <c r="H868">
        <v>21570.93533</v>
      </c>
      <c r="I868">
        <v>90</v>
      </c>
      <c r="J868">
        <v>20</v>
      </c>
      <c r="K868">
        <v>89</v>
      </c>
      <c r="L868">
        <v>-5</v>
      </c>
      <c r="M868">
        <v>257662.17559999999</v>
      </c>
      <c r="N868">
        <v>2.06</v>
      </c>
      <c r="O868">
        <v>1361</v>
      </c>
      <c r="P868">
        <v>-1</v>
      </c>
      <c r="Q868">
        <v>5</v>
      </c>
      <c r="R868">
        <v>95</v>
      </c>
      <c r="S868">
        <v>675</v>
      </c>
      <c r="T868">
        <v>4.8</v>
      </c>
      <c r="U868">
        <v>71</v>
      </c>
      <c r="V868">
        <v>27</v>
      </c>
      <c r="W868">
        <v>1500</v>
      </c>
      <c r="X868">
        <v>34</v>
      </c>
      <c r="Y868">
        <v>1580</v>
      </c>
      <c r="Z868">
        <v>36</v>
      </c>
      <c r="AA868">
        <v>5.6</v>
      </c>
      <c r="AB868">
        <v>85498</v>
      </c>
      <c r="AC868">
        <f t="shared" si="291"/>
        <v>34.5</v>
      </c>
      <c r="AD868">
        <v>4</v>
      </c>
      <c r="AE868">
        <f t="shared" si="273"/>
        <v>0.97</v>
      </c>
      <c r="AF868">
        <f t="shared" si="274"/>
        <v>0.99399999999999999</v>
      </c>
      <c r="AG868">
        <f t="shared" si="275"/>
        <v>0.75600000000000001</v>
      </c>
      <c r="AH868">
        <f t="shared" si="276"/>
        <v>0.79400000000000004</v>
      </c>
      <c r="AI868">
        <f t="shared" si="277"/>
        <v>0.95299999999999996</v>
      </c>
      <c r="AJ868">
        <f t="shared" si="278"/>
        <v>0.80500000000000005</v>
      </c>
      <c r="AK868">
        <f t="shared" si="279"/>
        <v>0.72899999999999998</v>
      </c>
      <c r="AL868">
        <f t="shared" si="280"/>
        <v>0.998</v>
      </c>
      <c r="AM868">
        <f t="shared" si="281"/>
        <v>0.94799999999999995</v>
      </c>
      <c r="AN868">
        <f t="shared" si="282"/>
        <v>0.83799999999999997</v>
      </c>
      <c r="AO868">
        <f t="shared" si="283"/>
        <v>0.39500000000000002</v>
      </c>
      <c r="AP868">
        <f t="shared" si="284"/>
        <v>0.84299999999999997</v>
      </c>
      <c r="AQ868">
        <f t="shared" si="285"/>
        <v>0.98899999999999999</v>
      </c>
      <c r="AR868">
        <f t="shared" si="286"/>
        <v>0.94499999999999995</v>
      </c>
      <c r="AS868">
        <f t="shared" si="287"/>
        <v>0.96699999999999997</v>
      </c>
      <c r="AT868">
        <f t="shared" si="288"/>
        <v>0.98899999999999999</v>
      </c>
      <c r="AU868">
        <f t="shared" si="289"/>
        <v>0.39700000000000002</v>
      </c>
      <c r="AV868">
        <f t="shared" si="290"/>
        <v>0.96099999999999997</v>
      </c>
      <c r="AW868">
        <f>AE868*[1]Sheet3!$B$5</f>
        <v>5.3350000000000002E-2</v>
      </c>
      <c r="AX868">
        <f>AF868*[1]Sheet3!$B$2</f>
        <v>0.15904000000000001</v>
      </c>
      <c r="AY868">
        <f>AG868*[1]Sheet3!$B$10</f>
        <v>3.78E-2</v>
      </c>
      <c r="AZ868">
        <f>AH868*[1]Sheet3!$B$3</f>
        <v>3.9700000000000006E-2</v>
      </c>
      <c r="BA868">
        <f>AI868*[1]Sheet3!$B$17</f>
        <v>1.1912499999999999E-2</v>
      </c>
      <c r="BB868">
        <f>AJ868*[1]Sheet3!$B$9</f>
        <v>4.0250000000000008E-2</v>
      </c>
      <c r="BC868">
        <f>AK868*[1]Sheet3!$B$6</f>
        <v>4.0094999999999999E-2</v>
      </c>
      <c r="BD868">
        <f>AL868*[1]Sheet3!$B$12</f>
        <v>7.9840000000000008E-2</v>
      </c>
      <c r="BE868">
        <f>AM868*[1]Sheet3!$B$18</f>
        <v>1.1849999999999999E-2</v>
      </c>
      <c r="BF868">
        <f>AN868*[1]Sheet3!$B$14</f>
        <v>1.6760000000000001E-2</v>
      </c>
      <c r="BG868">
        <f>AO868*[1]Sheet3!$B$4</f>
        <v>3.9500000000000007E-2</v>
      </c>
      <c r="BH868">
        <f>AQ868*[1]Sheet3!$B$11</f>
        <v>0.1978</v>
      </c>
      <c r="BI868">
        <f>AR868*[1]Sheet3!$B$20</f>
        <v>4.725E-3</v>
      </c>
      <c r="BJ868">
        <f>AS868*[1]Sheet3!$B$19</f>
        <v>9.6699999999999998E-3</v>
      </c>
      <c r="BK868">
        <f>AT868*[1]Sheet3!$B$15</f>
        <v>2.9669999999999998E-2</v>
      </c>
      <c r="BL868">
        <f>AU868*[1]Sheet3!$B$13</f>
        <v>2.3820000000000001E-2</v>
      </c>
      <c r="BM868">
        <f>AV868*[1]Sheet3!$B$16</f>
        <v>4.8050000000000002E-2</v>
      </c>
      <c r="BN868">
        <f t="shared" si="292"/>
        <v>0.84383249999999987</v>
      </c>
      <c r="BO868">
        <f t="shared" si="293"/>
        <v>40</v>
      </c>
    </row>
    <row r="869" spans="1:67" x14ac:dyDescent="0.35">
      <c r="A869" t="s">
        <v>495</v>
      </c>
      <c r="B869">
        <v>231624</v>
      </c>
      <c r="C869">
        <v>2024</v>
      </c>
      <c r="D869">
        <v>80</v>
      </c>
      <c r="E869">
        <v>26</v>
      </c>
      <c r="F869">
        <v>33</v>
      </c>
      <c r="G869">
        <v>81.25</v>
      </c>
      <c r="H869">
        <v>18250</v>
      </c>
      <c r="I869">
        <v>91.25</v>
      </c>
      <c r="J869">
        <v>22</v>
      </c>
      <c r="K869">
        <v>81</v>
      </c>
      <c r="L869">
        <v>-7</v>
      </c>
      <c r="M869">
        <v>46735.214399999997</v>
      </c>
      <c r="N869">
        <v>2.13</v>
      </c>
      <c r="O869">
        <v>375</v>
      </c>
      <c r="P869">
        <v>6</v>
      </c>
      <c r="Q869">
        <v>105</v>
      </c>
      <c r="R869">
        <v>63</v>
      </c>
      <c r="S869">
        <v>469</v>
      </c>
      <c r="T869">
        <v>2.8</v>
      </c>
      <c r="U869">
        <v>67</v>
      </c>
      <c r="V869">
        <v>24</v>
      </c>
      <c r="W869">
        <v>1250</v>
      </c>
      <c r="X869">
        <v>26</v>
      </c>
      <c r="Y869">
        <v>1500</v>
      </c>
      <c r="Z869">
        <v>34</v>
      </c>
      <c r="AA869">
        <v>7</v>
      </c>
      <c r="AB869">
        <v>118203</v>
      </c>
      <c r="AC869">
        <f t="shared" si="291"/>
        <v>29.75</v>
      </c>
      <c r="AD869">
        <v>98</v>
      </c>
      <c r="AE869">
        <f t="shared" si="273"/>
        <v>0.84699999999999998</v>
      </c>
      <c r="AF869">
        <f t="shared" si="274"/>
        <v>0.79600000000000004</v>
      </c>
      <c r="AG869">
        <f t="shared" si="275"/>
        <v>0.91800000000000004</v>
      </c>
      <c r="AH869">
        <f t="shared" si="276"/>
        <v>0.83</v>
      </c>
      <c r="AI869">
        <f t="shared" si="277"/>
        <v>0.97399999999999998</v>
      </c>
      <c r="AJ869">
        <f t="shared" si="278"/>
        <v>0.28899999999999998</v>
      </c>
      <c r="AK869">
        <f t="shared" si="279"/>
        <v>0.63</v>
      </c>
      <c r="AL869">
        <f t="shared" si="280"/>
        <v>0.84499999999999997</v>
      </c>
      <c r="AM869">
        <f t="shared" si="281"/>
        <v>0.96399999999999997</v>
      </c>
      <c r="AN869">
        <f t="shared" si="282"/>
        <v>0.29699999999999999</v>
      </c>
      <c r="AO869">
        <f t="shared" si="283"/>
        <v>0.83199999999999996</v>
      </c>
      <c r="AP869">
        <f t="shared" si="284"/>
        <v>0.69199999999999995</v>
      </c>
      <c r="AQ869">
        <f t="shared" si="285"/>
        <v>0.6</v>
      </c>
      <c r="AR869">
        <f t="shared" si="286"/>
        <v>0.81200000000000006</v>
      </c>
      <c r="AS869">
        <f t="shared" si="287"/>
        <v>0.90500000000000003</v>
      </c>
      <c r="AT869">
        <f t="shared" si="288"/>
        <v>0.96599999999999997</v>
      </c>
      <c r="AU869">
        <f t="shared" si="289"/>
        <v>0.77900000000000003</v>
      </c>
      <c r="AV869">
        <f t="shared" si="290"/>
        <v>0.83899999999999997</v>
      </c>
      <c r="AW869">
        <f>AE869*[1]Sheet3!$B$5</f>
        <v>4.6585000000000001E-2</v>
      </c>
      <c r="AX869">
        <f>AF869*[1]Sheet3!$B$2</f>
        <v>0.12736</v>
      </c>
      <c r="AY869">
        <f>AG869*[1]Sheet3!$B$10</f>
        <v>4.5900000000000003E-2</v>
      </c>
      <c r="AZ869">
        <f>AH869*[1]Sheet3!$B$3</f>
        <v>4.1500000000000002E-2</v>
      </c>
      <c r="BA869">
        <f>AI869*[1]Sheet3!$B$17</f>
        <v>1.2175E-2</v>
      </c>
      <c r="BB869">
        <f>AJ869*[1]Sheet3!$B$9</f>
        <v>1.4449999999999999E-2</v>
      </c>
      <c r="BC869">
        <f>AK869*[1]Sheet3!$B$6</f>
        <v>3.465E-2</v>
      </c>
      <c r="BD869">
        <f>AL869*[1]Sheet3!$B$12</f>
        <v>6.7599999999999993E-2</v>
      </c>
      <c r="BE869">
        <f>AM869*[1]Sheet3!$B$18</f>
        <v>1.205E-2</v>
      </c>
      <c r="BF869">
        <f>AN869*[1]Sheet3!$B$14</f>
        <v>5.94E-3</v>
      </c>
      <c r="BG869">
        <f>AO869*[1]Sheet3!$B$4</f>
        <v>8.3199999999999996E-2</v>
      </c>
      <c r="BH869">
        <f>AQ869*[1]Sheet3!$B$11</f>
        <v>0.12</v>
      </c>
      <c r="BI869">
        <f>AR869*[1]Sheet3!$B$20</f>
        <v>4.0600000000000002E-3</v>
      </c>
      <c r="BJ869">
        <f>AS869*[1]Sheet3!$B$19</f>
        <v>9.0500000000000008E-3</v>
      </c>
      <c r="BK869">
        <f>AT869*[1]Sheet3!$B$15</f>
        <v>2.8979999999999999E-2</v>
      </c>
      <c r="BL869">
        <f>AU869*[1]Sheet3!$B$13</f>
        <v>4.6739999999999997E-2</v>
      </c>
      <c r="BM869">
        <f>AV869*[1]Sheet3!$B$16</f>
        <v>4.1950000000000001E-2</v>
      </c>
      <c r="BN869">
        <f t="shared" si="292"/>
        <v>0.74219000000000002</v>
      </c>
      <c r="BO869">
        <f t="shared" si="293"/>
        <v>132</v>
      </c>
    </row>
    <row r="870" spans="1:67" x14ac:dyDescent="0.35">
      <c r="A870" t="s">
        <v>495</v>
      </c>
      <c r="B870">
        <v>231624</v>
      </c>
      <c r="C870">
        <v>2025</v>
      </c>
      <c r="D870">
        <v>85</v>
      </c>
      <c r="E870">
        <v>28</v>
      </c>
      <c r="F870">
        <v>33</v>
      </c>
      <c r="G870">
        <v>81.75</v>
      </c>
      <c r="H870">
        <v>21570.93533</v>
      </c>
      <c r="I870">
        <v>91.5</v>
      </c>
      <c r="J870">
        <v>9</v>
      </c>
      <c r="K870">
        <v>87</v>
      </c>
      <c r="L870">
        <v>0</v>
      </c>
      <c r="M870">
        <v>44394.346389999999</v>
      </c>
      <c r="N870">
        <v>1.1499999999999999</v>
      </c>
      <c r="O870">
        <v>348</v>
      </c>
      <c r="P870">
        <v>5</v>
      </c>
      <c r="Q870">
        <v>98</v>
      </c>
      <c r="R870">
        <v>64</v>
      </c>
      <c r="S870">
        <v>455</v>
      </c>
      <c r="T870">
        <v>2.8</v>
      </c>
      <c r="U870">
        <v>61</v>
      </c>
      <c r="V870">
        <v>14</v>
      </c>
      <c r="W870">
        <v>1320</v>
      </c>
      <c r="X870">
        <v>28</v>
      </c>
      <c r="Y870">
        <v>1500</v>
      </c>
      <c r="Z870">
        <v>34</v>
      </c>
      <c r="AA870">
        <v>6.7</v>
      </c>
      <c r="AB870">
        <v>118203</v>
      </c>
      <c r="AC870">
        <f t="shared" si="291"/>
        <v>30.75</v>
      </c>
      <c r="AD870">
        <v>98</v>
      </c>
      <c r="AE870">
        <f t="shared" si="273"/>
        <v>0.90200000000000002</v>
      </c>
      <c r="AF870">
        <f t="shared" si="274"/>
        <v>0.80100000000000005</v>
      </c>
      <c r="AG870">
        <f t="shared" si="275"/>
        <v>0.75600000000000001</v>
      </c>
      <c r="AH870">
        <f t="shared" si="276"/>
        <v>0.83399999999999996</v>
      </c>
      <c r="AI870">
        <f t="shared" si="277"/>
        <v>0.35699999999999998</v>
      </c>
      <c r="AJ870">
        <f t="shared" si="278"/>
        <v>0.66800000000000004</v>
      </c>
      <c r="AK870">
        <f t="shared" si="279"/>
        <v>0.94</v>
      </c>
      <c r="AL870">
        <f t="shared" si="280"/>
        <v>0.82899999999999996</v>
      </c>
      <c r="AM870">
        <f t="shared" si="281"/>
        <v>0.36499999999999999</v>
      </c>
      <c r="AN870">
        <f t="shared" si="282"/>
        <v>0.26100000000000001</v>
      </c>
      <c r="AO870">
        <f t="shared" si="283"/>
        <v>0.77</v>
      </c>
      <c r="AP870">
        <f t="shared" si="284"/>
        <v>0.67800000000000005</v>
      </c>
      <c r="AQ870">
        <f t="shared" si="285"/>
        <v>0.6</v>
      </c>
      <c r="AR870">
        <f t="shared" si="286"/>
        <v>0.59299999999999997</v>
      </c>
      <c r="AS870">
        <f t="shared" si="287"/>
        <v>0.432</v>
      </c>
      <c r="AT870">
        <f t="shared" si="288"/>
        <v>0.96699999999999997</v>
      </c>
      <c r="AU870">
        <f t="shared" si="289"/>
        <v>0.77900000000000003</v>
      </c>
      <c r="AV870">
        <f t="shared" si="290"/>
        <v>0.874</v>
      </c>
      <c r="AW870">
        <f>AE870*[1]Sheet3!$B$5</f>
        <v>4.9610000000000001E-2</v>
      </c>
      <c r="AX870">
        <f>AF870*[1]Sheet3!$B$2</f>
        <v>0.12816</v>
      </c>
      <c r="AY870">
        <f>AG870*[1]Sheet3!$B$10</f>
        <v>3.78E-2</v>
      </c>
      <c r="AZ870">
        <f>AH870*[1]Sheet3!$B$3</f>
        <v>4.1700000000000001E-2</v>
      </c>
      <c r="BA870">
        <f>AI870*[1]Sheet3!$B$17</f>
        <v>4.4625000000000003E-3</v>
      </c>
      <c r="BB870">
        <f>AJ870*[1]Sheet3!$B$9</f>
        <v>3.3400000000000006E-2</v>
      </c>
      <c r="BC870">
        <f>AK870*[1]Sheet3!$B$6</f>
        <v>5.1699999999999996E-2</v>
      </c>
      <c r="BD870">
        <f>AL870*[1]Sheet3!$B$12</f>
        <v>6.6320000000000004E-2</v>
      </c>
      <c r="BE870">
        <f>AM870*[1]Sheet3!$B$18</f>
        <v>4.5624999999999997E-3</v>
      </c>
      <c r="BF870">
        <f>AN870*[1]Sheet3!$B$14</f>
        <v>5.2200000000000007E-3</v>
      </c>
      <c r="BG870">
        <f>AO870*[1]Sheet3!$B$4</f>
        <v>7.7000000000000013E-2</v>
      </c>
      <c r="BH870">
        <f>AQ870*[1]Sheet3!$B$11</f>
        <v>0.12</v>
      </c>
      <c r="BI870">
        <f>AR870*[1]Sheet3!$B$20</f>
        <v>2.9649999999999998E-3</v>
      </c>
      <c r="BJ870">
        <f>AS870*[1]Sheet3!$B$19</f>
        <v>4.3200000000000001E-3</v>
      </c>
      <c r="BK870">
        <f>AT870*[1]Sheet3!$B$15</f>
        <v>2.9009999999999998E-2</v>
      </c>
      <c r="BL870">
        <f>AU870*[1]Sheet3!$B$13</f>
        <v>4.6739999999999997E-2</v>
      </c>
      <c r="BM870">
        <f>AV870*[1]Sheet3!$B$16</f>
        <v>4.3700000000000003E-2</v>
      </c>
      <c r="BN870">
        <f t="shared" si="292"/>
        <v>0.74666999999999994</v>
      </c>
      <c r="BO870">
        <f t="shared" si="293"/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Minh N</dc:creator>
  <cp:lastModifiedBy>Truong, Minh N</cp:lastModifiedBy>
  <dcterms:created xsi:type="dcterms:W3CDTF">2025-03-24T17:07:37Z</dcterms:created>
  <dcterms:modified xsi:type="dcterms:W3CDTF">2025-05-06T17:38:10Z</dcterms:modified>
</cp:coreProperties>
</file>