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itang1@swat/PSYC180/"/>
    </mc:Choice>
  </mc:AlternateContent>
  <xr:revisionPtr revIDLastSave="0" documentId="13_ncr:1_{BA57D87E-CB97-9D4A-9945-E1473F20910C}" xr6:coauthVersionLast="43" xr6:coauthVersionMax="43" xr10:uidLastSave="{00000000-0000-0000-0000-000000000000}"/>
  <bookViews>
    <workbookView xWindow="0" yWindow="460" windowWidth="31840" windowHeight="20540" xr2:uid="{66C2B026-FF29-AE4F-A16A-987A27E6F574}"/>
  </bookViews>
  <sheets>
    <sheet name="Summary &amp; B&amp;C (2011) comparison" sheetId="12" r:id="rId1"/>
    <sheet name="R3 - probRegression" sheetId="1" r:id="rId2"/>
    <sheet name="R3 - probFixation" sheetId="2" r:id="rId3"/>
    <sheet name="R3 - firstFixation" sheetId="3" r:id="rId4"/>
    <sheet name="R3 - firstPass" sheetId="4" r:id="rId5"/>
    <sheet name="R3 - goPast" sheetId="5" r:id="rId6"/>
    <sheet name="R2 - probRegression" sheetId="7" r:id="rId7"/>
    <sheet name="R2 - probFixation" sheetId="9" r:id="rId8"/>
    <sheet name="R2 - firstPass" sheetId="11" r:id="rId9"/>
    <sheet name="R2 - goPast" sheetId="8" r:id="rId10"/>
    <sheet name="R2 - firstFix (do not analyze)" sheetId="10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<sst xmlns="http://schemas.openxmlformats.org/spreadsheetml/2006/main" count="782" uniqueCount="97">
  <si>
    <t>probRegression</t>
  </si>
  <si>
    <t>firstFixation</t>
  </si>
  <si>
    <t>firstPass</t>
  </si>
  <si>
    <t>goPast</t>
  </si>
  <si>
    <t>probFixation</t>
  </si>
  <si>
    <t>SOURCE: grand mean</t>
  </si>
  <si>
    <t>clashtype</t>
  </si>
  <si>
    <t>secondtask</t>
  </si>
  <si>
    <t>n</t>
  </si>
  <si>
    <t>N</t>
  </si>
  <si>
    <t>MEAN</t>
  </si>
  <si>
    <t>SD</t>
  </si>
  <si>
    <t>SE</t>
  </si>
  <si>
    <t>SOURCE: clashtype</t>
  </si>
  <si>
    <t>match</t>
  </si>
  <si>
    <t>clash</t>
  </si>
  <si>
    <t>SOURCE: secondtask</t>
  </si>
  <si>
    <t>this</t>
  </si>
  <si>
    <t>tap</t>
  </si>
  <si>
    <t>SOURCE: clashtype secondtask</t>
  </si>
  <si>
    <t>FACTOR:</t>
  </si>
  <si>
    <t>subj</t>
  </si>
  <si>
    <t>time</t>
  </si>
  <si>
    <t>LEVELS:</t>
  </si>
  <si>
    <t>TYPE:</t>
  </si>
  <si>
    <t>RANDOM</t>
  </si>
  <si>
    <t>WITHIN</t>
  </si>
  <si>
    <t>DATA</t>
  </si>
  <si>
    <t>SOURCE</t>
  </si>
  <si>
    <t>mean</t>
  </si>
  <si>
    <t>s/</t>
  </si>
  <si>
    <t>cs/</t>
  </si>
  <si>
    <t>ss/</t>
  </si>
  <si>
    <t>cs</t>
  </si>
  <si>
    <t>css/</t>
  </si>
  <si>
    <t>SS</t>
  </si>
  <si>
    <t>df</t>
  </si>
  <si>
    <t>MS</t>
  </si>
  <si>
    <t>F</t>
  </si>
  <si>
    <t>p</t>
  </si>
  <si>
    <t>***</t>
  </si>
  <si>
    <t>goPast R2</t>
  </si>
  <si>
    <t>ProbRegression R2</t>
  </si>
  <si>
    <t>*</t>
  </si>
  <si>
    <t>probFixation R2</t>
  </si>
  <si>
    <t>firstFixation  R2</t>
  </si>
  <si>
    <t>**</t>
  </si>
  <si>
    <t>firstPassTime</t>
  </si>
  <si>
    <t>"sum of all fixation durations made from first entering to first leaving a region, eliminating trials on which no such fixations occurred"</t>
  </si>
  <si>
    <t>"sum  of  all fixation durations made from first entering a region to first leaving it to the right"</t>
  </si>
  <si>
    <t>"probability of regressing out of  a region given  that it w as fixated during first pass"</t>
  </si>
  <si>
    <t>Region 2</t>
  </si>
  <si>
    <t>Region 3</t>
  </si>
  <si>
    <t>2nd task</t>
  </si>
  <si>
    <t>58.9345 (3.5304)</t>
  </si>
  <si>
    <t>60.5615 (2.9857)</t>
  </si>
  <si>
    <t>57.9643 (4.098)</t>
  </si>
  <si>
    <t>57.1319 (3.6609)</t>
  </si>
  <si>
    <t>89.878 (2.207)</t>
  </si>
  <si>
    <t>90.1409 (1.6796)</t>
  </si>
  <si>
    <t>89.8122 (1.8486)</t>
  </si>
  <si>
    <t>92.1002 (1.4771)</t>
  </si>
  <si>
    <t>Proportion fixated (probability)</t>
  </si>
  <si>
    <t>0.2837 (0.0302)</t>
  </si>
  <si>
    <t>0.2294 (0.0211)</t>
  </si>
  <si>
    <t>0.2669 (0.031)</t>
  </si>
  <si>
    <t>0.2426 (0.0311)</t>
  </si>
  <si>
    <t>Regressions out (probability)</t>
  </si>
  <si>
    <t>0.1131 (0.0191)</t>
  </si>
  <si>
    <t>0.081 (0.0144)</t>
  </si>
  <si>
    <t>0.1201 (0.0208)</t>
  </si>
  <si>
    <t>0.0794 (0.0161)</t>
  </si>
  <si>
    <t>First pass (ms)</t>
  </si>
  <si>
    <t>156.7583 (13.4872)</t>
  </si>
  <si>
    <t>143.5638 (12.566)</t>
  </si>
  <si>
    <t>140.4003 (13.3473)</t>
  </si>
  <si>
    <t>130.4613 (10.2487)</t>
  </si>
  <si>
    <t>606.367 (35.0042)</t>
  </si>
  <si>
    <t>667.5721 (37.8148)</t>
  </si>
  <si>
    <t>611.8699 (31.5887)</t>
  </si>
  <si>
    <t>695.5739 (34.0788)</t>
  </si>
  <si>
    <t>Go-past (ms)</t>
  </si>
  <si>
    <t>First fixation (ms)</t>
  </si>
  <si>
    <t>n/a</t>
  </si>
  <si>
    <t>24.982 (6.4952)</t>
  </si>
  <si>
    <t>18.0323 (4.1076)</t>
  </si>
  <si>
    <t>12.0279 (3.073)</t>
  </si>
  <si>
    <t>19.8403 (4.4364)</t>
  </si>
  <si>
    <t>714.9668 (35.2965)</t>
  </si>
  <si>
    <t>794.4816 (42.1082)</t>
  </si>
  <si>
    <t>753.2402 (43.3599)</t>
  </si>
  <si>
    <t>798.1437 (37.6938)</t>
  </si>
  <si>
    <t>307.7245 (28.1964)</t>
  </si>
  <si>
    <t>260.7815 (20.9485)</t>
  </si>
  <si>
    <t>284.7009 (25.8215)</t>
  </si>
  <si>
    <t>301.3251 (35.7583)</t>
  </si>
  <si>
    <t>Mean eyetracking measures for the present study  (with standard errors in parentheses)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</si>
</sst>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2.1100000000000001E-2</c:v>
                  </c:pt>
                  <c:pt idx="2">
                    <c:v>3.1E-2</c:v>
                  </c:pt>
                  <c:pt idx="3">
                    <c:v>3.1099999999999999E-2</c:v>
                  </c:pt>
                </c:numCache>
              </c:numRef>
            </c:plus>
            <c:min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2.1100000000000001E-2</c:v>
                  </c:pt>
                  <c:pt idx="2">
                    <c:v>3.1E-2</c:v>
                  </c:pt>
                  <c:pt idx="3">
                    <c:v>3.1099999999999999E-2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probRegression'!$A$18:$B$21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probRegression'!$E$18:$E$21</c:f>
              <c:numCache>
                <c:formatCode>General</c:formatCode>
                <c:ptCount val="4"/>
                <c:pt idx="0">
                  <c:v>0.28370000000000001</c:v>
                </c:pt>
                <c:pt idx="1">
                  <c:v>0.22939999999999999</c:v>
                </c:pt>
                <c:pt idx="2">
                  <c:v>0.26690000000000003</c:v>
                </c:pt>
                <c:pt idx="3">
                  <c:v>0.24260000000000001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firstPass'!$G$8:$G$9</c:f>
                <c:numCache>
                  <c:formatCode>General</c:formatCode>
                  <c:ptCount val="2"/>
                  <c:pt idx="0">
                    <c:v>9.1884999999999994</c:v>
                  </c:pt>
                  <c:pt idx="1">
                    <c:v>8.3793000000000006</c:v>
                  </c:pt>
                </c:numCache>
              </c:numRef>
            </c:plus>
            <c:minus>
              <c:numRef>
                <c:f>'R3 - firstPass'!$G$8:$G$9</c:f>
                <c:numCache>
                  <c:formatCode>General</c:formatCode>
                  <c:ptCount val="2"/>
                  <c:pt idx="0">
                    <c:v>9.1884999999999994</c:v>
                  </c:pt>
                  <c:pt idx="1">
                    <c:v>8.3793000000000006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firstPass'!$E$8:$E$9</c:f>
              <c:numCache>
                <c:formatCode>General</c:formatCode>
                <c:ptCount val="2"/>
                <c:pt idx="0">
                  <c:v>150.1611</c:v>
                </c:pt>
                <c:pt idx="1">
                  <c:v>135.4308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firstPass'!$G$13:$G$14</c:f>
                <c:numCache>
                  <c:formatCode>General</c:formatCode>
                  <c:ptCount val="2"/>
                  <c:pt idx="0">
                    <c:v>8.5449000000000002</c:v>
                  </c:pt>
                  <c:pt idx="1">
                    <c:v>9.1094000000000008</c:v>
                  </c:pt>
                </c:numCache>
              </c:numRef>
            </c:plus>
            <c:minus>
              <c:numRef>
                <c:f>'R3 - firstPass'!$G$13:$G$14</c:f>
                <c:numCache>
                  <c:formatCode>General</c:formatCode>
                  <c:ptCount val="2"/>
                  <c:pt idx="0">
                    <c:v>8.5449000000000002</c:v>
                  </c:pt>
                  <c:pt idx="1">
                    <c:v>9.1094000000000008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firstPass'!$E$13:$E$14</c:f>
              <c:numCache>
                <c:formatCode>General</c:formatCode>
                <c:ptCount val="2"/>
                <c:pt idx="0">
                  <c:v>143.60980000000001</c:v>
                </c:pt>
                <c:pt idx="1">
                  <c:v>141.9821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firstPass'!$G$18:$G$21</c:f>
                <c:numCache>
                  <c:formatCode>General</c:formatCode>
                  <c:ptCount val="4"/>
                  <c:pt idx="0">
                    <c:v>13.4872</c:v>
                  </c:pt>
                  <c:pt idx="1">
                    <c:v>12.566000000000001</c:v>
                  </c:pt>
                  <c:pt idx="2">
                    <c:v>10.248699999999999</c:v>
                  </c:pt>
                  <c:pt idx="3">
                    <c:v>13.347300000000001</c:v>
                  </c:pt>
                </c:numCache>
              </c:numRef>
            </c:plus>
            <c:minus>
              <c:numRef>
                <c:f>'R3 - firstPass'!$G$18:$G$21</c:f>
                <c:numCache>
                  <c:formatCode>General</c:formatCode>
                  <c:ptCount val="4"/>
                  <c:pt idx="0">
                    <c:v>13.4872</c:v>
                  </c:pt>
                  <c:pt idx="1">
                    <c:v>12.566000000000001</c:v>
                  </c:pt>
                  <c:pt idx="2">
                    <c:v>10.248699999999999</c:v>
                  </c:pt>
                  <c:pt idx="3">
                    <c:v>13.347300000000001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firstPass'!$A$18:$B$21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firstPass'!$E$18:$E$21</c:f>
              <c:numCache>
                <c:formatCode>General</c:formatCode>
                <c:ptCount val="4"/>
                <c:pt idx="0">
                  <c:v>156.75829999999999</c:v>
                </c:pt>
                <c:pt idx="1">
                  <c:v>143.56379999999999</c:v>
                </c:pt>
                <c:pt idx="2">
                  <c:v>130.46129999999999</c:v>
                </c:pt>
                <c:pt idx="3">
                  <c:v>140.40029999999999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goPast'!$G$8:$G$9</c:f>
                <c:numCache>
                  <c:formatCode>General</c:formatCode>
                  <c:ptCount val="2"/>
                  <c:pt idx="0">
                    <c:v>17.650500000000001</c:v>
                  </c:pt>
                  <c:pt idx="1">
                    <c:v>21.933299999999999</c:v>
                  </c:pt>
                </c:numCache>
              </c:numRef>
            </c:plus>
            <c:minus>
              <c:numRef>
                <c:f>'R3 - goPast'!$G$8:$G$9</c:f>
                <c:numCache>
                  <c:formatCode>General</c:formatCode>
                  <c:ptCount val="2"/>
                  <c:pt idx="0">
                    <c:v>17.650500000000001</c:v>
                  </c:pt>
                  <c:pt idx="1">
                    <c:v>21.933299999999999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goPast'!$E$8:$E$9</c:f>
              <c:numCache>
                <c:formatCode>General</c:formatCode>
                <c:ptCount val="2"/>
                <c:pt idx="0">
                  <c:v>284.25299999999999</c:v>
                </c:pt>
                <c:pt idx="1">
                  <c:v>293.01299999999998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goPast'!$G$13:$G$14</c:f>
                <c:numCache>
                  <c:formatCode>General</c:formatCode>
                  <c:ptCount val="2"/>
                  <c:pt idx="0">
                    <c:v>19.039400000000001</c:v>
                  </c:pt>
                  <c:pt idx="1">
                    <c:v>20.715699999999998</c:v>
                  </c:pt>
                </c:numCache>
              </c:numRef>
            </c:plus>
            <c:minus>
              <c:numRef>
                <c:f>'R3 - goPast'!$G$13:$G$14</c:f>
                <c:numCache>
                  <c:formatCode>General</c:formatCode>
                  <c:ptCount val="2"/>
                  <c:pt idx="0">
                    <c:v>19.039400000000001</c:v>
                  </c:pt>
                  <c:pt idx="1">
                    <c:v>20.715699999999998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goPast'!$E$13:$E$14</c:f>
              <c:numCache>
                <c:formatCode>General</c:formatCode>
                <c:ptCount val="2"/>
                <c:pt idx="0">
                  <c:v>296.21269999999998</c:v>
                </c:pt>
                <c:pt idx="1">
                  <c:v>281.05329999999998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goPast'!$G$18:$G$21</c:f>
                <c:numCache>
                  <c:formatCode>General</c:formatCode>
                  <c:ptCount val="4"/>
                  <c:pt idx="0">
                    <c:v>28.196400000000001</c:v>
                  </c:pt>
                  <c:pt idx="1">
                    <c:v>20.948499999999999</c:v>
                  </c:pt>
                  <c:pt idx="2">
                    <c:v>25.8215</c:v>
                  </c:pt>
                  <c:pt idx="3">
                    <c:v>35.758299999999998</c:v>
                  </c:pt>
                </c:numCache>
              </c:numRef>
            </c:plus>
            <c:minus>
              <c:numRef>
                <c:f>'R3 - goPast'!$G$18:$G$21</c:f>
                <c:numCache>
                  <c:formatCode>General</c:formatCode>
                  <c:ptCount val="4"/>
                  <c:pt idx="0">
                    <c:v>28.196400000000001</c:v>
                  </c:pt>
                  <c:pt idx="1">
                    <c:v>20.948499999999999</c:v>
                  </c:pt>
                  <c:pt idx="2">
                    <c:v>25.8215</c:v>
                  </c:pt>
                  <c:pt idx="3">
                    <c:v>35.758299999999998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goPast'!$A$18:$B$21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goPast'!$E$18:$E$21</c:f>
              <c:numCache>
                <c:formatCode>General</c:formatCode>
                <c:ptCount val="4"/>
                <c:pt idx="0">
                  <c:v>307.72449999999998</c:v>
                </c:pt>
                <c:pt idx="1">
                  <c:v>260.78149999999999</c:v>
                </c:pt>
                <c:pt idx="2">
                  <c:v>284.70089999999999</c:v>
                </c:pt>
                <c:pt idx="3">
                  <c:v>301.32510000000002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probRegression'!$G$18:$G$21</c:f>
                <c:numCache>
                  <c:formatCode>General</c:formatCode>
                  <c:ptCount val="4"/>
                  <c:pt idx="0">
                    <c:v>1.9099999999999999E-2</c:v>
                  </c:pt>
                  <c:pt idx="1">
                    <c:v>1.44E-2</c:v>
                  </c:pt>
                  <c:pt idx="2">
                    <c:v>2.0799999999999999E-2</c:v>
                  </c:pt>
                  <c:pt idx="3">
                    <c:v>1.61E-2</c:v>
                  </c:pt>
                </c:numCache>
              </c:numRef>
            </c:plus>
            <c:minus>
              <c:numRef>
                <c:f>'R2 - probRegression'!$G$18:$G$21</c:f>
                <c:numCache>
                  <c:formatCode>General</c:formatCode>
                  <c:ptCount val="4"/>
                  <c:pt idx="0">
                    <c:v>1.9099999999999999E-2</c:v>
                  </c:pt>
                  <c:pt idx="1">
                    <c:v>1.44E-2</c:v>
                  </c:pt>
                  <c:pt idx="2">
                    <c:v>2.0799999999999999E-2</c:v>
                  </c:pt>
                  <c:pt idx="3">
                    <c:v>1.61E-2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probRegression'!$A$18:$B$21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probRegression'!$E$18:$E$21</c:f>
              <c:numCache>
                <c:formatCode>General</c:formatCode>
                <c:ptCount val="4"/>
                <c:pt idx="0">
                  <c:v>0.11310000000000001</c:v>
                </c:pt>
                <c:pt idx="1">
                  <c:v>8.1000000000000003E-2</c:v>
                </c:pt>
                <c:pt idx="2">
                  <c:v>0.1201</c:v>
                </c:pt>
                <c:pt idx="3">
                  <c:v>7.9399999999999998E-2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504E-ABCF-A24C44C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probRegression'!$G$13:$G$14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1.0699999999999999E-2</c:v>
                  </c:pt>
                </c:numCache>
              </c:numRef>
            </c:plus>
            <c:minus>
              <c:numRef>
                <c:f>'R2 - probRegression'!$G$13:$G$14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1.0699999999999999E-2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probRegression'!$E$13:$E$14</c:f>
              <c:numCache>
                <c:formatCode>General</c:formatCode>
                <c:ptCount val="2"/>
                <c:pt idx="0">
                  <c:v>0.1166</c:v>
                </c:pt>
                <c:pt idx="1">
                  <c:v>8.0199999999999994E-2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2142-B47A-4C9F15548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probRegression'!$G$8:$G$9</c:f>
                <c:numCache>
                  <c:formatCode>General</c:formatCode>
                  <c:ptCount val="2"/>
                  <c:pt idx="0">
                    <c:v>1.2E-2</c:v>
                  </c:pt>
                  <c:pt idx="1">
                    <c:v>1.32E-2</c:v>
                  </c:pt>
                </c:numCache>
              </c:numRef>
            </c:plus>
            <c:minus>
              <c:numRef>
                <c:f>'R2 - probRegression'!$G$8:$G$9</c:f>
                <c:numCache>
                  <c:formatCode>General</c:formatCode>
                  <c:ptCount val="2"/>
                  <c:pt idx="0">
                    <c:v>1.2E-2</c:v>
                  </c:pt>
                  <c:pt idx="1">
                    <c:v>1.32E-2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probRegression'!$E$8:$E$9</c:f>
              <c:numCache>
                <c:formatCode>General</c:formatCode>
                <c:ptCount val="2"/>
                <c:pt idx="0">
                  <c:v>9.7000000000000003E-2</c:v>
                </c:pt>
                <c:pt idx="1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D248-B75B-C7C3648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probFixation'!$G$8:$G$9</c:f>
                <c:numCache>
                  <c:formatCode>General</c:formatCode>
                  <c:ptCount val="2"/>
                  <c:pt idx="0">
                    <c:v>1.3779999999999999</c:v>
                  </c:pt>
                  <c:pt idx="1">
                    <c:v>1.1826000000000001</c:v>
                  </c:pt>
                </c:numCache>
              </c:numRef>
            </c:plus>
            <c:minus>
              <c:numRef>
                <c:f>'R2 - probFixation'!$G$8:$G$9</c:f>
                <c:numCache>
                  <c:formatCode>General</c:formatCode>
                  <c:ptCount val="2"/>
                  <c:pt idx="0">
                    <c:v>1.3779999999999999</c:v>
                  </c:pt>
                  <c:pt idx="1">
                    <c:v>1.1826000000000001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probFixation'!$E$8:$E$9</c:f>
              <c:numCache>
                <c:formatCode>General</c:formatCode>
                <c:ptCount val="2"/>
                <c:pt idx="0">
                  <c:v>90.009399999999999</c:v>
                </c:pt>
                <c:pt idx="1">
                  <c:v>90.956199999999995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B440-AE18-F9C7A00BF3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probRegression'!$G$13:$G$14</c:f>
                <c:numCache>
                  <c:formatCode>General</c:formatCode>
                  <c:ptCount val="2"/>
                  <c:pt idx="0">
                    <c:v>2.1499999999999998E-2</c:v>
                  </c:pt>
                  <c:pt idx="1">
                    <c:v>1.8700000000000001E-2</c:v>
                  </c:pt>
                </c:numCache>
              </c:numRef>
            </c:plus>
            <c:minus>
              <c:numRef>
                <c:f>'R3 - probRegression'!$G$13:$G$14</c:f>
                <c:numCache>
                  <c:formatCode>General</c:formatCode>
                  <c:ptCount val="2"/>
                  <c:pt idx="0">
                    <c:v>2.1499999999999998E-2</c:v>
                  </c:pt>
                  <c:pt idx="1">
                    <c:v>1.8700000000000001E-2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probRegression'!$E$13:$E$14</c:f>
              <c:numCache>
                <c:formatCode>General</c:formatCode>
                <c:ptCount val="2"/>
                <c:pt idx="0">
                  <c:v>0.27529999999999999</c:v>
                </c:pt>
                <c:pt idx="1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C-5E4C-AFA3-B55BBCED4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probFixation'!$G$13:$G$14</c:f>
                <c:numCache>
                  <c:formatCode>General</c:formatCode>
                  <c:ptCount val="2"/>
                  <c:pt idx="0">
                    <c:v>1.4302999999999999</c:v>
                  </c:pt>
                  <c:pt idx="1">
                    <c:v>1.1167</c:v>
                  </c:pt>
                </c:numCache>
              </c:numRef>
            </c:plus>
            <c:minus>
              <c:numRef>
                <c:f>'R2 - probFixation'!$G$13:$G$14</c:f>
                <c:numCache>
                  <c:formatCode>General</c:formatCode>
                  <c:ptCount val="2"/>
                  <c:pt idx="0">
                    <c:v>1.4302999999999999</c:v>
                  </c:pt>
                  <c:pt idx="1">
                    <c:v>1.1167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probFixation'!$E$13:$E$14</c:f>
              <c:numCache>
                <c:formatCode>General</c:formatCode>
                <c:ptCount val="2"/>
                <c:pt idx="0">
                  <c:v>89.845100000000002</c:v>
                </c:pt>
                <c:pt idx="1">
                  <c:v>91.120500000000007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F242-A35B-32B0D1A2F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probFixation'!$G$18:$G$21</c:f>
                <c:numCache>
                  <c:formatCode>General</c:formatCode>
                  <c:ptCount val="4"/>
                  <c:pt idx="0">
                    <c:v>2.2069999999999999</c:v>
                  </c:pt>
                  <c:pt idx="1">
                    <c:v>1.6796</c:v>
                  </c:pt>
                  <c:pt idx="2">
                    <c:v>1.8486</c:v>
                  </c:pt>
                  <c:pt idx="3">
                    <c:v>1.4771000000000001</c:v>
                  </c:pt>
                </c:numCache>
              </c:numRef>
            </c:plus>
            <c:minus>
              <c:numRef>
                <c:f>'R2 - probFixation'!$G$18:$G$21</c:f>
                <c:numCache>
                  <c:formatCode>General</c:formatCode>
                  <c:ptCount val="4"/>
                  <c:pt idx="0">
                    <c:v>2.2069999999999999</c:v>
                  </c:pt>
                  <c:pt idx="1">
                    <c:v>1.6796</c:v>
                  </c:pt>
                  <c:pt idx="2">
                    <c:v>1.8486</c:v>
                  </c:pt>
                  <c:pt idx="3">
                    <c:v>1.4771000000000001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probFixation'!$E$18:$E$21</c:f>
              <c:numCache>
                <c:formatCode>General</c:formatCode>
                <c:ptCount val="4"/>
                <c:pt idx="0">
                  <c:v>89.878</c:v>
                </c:pt>
                <c:pt idx="1">
                  <c:v>90.140900000000002</c:v>
                </c:pt>
                <c:pt idx="2">
                  <c:v>89.812200000000004</c:v>
                </c:pt>
                <c:pt idx="3">
                  <c:v>92.100200000000001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A-A24A-9EC1-F5CEC00D8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firstPass'!$G$8:$G$9</c:f>
                <c:numCache>
                  <c:formatCode>General</c:formatCode>
                  <c:ptCount val="2"/>
                  <c:pt idx="0">
                    <c:v>25.831499999999998</c:v>
                  </c:pt>
                  <c:pt idx="1">
                    <c:v>23.561399999999999</c:v>
                  </c:pt>
                </c:numCache>
              </c:numRef>
            </c:plus>
            <c:minus>
              <c:numRef>
                <c:f>'R2 - firstPass'!$G$8:$G$9</c:f>
                <c:numCache>
                  <c:formatCode>General</c:formatCode>
                  <c:ptCount val="2"/>
                  <c:pt idx="0">
                    <c:v>25.831499999999998</c:v>
                  </c:pt>
                  <c:pt idx="1">
                    <c:v>23.561399999999999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firstPass'!$E$8:$E$9</c:f>
              <c:numCache>
                <c:formatCode>General</c:formatCode>
                <c:ptCount val="2"/>
                <c:pt idx="0">
                  <c:v>636.96950000000004</c:v>
                </c:pt>
                <c:pt idx="1">
                  <c:v>653.72190000000001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7E40-9A24-02FD306FE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firstPass'!$G$13:$G$14</c:f>
                <c:numCache>
                  <c:formatCode>General</c:formatCode>
                  <c:ptCount val="2"/>
                  <c:pt idx="0">
                    <c:v>23.427499999999998</c:v>
                  </c:pt>
                  <c:pt idx="1">
                    <c:v>25.3399</c:v>
                  </c:pt>
                </c:numCache>
              </c:numRef>
            </c:plus>
            <c:minus>
              <c:numRef>
                <c:f>'R2 - firstPass'!$G$13:$G$14</c:f>
                <c:numCache>
                  <c:formatCode>General</c:formatCode>
                  <c:ptCount val="2"/>
                  <c:pt idx="0">
                    <c:v>23.427499999999998</c:v>
                  </c:pt>
                  <c:pt idx="1">
                    <c:v>25.3399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firstPass'!$E$13:$E$14</c:f>
              <c:numCache>
                <c:formatCode>General</c:formatCode>
                <c:ptCount val="2"/>
                <c:pt idx="0">
                  <c:v>609.11839999999995</c:v>
                </c:pt>
                <c:pt idx="1">
                  <c:v>681.57299999999998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F247-8D26-E167C5586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firstPass'!$G$18:$G$21</c:f>
                <c:numCache>
                  <c:formatCode>General</c:formatCode>
                  <c:ptCount val="4"/>
                  <c:pt idx="0">
                    <c:v>35.004199999999997</c:v>
                  </c:pt>
                  <c:pt idx="1">
                    <c:v>37.814799999999998</c:v>
                  </c:pt>
                  <c:pt idx="2">
                    <c:v>31.588699999999999</c:v>
                  </c:pt>
                  <c:pt idx="3">
                    <c:v>34.078800000000001</c:v>
                  </c:pt>
                </c:numCache>
              </c:numRef>
            </c:plus>
            <c:minus>
              <c:numRef>
                <c:f>'R2 - firstPass'!$G$18:$G$21</c:f>
                <c:numCache>
                  <c:formatCode>General</c:formatCode>
                  <c:ptCount val="4"/>
                  <c:pt idx="0">
                    <c:v>35.004199999999997</c:v>
                  </c:pt>
                  <c:pt idx="1">
                    <c:v>37.814799999999998</c:v>
                  </c:pt>
                  <c:pt idx="2">
                    <c:v>31.588699999999999</c:v>
                  </c:pt>
                  <c:pt idx="3">
                    <c:v>34.078800000000001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firstPass'!$A$18:$B$21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firstPass'!$E$18:$E$21</c:f>
              <c:numCache>
                <c:formatCode>General</c:formatCode>
                <c:ptCount val="4"/>
                <c:pt idx="0">
                  <c:v>606.36699999999996</c:v>
                </c:pt>
                <c:pt idx="1">
                  <c:v>667.57209999999998</c:v>
                </c:pt>
                <c:pt idx="2">
                  <c:v>611.86990000000003</c:v>
                </c:pt>
                <c:pt idx="3">
                  <c:v>695.57389999999998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1242-9D78-D917C240C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goPast'!$G$8:$G$9</c:f>
                <c:numCache>
                  <c:formatCode>General</c:formatCode>
                  <c:ptCount val="2"/>
                  <c:pt idx="0">
                    <c:v>27.662099999999999</c:v>
                  </c:pt>
                  <c:pt idx="1">
                    <c:v>28.655899999999999</c:v>
                  </c:pt>
                </c:numCache>
              </c:numRef>
            </c:plus>
            <c:minus>
              <c:numRef>
                <c:f>'R2 - goPast'!$G$8:$G$9</c:f>
                <c:numCache>
                  <c:formatCode>General</c:formatCode>
                  <c:ptCount val="2"/>
                  <c:pt idx="0">
                    <c:v>27.662099999999999</c:v>
                  </c:pt>
                  <c:pt idx="1">
                    <c:v>28.655899999999999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goPast'!$E$8:$E$9</c:f>
              <c:numCache>
                <c:formatCode>General</c:formatCode>
                <c:ptCount val="2"/>
                <c:pt idx="0">
                  <c:v>754.7242</c:v>
                </c:pt>
                <c:pt idx="1">
                  <c:v>775.69190000000003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5043-AA0D-AE0287C0B5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goPast'!$G$13:$G$14</c:f>
                <c:numCache>
                  <c:formatCode>General</c:formatCode>
                  <c:ptCount val="2"/>
                  <c:pt idx="0">
                    <c:v>27.860800000000001</c:v>
                  </c:pt>
                  <c:pt idx="1">
                    <c:v>28.078800000000001</c:v>
                  </c:pt>
                </c:numCache>
              </c:numRef>
            </c:plus>
            <c:minus>
              <c:numRef>
                <c:f>'R2 - goPast'!$G$13:$G$14</c:f>
                <c:numCache>
                  <c:formatCode>General</c:formatCode>
                  <c:ptCount val="2"/>
                  <c:pt idx="0">
                    <c:v>27.860800000000001</c:v>
                  </c:pt>
                  <c:pt idx="1">
                    <c:v>28.078800000000001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goPast'!$E$13:$E$14</c:f>
              <c:numCache>
                <c:formatCode>General</c:formatCode>
                <c:ptCount val="2"/>
                <c:pt idx="0">
                  <c:v>734.10350000000005</c:v>
                </c:pt>
                <c:pt idx="1">
                  <c:v>796.31269999999995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D44B-A4BC-C3DD5BC718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goPast'!$G$18:$G$21</c:f>
                <c:numCache>
                  <c:formatCode>General</c:formatCode>
                  <c:ptCount val="4"/>
                  <c:pt idx="0">
                    <c:v>35.296500000000002</c:v>
                  </c:pt>
                  <c:pt idx="1">
                    <c:v>42.108199999999997</c:v>
                  </c:pt>
                  <c:pt idx="2">
                    <c:v>43.359900000000003</c:v>
                  </c:pt>
                  <c:pt idx="3">
                    <c:v>37.693800000000003</c:v>
                  </c:pt>
                </c:numCache>
              </c:numRef>
            </c:plus>
            <c:minus>
              <c:numRef>
                <c:f>'R2 - goPast'!$G$18:$G$21</c:f>
                <c:numCache>
                  <c:formatCode>General</c:formatCode>
                  <c:ptCount val="4"/>
                  <c:pt idx="0">
                    <c:v>35.296500000000002</c:v>
                  </c:pt>
                  <c:pt idx="1">
                    <c:v>42.108199999999997</c:v>
                  </c:pt>
                  <c:pt idx="2">
                    <c:v>43.359900000000003</c:v>
                  </c:pt>
                  <c:pt idx="3">
                    <c:v>37.693800000000003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goPast'!$A$18:$B$21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goPast'!$E$18:$E$21</c:f>
              <c:numCache>
                <c:formatCode>General</c:formatCode>
                <c:ptCount val="4"/>
                <c:pt idx="0">
                  <c:v>714.96680000000003</c:v>
                </c:pt>
                <c:pt idx="1">
                  <c:v>794.48159999999996</c:v>
                </c:pt>
                <c:pt idx="2">
                  <c:v>753.24019999999996</c:v>
                </c:pt>
                <c:pt idx="3">
                  <c:v>798.14369999999997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6840-ABD9-0F7E0743FD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7.6048</c:v>
                  </c:pt>
                  <c:pt idx="1">
                    <c:v>6.6470000000000002</c:v>
                  </c:pt>
                </c:numCache>
              </c:numRef>
            </c:plus>
            <c:min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7.6048</c:v>
                  </c:pt>
                  <c:pt idx="1">
                    <c:v>6.6470000000000002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firstFix (do not analyze)'!$E$8:$E$9</c:f>
              <c:numCache>
                <c:formatCode>General</c:formatCode>
                <c:ptCount val="2"/>
                <c:pt idx="0">
                  <c:v>199.94839999999999</c:v>
                </c:pt>
                <c:pt idx="1">
                  <c:v>188.76179999999999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2946-9326-8CEE8FEE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7.4097999999999997</c:v>
                  </c:pt>
                  <c:pt idx="1">
                    <c:v>6.8939000000000004</c:v>
                  </c:pt>
                </c:numCache>
              </c:numRef>
            </c:plus>
            <c:min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7.4097999999999997</c:v>
                  </c:pt>
                  <c:pt idx="1">
                    <c:v>6.8939000000000004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firstFix (do not analyze)'!$E$13:$E$14</c:f>
              <c:numCache>
                <c:formatCode>General</c:formatCode>
                <c:ptCount val="2"/>
                <c:pt idx="0">
                  <c:v>190.4949</c:v>
                </c:pt>
                <c:pt idx="1">
                  <c:v>198.21530000000001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F541-9157-8285E7363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probRegression'!$G$8:$G$9</c:f>
                <c:numCache>
                  <c:formatCode>General</c:formatCode>
                  <c:ptCount val="2"/>
                  <c:pt idx="0">
                    <c:v>1.8599999999999998E-2</c:v>
                  </c:pt>
                  <c:pt idx="1">
                    <c:v>2.1899999999999999E-2</c:v>
                  </c:pt>
                </c:numCache>
              </c:numRef>
            </c:plus>
            <c:minus>
              <c:numRef>
                <c:f>'R3 - probRegression'!$G$8:$G$9</c:f>
                <c:numCache>
                  <c:formatCode>General</c:formatCode>
                  <c:ptCount val="2"/>
                  <c:pt idx="0">
                    <c:v>1.8599999999999998E-2</c:v>
                  </c:pt>
                  <c:pt idx="1">
                    <c:v>2.1899999999999999E-2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probRegression'!$E$8:$E$9</c:f>
              <c:numCache>
                <c:formatCode>General</c:formatCode>
                <c:ptCount val="2"/>
                <c:pt idx="0">
                  <c:v>0.25659999999999999</c:v>
                </c:pt>
                <c:pt idx="1">
                  <c:v>0.25480000000000003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F64D-A724-EBCD1DEB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10.9811</c:v>
                  </c:pt>
                  <c:pt idx="1">
                    <c:v>10.661199999999999</c:v>
                  </c:pt>
                  <c:pt idx="2">
                    <c:v>9.9093999999999998</c:v>
                  </c:pt>
                  <c:pt idx="3">
                    <c:v>8.8596000000000004</c:v>
                  </c:pt>
                </c:numCache>
              </c:numRef>
            </c:plus>
            <c:min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10.9811</c:v>
                  </c:pt>
                  <c:pt idx="1">
                    <c:v>10.661199999999999</c:v>
                  </c:pt>
                  <c:pt idx="2">
                    <c:v>9.9093999999999998</c:v>
                  </c:pt>
                  <c:pt idx="3">
                    <c:v>8.8596000000000004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firstFix (do not analyze)'!$A$18:$B$21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firstFix (do not analyze)'!$E$18:$E$21</c:f>
              <c:numCache>
                <c:formatCode>General</c:formatCode>
                <c:ptCount val="4"/>
                <c:pt idx="0">
                  <c:v>198.93620000000001</c:v>
                </c:pt>
                <c:pt idx="1">
                  <c:v>200.9605</c:v>
                </c:pt>
                <c:pt idx="2">
                  <c:v>182.05350000000001</c:v>
                </c:pt>
                <c:pt idx="3">
                  <c:v>195.4701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5-E648-9B74-EFED5D37FF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probFixation'!$G$8:$G$9</c:f>
                <c:numCache>
                  <c:formatCode>General</c:formatCode>
                  <c:ptCount val="2"/>
                  <c:pt idx="0">
                    <c:v>2.2989999999999999</c:v>
                  </c:pt>
                  <c:pt idx="1">
                    <c:v>2.7305000000000001</c:v>
                  </c:pt>
                </c:numCache>
              </c:numRef>
            </c:plus>
            <c:minus>
              <c:numRef>
                <c:f>'R3 - probFixation'!$G$8:$G$9</c:f>
                <c:numCache>
                  <c:formatCode>General</c:formatCode>
                  <c:ptCount val="2"/>
                  <c:pt idx="0">
                    <c:v>2.2989999999999999</c:v>
                  </c:pt>
                  <c:pt idx="1">
                    <c:v>2.7305000000000001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probFixation'!$E$8:$E$9</c:f>
              <c:numCache>
                <c:formatCode>General</c:formatCode>
                <c:ptCount val="2"/>
                <c:pt idx="0">
                  <c:v>59.747999999999998</c:v>
                </c:pt>
                <c:pt idx="1">
                  <c:v>57.548099999999998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probFixation'!$G$13:$G$14</c:f>
                <c:numCache>
                  <c:formatCode>General</c:formatCode>
                  <c:ptCount val="2"/>
                  <c:pt idx="0">
                    <c:v>2.3549000000000002</c:v>
                  </c:pt>
                  <c:pt idx="1">
                    <c:v>2.6879</c:v>
                  </c:pt>
                </c:numCache>
              </c:numRef>
            </c:plus>
            <c:minus>
              <c:numRef>
                <c:f>'R3 - probFixation'!$G$13:$G$14</c:f>
                <c:numCache>
                  <c:formatCode>General</c:formatCode>
                  <c:ptCount val="2"/>
                  <c:pt idx="0">
                    <c:v>2.3549000000000002</c:v>
                  </c:pt>
                  <c:pt idx="1">
                    <c:v>2.6879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probFixation'!$E$13:$E$14</c:f>
              <c:numCache>
                <c:formatCode>General</c:formatCode>
                <c:ptCount val="2"/>
                <c:pt idx="0">
                  <c:v>58.846699999999998</c:v>
                </c:pt>
                <c:pt idx="1">
                  <c:v>58.449399999999997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probFixation'!$G$18:$G$21</c:f>
                <c:numCache>
                  <c:formatCode>General</c:formatCode>
                  <c:ptCount val="4"/>
                  <c:pt idx="0">
                    <c:v>2.9857</c:v>
                  </c:pt>
                  <c:pt idx="1">
                    <c:v>3.5304000000000002</c:v>
                  </c:pt>
                  <c:pt idx="2">
                    <c:v>3.6608999999999998</c:v>
                  </c:pt>
                  <c:pt idx="3">
                    <c:v>4.0979999999999999</c:v>
                  </c:pt>
                </c:numCache>
              </c:numRef>
            </c:plus>
            <c:minus>
              <c:numRef>
                <c:f>'R3 - probFixation'!$G$18:$G$21</c:f>
                <c:numCache>
                  <c:formatCode>General</c:formatCode>
                  <c:ptCount val="4"/>
                  <c:pt idx="0">
                    <c:v>2.9857</c:v>
                  </c:pt>
                  <c:pt idx="1">
                    <c:v>3.5304000000000002</c:v>
                  </c:pt>
                  <c:pt idx="2">
                    <c:v>3.6608999999999998</c:v>
                  </c:pt>
                  <c:pt idx="3">
                    <c:v>4.0979999999999999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probFixation'!$E$18:$E$21</c:f>
              <c:numCache>
                <c:formatCode>General</c:formatCode>
                <c:ptCount val="4"/>
                <c:pt idx="0">
                  <c:v>60.561500000000002</c:v>
                </c:pt>
                <c:pt idx="1">
                  <c:v>58.9345</c:v>
                </c:pt>
                <c:pt idx="2">
                  <c:v>57.131900000000002</c:v>
                </c:pt>
                <c:pt idx="3">
                  <c:v>57.964300000000001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firstFixation'!$G$8:$G$9</c:f>
                <c:numCache>
                  <c:formatCode>General</c:formatCode>
                  <c:ptCount val="2"/>
                  <c:pt idx="0">
                    <c:v>3.8380999999999998</c:v>
                  </c:pt>
                  <c:pt idx="1">
                    <c:v>2.7170000000000001</c:v>
                  </c:pt>
                </c:numCache>
              </c:numRef>
            </c:plus>
            <c:minus>
              <c:numRef>
                <c:f>'R3 - firstFixation'!$G$8:$G$9</c:f>
                <c:numCache>
                  <c:formatCode>General</c:formatCode>
                  <c:ptCount val="2"/>
                  <c:pt idx="0">
                    <c:v>3.8380999999999998</c:v>
                  </c:pt>
                  <c:pt idx="1">
                    <c:v>2.7170000000000001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firstFixation'!$E$8:$E$9</c:f>
              <c:numCache>
                <c:formatCode>General</c:formatCode>
                <c:ptCount val="2"/>
                <c:pt idx="0">
                  <c:v>21.507100000000001</c:v>
                </c:pt>
                <c:pt idx="1">
                  <c:v>15.934100000000001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firstFixation'!$G$13:$G$14</c:f>
                <c:numCache>
                  <c:formatCode>General</c:formatCode>
                  <c:ptCount val="2"/>
                  <c:pt idx="0">
                    <c:v>3.6435</c:v>
                  </c:pt>
                  <c:pt idx="1">
                    <c:v>3.0055000000000001</c:v>
                  </c:pt>
                </c:numCache>
              </c:numRef>
            </c:plus>
            <c:minus>
              <c:numRef>
                <c:f>'R3 - firstFixation'!$G$13:$G$14</c:f>
                <c:numCache>
                  <c:formatCode>General</c:formatCode>
                  <c:ptCount val="2"/>
                  <c:pt idx="0">
                    <c:v>3.6435</c:v>
                  </c:pt>
                  <c:pt idx="1">
                    <c:v>3.0055000000000001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firstFixation'!$E$13:$E$14</c:f>
              <c:numCache>
                <c:formatCode>General</c:formatCode>
                <c:ptCount val="2"/>
                <c:pt idx="0">
                  <c:v>18.504999999999999</c:v>
                </c:pt>
                <c:pt idx="1">
                  <c:v>18.936299999999999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firstFixation'!$G$18:$G$21</c:f>
                <c:numCache>
                  <c:formatCode>General</c:formatCode>
                  <c:ptCount val="4"/>
                  <c:pt idx="0">
                    <c:v>6.4951999999999996</c:v>
                  </c:pt>
                  <c:pt idx="1">
                    <c:v>4.1075999999999997</c:v>
                  </c:pt>
                  <c:pt idx="2">
                    <c:v>3.073</c:v>
                  </c:pt>
                  <c:pt idx="3">
                    <c:v>4.4363999999999999</c:v>
                  </c:pt>
                </c:numCache>
              </c:numRef>
            </c:plus>
            <c:minus>
              <c:numRef>
                <c:f>'R3 - firstFixation'!$G$18:$G$21</c:f>
                <c:numCache>
                  <c:formatCode>General</c:formatCode>
                  <c:ptCount val="4"/>
                  <c:pt idx="0">
                    <c:v>6.4951999999999996</c:v>
                  </c:pt>
                  <c:pt idx="1">
                    <c:v>4.1075999999999997</c:v>
                  </c:pt>
                  <c:pt idx="2">
                    <c:v>3.073</c:v>
                  </c:pt>
                  <c:pt idx="3">
                    <c:v>4.4363999999999999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firstFixation'!$E$18:$E$21</c:f>
              <c:numCache>
                <c:formatCode>General</c:formatCode>
                <c:ptCount val="4"/>
                <c:pt idx="0">
                  <c:v>24.981999999999999</c:v>
                </c:pt>
                <c:pt idx="1">
                  <c:v>18.032299999999999</c:v>
                </c:pt>
                <c:pt idx="2">
                  <c:v>12.027900000000001</c:v>
                </c:pt>
                <c:pt idx="3">
                  <c:v>19.840299999999999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470476</xdr:colOff>
      <xdr:row>28</xdr:row>
      <xdr:rowOff>89408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857F6-3DB1-9044-9411-55400911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553776" cy="5779008"/>
        </a:xfrm>
        <a:prstGeom prst="rect">
          <a:avLst/>
        </a:prstGeom>
      </xdr:spPr>
    </xdr:pic>
    <xdr:clientData/>
  </xdr:twoCellAnchor>
  <xdr:twoCellAnchor editAs="oneCell">
    <xdr:from>
      <xdr:col>0</xdr:col>
      <xdr:colOff>467500</xdr:colOff>
      <xdr:row>29</xdr:row>
      <xdr:rowOff>188100</xdr:rowOff>
    </xdr:from>
    <xdr:to>
      <xdr:col>6</xdr:col>
      <xdr:colOff>429400</xdr:colOff>
      <xdr:row>57</xdr:row>
      <xdr:rowOff>10300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DA830E-1C94-2346-BE51-90652144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00" y="6080900"/>
          <a:ext cx="4914900" cy="5511800"/>
        </a:xfrm>
        <a:prstGeom prst="rect">
          <a:avLst/>
        </a:prstGeom>
      </xdr:spPr>
    </xdr:pic>
    <xdr:clientData/>
  </xdr:twoCellAnchor>
  <xdr:twoCellAnchor editAs="oneCell">
    <xdr:from>
      <xdr:col>0</xdr:col>
      <xdr:colOff>325400</xdr:colOff>
      <xdr:row>58</xdr:row>
      <xdr:rowOff>198400</xdr:rowOff>
    </xdr:from>
    <xdr:to>
      <xdr:col>5</xdr:col>
      <xdr:colOff>744500</xdr:colOff>
      <xdr:row>81</xdr:row>
      <xdr:rowOff>71400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2B49B4-736D-E147-A39D-95C7F362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400" y="11984000"/>
          <a:ext cx="4546600" cy="4546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</xdr:row>
      <xdr:rowOff>0</xdr:rowOff>
    </xdr:from>
    <xdr:to>
      <xdr:col>14</xdr:col>
      <xdr:colOff>152400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9FD1-BE8B-E348-9DDF-A042711DC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13</xdr:row>
      <xdr:rowOff>25400</xdr:rowOff>
    </xdr:from>
    <xdr:to>
      <xdr:col>14</xdr:col>
      <xdr:colOff>203200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D60F-6F14-3E41-B31F-B8B6DC47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25</xdr:row>
      <xdr:rowOff>177800</xdr:rowOff>
    </xdr:from>
    <xdr:to>
      <xdr:col>14</xdr:col>
      <xdr:colOff>76200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594AF-35A1-9941-83B8-88A031B3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D55E0-3B93-6A4A-A093-9431224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8EF49-33DC-C740-AC5D-DAAD5BD2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27</xdr:row>
      <xdr:rowOff>88900</xdr:rowOff>
    </xdr:from>
    <xdr:to>
      <xdr:col>12</xdr:col>
      <xdr:colOff>730250</xdr:colOff>
      <xdr:row>40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21863-FA69-4843-ABC3-4FE378E4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A0610-7078-5C4D-AF83-706A4418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3B468D-AC75-F449-B82A-E212092D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CB5C6-13E0-A84A-8ED6-8E8D7D95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9476-EE04-0148-9157-1062B3AD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7921D-99FB-9C46-91AB-2A3D3A6F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1B5FF-923B-2B4C-A87A-659029F2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A77D4-1AA7-9544-9254-0445A7D5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CD3A-FA22-504E-908F-15C14F87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158750</xdr:colOff>
      <xdr:row>27</xdr:row>
      <xdr:rowOff>76200</xdr:rowOff>
    </xdr:from>
    <xdr:to>
      <xdr:col>12</xdr:col>
      <xdr:colOff>603250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B8DAC-D546-0A4F-B6C9-38416EA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152400</xdr:rowOff>
    </xdr:from>
    <xdr:to>
      <xdr:col>13</xdr:col>
      <xdr:colOff>812800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1A00-2FF6-834C-AD68-F2F6A064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13</xdr:row>
      <xdr:rowOff>190500</xdr:rowOff>
    </xdr:from>
    <xdr:to>
      <xdr:col>13</xdr:col>
      <xdr:colOff>762000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069B-B00E-8143-B130-10F2D239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26</xdr:row>
      <xdr:rowOff>165100</xdr:rowOff>
    </xdr:from>
    <xdr:to>
      <xdr:col>13</xdr:col>
      <xdr:colOff>234950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C58B8-ADBC-3C44-92F3-33E88A7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139700</xdr:rowOff>
    </xdr:from>
    <xdr:to>
      <xdr:col>14</xdr:col>
      <xdr:colOff>190500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A0F8-45B0-4E41-8B3B-4DB6F4EC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12</xdr:row>
      <xdr:rowOff>38100</xdr:rowOff>
    </xdr:from>
    <xdr:to>
      <xdr:col>14</xdr:col>
      <xdr:colOff>228600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72440-C003-1246-A46C-0252622D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23</xdr:row>
      <xdr:rowOff>114300</xdr:rowOff>
    </xdr:from>
    <xdr:to>
      <xdr:col>14</xdr:col>
      <xdr:colOff>88900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D741F-9C5A-6047-AB12-E497EBAC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B7C0-A7F6-8A48-9C51-CCEB1E2E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C4BC6-F37D-5746-92AA-636B9D8E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F1BB1-8D8D-FB45-8794-04C8E2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6994D-0072-2F42-8315-3268283A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00A9-290A-BE40-A54A-0CAB2AD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D543E-7F4D-2247-A635-B1848345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190500</xdr:rowOff>
    </xdr:from>
    <xdr:to>
      <xdr:col>13</xdr:col>
      <xdr:colOff>812800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ACB9-E60F-284D-B306-9E64E9CA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14</xdr:row>
      <xdr:rowOff>25400</xdr:rowOff>
    </xdr:from>
    <xdr:to>
      <xdr:col>13</xdr:col>
      <xdr:colOff>762000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947D-0F7F-2346-910F-3262B1C3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26</xdr:row>
      <xdr:rowOff>190500</xdr:rowOff>
    </xdr:from>
    <xdr:to>
      <xdr:col>13</xdr:col>
      <xdr:colOff>514350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98A25-CA44-5844-AA81-BD5758EE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986-B8CA-1544-8E7B-DFB050A166C1}">
  <dimension ref="K1:R34"/>
  <sheetViews>
    <sheetView tabSelected="1" workbookViewId="0">
      <selection activeCell="M36" sqref="M36"/>
    </sheetView>
  </sheetViews>
  <sheetFormatPr baseColWidth="10" defaultRowHeight="16"/>
  <cols>
    <col min="13" max="13" width="18.83203125" customWidth="1"/>
    <col min="14" max="14" width="18.5" customWidth="1"/>
    <col min="15" max="15" width="19.5" customWidth="1"/>
    <col min="16" max="16" width="23" customWidth="1"/>
  </cols>
  <sheetData>
    <row r="1" spans="12:16">
      <c r="L1" t="s">
        <v>96</v>
      </c>
    </row>
    <row r="2" spans="12:16">
      <c r="L2" s="4" t="s">
        <v>53</v>
      </c>
      <c r="M2" s="4" t="s">
        <v>51</v>
      </c>
      <c r="N2" s="4"/>
      <c r="O2" s="4" t="s">
        <v>52</v>
      </c>
      <c r="P2" s="4"/>
    </row>
    <row r="3" spans="12:16">
      <c r="L3" s="3"/>
      <c r="M3" s="3" t="s">
        <v>14</v>
      </c>
      <c r="N3" s="3" t="s">
        <v>15</v>
      </c>
      <c r="O3" s="3" t="s">
        <v>14</v>
      </c>
      <c r="P3" s="3" t="s">
        <v>15</v>
      </c>
    </row>
    <row r="5" spans="12:16">
      <c r="L5" s="5" t="s">
        <v>62</v>
      </c>
    </row>
    <row r="6" spans="12:16">
      <c r="L6" t="s">
        <v>18</v>
      </c>
      <c r="M6" t="s">
        <v>59</v>
      </c>
      <c r="N6" t="s">
        <v>61</v>
      </c>
      <c r="O6" t="s">
        <v>54</v>
      </c>
      <c r="P6" t="s">
        <v>56</v>
      </c>
    </row>
    <row r="7" spans="12:16">
      <c r="L7" t="s">
        <v>17</v>
      </c>
      <c r="M7" t="s">
        <v>58</v>
      </c>
      <c r="N7" t="s">
        <v>60</v>
      </c>
      <c r="O7" t="s">
        <v>55</v>
      </c>
      <c r="P7" t="s">
        <v>57</v>
      </c>
    </row>
    <row r="9" spans="12:16">
      <c r="L9" s="5" t="s">
        <v>67</v>
      </c>
    </row>
    <row r="10" spans="12:16">
      <c r="L10" t="s">
        <v>18</v>
      </c>
      <c r="M10" s="1" t="s">
        <v>69</v>
      </c>
      <c r="N10" t="s">
        <v>71</v>
      </c>
      <c r="O10" t="s">
        <v>64</v>
      </c>
      <c r="P10" t="s">
        <v>66</v>
      </c>
    </row>
    <row r="11" spans="12:16">
      <c r="L11" t="s">
        <v>17</v>
      </c>
      <c r="M11" t="s">
        <v>68</v>
      </c>
      <c r="N11" t="s">
        <v>70</v>
      </c>
      <c r="O11" t="s">
        <v>63</v>
      </c>
      <c r="P11" t="s">
        <v>65</v>
      </c>
    </row>
    <row r="12" spans="12:16">
      <c r="L12" s="1"/>
      <c r="M12" s="1"/>
    </row>
    <row r="13" spans="12:16">
      <c r="L13" s="5" t="s">
        <v>72</v>
      </c>
    </row>
    <row r="14" spans="12:16">
      <c r="L14" t="s">
        <v>18</v>
      </c>
      <c r="M14" t="s">
        <v>78</v>
      </c>
      <c r="N14" t="s">
        <v>80</v>
      </c>
      <c r="O14" t="s">
        <v>74</v>
      </c>
      <c r="P14" t="s">
        <v>75</v>
      </c>
    </row>
    <row r="15" spans="12:16">
      <c r="L15" t="s">
        <v>17</v>
      </c>
      <c r="M15" t="s">
        <v>77</v>
      </c>
      <c r="N15" t="s">
        <v>79</v>
      </c>
      <c r="O15" t="s">
        <v>73</v>
      </c>
      <c r="P15" t="s">
        <v>76</v>
      </c>
    </row>
    <row r="17" spans="11:18">
      <c r="L17" s="5" t="s">
        <v>81</v>
      </c>
    </row>
    <row r="18" spans="11:18">
      <c r="L18" t="s">
        <v>18</v>
      </c>
      <c r="M18" t="s">
        <v>89</v>
      </c>
      <c r="N18" t="s">
        <v>91</v>
      </c>
      <c r="O18" s="1" t="s">
        <v>93</v>
      </c>
      <c r="P18" s="1" t="s">
        <v>95</v>
      </c>
    </row>
    <row r="19" spans="11:18">
      <c r="L19" t="s">
        <v>17</v>
      </c>
      <c r="M19" t="s">
        <v>88</v>
      </c>
      <c r="N19" t="s">
        <v>90</v>
      </c>
      <c r="O19" s="1" t="s">
        <v>92</v>
      </c>
      <c r="P19" s="1" t="s">
        <v>94</v>
      </c>
    </row>
    <row r="21" spans="11:18">
      <c r="L21" s="5" t="s">
        <v>82</v>
      </c>
    </row>
    <row r="22" spans="11:18">
      <c r="L22" t="s">
        <v>18</v>
      </c>
      <c r="M22" t="s">
        <v>83</v>
      </c>
      <c r="N22" t="s">
        <v>83</v>
      </c>
      <c r="O22" t="s">
        <v>85</v>
      </c>
      <c r="P22" t="s">
        <v>87</v>
      </c>
    </row>
    <row r="23" spans="11:18">
      <c r="K23" s="1"/>
      <c r="L23" t="s">
        <v>17</v>
      </c>
      <c r="M23" t="s">
        <v>83</v>
      </c>
      <c r="N23" t="s">
        <v>83</v>
      </c>
      <c r="O23" t="s">
        <v>84</v>
      </c>
      <c r="P23" t="s">
        <v>86</v>
      </c>
    </row>
    <row r="29" spans="11:18">
      <c r="L29" s="1"/>
      <c r="M29" s="1"/>
      <c r="N29" s="1"/>
      <c r="O29" s="1"/>
      <c r="P29" s="1"/>
      <c r="Q29" s="1"/>
      <c r="R29" s="1"/>
    </row>
    <row r="30" spans="11:18">
      <c r="L30" s="1"/>
      <c r="M30" s="1"/>
      <c r="N30" s="1"/>
      <c r="O30" s="1"/>
      <c r="P30" s="1"/>
      <c r="Q30" s="1"/>
      <c r="R30" s="1"/>
    </row>
    <row r="31" spans="11:18">
      <c r="L31" s="1"/>
      <c r="M31" s="1"/>
      <c r="N31" s="1"/>
      <c r="O31" s="1"/>
      <c r="P31" s="1"/>
      <c r="Q31" s="1"/>
      <c r="R31" s="1"/>
    </row>
    <row r="32" spans="11:18">
      <c r="L32" s="1"/>
      <c r="M32" s="1"/>
      <c r="N32" s="1"/>
      <c r="O32" s="1"/>
      <c r="P32" s="1"/>
      <c r="Q32" s="1"/>
      <c r="R32" s="1"/>
    </row>
    <row r="33" spans="12:18">
      <c r="L33" s="1"/>
      <c r="M33" s="1"/>
      <c r="N33" s="1"/>
      <c r="O33" s="1"/>
      <c r="P33" s="1"/>
      <c r="Q33" s="1"/>
      <c r="R33" s="1"/>
    </row>
    <row r="34" spans="12:18">
      <c r="L34" s="1"/>
      <c r="M34" s="1"/>
      <c r="N34" s="1"/>
      <c r="O34" s="1"/>
      <c r="P34" s="1"/>
      <c r="Q34" s="1"/>
      <c r="R3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511-4D0F-6F42-B6E4-E931C34B17EE}">
  <dimension ref="A1:G40"/>
  <sheetViews>
    <sheetView workbookViewId="0">
      <selection activeCell="A15" sqref="A15:H21"/>
    </sheetView>
  </sheetViews>
  <sheetFormatPr baseColWidth="10" defaultRowHeight="16"/>
  <sheetData>
    <row r="1" spans="1:7" ht="26">
      <c r="A1" s="2" t="s">
        <v>41</v>
      </c>
      <c r="E1" t="s">
        <v>49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765.20809999999994</v>
      </c>
      <c r="F4">
        <v>251.32769999999999</v>
      </c>
      <c r="G4">
        <v>19.869199999999999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754.7242</v>
      </c>
      <c r="F8">
        <v>247.41730000000001</v>
      </c>
      <c r="G8">
        <v>27.662099999999999</v>
      </c>
    </row>
    <row r="9" spans="1:7">
      <c r="A9" t="s">
        <v>15</v>
      </c>
      <c r="C9">
        <v>733</v>
      </c>
      <c r="D9">
        <v>80</v>
      </c>
      <c r="E9">
        <v>775.69190000000003</v>
      </c>
      <c r="F9">
        <v>256.30630000000002</v>
      </c>
      <c r="G9">
        <v>28.655899999999999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734.10350000000005</v>
      </c>
      <c r="F13">
        <v>249.19479999999999</v>
      </c>
      <c r="G13">
        <v>27.860800000000001</v>
      </c>
    </row>
    <row r="14" spans="1:7">
      <c r="B14" t="s">
        <v>18</v>
      </c>
      <c r="C14">
        <v>703</v>
      </c>
      <c r="D14">
        <v>80</v>
      </c>
      <c r="E14">
        <v>796.31269999999995</v>
      </c>
      <c r="F14">
        <v>251.14400000000001</v>
      </c>
      <c r="G14">
        <v>28.078800000000001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714.96680000000003</v>
      </c>
      <c r="F18">
        <v>223.23480000000001</v>
      </c>
      <c r="G18">
        <v>35.296500000000002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794.48159999999996</v>
      </c>
      <c r="F19">
        <v>266.3159</v>
      </c>
      <c r="G19">
        <v>42.108199999999997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753.24019999999996</v>
      </c>
      <c r="F20">
        <v>274.23230000000001</v>
      </c>
      <c r="G20">
        <v>43.359900000000003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798.14369999999997</v>
      </c>
      <c r="F21">
        <v>238.3964</v>
      </c>
      <c r="G21">
        <v>37.693800000000003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93686941.480199993</v>
      </c>
      <c r="C30">
        <v>1</v>
      </c>
      <c r="D30">
        <v>93686941.480199993</v>
      </c>
      <c r="E30">
        <v>620.31100000000004</v>
      </c>
      <c r="F30">
        <v>0</v>
      </c>
      <c r="G30" t="s">
        <v>40</v>
      </c>
    </row>
    <row r="31" spans="1:7">
      <c r="A31" t="s">
        <v>30</v>
      </c>
      <c r="B31">
        <v>5890252.6206</v>
      </c>
      <c r="C31">
        <v>39</v>
      </c>
      <c r="D31">
        <v>151032.11850000001</v>
      </c>
    </row>
    <row r="33" spans="1:7">
      <c r="A33" t="s">
        <v>6</v>
      </c>
      <c r="B33">
        <v>17585.826099999998</v>
      </c>
      <c r="C33">
        <v>1</v>
      </c>
      <c r="D33">
        <v>17585.826099999998</v>
      </c>
      <c r="E33">
        <v>0.45800000000000002</v>
      </c>
      <c r="F33">
        <v>0.503</v>
      </c>
    </row>
    <row r="34" spans="1:7">
      <c r="A34" t="s">
        <v>31</v>
      </c>
      <c r="B34">
        <v>1497321.9587999999</v>
      </c>
      <c r="C34">
        <v>39</v>
      </c>
      <c r="D34">
        <v>38392.870699999999</v>
      </c>
    </row>
    <row r="36" spans="1:7">
      <c r="A36" t="s">
        <v>7</v>
      </c>
      <c r="B36">
        <v>154799.4087</v>
      </c>
      <c r="C36">
        <v>1</v>
      </c>
      <c r="D36">
        <v>154799.4087</v>
      </c>
      <c r="E36">
        <v>4.6020000000000003</v>
      </c>
      <c r="F36">
        <v>3.7999999999999999E-2</v>
      </c>
      <c r="G36" t="s">
        <v>43</v>
      </c>
    </row>
    <row r="37" spans="1:7">
      <c r="A37" t="s">
        <v>32</v>
      </c>
      <c r="B37">
        <v>1311871.2250000001</v>
      </c>
      <c r="C37">
        <v>39</v>
      </c>
      <c r="D37">
        <v>33637.723700000002</v>
      </c>
    </row>
    <row r="39" spans="1:7">
      <c r="A39" t="s">
        <v>33</v>
      </c>
      <c r="B39">
        <v>11979.4673</v>
      </c>
      <c r="C39">
        <v>1</v>
      </c>
      <c r="D39">
        <v>11979.4673</v>
      </c>
      <c r="E39">
        <v>0.40300000000000002</v>
      </c>
      <c r="F39">
        <v>0.52900000000000003</v>
      </c>
    </row>
    <row r="40" spans="1:7">
      <c r="A40" t="s">
        <v>34</v>
      </c>
      <c r="B40">
        <v>1159525.72</v>
      </c>
      <c r="C40">
        <v>39</v>
      </c>
      <c r="D40">
        <v>29731.4287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D21D-FA40-254C-A063-5FEC0A622EE2}">
  <dimension ref="A1:O40"/>
  <sheetViews>
    <sheetView workbookViewId="0">
      <selection activeCell="F46" sqref="F46"/>
    </sheetView>
  </sheetViews>
  <sheetFormatPr baseColWidth="10" defaultRowHeight="16"/>
  <sheetData>
    <row r="1" spans="1:15" ht="26">
      <c r="A1" s="2" t="s">
        <v>45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5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5">
      <c r="C4">
        <v>1471</v>
      </c>
      <c r="D4">
        <v>160</v>
      </c>
      <c r="E4">
        <v>194.35509999999999</v>
      </c>
      <c r="F4">
        <v>63.9253</v>
      </c>
      <c r="G4">
        <v>5.0537000000000001</v>
      </c>
    </row>
    <row r="6" spans="1:15">
      <c r="A6" t="s">
        <v>13</v>
      </c>
    </row>
    <row r="7" spans="1:1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15">
      <c r="A8" t="s">
        <v>14</v>
      </c>
      <c r="C8">
        <v>738</v>
      </c>
      <c r="D8">
        <v>80</v>
      </c>
      <c r="E8">
        <v>199.94839999999999</v>
      </c>
      <c r="F8">
        <v>68.019400000000005</v>
      </c>
      <c r="G8">
        <v>7.6048</v>
      </c>
    </row>
    <row r="9" spans="1:15">
      <c r="A9" t="s">
        <v>15</v>
      </c>
      <c r="C9">
        <v>733</v>
      </c>
      <c r="D9">
        <v>80</v>
      </c>
      <c r="E9">
        <v>188.76179999999999</v>
      </c>
      <c r="F9">
        <v>59.4527</v>
      </c>
      <c r="G9">
        <v>6.6470000000000002</v>
      </c>
    </row>
    <row r="11" spans="1:15">
      <c r="A11" t="s">
        <v>16</v>
      </c>
    </row>
    <row r="12" spans="1:1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15">
      <c r="B13" t="s">
        <v>17</v>
      </c>
      <c r="C13">
        <v>768</v>
      </c>
      <c r="D13">
        <v>80</v>
      </c>
      <c r="E13">
        <v>190.4949</v>
      </c>
      <c r="F13">
        <v>66.275199999999998</v>
      </c>
      <c r="G13">
        <v>7.4097999999999997</v>
      </c>
    </row>
    <row r="14" spans="1:15">
      <c r="B14" t="s">
        <v>18</v>
      </c>
      <c r="C14">
        <v>703</v>
      </c>
      <c r="D14">
        <v>80</v>
      </c>
      <c r="E14">
        <v>198.21530000000001</v>
      </c>
      <c r="F14">
        <v>61.660699999999999</v>
      </c>
      <c r="G14">
        <v>6.8939000000000004</v>
      </c>
    </row>
    <row r="16" spans="1:15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198.93620000000001</v>
      </c>
      <c r="F18">
        <v>69.450599999999994</v>
      </c>
      <c r="G18">
        <v>10.9811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200.9605</v>
      </c>
      <c r="F19">
        <v>67.427199999999999</v>
      </c>
      <c r="G19">
        <v>10.661199999999999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182.05350000000001</v>
      </c>
      <c r="F20">
        <v>62.672699999999999</v>
      </c>
      <c r="G20">
        <v>9.9093999999999998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195.4701</v>
      </c>
      <c r="F21">
        <v>56.032899999999998</v>
      </c>
      <c r="G21">
        <v>8.8596000000000004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6043823.7812999999</v>
      </c>
      <c r="C30">
        <v>1</v>
      </c>
      <c r="D30">
        <v>6043823.7812999999</v>
      </c>
      <c r="E30">
        <v>625.55999999999995</v>
      </c>
      <c r="F30">
        <v>0</v>
      </c>
      <c r="G30" t="s">
        <v>40</v>
      </c>
    </row>
    <row r="31" spans="1:7">
      <c r="A31" t="s">
        <v>30</v>
      </c>
      <c r="B31">
        <v>376796.83649999998</v>
      </c>
      <c r="C31">
        <v>39</v>
      </c>
      <c r="D31">
        <v>9661.4573</v>
      </c>
    </row>
    <row r="33" spans="1:6">
      <c r="A33" t="s">
        <v>6</v>
      </c>
      <c r="B33">
        <v>5005.5445</v>
      </c>
      <c r="C33">
        <v>1</v>
      </c>
      <c r="D33">
        <v>5005.5445</v>
      </c>
      <c r="E33">
        <v>1.909</v>
      </c>
      <c r="F33">
        <v>0.17499999999999999</v>
      </c>
    </row>
    <row r="34" spans="1:6">
      <c r="A34" t="s">
        <v>31</v>
      </c>
      <c r="B34">
        <v>102270.17230000001</v>
      </c>
      <c r="C34">
        <v>39</v>
      </c>
      <c r="D34">
        <v>2622.3121000000001</v>
      </c>
    </row>
    <row r="36" spans="1:6">
      <c r="A36" t="s">
        <v>7</v>
      </c>
      <c r="B36">
        <v>2384.1997999999999</v>
      </c>
      <c r="C36">
        <v>1</v>
      </c>
      <c r="D36">
        <v>2384.1997999999999</v>
      </c>
      <c r="E36">
        <v>1.1759999999999999</v>
      </c>
      <c r="F36">
        <v>0.28499999999999998</v>
      </c>
    </row>
    <row r="37" spans="1:6">
      <c r="A37" t="s">
        <v>32</v>
      </c>
      <c r="B37">
        <v>79096.080799999996</v>
      </c>
      <c r="C37">
        <v>39</v>
      </c>
      <c r="D37">
        <v>2028.1045999999999</v>
      </c>
    </row>
    <row r="39" spans="1:6">
      <c r="A39" t="s">
        <v>33</v>
      </c>
      <c r="B39">
        <v>1297.8584000000001</v>
      </c>
      <c r="C39">
        <v>1</v>
      </c>
      <c r="D39">
        <v>1297.8584000000001</v>
      </c>
      <c r="E39">
        <v>0.61099999999999999</v>
      </c>
      <c r="F39">
        <v>0.439</v>
      </c>
    </row>
    <row r="40" spans="1:6">
      <c r="A40" t="s">
        <v>34</v>
      </c>
      <c r="B40">
        <v>82894.738899999997</v>
      </c>
      <c r="C40">
        <v>39</v>
      </c>
      <c r="D40">
        <v>2125.5061000000001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534A-C938-274B-B33E-AB436ED38405}">
  <dimension ref="A1:M40"/>
  <sheetViews>
    <sheetView zoomScale="108" workbookViewId="0">
      <selection activeCell="P25" sqref="P25"/>
    </sheetView>
  </sheetViews>
  <sheetFormatPr baseColWidth="10" defaultRowHeight="16"/>
  <sheetData>
    <row r="1" spans="1:7" s="2" customFormat="1" ht="26">
      <c r="A1" s="2" t="s">
        <v>0</v>
      </c>
      <c r="E1" s="2" t="s">
        <v>50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0.25569999999999998</v>
      </c>
      <c r="F4">
        <v>0.18079999999999999</v>
      </c>
      <c r="G4">
        <v>1.43E-2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0.25659999999999999</v>
      </c>
      <c r="F8">
        <v>0.16600000000000001</v>
      </c>
      <c r="G8">
        <v>1.8599999999999998E-2</v>
      </c>
    </row>
    <row r="9" spans="1:7">
      <c r="A9" t="s">
        <v>15</v>
      </c>
      <c r="C9">
        <v>733</v>
      </c>
      <c r="D9">
        <v>80</v>
      </c>
      <c r="E9">
        <v>0.25480000000000003</v>
      </c>
      <c r="F9">
        <v>0.19550000000000001</v>
      </c>
      <c r="G9">
        <v>2.1899999999999999E-2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</row>
    <row r="13" spans="1:7">
      <c r="B13" t="s">
        <v>17</v>
      </c>
      <c r="C13">
        <v>768</v>
      </c>
      <c r="D13">
        <v>80</v>
      </c>
      <c r="E13">
        <v>0.27529999999999999</v>
      </c>
      <c r="F13">
        <v>0.19259999999999999</v>
      </c>
      <c r="G13">
        <v>2.1499999999999998E-2</v>
      </c>
    </row>
    <row r="14" spans="1:7">
      <c r="B14" t="s">
        <v>18</v>
      </c>
      <c r="C14">
        <v>703</v>
      </c>
      <c r="D14">
        <v>80</v>
      </c>
      <c r="E14">
        <v>0.23599999999999999</v>
      </c>
      <c r="F14">
        <v>0.16700000000000001</v>
      </c>
      <c r="G14">
        <v>1.8700000000000001E-2</v>
      </c>
    </row>
    <row r="16" spans="1:7">
      <c r="A16" t="s">
        <v>19</v>
      </c>
    </row>
    <row r="17" spans="1:13">
      <c r="A17" s="1" t="s">
        <v>6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  <c r="I17" s="1"/>
      <c r="J17" s="1"/>
      <c r="K17" s="1"/>
      <c r="L17" s="1"/>
      <c r="M17" s="1"/>
    </row>
    <row r="18" spans="1:13">
      <c r="A18" t="s">
        <v>14</v>
      </c>
      <c r="B18" t="s">
        <v>17</v>
      </c>
      <c r="C18">
        <v>368</v>
      </c>
      <c r="D18">
        <v>40</v>
      </c>
      <c r="E18">
        <v>0.28370000000000001</v>
      </c>
      <c r="F18">
        <v>0.19120000000000001</v>
      </c>
      <c r="G18">
        <v>3.0200000000000001E-2</v>
      </c>
    </row>
    <row r="19" spans="1:13">
      <c r="A19" t="s">
        <v>14</v>
      </c>
      <c r="B19" t="s">
        <v>18</v>
      </c>
      <c r="C19">
        <v>370</v>
      </c>
      <c r="D19">
        <v>40</v>
      </c>
      <c r="E19">
        <v>0.22939999999999999</v>
      </c>
      <c r="F19">
        <v>0.13320000000000001</v>
      </c>
      <c r="G19">
        <v>2.1100000000000001E-2</v>
      </c>
    </row>
    <row r="20" spans="1:13">
      <c r="A20" t="s">
        <v>15</v>
      </c>
      <c r="B20" t="s">
        <v>17</v>
      </c>
      <c r="C20">
        <v>400</v>
      </c>
      <c r="D20">
        <v>40</v>
      </c>
      <c r="E20">
        <v>0.26690000000000003</v>
      </c>
      <c r="F20">
        <v>0.1961</v>
      </c>
      <c r="G20">
        <v>3.1E-2</v>
      </c>
    </row>
    <row r="21" spans="1:13">
      <c r="A21" t="s">
        <v>15</v>
      </c>
      <c r="B21" t="s">
        <v>18</v>
      </c>
      <c r="C21">
        <v>333</v>
      </c>
      <c r="D21">
        <v>40</v>
      </c>
      <c r="E21">
        <v>0.24260000000000001</v>
      </c>
      <c r="F21">
        <v>0.1966</v>
      </c>
      <c r="G21">
        <v>3.1099999999999999E-2</v>
      </c>
    </row>
    <row r="23" spans="1:13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13">
      <c r="A24" t="s">
        <v>23</v>
      </c>
      <c r="B24">
        <v>40</v>
      </c>
      <c r="C24">
        <v>2</v>
      </c>
      <c r="D24">
        <v>2</v>
      </c>
      <c r="E24">
        <v>160</v>
      </c>
    </row>
    <row r="25" spans="1:13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13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13">
      <c r="A30" t="s">
        <v>29</v>
      </c>
      <c r="B30">
        <v>10.458299999999999</v>
      </c>
      <c r="C30">
        <v>1</v>
      </c>
      <c r="D30">
        <v>10.458299999999999</v>
      </c>
      <c r="E30">
        <v>166.16499999999999</v>
      </c>
      <c r="F30">
        <v>0</v>
      </c>
      <c r="G30" t="s">
        <v>40</v>
      </c>
    </row>
    <row r="31" spans="1:13">
      <c r="A31" t="s">
        <v>30</v>
      </c>
      <c r="B31">
        <v>2.4546000000000001</v>
      </c>
      <c r="C31">
        <v>39</v>
      </c>
      <c r="D31">
        <v>6.2899999999999998E-2</v>
      </c>
    </row>
    <row r="33" spans="1:6">
      <c r="A33" t="s">
        <v>6</v>
      </c>
      <c r="B33">
        <v>1E-4</v>
      </c>
      <c r="C33">
        <v>1</v>
      </c>
      <c r="D33">
        <v>1E-4</v>
      </c>
      <c r="E33">
        <v>6.0000000000000001E-3</v>
      </c>
      <c r="F33">
        <v>0.93799999999999994</v>
      </c>
    </row>
    <row r="34" spans="1:6">
      <c r="A34" t="s">
        <v>31</v>
      </c>
      <c r="B34">
        <v>0.79079999999999995</v>
      </c>
      <c r="C34">
        <v>39</v>
      </c>
      <c r="D34">
        <v>2.0299999999999999E-2</v>
      </c>
    </row>
    <row r="36" spans="1:6">
      <c r="A36" t="s">
        <v>7</v>
      </c>
      <c r="B36">
        <v>6.1800000000000001E-2</v>
      </c>
      <c r="C36">
        <v>1</v>
      </c>
      <c r="D36">
        <v>6.1800000000000001E-2</v>
      </c>
      <c r="E36">
        <v>3.0169999999999999</v>
      </c>
      <c r="F36">
        <v>0.09</v>
      </c>
    </row>
    <row r="37" spans="1:6">
      <c r="A37" t="s">
        <v>32</v>
      </c>
      <c r="B37">
        <v>0.79830000000000001</v>
      </c>
      <c r="C37">
        <v>39</v>
      </c>
      <c r="D37">
        <v>2.0500000000000001E-2</v>
      </c>
    </row>
    <row r="39" spans="1:6">
      <c r="A39" t="s">
        <v>33</v>
      </c>
      <c r="B39">
        <v>8.9999999999999993E-3</v>
      </c>
      <c r="C39">
        <v>1</v>
      </c>
      <c r="D39">
        <v>8.9999999999999993E-3</v>
      </c>
      <c r="E39">
        <v>0.32300000000000001</v>
      </c>
      <c r="F39">
        <v>0.57299999999999995</v>
      </c>
    </row>
    <row r="40" spans="1:6">
      <c r="A40" t="s">
        <v>34</v>
      </c>
      <c r="B40">
        <v>1.0815999999999999</v>
      </c>
      <c r="C40">
        <v>39</v>
      </c>
      <c r="D40">
        <v>2.7699999999999999E-2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0EB0-3688-964B-A716-E41F3E5EB33D}">
  <dimension ref="A1:G40"/>
  <sheetViews>
    <sheetView workbookViewId="0">
      <selection activeCell="H41" sqref="H41"/>
    </sheetView>
  </sheetViews>
  <sheetFormatPr baseColWidth="10" defaultRowHeight="16"/>
  <sheetData>
    <row r="1" spans="1:7" ht="26">
      <c r="A1" s="2" t="s">
        <v>4</v>
      </c>
      <c r="B1" s="2"/>
      <c r="C1" s="2"/>
      <c r="D1" s="2"/>
      <c r="E1" s="2"/>
      <c r="F1" s="2"/>
      <c r="G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58.648000000000003</v>
      </c>
      <c r="F4">
        <v>22.531099999999999</v>
      </c>
      <c r="G4">
        <v>1.7811999999999999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59.747999999999998</v>
      </c>
      <c r="F8">
        <v>20.5627</v>
      </c>
      <c r="G8">
        <v>2.2989999999999999</v>
      </c>
    </row>
    <row r="9" spans="1:7">
      <c r="A9" t="s">
        <v>15</v>
      </c>
      <c r="C9">
        <v>733</v>
      </c>
      <c r="D9">
        <v>80</v>
      </c>
      <c r="E9">
        <v>57.548099999999998</v>
      </c>
      <c r="F9">
        <v>24.4224</v>
      </c>
      <c r="G9">
        <v>2.7305000000000001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</row>
    <row r="13" spans="1:7">
      <c r="B13" t="s">
        <v>17</v>
      </c>
      <c r="C13">
        <v>768</v>
      </c>
      <c r="D13">
        <v>80</v>
      </c>
      <c r="E13">
        <v>58.846699999999998</v>
      </c>
      <c r="F13">
        <v>21.063300000000002</v>
      </c>
      <c r="G13">
        <v>2.3549000000000002</v>
      </c>
    </row>
    <row r="14" spans="1:7">
      <c r="B14" t="s">
        <v>18</v>
      </c>
      <c r="C14">
        <v>703</v>
      </c>
      <c r="D14">
        <v>80</v>
      </c>
      <c r="E14">
        <v>58.449399999999997</v>
      </c>
      <c r="F14">
        <v>24.0413</v>
      </c>
      <c r="G14">
        <v>2.6879</v>
      </c>
    </row>
    <row r="16" spans="1:7">
      <c r="A16" t="s">
        <v>19</v>
      </c>
    </row>
    <row r="17" spans="1:7">
      <c r="A17" s="1" t="s">
        <v>6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60.561500000000002</v>
      </c>
      <c r="F18">
        <v>18.883199999999999</v>
      </c>
      <c r="G18">
        <v>2.9857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58.9345</v>
      </c>
      <c r="F19">
        <v>22.328399999999998</v>
      </c>
      <c r="G19">
        <v>3.5304000000000002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57.131900000000002</v>
      </c>
      <c r="F20">
        <v>23.1538</v>
      </c>
      <c r="G20">
        <v>3.6608999999999998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57.964300000000001</v>
      </c>
      <c r="F21">
        <v>25.918099999999999</v>
      </c>
      <c r="G21">
        <v>4.0979999999999999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550334.86670000001</v>
      </c>
      <c r="C30">
        <v>1</v>
      </c>
      <c r="D30">
        <v>550334.86670000001</v>
      </c>
      <c r="E30">
        <v>412.363</v>
      </c>
      <c r="F30">
        <v>0</v>
      </c>
      <c r="G30" t="s">
        <v>40</v>
      </c>
    </row>
    <row r="31" spans="1:7">
      <c r="A31" t="s">
        <v>30</v>
      </c>
      <c r="B31">
        <v>52048.948400000001</v>
      </c>
      <c r="C31">
        <v>39</v>
      </c>
      <c r="D31">
        <v>1334.5884000000001</v>
      </c>
    </row>
    <row r="33" spans="1:6">
      <c r="A33" t="s">
        <v>6</v>
      </c>
      <c r="B33">
        <v>193.59049999999999</v>
      </c>
      <c r="C33">
        <v>1</v>
      </c>
      <c r="D33">
        <v>193.59049999999999</v>
      </c>
      <c r="E33">
        <v>0.89400000000000002</v>
      </c>
      <c r="F33">
        <v>0.35</v>
      </c>
    </row>
    <row r="34" spans="1:6">
      <c r="A34" t="s">
        <v>31</v>
      </c>
      <c r="B34">
        <v>8447.5746999999992</v>
      </c>
      <c r="C34">
        <v>39</v>
      </c>
      <c r="D34">
        <v>216.6045</v>
      </c>
    </row>
    <row r="36" spans="1:6">
      <c r="A36" t="s">
        <v>7</v>
      </c>
      <c r="B36">
        <v>6.3132000000000001</v>
      </c>
      <c r="C36">
        <v>1</v>
      </c>
      <c r="D36">
        <v>6.3132000000000001</v>
      </c>
      <c r="E36">
        <v>2.3E-2</v>
      </c>
      <c r="F36">
        <v>0.88</v>
      </c>
    </row>
    <row r="37" spans="1:6">
      <c r="A37" t="s">
        <v>32</v>
      </c>
      <c r="B37">
        <v>10746.273300000001</v>
      </c>
      <c r="C37">
        <v>39</v>
      </c>
      <c r="D37">
        <v>275.5455</v>
      </c>
    </row>
    <row r="39" spans="1:6">
      <c r="A39" t="s">
        <v>33</v>
      </c>
      <c r="B39">
        <v>60.487200000000001</v>
      </c>
      <c r="C39">
        <v>1</v>
      </c>
      <c r="D39">
        <v>60.487200000000001</v>
      </c>
      <c r="E39">
        <v>0.25600000000000001</v>
      </c>
      <c r="F39">
        <v>0.61599999999999999</v>
      </c>
    </row>
    <row r="40" spans="1:6">
      <c r="A40" t="s">
        <v>34</v>
      </c>
      <c r="B40">
        <v>9213.1532999999999</v>
      </c>
      <c r="C40">
        <v>39</v>
      </c>
      <c r="D40">
        <v>236.2347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BD7-1D09-374E-9FE1-60A562006FE0}">
  <dimension ref="A1:O40"/>
  <sheetViews>
    <sheetView workbookViewId="0">
      <selection activeCell="N38" sqref="N38"/>
    </sheetView>
  </sheetViews>
  <sheetFormatPr baseColWidth="10" defaultRowHeight="16"/>
  <sheetData>
    <row r="1" spans="1:15" ht="26">
      <c r="A1" s="2" t="s">
        <v>1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5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5">
      <c r="C4">
        <v>1471</v>
      </c>
      <c r="D4">
        <v>160</v>
      </c>
      <c r="E4">
        <v>18.720600000000001</v>
      </c>
      <c r="F4">
        <v>29.778700000000001</v>
      </c>
      <c r="G4">
        <v>2.3542000000000001</v>
      </c>
    </row>
    <row r="6" spans="1:15">
      <c r="A6" t="s">
        <v>13</v>
      </c>
    </row>
    <row r="7" spans="1:1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15">
      <c r="A8" t="s">
        <v>14</v>
      </c>
      <c r="C8">
        <v>738</v>
      </c>
      <c r="D8">
        <v>80</v>
      </c>
      <c r="E8">
        <v>21.507100000000001</v>
      </c>
      <c r="F8">
        <v>34.328800000000001</v>
      </c>
      <c r="G8">
        <v>3.8380999999999998</v>
      </c>
    </row>
    <row r="9" spans="1:15">
      <c r="A9" t="s">
        <v>15</v>
      </c>
      <c r="C9">
        <v>733</v>
      </c>
      <c r="D9">
        <v>80</v>
      </c>
      <c r="E9">
        <v>15.934100000000001</v>
      </c>
      <c r="F9">
        <v>24.3017</v>
      </c>
      <c r="G9">
        <v>2.7170000000000001</v>
      </c>
    </row>
    <row r="11" spans="1:15">
      <c r="A11" t="s">
        <v>16</v>
      </c>
    </row>
    <row r="12" spans="1:15">
      <c r="A12" s="1" t="s">
        <v>6</v>
      </c>
      <c r="B12" s="1" t="s">
        <v>7</v>
      </c>
      <c r="C12" s="1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15">
      <c r="B13" t="s">
        <v>17</v>
      </c>
      <c r="C13">
        <v>768</v>
      </c>
      <c r="D13">
        <v>80</v>
      </c>
      <c r="E13">
        <v>18.504999999999999</v>
      </c>
      <c r="F13">
        <v>32.588700000000003</v>
      </c>
      <c r="G13">
        <v>3.6435</v>
      </c>
    </row>
    <row r="14" spans="1:15">
      <c r="B14" t="s">
        <v>18</v>
      </c>
      <c r="C14">
        <v>703</v>
      </c>
      <c r="D14">
        <v>80</v>
      </c>
      <c r="E14">
        <v>18.936299999999999</v>
      </c>
      <c r="F14">
        <v>26.882100000000001</v>
      </c>
      <c r="G14">
        <v>3.0055000000000001</v>
      </c>
    </row>
    <row r="16" spans="1:15">
      <c r="A16" t="s">
        <v>19</v>
      </c>
    </row>
    <row r="17" spans="1:7">
      <c r="A17" s="1" t="s">
        <v>6</v>
      </c>
      <c r="B17" s="1" t="s">
        <v>7</v>
      </c>
      <c r="C17" s="1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24.981999999999999</v>
      </c>
      <c r="F18">
        <v>41.079000000000001</v>
      </c>
      <c r="G18">
        <v>6.4951999999999996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18.032299999999999</v>
      </c>
      <c r="F19">
        <v>25.9787</v>
      </c>
      <c r="G19">
        <v>4.1075999999999997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12.027900000000001</v>
      </c>
      <c r="F20">
        <v>19.435400000000001</v>
      </c>
      <c r="G20">
        <v>3.073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19.840299999999999</v>
      </c>
      <c r="F21">
        <v>28.0581</v>
      </c>
      <c r="G21">
        <v>4.4363999999999999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56073.938999999998</v>
      </c>
      <c r="C30">
        <v>1</v>
      </c>
      <c r="D30">
        <v>56073.938999999998</v>
      </c>
      <c r="E30">
        <v>29.349</v>
      </c>
      <c r="F30">
        <v>0</v>
      </c>
      <c r="G30" t="s">
        <v>40</v>
      </c>
    </row>
    <row r="31" spans="1:7">
      <c r="A31" t="s">
        <v>30</v>
      </c>
      <c r="B31">
        <v>74512.843999999997</v>
      </c>
      <c r="C31">
        <v>39</v>
      </c>
      <c r="D31">
        <v>1910.5857000000001</v>
      </c>
    </row>
    <row r="33" spans="1:6">
      <c r="A33" t="s">
        <v>6</v>
      </c>
      <c r="B33">
        <v>1242.3326999999999</v>
      </c>
      <c r="C33">
        <v>1</v>
      </c>
      <c r="D33">
        <v>1242.3326999999999</v>
      </c>
      <c r="E33">
        <v>1242.3326999999999</v>
      </c>
      <c r="F33">
        <v>0.124</v>
      </c>
    </row>
    <row r="34" spans="1:6">
      <c r="A34" t="s">
        <v>31</v>
      </c>
      <c r="B34">
        <v>19616.244999999999</v>
      </c>
      <c r="C34">
        <v>39</v>
      </c>
      <c r="D34">
        <v>502.98059999999998</v>
      </c>
    </row>
    <row r="36" spans="1:6">
      <c r="A36" t="s">
        <v>7</v>
      </c>
      <c r="B36">
        <v>7.4416000000000002</v>
      </c>
      <c r="C36">
        <v>1</v>
      </c>
      <c r="D36">
        <v>7.4416000000000002</v>
      </c>
      <c r="E36">
        <v>1.4E-2</v>
      </c>
      <c r="F36">
        <v>0.90700000000000003</v>
      </c>
    </row>
    <row r="37" spans="1:6">
      <c r="A37" t="s">
        <v>32</v>
      </c>
      <c r="B37">
        <v>20990.267599999999</v>
      </c>
      <c r="C37">
        <v>39</v>
      </c>
      <c r="D37">
        <v>538.21199999999999</v>
      </c>
    </row>
    <row r="39" spans="1:6">
      <c r="A39" t="s">
        <v>33</v>
      </c>
      <c r="B39">
        <v>2179.2161000000001</v>
      </c>
      <c r="C39">
        <v>1</v>
      </c>
      <c r="D39">
        <v>2179.2161000000001</v>
      </c>
      <c r="E39">
        <v>3.786</v>
      </c>
      <c r="F39">
        <v>5.8999999999999997E-2</v>
      </c>
    </row>
    <row r="40" spans="1:6">
      <c r="A40" t="s">
        <v>34</v>
      </c>
      <c r="B40">
        <v>22448.005499999999</v>
      </c>
      <c r="C40">
        <v>39</v>
      </c>
      <c r="D40">
        <v>575.58989999999994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38DF-5ADA-7045-BB33-60CA1D265D45}">
  <dimension ref="A1:G40"/>
  <sheetViews>
    <sheetView workbookViewId="0">
      <selection activeCell="E20" sqref="E20"/>
    </sheetView>
  </sheetViews>
  <sheetFormatPr baseColWidth="10" defaultRowHeight="16"/>
  <sheetData>
    <row r="1" spans="1:7" ht="26">
      <c r="A1" s="2" t="s">
        <v>47</v>
      </c>
      <c r="B1" s="2"/>
      <c r="C1" s="2"/>
      <c r="D1" s="2" t="s">
        <v>48</v>
      </c>
      <c r="E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142.79589999999999</v>
      </c>
      <c r="F4">
        <v>78.748500000000007</v>
      </c>
      <c r="G4">
        <v>6.2256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150.1611</v>
      </c>
      <c r="F8">
        <v>82.184299999999993</v>
      </c>
      <c r="G8">
        <v>9.1884999999999994</v>
      </c>
    </row>
    <row r="9" spans="1:7">
      <c r="A9" t="s">
        <v>15</v>
      </c>
      <c r="C9">
        <v>733</v>
      </c>
      <c r="D9">
        <v>80</v>
      </c>
      <c r="E9">
        <v>135.4308</v>
      </c>
      <c r="F9">
        <v>74.946899999999999</v>
      </c>
      <c r="G9">
        <v>8.3793000000000006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143.60980000000001</v>
      </c>
      <c r="F13">
        <v>76.428100000000001</v>
      </c>
      <c r="G13">
        <v>8.5449000000000002</v>
      </c>
    </row>
    <row r="14" spans="1:7">
      <c r="B14" t="s">
        <v>18</v>
      </c>
      <c r="C14">
        <v>703</v>
      </c>
      <c r="D14">
        <v>80</v>
      </c>
      <c r="E14">
        <v>141.9821</v>
      </c>
      <c r="F14">
        <v>81.477400000000003</v>
      </c>
      <c r="G14">
        <v>9.1094000000000008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156.75829999999999</v>
      </c>
      <c r="F18">
        <v>85.300700000000006</v>
      </c>
      <c r="G18">
        <v>13.4872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143.56379999999999</v>
      </c>
      <c r="F19">
        <v>79.474500000000006</v>
      </c>
      <c r="G19">
        <v>12.566000000000001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130.46129999999999</v>
      </c>
      <c r="F20">
        <v>64.8185</v>
      </c>
      <c r="G20">
        <v>10.248699999999999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140.40029999999999</v>
      </c>
      <c r="F21">
        <v>84.415700000000001</v>
      </c>
      <c r="G21">
        <v>13.347300000000001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3262507.7338</v>
      </c>
      <c r="C30">
        <v>1</v>
      </c>
      <c r="D30">
        <v>3262507.7338</v>
      </c>
      <c r="E30">
        <v>178.23400000000001</v>
      </c>
      <c r="F30">
        <v>0</v>
      </c>
      <c r="G30" t="s">
        <v>40</v>
      </c>
    </row>
    <row r="31" spans="1:7">
      <c r="A31" t="s">
        <v>30</v>
      </c>
      <c r="B31">
        <v>713880.65689999994</v>
      </c>
      <c r="C31">
        <v>39</v>
      </c>
      <c r="D31">
        <v>18304.6322</v>
      </c>
    </row>
    <row r="33" spans="1:6">
      <c r="A33" t="s">
        <v>6</v>
      </c>
      <c r="B33">
        <v>8679.2396000000008</v>
      </c>
      <c r="C33">
        <v>1</v>
      </c>
      <c r="D33">
        <v>8679.2396000000008</v>
      </c>
      <c r="E33">
        <v>5.1020000000000003</v>
      </c>
      <c r="F33">
        <v>0.03</v>
      </c>
    </row>
    <row r="34" spans="1:6">
      <c r="A34" t="s">
        <v>31</v>
      </c>
      <c r="B34">
        <v>66347.859400000001</v>
      </c>
      <c r="C34">
        <v>39</v>
      </c>
      <c r="D34">
        <v>1701.2272</v>
      </c>
    </row>
    <row r="36" spans="1:6">
      <c r="A36" t="s">
        <v>7</v>
      </c>
      <c r="B36">
        <v>105.97539999999999</v>
      </c>
      <c r="C36">
        <v>1</v>
      </c>
      <c r="D36">
        <v>105.97539999999999</v>
      </c>
      <c r="E36">
        <v>3.9E-2</v>
      </c>
      <c r="F36">
        <v>0.84399999999999997</v>
      </c>
    </row>
    <row r="37" spans="1:6">
      <c r="A37" t="s">
        <v>32</v>
      </c>
      <c r="B37">
        <v>105333.158</v>
      </c>
      <c r="C37">
        <v>39</v>
      </c>
      <c r="D37">
        <v>2700.8501999999999</v>
      </c>
    </row>
    <row r="39" spans="1:6">
      <c r="A39" t="s">
        <v>33</v>
      </c>
      <c r="B39">
        <v>5351.5717999999997</v>
      </c>
      <c r="C39">
        <v>1</v>
      </c>
      <c r="D39">
        <v>5351.5717999999997</v>
      </c>
      <c r="E39">
        <v>2.4180000000000001</v>
      </c>
      <c r="F39">
        <v>0.128</v>
      </c>
    </row>
    <row r="40" spans="1:6">
      <c r="A40" t="s">
        <v>34</v>
      </c>
      <c r="B40">
        <v>86313.02</v>
      </c>
      <c r="C40">
        <v>39</v>
      </c>
      <c r="D40">
        <v>2213.1543999999999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4915-BBDC-E047-A1F6-13E02AA3321A}">
  <dimension ref="A1:G40"/>
  <sheetViews>
    <sheetView workbookViewId="0">
      <selection activeCell="P41" sqref="P41"/>
    </sheetView>
  </sheetViews>
  <sheetFormatPr baseColWidth="10" defaultRowHeight="16"/>
  <sheetData>
    <row r="1" spans="1:7" ht="26">
      <c r="A1" s="2" t="s">
        <v>3</v>
      </c>
      <c r="D1" t="s">
        <v>49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288.63299999999998</v>
      </c>
      <c r="F4">
        <v>177.5506</v>
      </c>
      <c r="G4">
        <v>14.0366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284.25299999999999</v>
      </c>
      <c r="F8">
        <v>157.87039999999999</v>
      </c>
      <c r="G8">
        <v>17.650500000000001</v>
      </c>
    </row>
    <row r="9" spans="1:7">
      <c r="A9" t="s">
        <v>15</v>
      </c>
      <c r="C9">
        <v>733</v>
      </c>
      <c r="D9">
        <v>80</v>
      </c>
      <c r="E9">
        <v>293.01299999999998</v>
      </c>
      <c r="F9">
        <v>196.1772</v>
      </c>
      <c r="G9">
        <v>21.933299999999999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296.21269999999998</v>
      </c>
      <c r="F13">
        <v>170.29339999999999</v>
      </c>
      <c r="G13">
        <v>19.039400000000001</v>
      </c>
    </row>
    <row r="14" spans="1:7">
      <c r="B14" t="s">
        <v>18</v>
      </c>
      <c r="C14">
        <v>703</v>
      </c>
      <c r="D14">
        <v>80</v>
      </c>
      <c r="E14">
        <v>281.05329999999998</v>
      </c>
      <c r="F14">
        <v>185.2869</v>
      </c>
      <c r="G14">
        <v>20.715699999999998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307.72449999999998</v>
      </c>
      <c r="F18">
        <v>178.32980000000001</v>
      </c>
      <c r="G18">
        <v>28.196400000000001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260.78149999999999</v>
      </c>
      <c r="F19">
        <v>132.49</v>
      </c>
      <c r="G19">
        <v>20.948499999999999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284.70089999999999</v>
      </c>
      <c r="F20">
        <v>163.30930000000001</v>
      </c>
      <c r="G20">
        <v>25.8215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301.32510000000002</v>
      </c>
      <c r="F21">
        <v>226.15520000000001</v>
      </c>
      <c r="G21">
        <v>35.758299999999998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13329440.375499999</v>
      </c>
      <c r="C30">
        <v>1</v>
      </c>
      <c r="D30">
        <v>13329440.375499999</v>
      </c>
      <c r="E30">
        <v>159.554</v>
      </c>
      <c r="F30">
        <v>0</v>
      </c>
      <c r="G30" t="s">
        <v>40</v>
      </c>
    </row>
    <row r="31" spans="1:7">
      <c r="A31" t="s">
        <v>30</v>
      </c>
      <c r="B31">
        <v>3258129.4627999999</v>
      </c>
      <c r="C31">
        <v>39</v>
      </c>
      <c r="D31">
        <v>83541.781099999993</v>
      </c>
    </row>
    <row r="33" spans="1:6">
      <c r="A33" t="s">
        <v>6</v>
      </c>
      <c r="B33">
        <v>3069.4796999999999</v>
      </c>
      <c r="C33">
        <v>1</v>
      </c>
      <c r="D33">
        <v>3069.4796999999999</v>
      </c>
      <c r="E33">
        <v>0.188</v>
      </c>
      <c r="F33">
        <v>0.66700000000000004</v>
      </c>
    </row>
    <row r="34" spans="1:6">
      <c r="A34" t="s">
        <v>31</v>
      </c>
      <c r="B34">
        <v>637826.13500000001</v>
      </c>
      <c r="C34">
        <v>39</v>
      </c>
      <c r="D34">
        <v>16354.516299999999</v>
      </c>
    </row>
    <row r="36" spans="1:6">
      <c r="A36" t="s">
        <v>7</v>
      </c>
      <c r="B36">
        <v>9192.2736999999997</v>
      </c>
      <c r="C36">
        <v>1</v>
      </c>
      <c r="D36">
        <v>9192.2736999999997</v>
      </c>
      <c r="E36">
        <v>0.73599999999999999</v>
      </c>
      <c r="F36">
        <v>0.39600000000000002</v>
      </c>
    </row>
    <row r="37" spans="1:6">
      <c r="A37" t="s">
        <v>32</v>
      </c>
      <c r="B37">
        <v>486952.46899999998</v>
      </c>
      <c r="C37">
        <v>39</v>
      </c>
      <c r="D37">
        <v>12485.9607</v>
      </c>
    </row>
    <row r="39" spans="1:6">
      <c r="A39" t="s">
        <v>33</v>
      </c>
      <c r="B39">
        <v>40407.769800000002</v>
      </c>
      <c r="C39">
        <v>1</v>
      </c>
      <c r="D39">
        <v>40407.769800000002</v>
      </c>
      <c r="E39">
        <v>2.7320000000000002</v>
      </c>
      <c r="F39">
        <v>0.106</v>
      </c>
    </row>
    <row r="40" spans="1:6">
      <c r="A40" t="s">
        <v>34</v>
      </c>
      <c r="B40">
        <v>576770.02260000003</v>
      </c>
      <c r="C40">
        <v>39</v>
      </c>
      <c r="D40">
        <v>14788.974899999999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4618-0F1F-AD44-83D5-1083C4504AA0}">
  <dimension ref="A1:M40"/>
  <sheetViews>
    <sheetView zoomScale="108" workbookViewId="0">
      <selection activeCell="A16" sqref="A16:G21"/>
    </sheetView>
  </sheetViews>
  <sheetFormatPr baseColWidth="10" defaultRowHeight="16"/>
  <sheetData>
    <row r="1" spans="1:7" s="2" customFormat="1" ht="26">
      <c r="A1" s="2" t="s">
        <v>42</v>
      </c>
      <c r="F1" s="2" t="s">
        <v>50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9.8400000000000001E-2</v>
      </c>
      <c r="F4">
        <v>0.11269999999999999</v>
      </c>
      <c r="G4">
        <v>8.8999999999999999E-3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9.7000000000000003E-2</v>
      </c>
      <c r="F8">
        <v>0.1074</v>
      </c>
      <c r="G8">
        <v>1.2E-2</v>
      </c>
    </row>
    <row r="9" spans="1:7">
      <c r="A9" t="s">
        <v>15</v>
      </c>
      <c r="C9">
        <v>733</v>
      </c>
      <c r="D9">
        <v>80</v>
      </c>
      <c r="E9">
        <v>9.98E-2</v>
      </c>
      <c r="F9">
        <v>0.11849999999999999</v>
      </c>
      <c r="G9">
        <v>1.32E-2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0.1166</v>
      </c>
      <c r="F13">
        <v>0.12529999999999999</v>
      </c>
      <c r="G13">
        <v>1.4E-2</v>
      </c>
    </row>
    <row r="14" spans="1:7">
      <c r="B14" t="s">
        <v>18</v>
      </c>
      <c r="C14">
        <v>703</v>
      </c>
      <c r="D14">
        <v>80</v>
      </c>
      <c r="E14">
        <v>8.0199999999999994E-2</v>
      </c>
      <c r="F14">
        <v>9.5899999999999999E-2</v>
      </c>
      <c r="G14">
        <v>1.0699999999999999E-2</v>
      </c>
    </row>
    <row r="16" spans="1:7">
      <c r="A16" t="s">
        <v>19</v>
      </c>
    </row>
    <row r="17" spans="1:13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I17" s="1"/>
      <c r="J17" s="1"/>
      <c r="K17" s="1"/>
      <c r="L17" s="1"/>
      <c r="M17" s="1"/>
    </row>
    <row r="18" spans="1:13">
      <c r="A18" t="s">
        <v>14</v>
      </c>
      <c r="B18" t="s">
        <v>17</v>
      </c>
      <c r="C18">
        <v>368</v>
      </c>
      <c r="D18">
        <v>40</v>
      </c>
      <c r="E18">
        <v>0.11310000000000001</v>
      </c>
      <c r="F18">
        <v>0.1207</v>
      </c>
      <c r="G18">
        <v>1.9099999999999999E-2</v>
      </c>
    </row>
    <row r="19" spans="1:13">
      <c r="A19" t="s">
        <v>14</v>
      </c>
      <c r="B19" t="s">
        <v>18</v>
      </c>
      <c r="C19">
        <v>370</v>
      </c>
      <c r="D19">
        <v>40</v>
      </c>
      <c r="E19">
        <v>8.1000000000000003E-2</v>
      </c>
      <c r="F19">
        <v>9.0899999999999995E-2</v>
      </c>
      <c r="G19">
        <v>1.44E-2</v>
      </c>
    </row>
    <row r="20" spans="1:13">
      <c r="A20" t="s">
        <v>15</v>
      </c>
      <c r="B20" t="s">
        <v>17</v>
      </c>
      <c r="C20">
        <v>400</v>
      </c>
      <c r="D20">
        <v>40</v>
      </c>
      <c r="E20">
        <v>0.1201</v>
      </c>
      <c r="F20">
        <v>0.13120000000000001</v>
      </c>
      <c r="G20">
        <v>2.0799999999999999E-2</v>
      </c>
    </row>
    <row r="21" spans="1:13">
      <c r="A21" t="s">
        <v>15</v>
      </c>
      <c r="B21" t="s">
        <v>18</v>
      </c>
      <c r="C21">
        <v>333</v>
      </c>
      <c r="D21">
        <v>40</v>
      </c>
      <c r="E21">
        <v>7.9399999999999998E-2</v>
      </c>
      <c r="F21">
        <v>0.1018</v>
      </c>
      <c r="G21">
        <v>1.61E-2</v>
      </c>
    </row>
    <row r="23" spans="1:13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13">
      <c r="A24" t="s">
        <v>23</v>
      </c>
      <c r="B24">
        <v>40</v>
      </c>
      <c r="C24">
        <v>2</v>
      </c>
      <c r="D24">
        <v>2</v>
      </c>
      <c r="E24">
        <v>160</v>
      </c>
    </row>
    <row r="25" spans="1:13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13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13">
      <c r="A30" t="s">
        <v>29</v>
      </c>
      <c r="B30">
        <v>1.5494000000000001</v>
      </c>
      <c r="C30">
        <v>1</v>
      </c>
      <c r="D30">
        <v>1.5494000000000001</v>
      </c>
      <c r="E30">
        <v>88.855999999999995</v>
      </c>
      <c r="F30">
        <v>0</v>
      </c>
      <c r="G30" t="s">
        <v>40</v>
      </c>
    </row>
    <row r="31" spans="1:13">
      <c r="A31" t="s">
        <v>30</v>
      </c>
      <c r="B31">
        <v>0.68010000000000004</v>
      </c>
      <c r="C31">
        <v>39</v>
      </c>
      <c r="D31">
        <v>1.7399999999999999E-2</v>
      </c>
    </row>
    <row r="33" spans="1:7">
      <c r="A33" t="s">
        <v>6</v>
      </c>
      <c r="B33">
        <v>2.9999999999999997E-4</v>
      </c>
      <c r="C33">
        <v>1</v>
      </c>
      <c r="D33">
        <v>2.9999999999999997E-4</v>
      </c>
      <c r="E33">
        <v>2.8000000000000001E-2</v>
      </c>
      <c r="F33">
        <v>0.86899999999999999</v>
      </c>
    </row>
    <row r="34" spans="1:7">
      <c r="A34" t="s">
        <v>31</v>
      </c>
      <c r="B34">
        <v>0.42170000000000002</v>
      </c>
      <c r="C34">
        <v>39</v>
      </c>
      <c r="D34">
        <v>1.0800000000000001E-2</v>
      </c>
    </row>
    <row r="36" spans="1:7">
      <c r="A36" t="s">
        <v>7</v>
      </c>
      <c r="B36">
        <v>5.2999999999999999E-2</v>
      </c>
      <c r="C36">
        <v>1</v>
      </c>
      <c r="D36">
        <v>5.2999999999999999E-2</v>
      </c>
      <c r="E36">
        <v>5.0629999999999997</v>
      </c>
      <c r="F36">
        <v>0.03</v>
      </c>
      <c r="G36" t="s">
        <v>43</v>
      </c>
    </row>
    <row r="37" spans="1:7">
      <c r="A37" t="s">
        <v>32</v>
      </c>
      <c r="B37">
        <v>0.40839999999999999</v>
      </c>
      <c r="C37">
        <v>39</v>
      </c>
      <c r="D37">
        <v>1.0500000000000001E-2</v>
      </c>
    </row>
    <row r="39" spans="1:7">
      <c r="A39" t="s">
        <v>33</v>
      </c>
      <c r="B39">
        <v>6.9999999999999999E-4</v>
      </c>
      <c r="C39">
        <v>1</v>
      </c>
      <c r="D39">
        <v>6.9999999999999999E-4</v>
      </c>
      <c r="E39">
        <v>6.2E-2</v>
      </c>
      <c r="F39">
        <v>0.80500000000000005</v>
      </c>
    </row>
    <row r="40" spans="1:7">
      <c r="A40" t="s">
        <v>34</v>
      </c>
      <c r="B40">
        <v>0.45600000000000002</v>
      </c>
      <c r="C40">
        <v>39</v>
      </c>
      <c r="D40">
        <v>1.17E-2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3F8F-0351-EB44-8B58-FA5B75E34F53}">
  <dimension ref="A1:G40"/>
  <sheetViews>
    <sheetView zoomScale="115" workbookViewId="0">
      <selection activeCell="A16" sqref="A16:G22"/>
    </sheetView>
  </sheetViews>
  <sheetFormatPr baseColWidth="10" defaultRowHeight="16"/>
  <sheetData>
    <row r="1" spans="1:7" ht="26">
      <c r="A1" s="2" t="s">
        <v>44</v>
      </c>
      <c r="B1" s="2"/>
      <c r="C1" s="2"/>
      <c r="D1" s="2"/>
      <c r="E1" s="2"/>
      <c r="F1" s="2"/>
      <c r="G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90.482799999999997</v>
      </c>
      <c r="F4">
        <v>11.458500000000001</v>
      </c>
      <c r="G4">
        <v>0.90590000000000004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90.009399999999999</v>
      </c>
      <c r="F8">
        <v>12.3253</v>
      </c>
      <c r="G8">
        <v>1.3779999999999999</v>
      </c>
    </row>
    <row r="9" spans="1:7">
      <c r="A9" t="s">
        <v>15</v>
      </c>
      <c r="C9">
        <v>733</v>
      </c>
      <c r="D9">
        <v>80</v>
      </c>
      <c r="E9">
        <v>90.956199999999995</v>
      </c>
      <c r="F9">
        <v>10.5778</v>
      </c>
      <c r="G9">
        <v>1.1826000000000001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89.845100000000002</v>
      </c>
      <c r="F13">
        <v>12.793200000000001</v>
      </c>
      <c r="G13">
        <v>1.4302999999999999</v>
      </c>
    </row>
    <row r="14" spans="1:7">
      <c r="B14" t="s">
        <v>18</v>
      </c>
      <c r="C14">
        <v>703</v>
      </c>
      <c r="D14">
        <v>80</v>
      </c>
      <c r="E14">
        <v>91.120500000000007</v>
      </c>
      <c r="F14">
        <v>9.9883000000000006</v>
      </c>
      <c r="G14">
        <v>1.1167</v>
      </c>
    </row>
    <row r="16" spans="1:7">
      <c r="A16" t="s">
        <v>19</v>
      </c>
    </row>
    <row r="17" spans="1:7">
      <c r="A17" s="1" t="s">
        <v>6</v>
      </c>
      <c r="B17" s="1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89.878</v>
      </c>
      <c r="F18">
        <v>13.958500000000001</v>
      </c>
      <c r="G18">
        <v>2.2069999999999999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90.140900000000002</v>
      </c>
      <c r="F19">
        <v>10.6229</v>
      </c>
      <c r="G19">
        <v>1.6796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89.812200000000004</v>
      </c>
      <c r="F20">
        <v>11.6914</v>
      </c>
      <c r="G20">
        <v>1.8486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92.100200000000001</v>
      </c>
      <c r="F21">
        <v>9.3421000000000003</v>
      </c>
      <c r="G21">
        <v>1.4771000000000001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1309942.5882000001</v>
      </c>
      <c r="C30">
        <v>1</v>
      </c>
      <c r="D30">
        <v>1309942.5882000001</v>
      </c>
      <c r="E30">
        <v>5417.6270000000004</v>
      </c>
      <c r="F30">
        <v>0</v>
      </c>
      <c r="G30" t="s">
        <v>40</v>
      </c>
    </row>
    <row r="31" spans="1:7">
      <c r="A31" t="s">
        <v>30</v>
      </c>
      <c r="B31">
        <v>9429.9153999999999</v>
      </c>
      <c r="C31">
        <v>39</v>
      </c>
      <c r="D31">
        <v>241.7927</v>
      </c>
    </row>
    <row r="33" spans="1:6">
      <c r="A33" t="s">
        <v>6</v>
      </c>
      <c r="B33">
        <v>35.856900000000003</v>
      </c>
      <c r="C33">
        <v>1</v>
      </c>
      <c r="D33">
        <v>35.856900000000003</v>
      </c>
      <c r="E33">
        <v>0.623</v>
      </c>
      <c r="F33">
        <v>0.435</v>
      </c>
    </row>
    <row r="34" spans="1:6">
      <c r="A34" t="s">
        <v>31</v>
      </c>
      <c r="B34">
        <v>2245.7682</v>
      </c>
      <c r="C34">
        <v>39</v>
      </c>
      <c r="D34">
        <v>57.583799999999997</v>
      </c>
    </row>
    <row r="36" spans="1:6">
      <c r="A36" t="s">
        <v>7</v>
      </c>
      <c r="B36">
        <v>65.068399999999997</v>
      </c>
      <c r="C36">
        <v>1</v>
      </c>
      <c r="D36">
        <v>65.068399999999997</v>
      </c>
      <c r="E36">
        <v>0.748</v>
      </c>
      <c r="F36">
        <v>0.39200000000000002</v>
      </c>
    </row>
    <row r="37" spans="1:6">
      <c r="A37" t="s">
        <v>32</v>
      </c>
      <c r="B37">
        <v>3393.3823000000002</v>
      </c>
      <c r="C37">
        <v>39</v>
      </c>
      <c r="D37">
        <v>87.009799999999998</v>
      </c>
    </row>
    <row r="39" spans="1:6">
      <c r="A39" t="s">
        <v>33</v>
      </c>
      <c r="B39">
        <v>41.008600000000001</v>
      </c>
      <c r="C39">
        <v>1</v>
      </c>
      <c r="D39">
        <v>41.008600000000001</v>
      </c>
      <c r="E39">
        <v>0.28199999999999997</v>
      </c>
      <c r="F39">
        <v>0.59799999999999998</v>
      </c>
    </row>
    <row r="40" spans="1:6">
      <c r="A40" t="s">
        <v>34</v>
      </c>
      <c r="B40">
        <v>5665.2552999999998</v>
      </c>
      <c r="C40">
        <v>39</v>
      </c>
      <c r="D40">
        <v>145.26300000000001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55E3-90C0-0241-8CCC-C4F534C2CCCE}">
  <dimension ref="A1:G40"/>
  <sheetViews>
    <sheetView workbookViewId="0">
      <selection activeCell="M46" sqref="M46"/>
    </sheetView>
  </sheetViews>
  <sheetFormatPr baseColWidth="10" defaultRowHeight="16"/>
  <sheetData>
    <row r="1" spans="1:7" ht="26">
      <c r="A1" s="2" t="s">
        <v>2</v>
      </c>
      <c r="B1" s="2"/>
      <c r="C1" s="2"/>
      <c r="D1" s="2"/>
      <c r="E1" s="2" t="s">
        <v>48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645.34569999999997</v>
      </c>
      <c r="F4">
        <v>220.58869999999999</v>
      </c>
      <c r="G4">
        <v>17.4391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636.96950000000004</v>
      </c>
      <c r="F8">
        <v>231.04390000000001</v>
      </c>
      <c r="G8">
        <v>25.831499999999998</v>
      </c>
    </row>
    <row r="9" spans="1:7">
      <c r="A9" t="s">
        <v>15</v>
      </c>
      <c r="C9">
        <v>733</v>
      </c>
      <c r="D9">
        <v>80</v>
      </c>
      <c r="E9">
        <v>653.72190000000001</v>
      </c>
      <c r="F9">
        <v>210.74</v>
      </c>
      <c r="G9">
        <v>23.561399999999999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609.11839999999995</v>
      </c>
      <c r="F13">
        <v>209.54150000000001</v>
      </c>
      <c r="G13">
        <v>23.427499999999998</v>
      </c>
    </row>
    <row r="14" spans="1:7">
      <c r="B14" t="s">
        <v>18</v>
      </c>
      <c r="C14">
        <v>703</v>
      </c>
      <c r="D14">
        <v>80</v>
      </c>
      <c r="E14">
        <v>681.57299999999998</v>
      </c>
      <c r="F14">
        <v>226.6473</v>
      </c>
      <c r="G14">
        <v>25.3399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606.36699999999996</v>
      </c>
      <c r="F18">
        <v>221.3862</v>
      </c>
      <c r="G18">
        <v>35.004199999999997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667.57209999999998</v>
      </c>
      <c r="F19">
        <v>239.1619</v>
      </c>
      <c r="G19">
        <v>37.814799999999998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611.86990000000003</v>
      </c>
      <c r="F20">
        <v>199.78440000000001</v>
      </c>
      <c r="G20">
        <v>31.588699999999999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695.57389999999998</v>
      </c>
      <c r="F21">
        <v>215.5334</v>
      </c>
      <c r="G21">
        <v>34.078800000000001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66635371.419500001</v>
      </c>
      <c r="C30">
        <v>1</v>
      </c>
      <c r="D30">
        <v>66635371.419500001</v>
      </c>
      <c r="E30">
        <v>560.77599999999995</v>
      </c>
      <c r="F30">
        <v>0</v>
      </c>
      <c r="G30" t="s">
        <v>40</v>
      </c>
    </row>
    <row r="31" spans="1:7">
      <c r="A31" t="s">
        <v>30</v>
      </c>
      <c r="B31">
        <v>4634259.0492000002</v>
      </c>
      <c r="C31">
        <v>39</v>
      </c>
      <c r="D31">
        <v>118827.1551</v>
      </c>
    </row>
    <row r="33" spans="1:7">
      <c r="A33" t="s">
        <v>6</v>
      </c>
      <c r="B33">
        <v>11225.594800000001</v>
      </c>
      <c r="C33">
        <v>1</v>
      </c>
      <c r="D33">
        <v>11225.594800000001</v>
      </c>
      <c r="E33">
        <v>0.44500000000000001</v>
      </c>
      <c r="F33">
        <v>0.50900000000000001</v>
      </c>
    </row>
    <row r="34" spans="1:7">
      <c r="A34" t="s">
        <v>31</v>
      </c>
      <c r="B34">
        <v>984456.15709999995</v>
      </c>
      <c r="C34">
        <v>39</v>
      </c>
      <c r="D34">
        <v>25242.4656</v>
      </c>
    </row>
    <row r="36" spans="1:7">
      <c r="A36" t="s">
        <v>7</v>
      </c>
      <c r="B36">
        <v>209986.38519999999</v>
      </c>
      <c r="C36">
        <v>1</v>
      </c>
      <c r="D36">
        <v>209986.38519999999</v>
      </c>
      <c r="E36">
        <v>7.9950000000000001</v>
      </c>
      <c r="F36">
        <v>7.0000000000000001E-3</v>
      </c>
      <c r="G36" t="s">
        <v>46</v>
      </c>
    </row>
    <row r="37" spans="1:7">
      <c r="A37" t="s">
        <v>32</v>
      </c>
      <c r="B37">
        <v>1024306.3041</v>
      </c>
      <c r="C37">
        <v>39</v>
      </c>
      <c r="D37">
        <v>26264.264200000001</v>
      </c>
    </row>
    <row r="39" spans="1:7">
      <c r="A39" t="s">
        <v>33</v>
      </c>
      <c r="B39">
        <v>5062.0122000000001</v>
      </c>
      <c r="C39">
        <v>1</v>
      </c>
      <c r="D39">
        <v>5062.0122000000001</v>
      </c>
      <c r="E39">
        <v>0.22800000000000001</v>
      </c>
      <c r="F39">
        <v>0.63600000000000001</v>
      </c>
    </row>
    <row r="40" spans="1:7">
      <c r="A40" t="s">
        <v>34</v>
      </c>
      <c r="B40">
        <v>867546.56129999994</v>
      </c>
      <c r="C40">
        <v>39</v>
      </c>
      <c r="D40">
        <v>22244.783599999999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&amp; B&amp;C (2011) comparison</vt:lpstr>
      <vt:lpstr>R3 - probRegression</vt:lpstr>
      <vt:lpstr>R3 - probFixation</vt:lpstr>
      <vt:lpstr>R3 - firstFixation</vt:lpstr>
      <vt:lpstr>R3 - firstPass</vt:lpstr>
      <vt:lpstr>R3 - goPast</vt:lpstr>
      <vt:lpstr>R2 - probRegression</vt:lpstr>
      <vt:lpstr>R2 - probFixation</vt:lpstr>
      <vt:lpstr>R2 - firstPass</vt:lpstr>
      <vt:lpstr>R2 - goPast</vt:lpstr>
      <vt:lpstr>R2 - firstFix (do not analyze)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2019-03-22T06:48:31Z</dcterms:created>
  <dcterms:modified xsi:type="dcterms:W3CDTF">2019-03-23T22:16:18Z</dcterms:modified>
</cp:coreProperties>
</file>