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agy\Documents\Portfolios\Excel Portfolio\Coffee portfolio\"/>
    </mc:Choice>
  </mc:AlternateContent>
  <xr:revisionPtr revIDLastSave="0" documentId="13_ncr:1_{EAE7670F-5EA6-4836-9957-75EAAC523B8C}" xr6:coauthVersionLast="47" xr6:coauthVersionMax="47" xr10:uidLastSave="{00000000-0000-0000-0000-000000000000}"/>
  <bookViews>
    <workbookView showSheetTabs="0" xWindow="24" yWindow="792" windowWidth="11628" windowHeight="10272" firstSheet="2" activeTab="6" xr2:uid="{00000000-000D-0000-FFFF-FFFF00000000}"/>
  </bookViews>
  <sheets>
    <sheet name="Sales" sheetId="18" r:id="rId1"/>
    <sheet name="orders" sheetId="17" r:id="rId2"/>
    <sheet name="customers" sheetId="13" r:id="rId3"/>
    <sheet name="products" sheetId="2" r:id="rId4"/>
    <sheet name="Country Bar Chart" sheetId="21" r:id="rId5"/>
    <sheet name="Top 5 Customers" sheetId="22" r:id="rId6"/>
    <sheet name="Dashboard" sheetId="24"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alcChain>
</file>

<file path=xl/sharedStrings.xml><?xml version="1.0" encoding="utf-8"?>
<sst xmlns="http://schemas.openxmlformats.org/spreadsheetml/2006/main" count="11101" uniqueCount="6222">
  <si>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</si>
  <si>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</si>
  <si>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</si>
  <si>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</si>
  <si>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</si>
  <si>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</si>
  <si>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</si>
  <si>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</si>
  <si>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</si>
  <si>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</si>
  <si>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</si>
  <si>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</si>
  <si>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</si>
  <si>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</si>
  <si>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</si>
  <si>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</si>
  <si>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</si>
  <si>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</si>
  <si>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</si>
  <si>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</si>
  <si>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</si>
  <si>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</si>
  <si>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</si>
  <si>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</si>
  <si>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</si>
  <si>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</si>
  <si>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</si>
  <si>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</si>
  <si>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</si>
  <si>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</si>
  <si>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</si>
  <si>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</si>
  <si>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</si>
  <si>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</si>
  <si>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</si>
  <si>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</si>
  <si>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</si>
  <si>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</si>
  <si>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</si>
  <si>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</si>
  <si>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</si>
  <si>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</si>
  <si>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</si>
  <si>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</si>
  <si>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</si>
  <si>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</si>
  <si>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</si>
  <si>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</si>
  <si>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</si>
  <si>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</si>
  <si>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</si>
  <si>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</si>
  <si>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</si>
  <si>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</si>
  <si>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</si>
  <si>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</si>
  <si>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</si>
  <si>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</si>
  <si>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</si>
  <si>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</si>
  <si>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</si>
  <si>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</si>
  <si>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</si>
  <si>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</si>
  <si>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</si>
  <si>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</si>
  <si>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</si>
  <si>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</si>
  <si>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</si>
  <si>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</si>
  <si>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</si>
  <si>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</si>
  <si>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</si>
  <si>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</si>
  <si>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</si>
  <si>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</si>
  <si>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</si>
  <si>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</si>
  <si>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</si>
  <si>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</si>
  <si>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</si>
  <si>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</si>
  <si>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</si>
  <si>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</si>
  <si>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</si>
  <si>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</si>
  <si>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</si>
  <si>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</si>
  <si>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</si>
  <si>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</si>
  <si>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</si>
  <si>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</si>
  <si>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</si>
  <si>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</si>
  <si>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</si>
  <si>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</si>
  <si>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</si>
  <si>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</si>
  <si>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</si>
  <si>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</si>
  <si>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</si>
  <si>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</si>
  <si>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</si>
  <si>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</si>
  <si>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</si>
  <si>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</si>
  <si>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</si>
  <si>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</si>
  <si>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</si>
  <si>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</si>
  <si>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</si>
  <si>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</si>
  <si>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</si>
  <si>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</si>
  <si>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</si>
  <si>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</si>
  <si>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</si>
  <si>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</si>
  <si>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</si>
  <si>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</si>
  <si>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</si>
  <si>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</si>
  <si>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</si>
  <si>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</si>
  <si>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</si>
  <si>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</si>
  <si>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</si>
  <si>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</si>
  <si>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</si>
  <si>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</si>
  <si>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</si>
  <si>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</si>
  <si>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</si>
  <si>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</si>
  <si>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</si>
  <si>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</si>
  <si>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</si>
  <si>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</si>
  <si>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</si>
  <si>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</si>
  <si>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</si>
  <si>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</si>
  <si>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</si>
  <si>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</si>
  <si>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</si>
  <si>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</si>
  <si>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</si>
  <si>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</si>
  <si>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</si>
  <si>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</si>
  <si>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</si>
  <si>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</si>
  <si>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</si>
  <si>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</si>
  <si>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</si>
  <si>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</si>
  <si>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</si>
  <si>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</si>
  <si>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</si>
  <si>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</si>
  <si>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</si>
  <si>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</si>
  <si>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</si>
  <si>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</si>
  <si>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</si>
  <si>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</si>
  <si>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</si>
  <si>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</si>
  <si>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</si>
  <si>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</si>
  <si>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</si>
  <si>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</si>
  <si>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</si>
  <si>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</si>
  <si>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</si>
  <si>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</si>
  <si>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</si>
  <si>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</si>
  <si>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</si>
  <si>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</si>
  <si>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</si>
  <si>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</si>
  <si>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</si>
  <si>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</si>
  <si>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</si>
  <si>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</si>
  <si>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</si>
  <si>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</si>
  <si>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</si>
  <si>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</si>
  <si>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</si>
  <si>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</si>
  <si>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</si>
  <si>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</si>
  <si>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</si>
  <si>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</si>
  <si>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</si>
  <si>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</si>
  <si>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</si>
  <si>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</si>
  <si>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</si>
  <si>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</si>
  <si>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</si>
  <si>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</si>
  <si>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</si>
  <si>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</si>
  <si>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</si>
  <si>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</si>
  <si>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</si>
  <si>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</si>
  <si>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</si>
  <si>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</si>
  <si>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</si>
  <si>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</si>
  <si>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</si>
  <si>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</si>
  <si>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</si>
  <si>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</si>
  <si>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</si>
  <si>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</si>
  <si>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</si>
  <si>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</si>
  <si>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</si>
  <si>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</si>
  <si>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</si>
  <si>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</si>
  <si>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</si>
  <si>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</si>
  <si>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</si>
  <si>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</si>
  <si>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</si>
  <si>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</si>
  <si>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</si>
  <si>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</si>
  <si>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</si>
  <si>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</si>
  <si>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</si>
  <si>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</si>
  <si>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</si>
  <si>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</si>
  <si>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</si>
  <si>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</si>
  <si>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</si>
  <si>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</si>
  <si>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</si>
  <si>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</si>
  <si>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</si>
  <si>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</si>
  <si>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</si>
  <si>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</si>
  <si>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</si>
  <si>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</si>
  <si>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</si>
  <si>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</si>
  <si>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</si>
  <si>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</si>
  <si>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</si>
  <si>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</si>
  <si>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</si>
  <si>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</si>
  <si>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</si>
  <si>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</si>
  <si>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</si>
  <si>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</si>
  <si>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</si>
  <si>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</si>
  <si>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</si>
  <si>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</si>
  <si>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</si>
  <si>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</si>
  <si>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</si>
  <si>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</si>
  <si>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</si>
  <si>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</si>
  <si>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</si>
  <si>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</si>
  <si>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</si>
  <si>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</si>
  <si>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</si>
  <si>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</si>
  <si>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</si>
  <si>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</si>
  <si>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</si>
  <si>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</si>
  <si>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</si>
  <si>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</si>
  <si>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</si>
  <si>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</si>
  <si>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</si>
  <si>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</si>
  <si>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</si>
  <si>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</si>
  <si>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</si>
  <si>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</si>
  <si>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</si>
  <si>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</si>
  <si>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</si>
  <si>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</si>
  <si>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</si>
  <si>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</si>
  <si>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</si>
  <si>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</si>
  <si>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</si>
  <si>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</si>
  <si>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</si>
  <si>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</si>
  <si>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</si>
  <si>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</si>
  <si>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</si>
  <si>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</si>
  <si>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</si>
  <si>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</si>
  <si>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</si>
  <si>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</si>
  <si>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</si>
  <si>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</si>
  <si>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</si>
  <si>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</si>
  <si>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</si>
  <si>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</si>
  <si>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</si>
  <si>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</si>
  <si>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</si>
  <si>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</si>
  <si>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</si>
  <si>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</si>
  <si>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</si>
  <si>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</si>
  <si>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</si>
  <si>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</si>
  <si>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</si>
  <si>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</si>
  <si>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</si>
  <si>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</si>
  <si>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</si>
  <si>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</si>
  <si>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</si>
  <si>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</si>
  <si>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</si>
  <si>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</si>
  <si>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</si>
  <si>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</si>
  <si>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</si>
  <si>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</si>
  <si>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</si>
  <si>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</si>
  <si>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</si>
  <si>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</si>
  <si>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</si>
  <si>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</si>
  <si>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</si>
  <si>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</si>
  <si>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</si>
  <si>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</si>
  <si>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</si>
  <si>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</si>
  <si>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</si>
  <si>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</si>
  <si>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</si>
  <si>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</si>
  <si>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</si>
  <si>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</si>
  <si>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</si>
  <si>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</si>
  <si>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</si>
  <si>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</si>
  <si>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</si>
  <si>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</si>
  <si>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</si>
  <si>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</si>
  <si>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</si>
  <si>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</si>
  <si>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</si>
  <si>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</si>
  <si>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</si>
  <si>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</si>
  <si>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</si>
  <si>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</si>
  <si>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</si>
  <si>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</si>
  <si>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</si>
  <si>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</si>
  <si>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</si>
  <si>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</si>
  <si>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</si>
  <si>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</si>
  <si>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</si>
  <si>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</si>
  <si>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</si>
  <si>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</si>
  <si>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</si>
  <si>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</si>
  <si>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</si>
  <si>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</si>
  <si>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</si>
  <si>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</si>
  <si>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</si>
  <si>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</si>
  <si>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</si>
  <si>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</si>
  <si>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</si>
  <si>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</si>
  <si>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</si>
  <si>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</si>
  <si>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</si>
  <si>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</si>
  <si>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</si>
  <si>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</si>
  <si>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</si>
  <si>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</si>
  <si>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</si>
  <si>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</si>
  <si>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</si>
  <si>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</si>
  <si>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</si>
  <si>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</si>
  <si>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</si>
  <si>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</si>
  <si>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</si>
  <si>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</si>
  <si>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</si>
  <si>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</si>
  <si>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</si>
  <si>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</si>
  <si>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</si>
  <si>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</si>
  <si>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</si>
  <si>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</si>
  <si>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</si>
  <si>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</si>
  <si>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</si>
  <si>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</si>
  <si>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</si>
  <si>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</si>
  <si>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</si>
  <si>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</si>
  <si>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</si>
  <si>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</si>
  <si>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</si>
  <si>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</si>
  <si>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</si>
  <si>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</si>
  <si>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</si>
  <si>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</si>
  <si>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</si>
  <si>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</si>
  <si>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</si>
  <si>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</si>
  <si>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</si>
  <si>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</si>
  <si>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</si>
  <si>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</si>
  <si>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</si>
  <si>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</si>
  <si>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</si>
  <si>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</si>
  <si>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</si>
  <si>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</si>
  <si>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</si>
  <si>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</si>
  <si>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</si>
  <si>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</si>
  <si>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</si>
  <si>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</si>
  <si>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</si>
  <si>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</si>
  <si>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</si>
  <si>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</si>
  <si>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</si>
  <si>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</si>
  <si>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</si>
  <si>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</si>
  <si>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</si>
  <si>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</si>
  <si>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</si>
  <si>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</si>
  <si>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</si>
  <si>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</si>
  <si>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</si>
  <si>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</si>
  <si>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</si>
  <si>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</si>
  <si>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</si>
  <si>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</si>
  <si>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</si>
  <si>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</si>
  <si>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</si>
  <si>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</si>
  <si>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</si>
  <si>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</si>
  <si>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</si>
  <si>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</si>
  <si>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</si>
  <si>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</si>
  <si>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</si>
  <si>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</si>
  <si>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</si>
  <si>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</si>
  <si>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</si>
  <si>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</si>
  <si>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</si>
  <si>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</si>
  <si>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</si>
  <si>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</si>
  <si>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</si>
  <si>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</si>
  <si>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</si>
  <si>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</si>
  <si>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</si>
  <si>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</si>
  <si>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</si>
  <si>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</si>
  <si>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</si>
  <si>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</si>
  <si>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</si>
  <si>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</si>
  <si>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</si>
  <si>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</si>
  <si>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</si>
  <si>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</si>
  <si>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</si>
  <si>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</si>
  <si>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</si>
  <si>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</si>
  <si>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</si>
  <si>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</si>
  <si>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</si>
  <si>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</si>
  <si>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</si>
  <si>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</si>
  <si>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</si>
  <si>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</si>
  <si>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</si>
  <si>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</si>
  <si>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</si>
  <si>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</si>
  <si>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</si>
  <si>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</si>
  <si>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</si>
  <si>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</si>
  <si>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</si>
  <si>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</si>
  <si>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</si>
  <si>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</si>
  <si>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</si>
  <si>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</si>
  <si>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</si>
  <si>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</si>
  <si>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</si>
  <si>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</si>
  <si>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</si>
  <si>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</si>
  <si>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</si>
  <si>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</si>
  <si>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</si>
  <si>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</si>
  <si>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</si>
  <si>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</si>
  <si>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</si>
  <si>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</si>
  <si>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</si>
  <si>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</si>
  <si>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</si>
  <si>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</si>
  <si>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</si>
  <si>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</si>
  <si>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</si>
  <si>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</si>
  <si>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</si>
  <si>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</si>
  <si>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</si>
  <si>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</si>
  <si>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</si>
  <si>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</si>
  <si>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</si>
  <si>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</si>
  <si>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</si>
  <si>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</si>
  <si>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</si>
  <si>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</si>
  <si>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</si>
  <si>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</si>
  <si>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</si>
  <si>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</si>
  <si>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</si>
  <si>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</si>
  <si>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</si>
  <si>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</si>
  <si>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</si>
  <si>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</si>
  <si>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</si>
  <si>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</si>
  <si>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</si>
  <si>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</si>
  <si>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</si>
  <si>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</si>
  <si>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</si>
  <si>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</si>
  <si>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</si>
  <si>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</si>
  <si>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</si>
  <si>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</si>
  <si>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</si>
  <si>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</si>
  <si>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</si>
  <si>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</si>
  <si>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</si>
  <si>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</si>
  <si>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</si>
  <si>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</si>
  <si>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</si>
  <si>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</si>
  <si>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</si>
  <si>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</si>
  <si>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</si>
  <si>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</si>
  <si>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</si>
  <si>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</si>
  <si>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</si>
  <si>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</si>
  <si>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</si>
  <si>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</si>
  <si>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</si>
  <si>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</si>
  <si>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</si>
  <si>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</si>
  <si>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</si>
  <si>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</si>
  <si>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</si>
  <si>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</si>
  <si>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</si>
  <si>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</si>
  <si>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</si>
  <si>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</si>
  <si>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</si>
  <si>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</si>
  <si>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</si>
  <si>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</si>
  <si>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</si>
  <si>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</si>
  <si>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</si>
  <si>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</si>
  <si>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</si>
  <si>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</si>
  <si>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</si>
  <si>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</si>
  <si>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</si>
  <si>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</si>
  <si>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</si>
  <si>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</si>
  <si>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</si>
  <si>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</si>
  <si>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</si>
  <si>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</si>
  <si>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</si>
  <si>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</si>
  <si>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</si>
  <si>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</si>
  <si>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</si>
  <si>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</si>
  <si>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</si>
  <si>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</si>
  <si>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</si>
  <si>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</si>
  <si>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</si>
  <si>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</si>
  <si>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</si>
  <si>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</si>
  <si>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</si>
  <si>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</si>
  <si>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</si>
  <si>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</si>
  <si>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</si>
  <si>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</si>
  <si>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</si>
  <si>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</si>
  <si>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</si>
  <si>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</si>
  <si>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</si>
  <si>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</si>
  <si>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</si>
  <si>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</si>
  <si>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</si>
  <si>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</si>
  <si>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</si>
  <si>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</si>
  <si>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</si>
  <si>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</si>
  <si>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</si>
  <si>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</si>
  <si>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</si>
  <si>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</si>
  <si>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</si>
  <si>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</si>
  <si>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</si>
  <si>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</si>
  <si>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</si>
  <si>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</si>
  <si>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</si>
  <si>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</si>
  <si>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</si>
  <si>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</si>
  <si>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</si>
  <si>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</si>
  <si>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</si>
  <si>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</si>
  <si>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</si>
  <si>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</si>
  <si>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</si>
  <si>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</si>
  <si>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</si>
  <si>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</si>
  <si>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</si>
  <si>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</si>
  <si>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</si>
  <si>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</si>
  <si>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</si>
  <si>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</si>
  <si>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</si>
  <si>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</si>
  <si>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</si>
  <si>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</si>
  <si>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</si>
  <si>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</si>
  <si>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</si>
  <si>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</si>
  <si>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</si>
  <si>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</si>
  <si>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</si>
  <si>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</si>
  <si>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</si>
  <si>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</si>
  <si>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</si>
  <si>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</si>
  <si>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</si>
  <si>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</si>
  <si>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</si>
  <si>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</si>
  <si>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</si>
  <si>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</si>
  <si>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</si>
  <si>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</si>
  <si>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</si>
  <si>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</si>
  <si>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</si>
  <si>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</si>
  <si>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</si>
  <si>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</si>
  <si>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</si>
  <si>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</si>
  <si>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</si>
  <si>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</si>
  <si>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</si>
  <si>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</si>
  <si>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</si>
  <si>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</si>
  <si>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</si>
  <si>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</si>
  <si>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</si>
  <si>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</si>
  <si>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</si>
  <si>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</si>
  <si>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</si>
  <si>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</si>
  <si>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</si>
  <si>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</si>
  <si>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</si>
  <si>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</si>
  <si>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</si>
  <si>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</si>
  <si>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</si>
  <si>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</si>
  <si>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</si>
  <si>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</si>
  <si>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</si>
  <si>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</si>
  <si>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</si>
  <si>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</si>
  <si>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</si>
  <si>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</si>
  <si>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</si>
  <si>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</si>
  <si>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</si>
  <si>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</si>
  <si>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</si>
  <si>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</si>
  <si>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</si>
  <si>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</si>
  <si>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</si>
  <si>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</si>
  <si>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</si>
  <si>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</si>
  <si>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</si>
  <si>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</si>
  <si>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</si>
  <si>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</si>
  <si>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</si>
  <si>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</si>
  <si>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</si>
  <si>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</si>
  <si>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</si>
  <si>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</si>
  <si>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</si>
  <si>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</si>
  <si>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</si>
  <si>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</si>
  <si>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</si>
  <si>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</si>
  <si>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</si>
  <si>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</si>
  <si>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</si>
  <si>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</si>
  <si>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</si>
  <si>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</si>
  <si>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</si>
  <si>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</si>
  <si>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</si>
  <si>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</si>
  <si>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</si>
  <si>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</si>
  <si>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</si>
  <si>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</si>
  <si>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</si>
  <si>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</si>
  <si>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</si>
  <si>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</si>
  <si>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</si>
  <si>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</si>
  <si>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</si>
  <si>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</si>
  <si>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</si>
  <si>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</si>
  <si>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</si>
  <si>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</si>
  <si>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</si>
  <si>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</si>
  <si>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</si>
  <si>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</si>
  <si>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</si>
  <si>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</si>
  <si>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</si>
  <si>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</si>
  <si>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</si>
  <si>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</si>
  <si>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</si>
  <si>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</si>
  <si>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</si>
  <si>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</si>
  <si>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</si>
  <si>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</si>
  <si>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</si>
  <si>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</si>
  <si>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</si>
  <si>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</si>
  <si>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</si>
  <si>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</si>
  <si>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</si>
  <si>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</si>
  <si>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</si>
  <si>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</si>
  <si>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</si>
  <si>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</si>
  <si>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</si>
  <si>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</si>
  <si>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</si>
  <si>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</si>
  <si>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</si>
  <si>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</si>
  <si>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</si>
  <si>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</si>
  <si>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</si>
  <si>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</si>
  <si>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</si>
  <si>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</si>
  <si>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</si>
  <si>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</si>
  <si>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</si>
  <si>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</si>
  <si>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</si>
  <si>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</si>
  <si>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</si>
  <si>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</si>
  <si>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</si>
  <si>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</si>
  <si>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</si>
  <si>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</si>
  <si>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</si>
  <si>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</si>
  <si>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</si>
  <si>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</si>
  <si>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</si>
  <si>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</si>
  <si>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</si>
  <si>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</si>
  <si>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</si>
  <si>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</si>
  <si>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</si>
  <si>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</si>
  <si>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</si>
  <si>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</si>
  <si>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</si>
  <si>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</si>
  <si>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</si>
  <si>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</si>
  <si>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</si>
  <si>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</si>
  <si>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</si>
  <si>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</si>
  <si>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</si>
  <si>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</si>
  <si>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</si>
  <si>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</si>
  <si>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</si>
  <si>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</si>
  <si>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</si>
  <si>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</si>
  <si>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</si>
  <si>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</si>
  <si>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</si>
  <si>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</si>
  <si>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</si>
  <si>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</si>
  <si>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</si>
  <si>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</si>
  <si>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</si>
  <si>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</si>
  <si>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</si>
  <si>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</si>
  <si>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</si>
  <si>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</si>
  <si>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</si>
  <si>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</si>
  <si>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</si>
  <si>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</si>
  <si>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</si>
  <si>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</si>
  <si>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</si>
  <si>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</si>
  <si>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</si>
  <si>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</si>
  <si>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</si>
  <si>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</si>
  <si>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</si>
  <si>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</si>
  <si>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</si>
  <si>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</si>
  <si>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</si>
  <si>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</si>
  <si>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</si>
  <si>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</si>
  <si>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</si>
  <si>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</si>
  <si>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</si>
  <si>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</si>
  <si>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</si>
  <si>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</si>
  <si>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</si>
  <si>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</si>
  <si>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</si>
  <si>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</si>
  <si>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</si>
  <si>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</si>
  <si>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</si>
  <si>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</si>
  <si>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</si>
  <si>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</si>
  <si>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</si>
  <si>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</si>
  <si>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</si>
  <si>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</si>
  <si>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</si>
  <si>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</si>
  <si>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</si>
  <si>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</si>
  <si>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</si>
  <si>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</si>
  <si>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</si>
  <si>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</si>
  <si>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</si>
  <si>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</si>
  <si>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</si>
  <si>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</si>
  <si>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</si>
  <si>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</si>
  <si>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</si>
  <si>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</si>
  <si>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</si>
  <si>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</si>
  <si>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</si>
  <si>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</si>
  <si>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</si>
  <si>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</si>
  <si>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</si>
  <si>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</si>
  <si>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</si>
  <si>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</si>
  <si>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</si>
  <si>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</si>
  <si>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</si>
  <si>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</si>
  <si>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</si>
  <si>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</si>
  <si>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</si>
  <si>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</si>
  <si>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</si>
  <si>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</si>
  <si>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</si>
  <si>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</si>
  <si>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</si>
  <si>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</si>
  <si>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</si>
  <si>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</si>
  <si>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</si>
  <si>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</si>
  <si>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</si>
  <si>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</si>
  <si>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</si>
  <si>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</si>
  <si>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</si>
  <si>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</si>
  <si>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</si>
  <si>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</si>
  <si>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</si>
  <si>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</si>
  <si>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</si>
  <si>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</si>
  <si>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</si>
  <si>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</si>
  <si>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</si>
  <si>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</si>
  <si>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</si>
  <si>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</si>
  <si>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</si>
  <si>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</si>
  <si>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</si>
  <si>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</si>
  <si>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</si>
  <si>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</si>
  <si>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</si>
  <si>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</si>
  <si>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</si>
  <si>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</si>
  <si>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</si>
  <si>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</si>
  <si>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</si>
  <si>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</si>
  <si>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</si>
  <si>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</si>
  <si>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</si>
  <si>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</si>
  <si>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</si>
  <si>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</si>
  <si>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</si>
  <si>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</si>
  <si>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</si>
  <si>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</si>
  <si>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</si>
  <si>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</si>
  <si>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</si>
  <si>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</si>
  <si>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</si>
  <si>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</si>
  <si>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</si>
  <si>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</si>
  <si>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</si>
  <si>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</si>
  <si>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</si>
  <si>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</si>
  <si>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</si>
  <si>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</si>
  <si>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</si>
  <si>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</si>
  <si>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</si>
  <si>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</si>
  <si>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</si>
  <si>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</si>
  <si>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</si>
  <si>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</si>
  <si>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</si>
  <si>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</si>
  <si>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</si>
  <si>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</si>
  <si>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</si>
  <si>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</si>
  <si>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</si>
  <si>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</si>
  <si>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</si>
  <si>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</si>
  <si>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</si>
  <si>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</si>
  <si>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</si>
  <si>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</si>
  <si>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</si>
  <si>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</si>
  <si>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</si>
  <si>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</si>
  <si>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</si>
  <si>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</si>
  <si>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</si>
  <si>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</si>
  <si>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</si>
  <si>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</si>
  <si>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</si>
  <si>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</si>
  <si>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</si>
  <si>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</si>
  <si>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</si>
  <si>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</si>
  <si>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</si>
  <si>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</si>
  <si>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</si>
  <si>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</si>
  <si>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</si>
  <si>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</si>
  <si>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</si>
  <si>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</si>
  <si>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</si>
  <si>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</si>
  <si>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</si>
  <si>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</si>
  <si>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</si>
  <si>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</si>
  <si>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</si>
  <si>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</si>
  <si>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</si>
  <si>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</si>
  <si>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</si>
  <si>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</si>
  <si>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</si>
  <si>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</si>
  <si>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</si>
  <si>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</si>
  <si>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</si>
  <si>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</si>
  <si>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</si>
  <si>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</si>
  <si>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</si>
  <si>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</si>
  <si>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</si>
  <si>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</si>
  <si>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</si>
  <si>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</si>
  <si>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</si>
  <si>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</si>
  <si>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</si>
  <si>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</si>
  <si>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</si>
  <si>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</si>
  <si>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</si>
  <si>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</si>
  <si>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</si>
  <si>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</si>
  <si>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</si>
  <si>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</si>
  <si>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</si>
  <si>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</si>
  <si>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</si>
  <si>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</si>
  <si>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</si>
  <si>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</si>
  <si>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</si>
  <si>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</si>
  <si>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</si>
  <si>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</si>
  <si>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</si>
  <si>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</si>
  <si>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</si>
  <si>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</si>
  <si>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</si>
  <si>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</si>
  <si>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</si>
  <si>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</si>
  <si>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</si>
  <si>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</si>
  <si>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</si>
  <si>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</si>
  <si>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</si>
  <si>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</si>
  <si>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</si>
  <si>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</si>
  <si>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</si>
  <si>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</si>
  <si>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</si>
  <si>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</si>
  <si>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</si>
  <si>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</si>
  <si>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</si>
  <si>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</si>
  <si>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</si>
  <si>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</si>
  <si>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</si>
  <si>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</si>
  <si>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</si>
  <si>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</si>
  <si>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</si>
  <si>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</si>
  <si>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</si>
  <si>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</si>
  <si>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</si>
  <si>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</si>
  <si>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</si>
  <si>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</si>
  <si>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</si>
  <si>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</si>
  <si>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</si>
  <si>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</si>
  <si>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</si>
  <si>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</si>
  <si>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</si>
  <si>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</si>
  <si>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</si>
  <si>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</si>
  <si>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</si>
  <si>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</si>
  <si>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</si>
  <si>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</si>
  <si>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</si>
  <si>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</si>
  <si>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</si>
  <si>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</si>
  <si>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</si>
  <si>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</si>
  <si>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</si>
  <si>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</si>
  <si>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</si>
  <si>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</si>
  <si>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</si>
  <si>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</si>
  <si>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</si>
  <si>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</si>
  <si>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</si>
  <si>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</si>
  <si>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</si>
  <si>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</si>
  <si>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</si>
  <si>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</si>
  <si>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</si>
  <si>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</si>
  <si>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</si>
  <si>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</si>
  <si>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</si>
  <si>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</si>
  <si>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</si>
  <si>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</si>
  <si>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</si>
  <si>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</si>
  <si>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</si>
  <si>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</si>
  <si>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</si>
  <si>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</si>
  <si>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</si>
  <si>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</si>
  <si>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</si>
  <si>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</si>
  <si>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</si>
  <si>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</si>
  <si>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</si>
  <si>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</si>
  <si>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</si>
  <si>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</si>
  <si>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</si>
  <si>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</si>
  <si>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</si>
  <si>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</si>
  <si>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</si>
  <si>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</si>
  <si>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</si>
  <si>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</si>
  <si>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</si>
  <si>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</si>
  <si>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</si>
  <si>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</si>
  <si>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</si>
  <si>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</si>
  <si>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</si>
  <si>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</si>
  <si>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</si>
  <si>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</si>
  <si>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</si>
  <si>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</si>
  <si>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</si>
  <si>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</si>
  <si>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</si>
  <si>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</si>
  <si>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</si>
  <si>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</si>
  <si>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</si>
  <si>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</si>
  <si>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</si>
  <si>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</si>
  <si>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</si>
  <si>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</si>
  <si>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</si>
  <si>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</si>
  <si>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</si>
  <si>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</si>
  <si>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</si>
  <si>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</si>
  <si>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</si>
  <si>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</si>
  <si>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</si>
  <si>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</si>
  <si>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</si>
  <si>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</si>
  <si>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</si>
  <si>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</si>
  <si>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</si>
  <si>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</si>
  <si>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</si>
  <si>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</si>
  <si>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</si>
  <si>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</si>
  <si>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</si>
  <si>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</si>
  <si>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</si>
  <si>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</si>
  <si>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</si>
  <si>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</si>
  <si>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</si>
  <si>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</si>
  <si>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</si>
  <si>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</si>
  <si>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</si>
  <si>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</si>
  <si>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</si>
  <si>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</si>
  <si>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</si>
  <si>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</si>
  <si>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</si>
  <si>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</si>
  <si>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</si>
  <si>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</si>
  <si>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</si>
  <si>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</si>
  <si>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</si>
  <si>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</si>
  <si>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</si>
  <si>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</si>
  <si>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</si>
  <si>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</si>
  <si>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</si>
  <si>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</si>
  <si>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</si>
  <si>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</si>
  <si>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</si>
  <si>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</si>
  <si>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</si>
  <si>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</si>
  <si>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</si>
  <si>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</si>
  <si>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</si>
  <si>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</si>
  <si>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</si>
  <si>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</si>
  <si>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</si>
  <si>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</si>
  <si>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</si>
  <si>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</si>
  <si>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</si>
  <si>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</si>
  <si>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</si>
  <si>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</si>
  <si>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</si>
  <si>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</si>
  <si>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</si>
  <si>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</si>
  <si>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</si>
  <si>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</si>
  <si>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</si>
  <si>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</si>
  <si>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</si>
  <si>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</si>
  <si>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</si>
  <si>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</si>
  <si>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</si>
  <si>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</si>
  <si>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</si>
  <si>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</si>
  <si>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</si>
  <si>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</si>
  <si>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</si>
  <si>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</si>
  <si>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</si>
  <si>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</si>
  <si>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</si>
  <si>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</si>
  <si>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</si>
  <si>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</si>
  <si>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</si>
  <si>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</si>
  <si>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</si>
  <si>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</si>
  <si>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</si>
  <si>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</si>
  <si>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</si>
  <si>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</si>
  <si>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</si>
  <si>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</si>
  <si>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</si>
  <si>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</si>
  <si>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</si>
  <si>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</si>
  <si>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</si>
  <si>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</si>
  <si>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</si>
  <si>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</si>
  <si>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</si>
  <si>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</si>
  <si>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</si>
  <si>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</si>
  <si>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</si>
  <si>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</si>
  <si>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</si>
  <si>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</si>
  <si>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</si>
  <si>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</si>
  <si>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</si>
  <si>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</si>
  <si>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</si>
  <si>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</si>
  <si>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</si>
  <si>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</si>
  <si>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</si>
  <si>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</si>
  <si>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</si>
  <si>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</si>
  <si>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</si>
  <si>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</si>
  <si>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</si>
  <si>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</si>
  <si>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</si>
  <si>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</si>
  <si>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</si>
  <si>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</si>
  <si>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</si>
  <si>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</si>
  <si>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</si>
  <si>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</si>
  <si>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</si>
  <si>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</si>
  <si>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</si>
  <si>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</si>
  <si>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</si>
  <si>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</si>
  <si>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</si>
  <si>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</si>
  <si>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</si>
  <si>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</si>
  <si>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</si>
  <si>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</si>
  <si>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</si>
  <si>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</si>
  <si>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</si>
  <si>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</si>
  <si>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</si>
  <si>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</si>
  <si>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</si>
  <si>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</si>
  <si>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</si>
  <si>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</si>
  <si>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</si>
  <si>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</si>
  <si>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</si>
  <si>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</si>
  <si>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</si>
  <si>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</si>
  <si>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</si>
  <si>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</si>
  <si>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</si>
  <si>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</si>
  <si>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</si>
  <si>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</si>
  <si>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</si>
  <si>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</si>
  <si>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</si>
  <si>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</si>
  <si>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</si>
  <si>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</si>
  <si>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</si>
  <si>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</si>
  <si>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</si>
  <si>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</si>
  <si>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</si>
  <si>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</si>
  <si>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</si>
  <si>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</si>
  <si>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</si>
  <si>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</si>
  <si>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</si>
  <si>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</si>
  <si>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</si>
  <si>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</si>
  <si>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</si>
  <si>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</si>
  <si>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</si>
  <si>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</si>
  <si>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</si>
  <si>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</si>
  <si>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</si>
  <si>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</si>
  <si>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</si>
  <si>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</si>
  <si>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</si>
  <si>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</si>
  <si>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</si>
  <si>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</si>
  <si>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</si>
  <si>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</si>
  <si>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</si>
  <si>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</si>
  <si>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</si>
  <si>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</si>
  <si>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</si>
  <si>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</si>
  <si>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</si>
  <si>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</si>
  <si>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</si>
  <si>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</si>
  <si>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</si>
  <si>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</si>
  <si>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</si>
  <si>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</si>
  <si>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</si>
  <si>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</si>
  <si>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</si>
  <si>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</si>
  <si>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</si>
  <si>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</si>
  <si>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</si>
  <si>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</si>
  <si>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</si>
  <si>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</si>
  <si>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</si>
  <si>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</si>
  <si>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</si>
  <si>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</si>
  <si>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</si>
  <si>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</si>
  <si>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</si>
  <si>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</si>
  <si>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</si>
  <si>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</si>
  <si>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</si>
  <si>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</si>
  <si>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</si>
  <si>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</si>
  <si>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</si>
  <si>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</si>
  <si>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</si>
  <si>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</si>
  <si>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</si>
  <si>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</si>
  <si>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</si>
  <si>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</si>
  <si>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</si>
  <si>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</si>
  <si>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</si>
  <si>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</si>
  <si>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</si>
  <si>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</si>
  <si>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</si>
  <si>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</si>
  <si>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</si>
  <si>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</si>
  <si>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</si>
  <si>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</si>
  <si>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</si>
  <si>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</si>
  <si>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</si>
  <si>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</si>
  <si>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</si>
  <si>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</si>
  <si>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</si>
  <si>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</si>
  <si>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</si>
  <si>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</si>
  <si>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</si>
  <si>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</si>
  <si>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</si>
  <si>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</si>
  <si>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</si>
  <si>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</si>
  <si>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</si>
  <si>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</si>
  <si>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</si>
  <si>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</si>
  <si>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</si>
  <si>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</si>
  <si>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</si>
  <si>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</si>
  <si>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</si>
  <si>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</si>
  <si>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</si>
  <si>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</si>
  <si>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</si>
  <si>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</si>
  <si>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</si>
  <si>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</si>
  <si>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</si>
  <si>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</si>
  <si>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</si>
  <si>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</si>
  <si>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</si>
  <si>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</si>
  <si>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</si>
  <si>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</si>
  <si>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</si>
  <si>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</si>
  <si>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</si>
  <si>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</si>
  <si>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</si>
  <si>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</si>
  <si>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</si>
  <si>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</si>
  <si>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</si>
  <si>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</si>
  <si>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</si>
  <si>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</si>
  <si>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</si>
  <si>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</si>
  <si>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</si>
  <si>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</si>
  <si>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</si>
  <si>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</si>
  <si>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</si>
  <si>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</si>
  <si>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</si>
  <si>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</si>
  <si>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</si>
  <si>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</si>
  <si>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</si>
  <si>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</si>
  <si>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</si>
  <si>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</si>
  <si>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</si>
  <si>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</si>
  <si>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</si>
  <si>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</si>
  <si>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</si>
  <si>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</si>
  <si>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</si>
  <si>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</si>
  <si>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</si>
  <si>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</si>
  <si>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</si>
  <si>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</si>
  <si>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</si>
  <si>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</si>
  <si>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</si>
  <si>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</si>
  <si>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</si>
  <si>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</si>
  <si>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</si>
  <si>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</si>
  <si>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</si>
  <si>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</si>
  <si>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</si>
  <si>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</si>
  <si>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</si>
  <si>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</si>
  <si>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</si>
  <si>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</si>
  <si>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</si>
  <si>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</si>
  <si>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</si>
  <si>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</si>
  <si>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</si>
  <si>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</si>
  <si>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</si>
  <si>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</si>
  <si>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</si>
  <si>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</si>
  <si>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</si>
  <si>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</si>
  <si>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</si>
  <si>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</si>
  <si>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</si>
  <si>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</si>
  <si>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</si>
  <si>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</si>
  <si>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</si>
  <si>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</si>
  <si>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</si>
  <si>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</si>
  <si>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</si>
  <si>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</si>
  <si>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</si>
  <si>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</si>
  <si>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</si>
  <si>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</si>
  <si>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</si>
  <si>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</si>
  <si>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</si>
  <si>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</si>
  <si>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</si>
  <si>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</si>
  <si>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</si>
  <si>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</si>
  <si>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</si>
  <si>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</si>
  <si>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</si>
  <si>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</si>
  <si>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</si>
  <si>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</si>
  <si>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</si>
  <si>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</si>
  <si>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</si>
  <si>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</si>
  <si>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</si>
  <si>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</si>
  <si>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</si>
  <si>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</si>
  <si>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</si>
  <si>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</si>
  <si>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</si>
  <si>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</si>
  <si>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</si>
  <si>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</si>
  <si>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</si>
  <si>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</si>
  <si>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</si>
  <si>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</si>
  <si>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</si>
  <si>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</si>
  <si>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</si>
  <si>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</si>
  <si>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</si>
  <si>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</si>
  <si>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</si>
  <si>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</si>
  <si>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</si>
  <si>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</si>
  <si>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</si>
  <si>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</si>
  <si>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</si>
  <si>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</si>
  <si>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</si>
  <si>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</si>
  <si>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</si>
  <si>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</si>
  <si>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</si>
  <si>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</si>
  <si>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</si>
  <si>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</si>
  <si>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</si>
  <si>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</si>
  <si>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</si>
  <si>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</si>
  <si>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</si>
  <si>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</si>
  <si>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</si>
  <si>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</si>
  <si>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</si>
  <si>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</si>
  <si>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</si>
  <si>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</si>
  <si>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</si>
  <si>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</si>
  <si>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</si>
  <si>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</si>
  <si>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</si>
  <si>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</si>
  <si>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</si>
  <si>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</si>
  <si>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</si>
  <si>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</si>
  <si>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</si>
  <si>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</si>
  <si>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</si>
  <si>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</si>
  <si>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</si>
  <si>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</si>
  <si>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</si>
  <si>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</si>
  <si>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</si>
  <si>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</si>
  <si>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</si>
  <si>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</si>
  <si>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</si>
  <si>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</si>
  <si>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</si>
  <si>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</si>
  <si>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</si>
  <si>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</si>
  <si>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</si>
  <si>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</si>
  <si>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</si>
  <si>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</si>
  <si>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</si>
  <si>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</si>
  <si>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</si>
  <si>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</si>
  <si>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</si>
  <si>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</si>
  <si>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</si>
  <si>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</si>
  <si>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</si>
  <si>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</si>
  <si>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</si>
  <si>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</si>
  <si>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</si>
  <si>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</si>
  <si>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</si>
  <si>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</si>
  <si>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</si>
  <si>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</si>
  <si>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</si>
  <si>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</si>
  <si>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</si>
  <si>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</si>
  <si>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</si>
  <si>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</si>
  <si>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</si>
  <si>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</si>
  <si>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</si>
  <si>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</si>
  <si>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</si>
  <si>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</si>
  <si>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</si>
  <si>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</si>
  <si>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</si>
  <si>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</si>
  <si>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</si>
  <si>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</si>
  <si>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</si>
  <si>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</si>
  <si>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</si>
  <si>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</si>
  <si>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</si>
  <si>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</si>
  <si>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</si>
  <si>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</si>
  <si>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</si>
  <si>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</si>
  <si>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</si>
  <si>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</si>
  <si>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</si>
  <si>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</si>
  <si>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</si>
  <si>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</si>
  <si>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</si>
  <si>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</si>
  <si>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</si>
  <si>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</si>
  <si>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</si>
  <si>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</si>
  <si>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</si>
  <si>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</si>
  <si>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</si>
  <si>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</si>
  <si>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</si>
  <si>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</si>
  <si>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</si>
  <si>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</si>
  <si>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</si>
  <si>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</si>
  <si>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</si>
  <si>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</si>
  <si>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</si>
  <si>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</si>
  <si>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</si>
  <si>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</si>
  <si>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</si>
  <si>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</si>
  <si>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</si>
  <si>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</si>
  <si>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</si>
  <si>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</si>
  <si>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</si>
  <si>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</si>
  <si>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</si>
  <si>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</si>
  <si>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</si>
  <si>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</si>
  <si>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</si>
  <si>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</si>
  <si>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</si>
  <si>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</si>
  <si>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</si>
  <si>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</si>
  <si>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</si>
  <si>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</si>
  <si>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</si>
  <si>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</si>
  <si>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</si>
  <si>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</si>
  <si>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</si>
  <si>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</si>
  <si>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</si>
  <si>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</si>
  <si>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</si>
  <si>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</si>
  <si>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</si>
  <si>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</si>
  <si>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</si>
  <si>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</si>
  <si>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</si>
  <si>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</si>
  <si>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</si>
  <si>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</si>
  <si>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</si>
  <si>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</si>
  <si>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</si>
  <si>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</si>
  <si>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</si>
  <si>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</si>
  <si>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</si>
  <si>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</si>
  <si>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</si>
  <si>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</si>
  <si>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</si>
  <si>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</si>
  <si>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</si>
  <si>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</si>
  <si>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</si>
  <si>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</si>
  <si>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</si>
  <si>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</si>
  <si>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</si>
  <si>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</si>
  <si>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</si>
  <si>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</si>
  <si>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</si>
  <si>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</si>
  <si>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</si>
  <si>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</si>
  <si>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</si>
  <si>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</si>
  <si>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</si>
  <si>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</si>
  <si>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</si>
  <si>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</si>
  <si>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</si>
  <si>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</si>
  <si>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</si>
  <si>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</si>
  <si>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</si>
  <si>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</si>
  <si>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</si>
  <si>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</si>
  <si>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</si>
  <si>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</si>
  <si>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</si>
  <si>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</si>
  <si>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</si>
  <si>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</si>
  <si>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</si>
  <si>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</si>
  <si>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</si>
  <si>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</si>
  <si>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</si>
  <si>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</si>
  <si>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</si>
  <si>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</si>
  <si>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</si>
  <si>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</si>
  <si>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</si>
  <si>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</si>
  <si>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</si>
  <si>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</si>
  <si>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</si>
  <si>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</si>
  <si>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</si>
  <si>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</si>
  <si>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</si>
  <si>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</si>
  <si>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</si>
  <si>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</si>
  <si>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</si>
  <si>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</si>
  <si>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</si>
  <si>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</si>
  <si>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</si>
  <si>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</si>
  <si>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</si>
  <si>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</si>
  <si>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</si>
  <si>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</si>
  <si>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</si>
  <si>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</si>
  <si>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</si>
  <si>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</si>
  <si>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</si>
  <si>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</si>
  <si>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</si>
  <si>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</si>
  <si>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</si>
  <si>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</si>
  <si>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</si>
  <si>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</si>
  <si>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</si>
  <si>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</si>
  <si>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</si>
  <si>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</si>
  <si>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</si>
  <si>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</si>
  <si>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</si>
  <si>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</si>
  <si>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</si>
  <si>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</si>
  <si>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</si>
  <si>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</si>
  <si>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</si>
  <si>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</si>
  <si>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</si>
  <si>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</si>
  <si>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</si>
  <si>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</si>
  <si>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</si>
  <si>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</si>
  <si>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</si>
  <si>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</si>
  <si>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</si>
  <si>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</si>
  <si>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</si>
  <si>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</si>
  <si>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</si>
  <si>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</si>
  <si>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</si>
  <si>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</si>
  <si>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</si>
  <si>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</si>
  <si>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</si>
  <si>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</si>
  <si>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</si>
  <si>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</si>
  <si>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</si>
  <si>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</si>
  <si>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</si>
  <si>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</si>
  <si>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</si>
  <si>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</si>
  <si>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</si>
  <si>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</si>
  <si>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</si>
  <si>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</si>
  <si>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</si>
  <si>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</si>
  <si>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</si>
  <si>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</si>
  <si>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</si>
  <si>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</si>
  <si>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</si>
  <si>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</si>
  <si>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</si>
  <si>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</si>
  <si>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</si>
  <si>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</si>
  <si>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</si>
  <si>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</si>
  <si>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</si>
  <si>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</si>
  <si>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</si>
  <si>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</si>
  <si>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</si>
  <si>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</si>
  <si>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</si>
  <si>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</si>
  <si>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</si>
  <si>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</si>
  <si>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</si>
  <si>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</si>
  <si>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</si>
  <si>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</si>
  <si>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</si>
  <si>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</si>
  <si>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</si>
  <si>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</si>
  <si>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</si>
  <si>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</si>
  <si>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</si>
  <si>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</si>
  <si>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</si>
  <si>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</si>
  <si>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</si>
  <si>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</si>
  <si>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</si>
  <si>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</si>
  <si>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</si>
  <si>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</si>
  <si>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</si>
  <si>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</si>
  <si>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</si>
  <si>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</si>
  <si>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</si>
  <si>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</si>
  <si>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</si>
  <si>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</si>
  <si>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</si>
  <si>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</si>
  <si>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</si>
  <si>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</si>
  <si>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</si>
  <si>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</si>
  <si>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</si>
  <si>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</si>
  <si>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</si>
  <si>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</si>
  <si>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</si>
  <si>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</si>
  <si>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</si>
  <si>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</si>
  <si>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</si>
  <si>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</si>
  <si>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</si>
  <si>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</si>
  <si>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</si>
  <si>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</si>
  <si>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</si>
  <si>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</si>
  <si>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</si>
  <si>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</si>
  <si>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</si>
  <si>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</si>
  <si>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</si>
  <si>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</si>
  <si>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</si>
  <si>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</si>
  <si>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</si>
  <si>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</si>
  <si>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</si>
  <si>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</si>
  <si>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</si>
  <si>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</si>
  <si>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</si>
  <si>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</si>
  <si>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</si>
  <si>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</si>
  <si>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</si>
  <si>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</si>
  <si>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</si>
  <si>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</si>
  <si>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</si>
  <si>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</si>
  <si>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</si>
  <si>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</si>
  <si>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</si>
  <si>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</si>
  <si>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</si>
  <si>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</si>
  <si>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</si>
  <si>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</si>
  <si>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</si>
  <si>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</si>
  <si>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</si>
  <si>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</si>
  <si>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</si>
  <si>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</si>
  <si>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</si>
  <si>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</si>
  <si>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</si>
  <si>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</si>
  <si>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</si>
  <si>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</si>
  <si>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</si>
  <si>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</si>
  <si>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</si>
  <si>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</si>
  <si>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</si>
  <si>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</si>
  <si>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</si>
  <si>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</si>
  <si>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</si>
  <si>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</si>
  <si>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</si>
  <si>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</si>
  <si>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</si>
  <si>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</si>
  <si>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</si>
  <si>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</si>
  <si>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</si>
  <si>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</si>
  <si>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</si>
  <si>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</si>
  <si>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</si>
  <si>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</si>
  <si>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</si>
  <si>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</si>
  <si>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</si>
  <si>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</si>
  <si>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</si>
  <si>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</si>
  <si>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</si>
  <si>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</si>
  <si>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</si>
  <si>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</si>
  <si>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</si>
  <si>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</si>
  <si>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</si>
  <si>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</si>
  <si>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</si>
  <si>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</si>
  <si>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</si>
  <si>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</si>
  <si>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</si>
  <si>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</si>
  <si>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</si>
  <si>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</si>
  <si>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</si>
  <si>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</si>
  <si>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</si>
  <si>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</si>
  <si>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</si>
  <si>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</si>
  <si>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</si>
  <si>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</si>
  <si>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</si>
  <si>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</si>
  <si>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</si>
  <si>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</si>
  <si>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</si>
  <si>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</si>
  <si>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</si>
  <si>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</si>
  <si>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</si>
  <si>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</si>
  <si>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</si>
  <si>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</si>
  <si>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</si>
  <si>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</si>
  <si>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</si>
  <si>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</si>
  <si>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</si>
  <si>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</si>
  <si>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</si>
  <si>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</si>
  <si>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</si>
  <si>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</si>
  <si>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</si>
  <si>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</si>
  <si>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</si>
  <si>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</si>
  <si>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</si>
  <si>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</si>
  <si>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</si>
  <si>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</si>
  <si>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</si>
  <si>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</si>
  <si>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</si>
  <si>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</si>
  <si>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</si>
  <si>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</si>
  <si>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</si>
  <si>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</si>
  <si>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</si>
  <si>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</si>
  <si>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</si>
  <si>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</si>
  <si>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</si>
  <si>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</si>
  <si>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</si>
  <si>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</si>
  <si>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</si>
  <si>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</si>
  <si>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</si>
  <si>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</si>
  <si>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</si>
  <si>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</si>
  <si>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</si>
  <si>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</si>
  <si>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</si>
  <si>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</si>
  <si>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</si>
  <si>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</si>
  <si>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</si>
  <si>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</si>
  <si>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</si>
  <si>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</si>
  <si>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</si>
  <si>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</si>
  <si>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</si>
  <si>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</si>
  <si>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</si>
  <si>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</si>
  <si>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</si>
  <si>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</si>
  <si>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</si>
  <si>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</si>
  <si>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</si>
  <si>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</si>
  <si>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</si>
  <si>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</si>
  <si>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</si>
  <si>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</si>
  <si>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</si>
  <si>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</si>
  <si>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</si>
  <si>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</si>
  <si>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</si>
  <si>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</si>
  <si>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</si>
  <si>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</si>
  <si>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</si>
  <si>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</si>
  <si>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</si>
  <si>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</si>
  <si>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</si>
  <si>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</si>
  <si>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</si>
  <si>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</si>
  <si>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</si>
  <si>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</si>
  <si>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</si>
  <si>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</si>
  <si>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</si>
  <si>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</si>
  <si>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</si>
  <si>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</si>
  <si>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</si>
  <si>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</si>
  <si>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</si>
  <si>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</si>
  <si>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</si>
  <si>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</si>
  <si>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</si>
  <si>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</si>
  <si>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</si>
  <si>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</si>
  <si>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</si>
  <si>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</si>
  <si>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</si>
  <si>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</si>
  <si>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</si>
  <si>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</si>
  <si>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</si>
  <si>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</si>
  <si>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</si>
  <si>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</si>
  <si>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</si>
  <si>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</si>
  <si>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</si>
  <si>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</si>
  <si>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</si>
  <si>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</si>
  <si>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</si>
  <si>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</si>
  <si>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</si>
  <si>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</si>
  <si>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</si>
  <si>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</si>
  <si>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</si>
  <si>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</si>
  <si>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</si>
  <si>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</si>
  <si>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</si>
  <si>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</si>
  <si>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</si>
  <si>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</si>
  <si>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</si>
  <si>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</si>
  <si>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</si>
  <si>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</si>
  <si>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</si>
  <si>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</si>
  <si>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</si>
  <si>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</si>
  <si>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</si>
  <si>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</si>
  <si>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</si>
  <si>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</si>
  <si>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</si>
  <si>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</si>
  <si>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</si>
  <si>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</si>
  <si>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</si>
  <si>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</si>
  <si>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</si>
  <si>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</si>
  <si>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</si>
  <si>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</si>
  <si>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</si>
  <si>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</si>
  <si>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</si>
  <si>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</si>
  <si>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</si>
  <si>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</si>
  <si>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</si>
  <si>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</si>
  <si>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</si>
  <si>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</si>
  <si>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</si>
  <si>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</si>
  <si>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</si>
  <si>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</si>
  <si>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</si>
  <si>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</si>
  <si>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</si>
  <si>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</si>
  <si>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</si>
  <si>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</si>
  <si>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</si>
  <si>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</si>
  <si>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</si>
  <si>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</si>
  <si>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</si>
  <si>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</si>
  <si>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</si>
  <si>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</si>
  <si>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</si>
  <si>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</si>
  <si>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</si>
  <si>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</si>
  <si>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</si>
  <si>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</si>
  <si>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</si>
  <si>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</si>
  <si>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</si>
  <si>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</si>
  <si>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</si>
  <si>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</si>
  <si>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</si>
  <si>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</si>
  <si>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</si>
  <si>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</si>
  <si>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</si>
  <si>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</si>
  <si>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</si>
  <si>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</si>
  <si>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</si>
  <si>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</si>
  <si>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</si>
  <si>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</si>
  <si>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</si>
  <si>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</si>
  <si>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</si>
  <si>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</si>
  <si>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</si>
  <si>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</si>
  <si>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</si>
  <si>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</si>
  <si>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</si>
  <si>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</si>
  <si>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</si>
  <si>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</si>
  <si>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</si>
  <si>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</si>
  <si>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</si>
  <si>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</si>
  <si>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</si>
  <si>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</si>
  <si>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</si>
  <si>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</si>
  <si>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</si>
  <si>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</si>
  <si>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</si>
  <si>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</si>
  <si>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</si>
  <si>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</si>
  <si>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</si>
  <si>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</si>
  <si>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</si>
  <si>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</si>
  <si>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</si>
  <si>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</si>
  <si>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</si>
  <si>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</si>
  <si>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</si>
  <si>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</si>
  <si>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</si>
  <si>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</si>
  <si>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</si>
  <si>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</si>
  <si>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</si>
  <si>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</si>
  <si>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</si>
  <si>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</si>
  <si>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</si>
  <si>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</si>
  <si>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</si>
  <si>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</si>
  <si>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</si>
  <si>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</si>
  <si>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</si>
  <si>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</si>
  <si>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</si>
  <si>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</si>
  <si>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</si>
  <si>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</si>
  <si>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</si>
  <si>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</si>
  <si>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</si>
  <si>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</si>
  <si>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</si>
  <si>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</si>
  <si>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</si>
  <si>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</si>
  <si>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</si>
  <si>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</si>
  <si>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</si>
  <si>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</si>
  <si>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</si>
  <si>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</si>
  <si>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</si>
  <si>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</si>
  <si>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</si>
  <si>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</si>
  <si>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</si>
  <si>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</si>
  <si>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</si>
  <si>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</si>
  <si>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</si>
  <si>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</si>
  <si>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</si>
  <si>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</si>
  <si>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</si>
  <si>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</si>
  <si>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</si>
  <si>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</si>
  <si>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</si>
  <si>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</si>
  <si>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</si>
  <si>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</si>
  <si>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</si>
  <si>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</si>
  <si>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</si>
  <si>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</si>
  <si>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</si>
  <si>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</si>
  <si>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</si>
  <si>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</si>
  <si>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</si>
  <si>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</si>
  <si>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</si>
  <si>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</si>
  <si>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</si>
  <si>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</si>
  <si>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</si>
  <si>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</si>
  <si>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</si>
  <si>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</si>
  <si>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</si>
  <si>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</si>
  <si>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</si>
  <si>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</si>
  <si>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</si>
  <si>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</si>
  <si>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</si>
  <si>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</si>
  <si>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</si>
  <si>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</si>
  <si>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</si>
  <si>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</si>
  <si>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</si>
  <si>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</si>
  <si>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</si>
  <si>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</si>
  <si>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</si>
  <si>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</si>
  <si>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</si>
  <si>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</si>
  <si>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</si>
  <si>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</si>
  <si>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</si>
  <si>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</si>
  <si>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</si>
  <si>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</si>
  <si>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</si>
  <si>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</si>
  <si>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</si>
  <si>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</si>
  <si>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</si>
  <si>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</si>
  <si>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</si>
  <si>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</si>
  <si>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</si>
  <si>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</si>
  <si>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</si>
  <si>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</si>
  <si>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</si>
  <si>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</si>
  <si>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</si>
  <si>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</si>
  <si>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</si>
  <si>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</si>
  <si>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</si>
  <si>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</si>
  <si>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</si>
  <si>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</si>
  <si>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</si>
  <si>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</si>
  <si>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</si>
  <si>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</si>
  <si>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</si>
  <si>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</si>
  <si>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</si>
  <si>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</si>
  <si>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</si>
  <si>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</si>
  <si>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</si>
  <si>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</si>
  <si>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</si>
  <si>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</si>
  <si>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</si>
  <si>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</si>
  <si>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</si>
  <si>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</si>
  <si>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</si>
  <si>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</si>
  <si>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</si>
  <si>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</si>
  <si>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</si>
  <si>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</si>
  <si>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</si>
  <si>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</si>
  <si>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</si>
  <si>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</si>
  <si>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</si>
  <si>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</si>
  <si>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</si>
  <si>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</si>
  <si>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</si>
  <si>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</si>
  <si>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</si>
  <si>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</si>
  <si>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</si>
  <si>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</si>
  <si>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</si>
  <si>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</si>
  <si>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</si>
  <si>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</si>
  <si>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</si>
  <si>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</si>
  <si>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</si>
  <si>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</si>
  <si>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</si>
  <si>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</si>
  <si>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</si>
  <si>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</si>
  <si>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</si>
  <si>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</si>
  <si>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</si>
  <si>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</si>
  <si>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</si>
  <si>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</si>
  <si>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</si>
  <si>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</si>
  <si>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</si>
  <si>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</si>
  <si>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</si>
  <si>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</si>
  <si>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</si>
  <si>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</si>
  <si>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</si>
  <si>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</si>
  <si>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</si>
  <si>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</si>
  <si>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</si>
  <si>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</si>
  <si>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</si>
  <si>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</si>
  <si>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</si>
  <si>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</si>
  <si>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</si>
  <si>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</si>
  <si>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</si>
  <si>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</si>
  <si>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</si>
  <si>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</si>
  <si>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</si>
  <si>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</si>
  <si>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</si>
  <si>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</si>
  <si>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</si>
  <si>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</si>
  <si>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</si>
  <si>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</si>
  <si>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</si>
  <si>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</si>
  <si>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</si>
  <si>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</si>
  <si>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</si>
  <si>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</si>
  <si>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</si>
  <si>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</si>
  <si>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</si>
  <si>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</si>
  <si>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</si>
  <si>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</si>
  <si>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</si>
  <si>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</si>
  <si>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</si>
  <si>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</si>
  <si>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</si>
  <si>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</si>
  <si>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</si>
  <si>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</si>
  <si>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</si>
  <si>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</si>
  <si>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</si>
  <si>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</si>
  <si>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</si>
  <si>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</si>
  <si>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</si>
  <si>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</si>
  <si>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</si>
  <si>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</si>
  <si>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</si>
  <si>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</si>
  <si>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</si>
  <si>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</si>
  <si>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</si>
  <si>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</si>
  <si>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</si>
  <si>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</si>
  <si>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</si>
  <si>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</si>
  <si>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</si>
  <si>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</si>
  <si>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</si>
  <si>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</si>
  <si>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</si>
  <si>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</si>
  <si>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</si>
  <si>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</si>
  <si>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</si>
  <si>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</si>
  <si>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</si>
  <si>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</si>
  <si>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</si>
  <si>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</si>
  <si>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</si>
  <si>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</si>
  <si>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</si>
  <si>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</si>
  <si>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</si>
  <si>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</si>
  <si>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</si>
  <si>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</si>
  <si>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</si>
  <si>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</si>
  <si>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</si>
  <si>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</si>
  <si>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</si>
  <si>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</si>
  <si>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</si>
  <si>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</si>
  <si>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</si>
  <si>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</si>
  <si>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</si>
  <si>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</si>
  <si>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</si>
  <si>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</si>
  <si>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</si>
  <si>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</si>
  <si>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</si>
  <si>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</si>
  <si>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</si>
  <si>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</si>
  <si>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</si>
  <si>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</si>
  <si>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</si>
  <si>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</si>
  <si>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</si>
  <si>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</si>
  <si>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</si>
  <si>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</si>
  <si>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</si>
  <si>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</si>
  <si>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</si>
  <si>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</si>
  <si>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</si>
  <si>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</si>
  <si>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</si>
  <si>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</si>
  <si>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</si>
  <si>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</si>
  <si>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</si>
  <si>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</si>
  <si>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</si>
  <si>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</si>
  <si>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</si>
  <si>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</si>
  <si>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</si>
  <si>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</si>
  <si>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</si>
  <si>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</si>
  <si>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</si>
  <si>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</si>
  <si>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</si>
  <si>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</si>
  <si>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</si>
  <si>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</si>
  <si>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</si>
  <si>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</si>
  <si>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</si>
  <si>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</si>
  <si>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</si>
  <si>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</si>
  <si>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</si>
  <si>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</si>
  <si>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</si>
  <si>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</si>
  <si>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</si>
  <si>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</si>
  <si>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</si>
  <si>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</si>
  <si>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</si>
  <si>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</si>
  <si>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</si>
  <si>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</si>
  <si>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</si>
  <si>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</si>
  <si>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</si>
  <si>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</si>
  <si>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</si>
  <si>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</si>
  <si>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</si>
  <si>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</si>
  <si>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</si>
  <si>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</si>
  <si>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</si>
  <si>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</si>
  <si>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</si>
  <si>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</si>
  <si>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</si>
  <si>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</si>
  <si>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</si>
  <si>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</si>
  <si>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</si>
  <si>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</si>
  <si>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</si>
  <si>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</si>
  <si>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</si>
  <si>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</si>
  <si>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</si>
  <si>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</si>
  <si>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</si>
  <si>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</si>
  <si>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</si>
  <si>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</si>
  <si>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</si>
  <si>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</si>
  <si>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</si>
  <si>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</si>
  <si>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</si>
  <si>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</si>
  <si>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</si>
  <si>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</si>
  <si>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</si>
  <si>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</si>
  <si>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</si>
  <si>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</si>
  <si>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</si>
  <si>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</si>
  <si>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</si>
  <si>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</si>
  <si>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</si>
  <si>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</si>
  <si>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</si>
  <si>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</si>
  <si>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</si>
  <si>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</si>
  <si>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</si>
  <si>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</si>
  <si>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</si>
  <si>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</si>
  <si>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</si>
  <si>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</si>
  <si>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</si>
  <si>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</si>
  <si>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</si>
  <si>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</si>
  <si>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</si>
  <si>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</si>
  <si>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</si>
  <si>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</si>
  <si>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</si>
  <si>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</si>
  <si>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</si>
  <si>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</si>
  <si>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</si>
  <si>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</si>
  <si>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</si>
  <si>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</si>
  <si>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</si>
  <si>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</si>
  <si>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</si>
  <si>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</si>
  <si>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</si>
  <si>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</si>
  <si>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</si>
  <si>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</si>
  <si>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</si>
  <si>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</si>
  <si>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</si>
  <si>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</si>
  <si>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</si>
  <si>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</si>
  <si>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</si>
  <si>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</si>
  <si>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</si>
  <si>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</si>
  <si>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</si>
  <si>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</si>
  <si>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</si>
  <si>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</si>
  <si>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</si>
  <si>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</si>
  <si>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</si>
  <si>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</si>
  <si>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</si>
  <si>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</si>
  <si>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</si>
  <si>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</si>
  <si>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</si>
  <si>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</si>
  <si>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</si>
  <si>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</si>
  <si>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</si>
  <si>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</si>
  <si>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</si>
  <si>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</si>
  <si>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</si>
  <si>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</si>
  <si>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</si>
  <si>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</si>
  <si>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</si>
  <si>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</si>
  <si>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</si>
  <si>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</si>
  <si>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</si>
  <si>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</si>
  <si>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</si>
  <si>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</si>
  <si>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</si>
  <si>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</si>
  <si>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</si>
  <si>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</si>
  <si>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</si>
  <si>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</si>
  <si>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</si>
  <si>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</si>
  <si>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</si>
  <si>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</si>
  <si>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</si>
  <si>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</si>
  <si>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</si>
  <si>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</si>
  <si>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</si>
  <si>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</si>
  <si>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</si>
  <si>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</si>
  <si>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</si>
  <si>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</si>
  <si>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</si>
  <si>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</si>
  <si>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</si>
  <si>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</si>
  <si>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</si>
  <si>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</si>
  <si>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</si>
  <si>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</si>
  <si>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</si>
  <si>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</si>
  <si>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</si>
  <si>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</si>
  <si>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</si>
  <si>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</si>
  <si>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</si>
  <si>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</si>
  <si>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</si>
  <si>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</si>
  <si>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</si>
  <si>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</si>
  <si>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</si>
  <si>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</si>
  <si>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</si>
  <si>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</si>
  <si>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</si>
  <si>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</si>
  <si>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</si>
  <si>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</si>
  <si>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</si>
  <si>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</si>
  <si>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</si>
  <si>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</si>
  <si>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</si>
  <si>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</si>
  <si>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</si>
  <si>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</si>
  <si>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</si>
  <si>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</si>
  <si>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</si>
  <si>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</si>
  <si>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</si>
  <si>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</si>
  <si>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</si>
  <si>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</si>
  <si>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</si>
  <si>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</si>
  <si>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</si>
  <si>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</si>
  <si>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</si>
  <si>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</si>
  <si>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</si>
  <si>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</si>
  <si>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</si>
  <si>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</si>
  <si>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</si>
  <si>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</si>
  <si>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</si>
  <si>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</si>
  <si>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</si>
  <si>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</si>
  <si>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</si>
  <si>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</si>
  <si>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</si>
  <si>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</si>
  <si>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</si>
  <si>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</si>
  <si>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</si>
  <si>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</si>
  <si>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</si>
  <si>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</si>
  <si>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</si>
  <si>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</si>
  <si>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</si>
  <si>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</si>
  <si>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</si>
  <si>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</si>
  <si>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</si>
  <si>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</si>
  <si>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</si>
  <si>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</si>
  <si>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</si>
  <si>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</si>
  <si>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</si>
  <si>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</si>
  <si>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</si>
  <si>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</si>
  <si>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</si>
  <si>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</si>
  <si>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</si>
  <si>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</si>
  <si>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</si>
  <si>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</si>
  <si>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</si>
  <si>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</si>
  <si>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</si>
  <si>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</si>
  <si>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</si>
  <si>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</si>
  <si>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</si>
  <si>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</si>
  <si>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</si>
  <si>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</si>
  <si>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</si>
  <si>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</si>
  <si>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</si>
  <si>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</si>
  <si>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</si>
  <si>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</si>
  <si>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</si>
  <si>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</si>
  <si>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</si>
  <si>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</si>
  <si>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</si>
  <si>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</si>
  <si>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</si>
  <si>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</si>
  <si>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</si>
  <si>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</si>
  <si>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</si>
  <si>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</si>
  <si>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</si>
  <si>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</si>
  <si>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</si>
  <si>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</si>
  <si>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</si>
  <si>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</si>
  <si>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</si>
  <si>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</si>
  <si>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</si>
  <si>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</si>
  <si>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</si>
  <si>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</si>
  <si>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</si>
  <si>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</si>
  <si>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</si>
  <si>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</si>
  <si>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</si>
  <si>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</si>
  <si>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</si>
  <si>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</si>
  <si>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</si>
  <si>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</si>
  <si>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</si>
  <si>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</si>
  <si>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</si>
  <si>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</si>
  <si>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</si>
  <si>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</si>
  <si>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</si>
  <si>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</si>
  <si>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</si>
  <si>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</si>
  <si>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</si>
  <si>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</si>
  <si>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</si>
  <si>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</si>
  <si>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</si>
  <si>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</si>
  <si>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</si>
  <si>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</si>
  <si>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</si>
  <si>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</si>
  <si>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</si>
  <si>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</si>
  <si>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</si>
  <si>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</si>
  <si>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</si>
  <si>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</si>
  <si>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</si>
  <si>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</si>
  <si>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</si>
  <si>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</si>
  <si>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</si>
  <si>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</si>
  <si>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</si>
  <si>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</si>
  <si>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</si>
  <si>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</si>
  <si>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</si>
  <si>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</si>
  <si>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</si>
  <si>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</si>
  <si>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</si>
  <si>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</si>
  <si>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</si>
  <si>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</si>
  <si>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</si>
  <si>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</si>
  <si>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</si>
  <si>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</si>
  <si>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</si>
  <si>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</si>
  <si>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</si>
  <si>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</si>
  <si>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</si>
  <si>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</si>
  <si>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</si>
  <si>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</si>
  <si>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</si>
  <si>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</si>
  <si>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</si>
  <si>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</si>
  <si>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</si>
  <si>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</si>
  <si>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</si>
  <si>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</si>
  <si>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</si>
  <si>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</si>
  <si>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</si>
  <si>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</si>
  <si>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</si>
  <si>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</si>
  <si>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</si>
  <si>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</si>
  <si>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</si>
  <si>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</si>
  <si>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</si>
  <si>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</si>
  <si>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</si>
  <si>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</si>
  <si>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</si>
  <si>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</si>
  <si>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</si>
  <si>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</si>
  <si>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</si>
  <si>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</si>
  <si>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</si>
  <si>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</si>
  <si>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</si>
  <si>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</si>
  <si>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</si>
  <si>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</si>
  <si>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</si>
  <si>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</si>
  <si>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</si>
  <si>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</si>
  <si>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</si>
  <si>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</si>
  <si>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</si>
  <si>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</si>
  <si>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</si>
  <si>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</si>
  <si>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</si>
  <si>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</si>
  <si>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</si>
  <si>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</si>
  <si>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</si>
  <si>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</si>
  <si>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</si>
  <si>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</si>
  <si>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</si>
  <si>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</si>
  <si>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</si>
  <si>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</si>
  <si>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</si>
  <si>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</si>
  <si>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</si>
  <si>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</si>
  <si>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</si>
  <si>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</si>
  <si>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</si>
  <si>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</si>
  <si>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</si>
  <si>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</si>
  <si>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</si>
  <si>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</si>
  <si>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</si>
  <si>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</si>
  <si>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</si>
  <si>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</si>
  <si>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</si>
  <si>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</si>
  <si>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</si>
  <si>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</si>
  <si>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</si>
  <si>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</si>
  <si>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</si>
  <si>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</si>
  <si>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</si>
  <si>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</si>
  <si>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</si>
  <si>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</si>
  <si>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</si>
  <si>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</si>
  <si>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</si>
  <si>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</si>
  <si>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</si>
  <si>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</si>
  <si>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</si>
  <si>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</si>
  <si>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</si>
  <si>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</si>
  <si>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</si>
  <si>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</si>
  <si>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</si>
  <si>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</si>
  <si>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</si>
  <si>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</si>
  <si>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</si>
  <si>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</si>
  <si>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</si>
  <si>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</si>
  <si>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</si>
  <si>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</si>
  <si>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</si>
  <si>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</si>
  <si>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</si>
  <si>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</si>
  <si>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</si>
  <si>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</si>
  <si>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</si>
  <si>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</si>
  <si>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</si>
  <si>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</si>
  <si>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</si>
  <si>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</si>
  <si>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</si>
  <si>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</si>
  <si>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</si>
  <si>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</si>
  <si>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</si>
  <si>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</si>
  <si>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</si>
  <si>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</si>
  <si>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</si>
  <si>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</si>
  <si>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</si>
  <si>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</si>
  <si>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</si>
  <si>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</si>
  <si>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</si>
  <si>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</si>
  <si>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</si>
  <si>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</si>
  <si>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</si>
  <si>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</si>
  <si>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</si>
  <si>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</si>
  <si>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</si>
  <si>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</si>
  <si>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</si>
  <si>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</si>
  <si>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</si>
  <si>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</si>
  <si>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</si>
  <si>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</si>
  <si>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</si>
  <si>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</si>
  <si>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</si>
  <si>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</si>
  <si>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</si>
  <si>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</si>
  <si>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</si>
  <si>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</si>
  <si>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</si>
  <si>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</si>
  <si>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</si>
  <si>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</si>
  <si>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</si>
  <si>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</si>
  <si>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</si>
  <si>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</si>
  <si>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</si>
  <si>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</si>
  <si>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</si>
  <si>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</si>
  <si>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</si>
  <si>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</si>
  <si>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</si>
  <si>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</si>
  <si>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</si>
  <si>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</si>
  <si>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</si>
  <si>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</si>
  <si>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</si>
  <si>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</si>
  <si>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</si>
  <si>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</si>
  <si>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</si>
  <si>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</si>
  <si>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</si>
  <si>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</si>
  <si>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</si>
  <si>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</si>
  <si>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</si>
  <si>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</si>
  <si>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</si>
  <si>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</si>
  <si>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</si>
  <si>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</si>
  <si>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</si>
  <si>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</si>
  <si>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</si>
  <si>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</si>
  <si>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</si>
  <si>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</si>
  <si>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</si>
  <si>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</si>
  <si>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</si>
  <si>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</si>
  <si>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</si>
  <si>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</si>
  <si>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</si>
  <si>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</si>
  <si>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</si>
  <si>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</si>
  <si>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</si>
  <si>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</si>
  <si>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</si>
  <si>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</si>
  <si>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</si>
  <si>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</si>
  <si>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</si>
  <si>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</si>
  <si>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</si>
  <si>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</si>
  <si>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</si>
  <si>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</si>
  <si>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</si>
  <si>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</si>
  <si>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</si>
  <si>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</si>
  <si>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</si>
  <si>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</si>
  <si>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</si>
  <si>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</si>
  <si>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</si>
  <si>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</si>
  <si>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</si>
  <si>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</si>
  <si>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</si>
  <si>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</si>
  <si>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</si>
  <si>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</si>
  <si>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</si>
  <si>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</si>
  <si>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</si>
  <si>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</si>
  <si>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</si>
  <si>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</si>
  <si>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</si>
  <si>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</si>
  <si>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</si>
  <si>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</si>
  <si>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</si>
  <si>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</si>
  <si>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</si>
  <si>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</si>
  <si>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</si>
  <si>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</si>
  <si>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</si>
  <si>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</si>
  <si>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</si>
  <si>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</si>
  <si>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</si>
  <si>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</si>
  <si>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</si>
  <si>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</si>
  <si>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</si>
  <si>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</si>
  <si>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</si>
  <si>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</si>
  <si>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</si>
  <si>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</si>
  <si>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</si>
  <si>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</si>
  <si>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</si>
  <si>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</si>
  <si>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</si>
  <si>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</si>
  <si>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</si>
  <si>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</si>
  <si>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</si>
  <si>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</si>
  <si>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</si>
  <si>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</si>
  <si>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</si>
  <si>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</si>
  <si>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</si>
  <si>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</si>
  <si>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</si>
  <si>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</si>
  <si>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</si>
  <si>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</si>
  <si>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</si>
  <si>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</si>
  <si>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</si>
  <si>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</si>
  <si>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</si>
  <si>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</si>
  <si>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</si>
  <si>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</si>
  <si>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</si>
  <si>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</si>
  <si>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</si>
  <si>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</si>
  <si>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</si>
  <si>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</si>
  <si>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</si>
  <si>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</si>
  <si>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</si>
  <si>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</si>
  <si>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</si>
  <si>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</si>
  <si>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</si>
  <si>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</si>
  <si>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</si>
  <si>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</si>
  <si>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</si>
  <si>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</si>
  <si>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</si>
  <si>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</si>
  <si>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</si>
  <si>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</si>
  <si>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</si>
  <si>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</si>
  <si>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</si>
  <si>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</si>
  <si>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</si>
  <si>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</si>
  <si>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</si>
  <si>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</si>
  <si>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</si>
  <si>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</si>
  <si>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</si>
  <si>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</si>
  <si>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</si>
  <si>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</si>
  <si>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</si>
  <si>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</si>
  <si>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</si>
  <si>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</si>
  <si>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</si>
  <si>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</si>
  <si>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</si>
  <si>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</si>
  <si>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</si>
  <si>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</si>
  <si>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</si>
  <si>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</si>
  <si>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</si>
  <si>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</si>
  <si>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</si>
  <si>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</si>
  <si>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</si>
  <si>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</si>
  <si>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</si>
  <si>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</si>
  <si>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</si>
  <si>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</si>
  <si>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</si>
  <si>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</si>
  <si>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</si>
  <si>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</si>
  <si>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</si>
  <si>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</si>
  <si>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</si>
  <si>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</si>
  <si>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</si>
  <si>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</si>
  <si>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</si>
  <si>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</si>
  <si>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</si>
  <si>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</si>
  <si>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</si>
  <si>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</si>
  <si>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</si>
  <si>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</si>
  <si>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</si>
  <si>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</si>
  <si>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</si>
  <si>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</si>
  <si>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</si>
  <si>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</si>
  <si>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</si>
  <si>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</si>
  <si>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</si>
  <si>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</si>
  <si>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</si>
  <si>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</si>
  <si>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</si>
  <si>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</si>
  <si>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</si>
  <si>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</si>
  <si>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</si>
  <si>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</si>
  <si>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</si>
  <si>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</si>
  <si>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</si>
  <si>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</si>
  <si>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</si>
  <si>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</si>
  <si>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</si>
  <si>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</si>
  <si>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</si>
  <si>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</si>
  <si>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</si>
  <si>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</si>
  <si>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</si>
  <si>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</si>
  <si>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</si>
  <si>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</si>
  <si>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</si>
  <si>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</si>
  <si>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</si>
  <si>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</si>
  <si>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</si>
  <si>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</si>
  <si>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</si>
  <si>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</si>
  <si>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</si>
  <si>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</si>
  <si>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</si>
  <si>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</si>
  <si>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</si>
  <si>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</si>
  <si>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</si>
  <si>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</si>
  <si>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</si>
  <si>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</si>
  <si>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</si>
  <si>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</si>
  <si>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</si>
  <si>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</si>
  <si>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</si>
  <si>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</si>
  <si>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</si>
  <si>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</si>
  <si>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</si>
  <si>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</si>
  <si>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</si>
  <si>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</si>
  <si>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</si>
  <si>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</si>
  <si>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</si>
  <si>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</si>
  <si>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</si>
  <si>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</si>
  <si>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</si>
  <si>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</si>
  <si>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</si>
  <si>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</si>
  <si>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</si>
  <si>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</si>
  <si>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</si>
  <si>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</si>
  <si>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</si>
  <si>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</si>
  <si>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</si>
  <si>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</si>
  <si>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</si>
  <si>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</si>
  <si>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</si>
  <si>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</si>
  <si>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</si>
  <si>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</si>
  <si>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</si>
  <si>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</si>
  <si>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</si>
  <si>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</si>
  <si>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</si>
  <si>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</si>
  <si>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</si>
  <si>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</si>
  <si>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</si>
  <si>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</si>
  <si>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</si>
  <si>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</si>
  <si>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</si>
  <si>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</si>
  <si>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</si>
  <si>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</si>
  <si>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</si>
  <si>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</si>
  <si>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</si>
  <si>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</si>
  <si>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</si>
  <si>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</si>
  <si>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</si>
  <si>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</si>
  <si>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</si>
  <si>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</si>
  <si>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</si>
  <si>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</si>
  <si>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</si>
  <si>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</si>
  <si>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</si>
  <si>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</si>
  <si>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</si>
  <si>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</si>
  <si>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</si>
  <si>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</si>
  <si>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</si>
  <si>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</si>
  <si>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</si>
  <si>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</si>
  <si>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</si>
  <si>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</si>
  <si>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</si>
  <si>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</si>
  <si>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</si>
  <si>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</si>
  <si>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</si>
  <si>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</si>
  <si>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</si>
  <si>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</si>
  <si>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</si>
  <si>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</si>
  <si>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</si>
  <si>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</si>
  <si>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</si>
  <si>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</si>
  <si>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</si>
  <si>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</si>
  <si>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</si>
  <si>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</si>
  <si>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</si>
  <si>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</si>
  <si>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</si>
  <si>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</si>
  <si>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</si>
  <si>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</si>
  <si>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</si>
  <si>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</si>
  <si>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</si>
  <si>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</si>
  <si>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</si>
  <si>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</si>
  <si>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</si>
  <si>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</si>
  <si>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</si>
  <si>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</si>
  <si>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</si>
  <si>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</si>
  <si>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</si>
  <si>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</si>
  <si>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</si>
  <si>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</si>
  <si>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</si>
  <si>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</si>
  <si>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</si>
  <si>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</si>
  <si>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</si>
  <si>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</si>
  <si>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</si>
  <si>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</si>
  <si>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</si>
  <si>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</si>
  <si>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</si>
  <si>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</si>
  <si>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</si>
  <si>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</si>
  <si>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</si>
  <si>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</si>
  <si>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</si>
  <si>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</si>
  <si>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</si>
  <si>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</si>
  <si>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</si>
  <si>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</si>
  <si>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</si>
  <si>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</si>
  <si>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</si>
  <si>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</si>
  <si>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</si>
  <si>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</si>
  <si>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</si>
  <si>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</si>
  <si>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</si>
  <si>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</si>
  <si>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</si>
  <si>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</si>
  <si>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</si>
  <si>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</si>
  <si>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</si>
  <si>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</si>
  <si>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</si>
  <si>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</si>
  <si>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</si>
  <si>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</si>
  <si>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</si>
  <si>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</si>
  <si>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</si>
  <si>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</si>
  <si>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</si>
  <si>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</si>
  <si>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</si>
  <si>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</si>
  <si>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</si>
  <si>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</si>
  <si>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</si>
  <si>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</si>
  <si>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</si>
  <si>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</si>
  <si>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</si>
  <si>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</si>
  <si>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</si>
  <si>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</si>
  <si>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</si>
  <si>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</si>
  <si>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</si>
  <si>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</si>
  <si>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</si>
  <si>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</si>
  <si>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</si>
  <si>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</si>
  <si>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</si>
  <si>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</si>
  <si>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</si>
  <si>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</si>
  <si>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</si>
  <si>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</si>
  <si>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</si>
  <si>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</si>
  <si>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</si>
  <si>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</si>
  <si>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</si>
  <si>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</si>
  <si>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</si>
  <si>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</si>
  <si>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</si>
  <si>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</si>
  <si>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</si>
  <si>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</si>
  <si>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</si>
  <si>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</si>
  <si>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</si>
  <si>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</si>
  <si>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</si>
  <si>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</si>
  <si>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</si>
  <si>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</si>
  <si>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</si>
  <si>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</si>
  <si>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</si>
  <si>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</si>
  <si>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</si>
  <si>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</si>
  <si>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</si>
  <si>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</si>
  <si>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</si>
  <si>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</si>
  <si>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</si>
  <si>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</si>
  <si>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</si>
  <si>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</si>
  <si>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</si>
  <si>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</si>
  <si>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</si>
  <si>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</si>
  <si>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</si>
  <si>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</si>
  <si>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</si>
  <si>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</si>
  <si>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</si>
  <si>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</si>
  <si>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</si>
  <si>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</si>
  <si>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</si>
  <si>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</si>
  <si>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</si>
  <si>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</si>
  <si>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</si>
  <si>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</si>
  <si>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</si>
  <si>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</si>
  <si>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</si>
  <si>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</si>
  <si>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</si>
  <si>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</si>
  <si>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</si>
  <si>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</si>
  <si>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</si>
  <si>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</si>
  <si>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</si>
  <si>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</si>
  <si>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</si>
  <si>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</si>
  <si>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</si>
  <si>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</si>
  <si>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</si>
  <si>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</si>
  <si>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</si>
  <si>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</si>
  <si>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</si>
  <si>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</si>
  <si>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</si>
  <si>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</si>
  <si>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</si>
  <si>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</si>
  <si>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</si>
  <si>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</si>
  <si>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</si>
  <si>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</si>
  <si>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</si>
  <si>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</si>
  <si>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</si>
  <si>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</si>
  <si>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</si>
  <si>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</si>
  <si>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</si>
  <si>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</si>
  <si>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</si>
  <si>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</si>
  <si>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</si>
  <si>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</si>
  <si>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</si>
  <si>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</si>
  <si>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</si>
  <si>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</si>
  <si>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</si>
  <si>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</si>
  <si>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</si>
  <si>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</si>
  <si>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</si>
  <si>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</si>
  <si>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</si>
  <si>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</si>
  <si>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</si>
  <si>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</si>
  <si>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</si>
  <si>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</si>
  <si>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</si>
  <si>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</si>
  <si>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</si>
  <si>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</si>
  <si>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</si>
  <si>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</si>
  <si>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</si>
  <si>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</si>
  <si>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</si>
  <si>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</si>
  <si>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</si>
  <si>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</si>
  <si>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</si>
  <si>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</si>
  <si>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</si>
  <si>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</si>
  <si>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</si>
  <si>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</si>
  <si>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</si>
  <si>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</si>
  <si>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</si>
  <si>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</si>
  <si>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</si>
  <si>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</si>
  <si>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</si>
  <si>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</si>
  <si>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</si>
  <si>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</si>
  <si>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</si>
  <si>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</si>
  <si>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</si>
  <si>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</si>
  <si>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</si>
  <si>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</si>
  <si>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</si>
  <si>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</si>
  <si>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</si>
  <si>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</si>
  <si>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</si>
  <si>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</si>
  <si>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</si>
  <si>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</si>
  <si>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</si>
  <si>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</si>
  <si>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</si>
  <si>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</si>
  <si>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</si>
  <si>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</si>
  <si>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</si>
  <si>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</si>
  <si>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</si>
  <si>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</si>
  <si>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</si>
  <si>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</si>
  <si>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</si>
  <si>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</si>
  <si>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</si>
  <si>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</si>
  <si>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</si>
  <si>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</si>
  <si>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</si>
  <si>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</si>
  <si>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</si>
  <si>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</si>
  <si>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</si>
  <si>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</si>
  <si>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</si>
  <si>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</si>
  <si>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</si>
  <si>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</si>
  <si>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</si>
  <si>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</si>
  <si>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</si>
  <si>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</si>
  <si>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</si>
  <si>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</si>
  <si>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</si>
  <si>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</si>
  <si>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</si>
  <si>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</si>
  <si>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</si>
  <si>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</si>
  <si>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</si>
  <si>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</si>
  <si>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</si>
  <si>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</si>
  <si>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</si>
  <si>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</si>
  <si>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</si>
  <si>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</si>
  <si>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</si>
  <si>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</si>
  <si>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</si>
  <si>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</si>
  <si>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</si>
  <si>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</si>
  <si>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</si>
  <si>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</si>
  <si>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</si>
  <si>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</si>
  <si>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</si>
  <si>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</si>
  <si>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</si>
  <si>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</si>
  <si>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</si>
  <si>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</si>
  <si>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</si>
  <si>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</si>
  <si>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</si>
  <si>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</si>
  <si>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</si>
  <si>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</si>
  <si>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</si>
  <si>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</si>
  <si>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</si>
  <si>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</si>
  <si>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</si>
  <si>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</si>
  <si>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</si>
  <si>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</si>
  <si>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</si>
  <si>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</si>
  <si>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</si>
  <si>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</si>
  <si>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</si>
  <si>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</si>
  <si>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</si>
  <si>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</si>
  <si>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</si>
  <si>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</si>
  <si>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</si>
  <si>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</si>
  <si>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</si>
  <si>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</si>
  <si>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</si>
  <si>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</si>
  <si>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</si>
  <si>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</si>
  <si>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</si>
  <si>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</si>
  <si>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</si>
  <si>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</si>
  <si>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</si>
  <si>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</si>
  <si>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</si>
  <si>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</si>
  <si>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</si>
  <si>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</si>
  <si>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</si>
  <si>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</si>
  <si>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</si>
  <si>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</si>
  <si>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</si>
  <si>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</si>
  <si>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</si>
  <si>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</si>
  <si>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</si>
  <si>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</si>
  <si>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</si>
  <si>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</si>
  <si>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</si>
  <si>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</si>
  <si>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</si>
  <si>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</si>
  <si>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</si>
  <si>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</si>
  <si>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</si>
  <si>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</si>
  <si>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</si>
  <si>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</si>
  <si>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</si>
  <si>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</si>
  <si>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</si>
  <si>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</si>
  <si>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</si>
  <si>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</si>
  <si>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</si>
  <si>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</si>
  <si>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</si>
  <si>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</si>
  <si>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</si>
  <si>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</si>
  <si>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</si>
  <si>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</si>
  <si>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</si>
  <si>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</si>
  <si>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</si>
  <si>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</si>
  <si>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</si>
  <si>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</si>
  <si>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</si>
  <si>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</si>
  <si>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</si>
  <si>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</si>
  <si>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</si>
  <si>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</si>
  <si>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</si>
  <si>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</si>
  <si>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</si>
  <si>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</si>
  <si>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</si>
  <si>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</si>
  <si>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</si>
  <si>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</si>
  <si>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</si>
  <si>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</si>
  <si>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</si>
  <si>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</si>
  <si>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</si>
  <si>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</si>
  <si>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</si>
  <si>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</si>
  <si>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</si>
  <si>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</si>
  <si>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</si>
  <si>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</si>
  <si>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</si>
  <si>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</si>
  <si>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</si>
  <si>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</si>
  <si>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</si>
  <si>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</si>
  <si>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</si>
  <si>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</si>
  <si>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</si>
  <si>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</si>
  <si>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</si>
  <si>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</si>
  <si>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</si>
  <si>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</si>
  <si>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</si>
  <si>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</si>
  <si>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</si>
  <si>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</si>
  <si>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</si>
  <si>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</si>
  <si>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</si>
  <si>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</si>
  <si>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</si>
  <si>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</si>
  <si>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</si>
  <si>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</si>
  <si>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</si>
  <si>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</si>
  <si>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</si>
  <si>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</si>
  <si>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</si>
  <si>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</si>
  <si>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</si>
  <si>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</si>
  <si>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</si>
  <si>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</si>
  <si>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</si>
  <si>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</si>
  <si>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</si>
  <si>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</si>
  <si>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</si>
  <si>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</si>
  <si>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</si>
  <si>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</si>
  <si>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</si>
  <si>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</si>
  <si>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</si>
  <si>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</si>
  <si>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</si>
  <si>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</si>
  <si>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</si>
  <si>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</si>
  <si>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</si>
  <si>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</si>
  <si>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</si>
  <si>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</si>
  <si>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</si>
  <si>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</si>
  <si>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</si>
  <si>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</si>
  <si>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</si>
  <si>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</si>
  <si>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</si>
  <si>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</si>
  <si>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</si>
  <si>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</si>
  <si>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</si>
  <si>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</si>
  <si>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</si>
  <si>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</si>
  <si>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</si>
  <si>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</si>
  <si>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</si>
  <si>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</si>
  <si>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</si>
  <si>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</si>
  <si>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</si>
  <si>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</si>
  <si>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</si>
  <si>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</si>
  <si>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</si>
  <si>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</si>
  <si>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</si>
  <si>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</si>
  <si>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</si>
  <si>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</si>
  <si>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</si>
  <si>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</si>
  <si>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</si>
  <si>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</si>
  <si>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</si>
  <si>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</si>
  <si>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</si>
  <si>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</si>
  <si>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</si>
  <si>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</si>
  <si>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</si>
  <si>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</si>
  <si>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</si>
  <si>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</si>
  <si>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</si>
  <si>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</si>
  <si>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</si>
  <si>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</si>
  <si>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</si>
  <si>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</si>
  <si>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</si>
  <si>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</si>
  <si>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</si>
  <si>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</si>
  <si>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</si>
  <si>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</si>
  <si>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</si>
  <si>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</si>
  <si>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</si>
  <si>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</si>
  <si>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</si>
  <si>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</si>
  <si>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</si>
  <si>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</si>
  <si>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</si>
  <si>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</si>
  <si>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</si>
  <si>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</si>
  <si>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</si>
  <si>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</si>
  <si>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</si>
  <si>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</si>
  <si>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</si>
  <si>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</si>
  <si>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</si>
  <si>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</si>
  <si>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</si>
  <si>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</si>
  <si>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</si>
  <si>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</si>
  <si>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</si>
  <si>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</si>
  <si>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</si>
  <si>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</si>
  <si>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</si>
  <si>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</si>
  <si>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</si>
  <si>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</si>
  <si>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</si>
  <si>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</si>
  <si>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</si>
  <si>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</si>
  <si>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</si>
  <si>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</si>
  <si>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</si>
  <si>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</si>
  <si>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</si>
  <si>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</si>
  <si>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</si>
  <si>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</si>
  <si>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</si>
  <si>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</si>
  <si>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</si>
  <si>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</si>
  <si>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</si>
  <si>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</si>
  <si>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</si>
  <si>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</si>
  <si>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</si>
  <si>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</si>
  <si>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</si>
  <si>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</si>
  <si>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</si>
  <si>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</si>
  <si>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</si>
  <si>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</si>
  <si>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</si>
  <si>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</si>
  <si>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</si>
  <si>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</si>
  <si>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</si>
  <si>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</si>
  <si>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</si>
  <si>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</si>
  <si>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</si>
  <si>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</si>
  <si>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</si>
  <si>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</si>
  <si>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</si>
  <si>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</si>
  <si>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</si>
  <si>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</si>
  <si>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</si>
  <si>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</si>
  <si>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</si>
  <si>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</si>
  <si>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</si>
  <si>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</si>
  <si>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</si>
  <si>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</si>
  <si>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</si>
  <si>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</si>
  <si>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</si>
  <si>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</si>
  <si>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</si>
  <si>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</si>
  <si>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</si>
  <si>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</si>
  <si>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</si>
  <si>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</si>
  <si>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</si>
  <si>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</si>
  <si>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</si>
  <si>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</si>
  <si>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</si>
  <si>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</si>
  <si>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</si>
  <si>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</si>
  <si>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</si>
  <si>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</si>
  <si>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</si>
  <si>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</si>
  <si>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</si>
  <si>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</si>
  <si>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</si>
  <si>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</si>
  <si>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</si>
  <si>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</si>
  <si>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</si>
  <si>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</si>
  <si>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</si>
  <si>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</si>
  <si>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</si>
  <si>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</si>
  <si>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</si>
  <si>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</si>
  <si>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</si>
  <si>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</si>
  <si>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</si>
  <si>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</si>
  <si>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</si>
  <si>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</si>
  <si>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</si>
  <si>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</si>
  <si>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</si>
  <si>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</si>
  <si>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</si>
  <si>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</si>
  <si>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</si>
  <si>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</si>
  <si>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</si>
  <si>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</si>
  <si>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</si>
  <si>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</si>
  <si>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</si>
  <si>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</si>
  <si>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</si>
  <si>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</si>
  <si>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</si>
  <si>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</si>
  <si>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</si>
  <si>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</si>
  <si>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</si>
  <si>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</si>
  <si>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</si>
  <si>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</si>
  <si>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</si>
  <si>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</si>
  <si>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</si>
  <si>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</si>
  <si>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</si>
  <si>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</si>
  <si>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</si>
  <si>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</si>
  <si>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</si>
  <si>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</si>
  <si>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</si>
  <si>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</si>
  <si>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</si>
  <si>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</si>
  <si>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</si>
  <si>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</si>
  <si>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</si>
  <si>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</si>
  <si>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</si>
  <si>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</si>
  <si>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</si>
  <si>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</si>
  <si>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</si>
  <si>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</si>
  <si>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</si>
  <si>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</si>
  <si>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</si>
  <si>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</si>
  <si>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</si>
  <si>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</si>
  <si>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</si>
  <si>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</si>
  <si>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</si>
  <si>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</si>
  <si>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</si>
  <si>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</si>
  <si>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</si>
  <si>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</si>
  <si>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</si>
  <si>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</si>
  <si>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</si>
  <si>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</si>
  <si>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</si>
  <si>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</si>
  <si>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</si>
  <si>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</si>
  <si>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</si>
  <si>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</si>
  <si>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</si>
  <si>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</si>
  <si>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</si>
  <si>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</si>
  <si>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</si>
  <si>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</si>
  <si>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</si>
  <si>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</si>
  <si>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</si>
  <si>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</si>
  <si>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</si>
  <si>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</si>
  <si>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</si>
  <si>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</si>
  <si>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</si>
  <si>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</si>
  <si>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</si>
  <si>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</si>
  <si>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</si>
  <si>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</si>
  <si>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</si>
  <si>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</si>
  <si>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</si>
  <si>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</si>
  <si>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</si>
  <si>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</si>
  <si>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</si>
  <si>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</si>
  <si>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</si>
  <si>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</si>
  <si>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</si>
  <si>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</si>
  <si>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</si>
  <si>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</si>
  <si>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</si>
  <si>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</si>
  <si>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</si>
  <si>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</si>
  <si>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</si>
  <si>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</si>
  <si>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</si>
  <si>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</si>
  <si>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</si>
  <si>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</si>
  <si>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</si>
  <si>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</si>
  <si>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</si>
  <si>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</si>
  <si>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</si>
  <si>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</si>
  <si>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</si>
  <si>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</si>
  <si>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</si>
  <si>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</si>
  <si>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</si>
  <si>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</si>
  <si>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</si>
  <si>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</si>
  <si>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</si>
  <si>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</si>
  <si>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</si>
  <si>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</si>
  <si>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</si>
  <si>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</si>
  <si>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</si>
  <si>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</si>
  <si>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</si>
  <si>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</si>
  <si>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</si>
  <si>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</si>
  <si>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</si>
  <si>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</si>
  <si>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</si>
  <si>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</si>
  <si>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</si>
  <si>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</si>
  <si>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</si>
  <si>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</si>
  <si>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</si>
  <si>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</si>
  <si>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</si>
  <si>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</si>
  <si>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</si>
  <si>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</si>
  <si>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</si>
  <si>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</si>
  <si>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</si>
  <si>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</si>
  <si>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</si>
  <si>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</si>
  <si>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</si>
  <si>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</si>
  <si>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</si>
  <si>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</si>
  <si>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</si>
  <si>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</si>
  <si>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</si>
  <si>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</si>
  <si>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</si>
  <si>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</si>
  <si>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</si>
  <si>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</si>
  <si>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</si>
  <si>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</si>
  <si>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</si>
  <si>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</si>
  <si>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</si>
  <si>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</si>
  <si>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</si>
  <si>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</si>
  <si>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</si>
  <si>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</si>
  <si>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</si>
  <si>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</si>
  <si>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</si>
  <si>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</si>
  <si>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</si>
  <si>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</si>
  <si>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</si>
  <si>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</si>
  <si>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</si>
  <si>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</si>
  <si>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</si>
  <si>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</si>
  <si>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</si>
  <si>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</si>
  <si>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</si>
  <si>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</si>
  <si>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</si>
  <si>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</si>
  <si>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</si>
  <si>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</si>
  <si>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</si>
  <si>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</si>
  <si>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</si>
  <si>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</si>
  <si>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</si>
  <si>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</si>
  <si>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</si>
  <si>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</si>
  <si>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</si>
  <si>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</si>
  <si>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</si>
  <si>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</si>
  <si>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</si>
  <si>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</si>
  <si>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</si>
  <si>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</si>
  <si>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</si>
  <si>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</si>
  <si>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</si>
  <si>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</si>
  <si>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</si>
  <si>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</si>
  <si>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</si>
  <si>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</si>
  <si>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</si>
  <si>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</si>
  <si>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</si>
  <si>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</si>
  <si>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</si>
  <si>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</si>
  <si>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</si>
  <si>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</si>
  <si>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</si>
  <si>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</si>
  <si>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</si>
  <si>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</si>
  <si>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</si>
  <si>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</si>
  <si>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</si>
  <si>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</si>
  <si>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</si>
  <si>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</si>
  <si>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</si>
  <si>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</si>
  <si>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</si>
  <si>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</si>
  <si>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</si>
  <si>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</si>
  <si>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</si>
  <si>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</si>
  <si>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</si>
  <si>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</si>
  <si>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</si>
  <si>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</si>
  <si>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</si>
  <si>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</si>
  <si>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</si>
  <si>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</si>
  <si>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</si>
  <si>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</si>
  <si>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</si>
  <si>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</si>
  <si>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</si>
  <si>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</si>
  <si>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</si>
  <si>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</si>
  <si>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</si>
  <si>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</si>
  <si>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</si>
  <si>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</si>
  <si>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</si>
  <si>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</si>
  <si>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</si>
  <si>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</si>
  <si>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</si>
  <si>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</si>
  <si>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</si>
  <si>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</si>
  <si>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</si>
  <si>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</si>
  <si>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</si>
  <si>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</si>
  <si>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</si>
  <si>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</si>
  <si>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</si>
  <si>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</si>
  <si>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</si>
  <si>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</si>
  <si>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</si>
  <si>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</si>
  <si>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</si>
  <si>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</si>
  <si>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</si>
  <si>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</si>
  <si>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</si>
  <si>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</si>
  <si>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</si>
  <si>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</si>
  <si>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</si>
  <si>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</si>
  <si>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</si>
  <si>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</si>
  <si>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</si>
  <si>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</si>
  <si>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</si>
  <si>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</si>
  <si>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</si>
  <si>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</si>
  <si>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</si>
  <si>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</si>
  <si>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</si>
  <si>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</si>
  <si>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</si>
  <si>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</si>
  <si>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</si>
  <si>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</si>
  <si>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</si>
  <si>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</si>
  <si>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</si>
  <si>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</si>
  <si>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</si>
  <si>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</si>
  <si>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</si>
  <si>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</si>
  <si>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</si>
  <si>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</si>
  <si>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</si>
  <si>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</si>
  <si>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</si>
  <si>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</si>
  <si>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</si>
  <si>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</si>
  <si>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</si>
  <si>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</si>
  <si>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</si>
  <si>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</si>
  <si>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</si>
  <si>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</si>
  <si>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</si>
  <si>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</si>
  <si>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</si>
  <si>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</si>
  <si>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</si>
  <si>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</si>
  <si>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</si>
  <si>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</si>
  <si>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</si>
  <si>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</si>
  <si>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</si>
  <si>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</si>
  <si>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</si>
  <si>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</si>
  <si>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</si>
  <si>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</si>
  <si>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</si>
  <si>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</si>
  <si>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</si>
  <si>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</si>
  <si>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</si>
  <si>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</si>
  <si>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</si>
  <si>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</si>
  <si>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</si>
  <si>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</si>
  <si>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</si>
  <si>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</si>
  <si>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</si>
  <si>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</si>
  <si>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</si>
  <si>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</si>
  <si>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</si>
  <si>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</si>
  <si>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</si>
  <si>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</si>
  <si>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</si>
  <si>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</si>
  <si>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</si>
  <si>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</si>
  <si>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</si>
  <si>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</si>
  <si>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</si>
  <si>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</si>
  <si>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</si>
  <si>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</si>
  <si>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</si>
  <si>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</si>
  <si>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</si>
  <si>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</si>
  <si>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</si>
  <si>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</si>
  <si>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</si>
  <si>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</si>
  <si>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</si>
  <si>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</si>
  <si>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</si>
  <si>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</si>
  <si>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</si>
  <si>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</si>
  <si>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</si>
  <si>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</si>
  <si>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</si>
  <si>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</si>
  <si>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</si>
  <si>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</si>
  <si>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</si>
  <si>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</si>
  <si>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</si>
  <si>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</si>
  <si>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</si>
  <si>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</si>
  <si>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</si>
  <si>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</si>
  <si>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</si>
  <si>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</si>
  <si>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</si>
  <si>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</si>
  <si>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</si>
  <si>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</si>
  <si>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</si>
  <si>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</si>
  <si>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</si>
  <si>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</si>
  <si>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</si>
  <si>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</si>
  <si>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</si>
  <si>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</si>
  <si>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</si>
  <si>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</si>
  <si>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</si>
  <si>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</si>
  <si>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</si>
  <si>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</si>
  <si>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</si>
  <si>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</si>
  <si>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</si>
  <si>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</si>
  <si>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</si>
  <si>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</si>
  <si>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</si>
  <si>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</si>
  <si>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</si>
  <si>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</si>
  <si>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</si>
  <si>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</si>
  <si>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</si>
  <si>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</si>
  <si>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</si>
  <si>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</si>
  <si>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</si>
  <si>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</si>
  <si>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</si>
  <si>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</si>
  <si>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</si>
  <si>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</si>
  <si>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</si>
  <si>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</si>
  <si>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</si>
  <si>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</si>
  <si>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</si>
  <si>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</si>
  <si>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</si>
  <si>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</si>
  <si>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</si>
  <si>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</si>
  <si>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</si>
  <si>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</si>
  <si>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</si>
  <si>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</si>
  <si>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</si>
  <si>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</si>
  <si>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</si>
  <si>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</si>
  <si>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</si>
  <si>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</si>
  <si>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</si>
  <si>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</si>
  <si>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</si>
  <si>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</si>
  <si>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</si>
  <si>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</si>
  <si>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</si>
  <si>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</si>
  <si>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</si>
  <si>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</si>
  <si>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</si>
  <si>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</si>
  <si>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</si>
  <si>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</si>
  <si>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</si>
  <si>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</si>
  <si>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</si>
  <si>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</si>
  <si>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</si>
  <si>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</si>
  <si>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</si>
  <si>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</si>
  <si>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</si>
  <si>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</si>
  <si>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</si>
  <si>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</si>
  <si>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</si>
  <si>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</si>
  <si>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</si>
  <si>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</si>
  <si>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</si>
  <si>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</si>
  <si>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</si>
  <si>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</si>
  <si>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</si>
  <si>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</si>
  <si>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</si>
  <si>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</si>
  <si>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</si>
  <si>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</si>
  <si>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</si>
  <si>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</si>
  <si>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</si>
  <si>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</si>
  <si>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</si>
  <si>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</si>
  <si>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</si>
  <si>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</si>
  <si>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</si>
  <si>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</si>
  <si>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</si>
  <si>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</si>
  <si>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</si>
  <si>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</si>
  <si>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</si>
  <si>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</si>
  <si>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</si>
  <si>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</si>
  <si>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</si>
  <si>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</si>
  <si>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</si>
  <si>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</si>
  <si>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</si>
  <si>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</si>
  <si>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</si>
  <si>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</si>
  <si>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</si>
  <si>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</si>
  <si>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</si>
  <si>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</si>
  <si>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</si>
  <si>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</si>
  <si>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</si>
  <si>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</si>
  <si>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</si>
  <si>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</si>
  <si>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</si>
  <si>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</si>
  <si>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</si>
  <si>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</si>
  <si>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</si>
  <si>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</si>
  <si>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</si>
  <si>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</si>
  <si>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</si>
  <si>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</si>
  <si>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</si>
  <si>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</si>
  <si>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</si>
  <si>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</si>
  <si>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</si>
  <si>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</si>
  <si>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</si>
  <si>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</si>
  <si>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</si>
  <si>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</si>
  <si>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</si>
  <si>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</si>
  <si>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</si>
  <si>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</si>
  <si>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</si>
  <si>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</si>
  <si>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</si>
  <si>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</si>
  <si>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</si>
  <si>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</si>
  <si>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</si>
  <si>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</si>
  <si>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</si>
  <si>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</si>
  <si>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</si>
  <si>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</si>
  <si>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</si>
  <si>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</si>
  <si>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</si>
  <si>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</si>
  <si>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</si>
  <si>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</si>
  <si>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</si>
  <si>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</si>
  <si>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</si>
  <si>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</si>
  <si>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</si>
  <si>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</si>
  <si>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</si>
  <si>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</si>
  <si>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</si>
  <si>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</si>
  <si>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</si>
  <si>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</si>
  <si>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</si>
  <si>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</si>
  <si>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</si>
  <si>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</si>
  <si>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</si>
  <si>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</si>
  <si>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</si>
  <si>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</si>
  <si>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</si>
  <si>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</si>
  <si>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</si>
  <si>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</si>
  <si>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</si>
  <si>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</si>
  <si>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</si>
  <si>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</si>
  <si>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</si>
  <si>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</si>
  <si>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</si>
  <si>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</si>
  <si>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</si>
  <si>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</si>
  <si>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</si>
  <si>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</si>
  <si>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</si>
  <si>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</si>
  <si>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</si>
  <si>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</si>
  <si>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</si>
  <si>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</si>
  <si>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</si>
  <si>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</si>
  <si>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</si>
  <si>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</si>
  <si>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</si>
  <si>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</si>
  <si>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</si>
  <si>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</si>
  <si>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</si>
  <si>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</si>
  <si>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</si>
  <si>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</si>
  <si>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</si>
  <si>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</si>
  <si>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</si>
  <si>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</si>
  <si>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</si>
  <si>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</si>
  <si>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</si>
  <si>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</si>
  <si>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</si>
  <si>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</si>
  <si>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</si>
  <si>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</si>
  <si>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</si>
  <si>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</si>
  <si>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</si>
  <si>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</si>
  <si>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</si>
  <si>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</si>
  <si>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</si>
  <si>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</si>
  <si>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</si>
  <si>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</si>
  <si>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</si>
  <si>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</si>
  <si>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</si>
  <si>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</si>
  <si>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</si>
  <si>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</si>
  <si>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</si>
  <si>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</si>
  <si>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</si>
  <si>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</si>
  <si>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</si>
  <si>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</si>
  <si>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</si>
  <si>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</si>
  <si>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</si>
  <si>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</si>
  <si>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</si>
  <si>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</si>
  <si>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</si>
  <si>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</si>
  <si>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</si>
  <si>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</si>
  <si>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</si>
  <si>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</si>
  <si>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</si>
  <si>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</si>
  <si>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</si>
  <si>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</si>
  <si>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</si>
  <si>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</si>
  <si>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</si>
  <si>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</si>
  <si>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</si>
  <si>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</si>
  <si>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</si>
  <si>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</si>
  <si>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</si>
  <si>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</si>
  <si>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</si>
  <si>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</si>
  <si>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</si>
  <si>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</si>
  <si>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</si>
  <si>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</si>
  <si>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</si>
  <si>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</si>
  <si>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</si>
  <si>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</si>
  <si>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</si>
  <si>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</si>
  <si>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</si>
  <si>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</si>
  <si>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</si>
  <si>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</si>
  <si>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</si>
  <si>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</si>
  <si>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</si>
  <si>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</si>
  <si>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</si>
  <si>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</si>
  <si>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</si>
  <si>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</si>
  <si>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</si>
  <si>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</si>
  <si>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</si>
  <si>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</si>
  <si>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</si>
  <si>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</si>
  <si>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</si>
  <si>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</si>
  <si>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</si>
  <si>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</si>
  <si>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</si>
  <si>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</si>
  <si>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</si>
  <si>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</si>
  <si>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</si>
  <si>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</si>
  <si>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</si>
  <si>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</si>
  <si>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</si>
  <si>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</si>
  <si>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</si>
  <si>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</si>
  <si>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</si>
  <si>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</si>
  <si>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</si>
  <si>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</si>
  <si>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</si>
  <si>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</si>
  <si>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</si>
  <si>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</si>
  <si>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</si>
  <si>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</si>
  <si>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</si>
  <si>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</si>
  <si>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</si>
  <si>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</si>
  <si>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</si>
  <si>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</si>
  <si>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</si>
  <si>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</si>
  <si>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</si>
  <si>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</si>
  <si>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</si>
  <si>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</si>
  <si>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</si>
  <si>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</si>
  <si>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</si>
  <si>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</si>
  <si>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</si>
  <si>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</si>
  <si>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</si>
  <si>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</si>
  <si>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</si>
  <si>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</si>
  <si>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</si>
  <si>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</si>
  <si>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</si>
  <si>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</si>
  <si>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</si>
  <si>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</si>
  <si>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</si>
  <si>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</si>
  <si>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</si>
  <si>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</si>
  <si>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</si>
  <si>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</si>
  <si>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</si>
  <si>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</si>
  <si>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</si>
  <si>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</si>
  <si>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</si>
  <si>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</si>
  <si>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</si>
  <si>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</si>
  <si>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</si>
  <si>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</si>
  <si>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</si>
  <si>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</si>
  <si>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</si>
  <si>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</si>
  <si>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</si>
  <si>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</si>
  <si>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</si>
  <si>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</si>
  <si>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</si>
  <si>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</si>
  <si>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</si>
  <si>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</si>
  <si>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</si>
  <si>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</si>
  <si>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</si>
  <si>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</si>
  <si>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</si>
  <si>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</si>
  <si>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</si>
  <si>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</si>
  <si>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</si>
  <si>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</si>
  <si>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</si>
  <si>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</si>
  <si>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</si>
  <si>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</si>
  <si>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</si>
  <si>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</si>
  <si>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</si>
  <si>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</si>
  <si>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</si>
  <si>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</si>
  <si>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</si>
  <si>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</si>
  <si>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</si>
  <si>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</si>
  <si>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</si>
  <si>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</si>
  <si>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</si>
  <si>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</si>
  <si>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</si>
  <si>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</si>
  <si>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</si>
  <si>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</si>
  <si>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</si>
  <si>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</si>
  <si>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</si>
  <si>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</si>
  <si>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</si>
  <si>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</si>
  <si>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</si>
  <si>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</si>
  <si>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</si>
  <si>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</si>
  <si>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</si>
  <si>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</si>
  <si>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</si>
  <si>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</si>
  <si>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</si>
  <si>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</si>
  <si>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</si>
  <si>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</si>
  <si>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</si>
  <si>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</si>
  <si>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</si>
  <si>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</si>
  <si>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</si>
  <si>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</si>
  <si>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</si>
  <si>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</si>
  <si>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</si>
  <si>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</si>
  <si>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</si>
  <si>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</si>
  <si>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</si>
  <si>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</si>
  <si>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</si>
  <si>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</si>
  <si>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</si>
  <si>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</si>
  <si>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</si>
  <si>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</si>
  <si>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</si>
  <si>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</si>
  <si>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</si>
  <si>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</si>
  <si>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</si>
  <si>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</si>
  <si>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</si>
  <si>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</si>
  <si>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</si>
  <si>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</si>
  <si>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</si>
  <si>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</si>
  <si>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</si>
  <si>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</si>
  <si>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</si>
  <si>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</si>
  <si>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</si>
  <si>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</si>
  <si>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</si>
  <si>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</si>
  <si>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</si>
  <si>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</si>
  <si>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</si>
  <si>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</si>
  <si>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</si>
  <si>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</si>
  <si>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</si>
  <si>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</si>
  <si>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</si>
  <si>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</si>
  <si>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</si>
  <si>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</si>
  <si>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</si>
  <si>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</si>
  <si>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</si>
  <si>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</si>
  <si>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</si>
  <si>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</si>
  <si>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</si>
  <si>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</si>
  <si>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</si>
  <si>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</si>
  <si>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</si>
  <si>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</si>
  <si>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</si>
  <si>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</si>
  <si>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</si>
  <si>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</si>
  <si>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</si>
  <si>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</si>
  <si>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</si>
  <si>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</si>
  <si>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</si>
  <si>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</si>
  <si>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</si>
  <si>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</si>
  <si>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</si>
  <si>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</si>
  <si>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</si>
  <si>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</si>
  <si>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</si>
  <si>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</si>
  <si>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</si>
  <si>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</si>
  <si>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</si>
  <si>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</si>
  <si>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</si>
  <si>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</si>
  <si>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</si>
  <si>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</si>
  <si>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</si>
  <si>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</si>
  <si>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</si>
  <si>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</si>
  <si>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</si>
  <si>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</si>
  <si>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</si>
  <si>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</si>
  <si>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</si>
  <si>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</si>
  <si>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</si>
  <si>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</si>
  <si>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</si>
  <si>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</si>
  <si>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</si>
  <si>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</si>
  <si>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</si>
  <si>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</si>
  <si>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</si>
  <si>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</si>
  <si>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</si>
  <si>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</si>
  <si>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</si>
  <si>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</si>
  <si>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</si>
  <si>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</si>
  <si>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</si>
  <si>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</si>
  <si>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</si>
  <si>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</si>
  <si>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</si>
  <si>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</si>
  <si>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</si>
  <si>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</si>
  <si>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</si>
  <si>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</si>
  <si>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</si>
  <si>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</si>
  <si>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</si>
  <si>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</si>
  <si>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</si>
  <si>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</si>
  <si>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</si>
  <si>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</si>
  <si>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</si>
  <si>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</si>
  <si>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</si>
  <si>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</si>
  <si>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</si>
  <si>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</si>
  <si>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</si>
  <si>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</si>
  <si>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</si>
  <si>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</si>
  <si>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</si>
  <si>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</si>
  <si>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</si>
  <si>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</si>
  <si>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</si>
  <si>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</si>
  <si>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</si>
  <si>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</si>
  <si>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</si>
  <si>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</si>
  <si>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</si>
  <si>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</si>
  <si>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</si>
  <si>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</si>
  <si>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</si>
  <si>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</si>
  <si>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</si>
  <si>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</si>
  <si>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</si>
  <si>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</si>
  <si>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</si>
  <si>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</si>
  <si>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</si>
  <si>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</si>
  <si>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</si>
  <si>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</si>
  <si>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</si>
  <si>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</si>
  <si>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</si>
  <si>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</si>
  <si>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</si>
  <si>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</si>
  <si>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</si>
  <si>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</si>
  <si>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</si>
  <si>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</si>
  <si>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</si>
  <si>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</si>
  <si>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</si>
  <si>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</si>
  <si>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</si>
  <si>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</si>
  <si>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</si>
  <si>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</si>
  <si>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</si>
  <si>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</si>
  <si>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</si>
  <si>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</si>
  <si>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</si>
  <si>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</si>
  <si>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</si>
  <si>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</si>
  <si>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</si>
  <si>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</si>
  <si>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</si>
  <si>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</si>
  <si>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</si>
  <si>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</si>
  <si>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</si>
  <si>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</si>
  <si>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</si>
  <si>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</si>
  <si>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</si>
  <si>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</si>
  <si>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</si>
  <si>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</si>
  <si>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</si>
  <si>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</si>
  <si>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</si>
  <si>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</si>
  <si>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</si>
  <si>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</si>
  <si>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</si>
  <si>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</si>
  <si>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</si>
  <si>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</si>
  <si>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</si>
  <si>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</si>
  <si>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</si>
  <si>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</si>
  <si>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</si>
  <si>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</si>
  <si>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</si>
  <si>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</si>
  <si>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</si>
  <si>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</si>
  <si>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</si>
  <si>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</si>
  <si>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</si>
  <si>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</si>
  <si>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</si>
  <si>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</si>
  <si>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</si>
  <si>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</si>
  <si>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</si>
  <si>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</si>
  <si>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</si>
  <si>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</si>
  <si>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</si>
  <si>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</si>
  <si>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</si>
  <si>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</si>
  <si>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</si>
  <si>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</si>
  <si>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</si>
  <si>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</si>
  <si>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</si>
  <si>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</si>
  <si>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</si>
  <si>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</si>
  <si>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</si>
  <si>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</si>
  <si>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</si>
  <si>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</si>
  <si>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</si>
  <si>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</si>
  <si>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</si>
  <si>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</si>
  <si>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</si>
  <si>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</si>
  <si>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</si>
  <si>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</si>
  <si>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</si>
  <si>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</si>
  <si>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</si>
  <si>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</si>
  <si>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</si>
  <si>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</si>
  <si>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</si>
  <si>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</si>
  <si>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</si>
  <si>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</si>
  <si>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</si>
  <si>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</si>
  <si>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</si>
  <si>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</si>
  <si>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</si>
  <si>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</si>
  <si>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</si>
  <si>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</si>
  <si>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</si>
  <si>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</si>
  <si>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</si>
  <si>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</si>
  <si>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</si>
  <si>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</si>
  <si>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</si>
  <si>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</si>
  <si>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</si>
  <si>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</si>
  <si>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</si>
  <si>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</si>
  <si>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</si>
  <si>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</si>
  <si>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</si>
  <si>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</si>
  <si>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</si>
  <si>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</si>
  <si>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</si>
  <si>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</si>
  <si>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</si>
  <si>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</si>
  <si>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</si>
  <si>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</si>
  <si>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</si>
  <si>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</si>
  <si>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</si>
  <si>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</si>
  <si>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</si>
  <si>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</si>
  <si>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</si>
  <si>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</si>
  <si>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</si>
  <si>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</si>
  <si>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</si>
  <si>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</si>
  <si>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</si>
  <si>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</si>
  <si>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</si>
  <si>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</si>
  <si>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</si>
  <si>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</si>
  <si>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</si>
  <si>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</si>
  <si>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</si>
  <si>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</si>
  <si>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</si>
  <si>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</si>
  <si>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</si>
  <si>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</si>
  <si>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</si>
  <si>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</si>
  <si>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</si>
  <si>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</si>
  <si>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</si>
  <si>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</si>
  <si>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</si>
  <si>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</si>
  <si>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</si>
  <si>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</si>
  <si>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</si>
  <si>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</si>
  <si>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</si>
  <si>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</si>
  <si>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</si>
  <si>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</si>
  <si>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</si>
  <si>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</si>
  <si>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</si>
  <si>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</si>
  <si>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</si>
  <si>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</si>
  <si>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</si>
  <si>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</si>
  <si>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</si>
  <si>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</si>
  <si>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</si>
  <si>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</si>
  <si>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</si>
  <si>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</si>
  <si>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</si>
  <si>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</si>
  <si>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</si>
  <si>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</si>
  <si>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</si>
  <si>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</si>
  <si>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</si>
  <si>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</si>
  <si>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</si>
  <si>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</si>
  <si>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</si>
  <si>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</si>
  <si>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</si>
  <si>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</si>
  <si>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</si>
  <si>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</si>
  <si>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</si>
  <si>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</si>
  <si>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</si>
  <si>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</si>
  <si>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</si>
  <si>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</si>
  <si>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</si>
  <si>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</si>
  <si>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</si>
  <si>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</si>
  <si>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</si>
  <si>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</si>
  <si>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</si>
  <si>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</si>
  <si>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</si>
  <si>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</si>
  <si>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</si>
  <si>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</si>
  <si>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</si>
  <si>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</si>
  <si>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</si>
  <si>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</si>
  <si>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</si>
  <si>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</si>
  <si>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</si>
  <si>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</si>
  <si>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</si>
  <si>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</si>
  <si>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</si>
  <si>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</si>
  <si>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</si>
  <si>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</si>
  <si>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</si>
  <si>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</si>
  <si>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</si>
  <si>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</si>
  <si>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</si>
  <si>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</si>
  <si>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</si>
  <si>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</si>
  <si>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</si>
  <si>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</si>
  <si>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</si>
  <si>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</si>
  <si>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</si>
  <si>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</si>
  <si>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</si>
  <si>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</si>
  <si>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</si>
  <si>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</si>
  <si>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</si>
  <si>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</si>
  <si>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</si>
  <si>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</si>
  <si>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</si>
  <si>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</si>
  <si>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</si>
  <si>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</si>
  <si>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</si>
  <si>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</si>
  <si>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</si>
  <si>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</si>
  <si>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</si>
  <si>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</si>
  <si>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</si>
  <si>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</si>
  <si>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</si>
  <si>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</si>
  <si>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</si>
  <si>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</si>
  <si>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</si>
  <si>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</si>
  <si>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</si>
  <si>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</si>
  <si>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</si>
  <si>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</si>
  <si>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</si>
  <si>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</si>
  <si>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</si>
  <si>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</si>
  <si>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</si>
  <si>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</si>
  <si>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</si>
  <si>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</si>
  <si>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</si>
  <si>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</si>
  <si>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</si>
  <si>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</si>
  <si>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</si>
  <si>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</si>
  <si>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</si>
  <si>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</si>
  <si>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</si>
  <si>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</si>
  <si>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</si>
  <si>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</si>
  <si>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</si>
  <si>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</si>
  <si>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</si>
  <si>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</si>
  <si>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</si>
  <si>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</si>
  <si>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</si>
  <si>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</si>
  <si>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</si>
  <si>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</si>
  <si>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</si>
  <si>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</si>
  <si>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</si>
  <si>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</si>
  <si>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</si>
  <si>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</si>
  <si>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</si>
  <si>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</si>
  <si>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</si>
  <si>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</si>
  <si>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</si>
  <si>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</si>
  <si>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</si>
  <si>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</si>
  <si>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</si>
  <si>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</si>
  <si>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</si>
  <si>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</si>
  <si>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</si>
  <si>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</si>
  <si>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</si>
  <si>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</si>
  <si>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</si>
  <si>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</si>
  <si>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</si>
  <si>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</si>
  <si>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</si>
  <si>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</si>
  <si>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</si>
  <si>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</si>
  <si>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</si>
  <si>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</si>
  <si>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</si>
  <si>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</si>
  <si>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</si>
  <si>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</si>
  <si>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</si>
  <si>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</si>
  <si>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</si>
  <si>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</si>
  <si>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</si>
  <si>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</si>
  <si>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</si>
  <si>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</si>
  <si>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</si>
  <si>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</si>
  <si>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</si>
  <si>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</si>
  <si>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</si>
  <si>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</si>
  <si>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</si>
  <si>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</si>
  <si>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</si>
  <si>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</si>
  <si>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</si>
  <si>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</si>
  <si>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</si>
  <si>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</si>
  <si>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</si>
  <si>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</si>
  <si>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</si>
  <si>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</si>
  <si>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</si>
  <si>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</si>
  <si>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</si>
  <si>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</si>
  <si>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</si>
  <si>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</si>
  <si>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</si>
  <si>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</si>
  <si>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</si>
  <si>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</si>
  <si>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</si>
  <si>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</si>
  <si>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</si>
  <si>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</si>
  <si>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</si>
  <si>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</si>
  <si>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</si>
  <si>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</si>
  <si>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</si>
  <si>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</si>
  <si>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</si>
  <si>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</si>
  <si>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</si>
  <si>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</si>
  <si>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</si>
  <si>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</si>
  <si>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</si>
  <si>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</si>
  <si>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</si>
  <si>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</si>
  <si>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</si>
  <si>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</si>
  <si>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</si>
  <si>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</si>
  <si>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</si>
  <si>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</si>
  <si>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</si>
  <si>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</si>
  <si>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</si>
  <si>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</si>
  <si>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</si>
  <si>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</si>
  <si>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</si>
  <si>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</si>
  <si>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</si>
  <si>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</si>
  <si>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</si>
  <si>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</si>
  <si>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</si>
  <si>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</si>
  <si>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</si>
  <si>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</si>
  <si>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</si>
  <si>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</si>
  <si>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</si>
  <si>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</si>
  <si>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</si>
  <si>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</si>
  <si>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</si>
  <si>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</si>
  <si>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</si>
  <si>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</si>
  <si>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</si>
  <si>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</si>
  <si>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</si>
  <si>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</si>
  <si>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</si>
  <si>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</si>
  <si>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</si>
  <si>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</si>
  <si>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</si>
  <si>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</si>
  <si>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</si>
  <si>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</si>
  <si>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</si>
  <si>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</si>
  <si>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</si>
  <si>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</si>
  <si>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</si>
  <si>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</si>
  <si>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</si>
  <si>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</si>
  <si>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</si>
  <si>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</si>
  <si>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</si>
  <si>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</si>
  <si>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</si>
  <si>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</si>
  <si>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</si>
  <si>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</si>
  <si>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</si>
  <si>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</si>
  <si>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</si>
  <si>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</si>
  <si>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</si>
  <si>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</si>
  <si>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</si>
  <si>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</si>
  <si>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</si>
  <si>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</si>
  <si>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</si>
  <si>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</si>
  <si>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</si>
  <si>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</si>
  <si>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</si>
  <si>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</si>
  <si>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</si>
  <si>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</si>
  <si>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</si>
  <si>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</si>
  <si>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</si>
  <si>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</si>
  <si>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</si>
  <si>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</si>
  <si>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</si>
  <si>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</si>
  <si>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</si>
  <si>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</si>
  <si>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</si>
  <si>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</si>
  <si>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</si>
  <si>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</si>
  <si>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</si>
  <si>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</si>
  <si>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</si>
  <si>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</si>
  <si>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</si>
  <si>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</si>
  <si>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</si>
  <si>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</si>
  <si>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</si>
  <si>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</si>
  <si>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</si>
  <si>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</si>
  <si>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</si>
  <si>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</si>
  <si>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</si>
  <si>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</si>
  <si>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</si>
  <si>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</si>
  <si>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</si>
  <si>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</si>
  <si>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</si>
  <si>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</si>
  <si>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</si>
  <si>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</si>
  <si>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</si>
  <si>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</si>
  <si>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</si>
  <si>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</si>
  <si>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</si>
  <si>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</si>
  <si>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</si>
  <si>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</si>
  <si>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</si>
  <si>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</si>
  <si>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</si>
  <si>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</si>
  <si>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</si>
  <si>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</si>
  <si>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</si>
  <si>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</si>
  <si>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</si>
  <si>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</si>
  <si>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</si>
  <si>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</si>
  <si>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</si>
  <si>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</si>
  <si>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</si>
  <si>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</si>
  <si>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</si>
  <si>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</si>
  <si>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</si>
  <si>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</si>
  <si>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</si>
  <si>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</si>
  <si>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</si>
  <si>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</si>
  <si>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</si>
  <si>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</si>
  <si>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</si>
  <si>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</si>
  <si>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</si>
  <si>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</si>
  <si>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</si>
  <si>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</si>
  <si>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</si>
  <si>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</si>
  <si>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</si>
  <si>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</si>
  <si>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</si>
  <si>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</si>
  <si>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</si>
  <si>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</si>
  <si>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</si>
  <si>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</si>
  <si>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</si>
  <si>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</si>
  <si>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</si>
  <si>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</si>
  <si>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</si>
  <si>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</si>
  <si>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</si>
  <si>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</si>
  <si>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</si>
  <si>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</si>
  <si>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</si>
  <si>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</si>
  <si>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</si>
  <si>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</si>
  <si>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</si>
  <si>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</si>
  <si>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</si>
  <si>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</si>
  <si>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</si>
  <si>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</si>
  <si>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</si>
  <si>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</si>
  <si>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</si>
  <si>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</si>
  <si>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</si>
  <si>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</si>
  <si>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</si>
  <si>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</si>
  <si>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</si>
  <si>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</si>
  <si>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</si>
  <si>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</si>
  <si>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</si>
  <si>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</si>
  <si>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</si>
  <si>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</si>
  <si>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</si>
  <si>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</si>
  <si>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</si>
  <si>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</si>
  <si>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</si>
  <si>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</si>
  <si>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</si>
  <si>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</si>
  <si>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</si>
  <si>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</si>
  <si>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</si>
  <si>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</si>
  <si>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</si>
  <si>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</si>
  <si>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</si>
  <si>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</si>
  <si>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</si>
  <si>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</si>
  <si>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</si>
  <si>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</si>
  <si>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</si>
  <si>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</si>
  <si>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</si>
  <si>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</si>
  <si>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</si>
  <si>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</si>
  <si>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</si>
  <si>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</si>
  <si>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</si>
  <si>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</si>
  <si>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</si>
  <si>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</si>
  <si>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</si>
  <si>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</si>
  <si>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</si>
  <si>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</si>
  <si>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</si>
  <si>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</si>
  <si>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</si>
  <si>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</si>
  <si>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</si>
  <si>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</si>
  <si>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</si>
  <si>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</si>
  <si>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</si>
  <si>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</si>
  <si>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</si>
  <si>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</si>
  <si>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</si>
  <si>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</si>
  <si>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</si>
  <si>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</si>
  <si>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</si>
  <si>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</si>
  <si>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</si>
  <si>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</si>
  <si>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</si>
  <si>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</si>
  <si>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</si>
  <si>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</si>
  <si>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</si>
  <si>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</si>
  <si>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</si>
  <si>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</si>
  <si>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</si>
  <si>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</si>
  <si>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</si>
  <si>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</si>
  <si>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</si>
  <si>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</si>
  <si>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</si>
  <si>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</si>
  <si>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</si>
  <si>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</si>
  <si>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</si>
  <si>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</si>
  <si>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</si>
  <si>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</si>
  <si>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</si>
  <si>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</si>
  <si>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</si>
  <si>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</si>
  <si>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</si>
  <si>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</si>
  <si>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</si>
  <si>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</si>
  <si>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</si>
  <si>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</si>
  <si>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</si>
  <si>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</si>
  <si>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</si>
  <si>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</si>
  <si>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</si>
  <si>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</si>
  <si>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</si>
  <si>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</si>
  <si>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</si>
  <si>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</si>
  <si>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</si>
  <si>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</si>
  <si>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</si>
  <si>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</si>
  <si>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</si>
  <si>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</si>
  <si>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</si>
  <si>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</si>
  <si>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</si>
  <si>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</si>
  <si>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</si>
  <si>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</si>
  <si>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</si>
  <si>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</si>
  <si>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</si>
  <si>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</si>
  <si>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</si>
  <si>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</si>
  <si>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</si>
  <si>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</si>
  <si>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</si>
  <si>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</si>
  <si>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</si>
  <si>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</si>
  <si>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</si>
  <si>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</si>
  <si>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</si>
  <si>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</si>
  <si>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</si>
  <si>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</si>
  <si>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</si>
  <si>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</si>
  <si>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</si>
  <si>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</si>
  <si>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</si>
  <si>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</si>
  <si>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</si>
  <si>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</si>
  <si>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</si>
  <si>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</si>
  <si>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</si>
  <si>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</si>
  <si>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</si>
  <si>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</si>
  <si>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</si>
  <si>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</si>
  <si>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</si>
  <si>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</si>
  <si>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</si>
  <si>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</si>
  <si>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</si>
  <si>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</si>
  <si>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</si>
  <si>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</si>
  <si>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</si>
  <si>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</si>
  <si>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</si>
  <si>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</si>
  <si>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</si>
  <si>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</si>
  <si>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</si>
  <si>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</si>
  <si>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</si>
  <si>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</si>
  <si>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</si>
  <si>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</si>
  <si>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</si>
  <si>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</si>
  <si>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</si>
  <si>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</si>
  <si>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</si>
  <si>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</si>
  <si>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</si>
  <si>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</si>
  <si>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</si>
  <si>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</si>
  <si>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</si>
  <si>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</si>
  <si>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</si>
  <si>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</si>
  <si>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</si>
  <si>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</si>
  <si>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</si>
  <si>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</si>
  <si>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</si>
  <si>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</si>
  <si>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</si>
  <si>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</si>
  <si>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</si>
  <si>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</si>
  <si>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</si>
  <si>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</si>
  <si>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</si>
  <si>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</si>
  <si>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</si>
  <si>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</si>
  <si>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</si>
  <si>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</si>
  <si>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</si>
  <si>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</si>
  <si>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</si>
  <si>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</si>
  <si>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</si>
  <si>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</si>
  <si>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</si>
  <si>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</si>
  <si>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</si>
  <si>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</si>
  <si>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</si>
  <si>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</si>
  <si>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</si>
  <si>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</si>
  <si>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</si>
  <si>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</si>
  <si>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</si>
  <si>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</si>
  <si>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</si>
  <si>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</si>
  <si>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</si>
  <si>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</si>
  <si>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</si>
  <si>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</si>
  <si>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</si>
  <si>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</si>
  <si>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</si>
  <si>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</si>
  <si>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</si>
  <si>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</si>
  <si>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</si>
  <si>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2021</t>
  </si>
  <si>
    <t>2022</t>
  </si>
  <si>
    <t>Jan</t>
  </si>
  <si>
    <t>Feb</t>
  </si>
  <si>
    <t>Mar</t>
  </si>
  <si>
    <t>Apr</t>
  </si>
  <si>
    <t>May</t>
  </si>
  <si>
    <t>Jun</t>
  </si>
  <si>
    <t>Jul</t>
  </si>
  <si>
    <t>Aug</t>
  </si>
  <si>
    <t>Oct</t>
  </si>
  <si>
    <t>Nov</t>
  </si>
  <si>
    <t>Dec</t>
  </si>
  <si>
    <t>Years (Order Date)</t>
  </si>
  <si>
    <t>Months (Order Date)</t>
  </si>
  <si>
    <t>2021 Total</t>
  </si>
  <si>
    <t>2022 Total</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</si>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</sst>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64" formatCode="0.0"/>
    <numFmt numFmtId="165" formatCode="dd\-mmm\-yyyy"/>
    <numFmt numFmtId="166" formatCode="0.0&quot;kg&quot;"/>
    <numFmt numFmtId="167" formatCode="_-[$£-809]* #,##0.00_-;\-[$£-809]* #,##0.0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5" fontId="0" fillId="0" borderId="0" xfId="0" applyNumberFormat="1"/>
  </cellXfs>
  <cellStyles count="1">
    <cellStyle name="Normal" xfId="0" builtinId="0"/>
  </cellStyles>
  <dxfs count="16">
    <dxf>
      <font>
        <b/>
        <i val="0"/>
        <color theme="0"/>
        <name val="Calibri"/>
        <family val="2"/>
        <scheme val="minor"/>
      </font>
    </dxf>
    <dxf>
      <font>
        <b/>
        <i val="0"/>
        <sz val="11"/>
        <color theme="0"/>
        <name val="Calibri"/>
        <family val="2"/>
        <scheme val="minor"/>
      </font>
      <fill>
        <patternFill>
          <bgColor theme="5" tint="-0.24994659260841701"/>
        </patternFill>
      </fill>
    </dxf>
    <dxf>
      <numFmt numFmtId="0" formatCode="General"/>
    </dxf>
    <dxf>
      <font>
        <b/>
        <i val="0"/>
        <sz val="11"/>
        <color theme="0"/>
        <name val="Abadi"/>
        <family val="2"/>
        <scheme val="none"/>
      </font>
    </dxf>
    <dxf>
      <font>
        <b/>
        <i val="0"/>
        <sz val="11"/>
        <color theme="0"/>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809]* #,##0.00_-;\-[$£-809]* #,##0.00_-;_-[$£-809]* &quot;-&quot;??_-;_-@_-"/>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ream Slicer" pivot="0" table="0" count="6" xr9:uid="{759EEB11-D81F-4914-9E95-756A40199337}">
      <tableStyleElement type="wholeTable" dxfId="1"/>
      <tableStyleElement type="headerRow" dxfId="0"/>
    </tableStyle>
    <tableStyle name="Cream Timeline style 2" pivot="0" table="0" count="8" xr9:uid="{262AC940-8F80-452C-B6C4-E3B03EBAFD29}">
      <tableStyleElement type="wholeTable" dxfId="4"/>
      <tableStyleElement type="headerRow" dxfId="3"/>
    </tableStyle>
  </tableStyles>
  <colors>
    <mruColors>
      <color rgb="FF3CABB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color theme="2"/>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ream Slicer">
        <x14:slicerStyle name="Cream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0.14996795556505021"/>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patternType="solid">
              <fgColor theme="0"/>
              <bgColor theme="5" tint="0.59996337778862885"/>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ream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96357627455141E-2"/>
          <c:y val="0.11847889153417288"/>
          <c:w val="0.84220442007395246"/>
          <c:h val="0.73968855419717072"/>
        </c:manualLayout>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Sales!$C$5:$C$18</c:f>
              <c:numCache>
                <c:formatCode>#,##0</c:formatCode>
                <c:ptCount val="11"/>
                <c:pt idx="0">
                  <c:v>299.07</c:v>
                </c:pt>
                <c:pt idx="1">
                  <c:v>323.32499999999999</c:v>
                </c:pt>
                <c:pt idx="2">
                  <c:v>399.48499999999996</c:v>
                </c:pt>
                <c:pt idx="3">
                  <c:v>112.69499999999999</c:v>
                </c:pt>
                <c:pt idx="4">
                  <c:v>114.88</c:v>
                </c:pt>
                <c:pt idx="5">
                  <c:v>277.76</c:v>
                </c:pt>
                <c:pt idx="6">
                  <c:v>197.89500000000001</c:v>
                </c:pt>
                <c:pt idx="7">
                  <c:v>193.11500000000001</c:v>
                </c:pt>
                <c:pt idx="8">
                  <c:v>179.79</c:v>
                </c:pt>
                <c:pt idx="9">
                  <c:v>247.29</c:v>
                </c:pt>
                <c:pt idx="10">
                  <c:v>116.39499999999998</c:v>
                </c:pt>
              </c:numCache>
            </c:numRef>
          </c:val>
          <c:smooth val="0"/>
          <c:extLst>
            <c:ext xmlns:c16="http://schemas.microsoft.com/office/drawing/2014/chart" uri="{C3380CC4-5D6E-409C-BE32-E72D297353CC}">
              <c16:uniqueId val="{00000000-27D1-4C4D-A81D-7704957164C0}"/>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Sales!$D$5:$D$18</c:f>
              <c:numCache>
                <c:formatCode>#,##0</c:formatCode>
                <c:ptCount val="11"/>
                <c:pt idx="0">
                  <c:v>260.32499999999999</c:v>
                </c:pt>
                <c:pt idx="1">
                  <c:v>565.56999999999994</c:v>
                </c:pt>
                <c:pt idx="2">
                  <c:v>148.20000000000002</c:v>
                </c:pt>
                <c:pt idx="3">
                  <c:v>166.32</c:v>
                </c:pt>
                <c:pt idx="4">
                  <c:v>133.815</c:v>
                </c:pt>
                <c:pt idx="5">
                  <c:v>175.40999999999997</c:v>
                </c:pt>
                <c:pt idx="6">
                  <c:v>289.75499999999994</c:v>
                </c:pt>
                <c:pt idx="7">
                  <c:v>212.49499999999998</c:v>
                </c:pt>
                <c:pt idx="8">
                  <c:v>426.19999999999993</c:v>
                </c:pt>
                <c:pt idx="9">
                  <c:v>246.685</c:v>
                </c:pt>
                <c:pt idx="10">
                  <c:v>41.25</c:v>
                </c:pt>
              </c:numCache>
            </c:numRef>
          </c:val>
          <c:smooth val="0"/>
          <c:extLst>
            <c:ext xmlns:c16="http://schemas.microsoft.com/office/drawing/2014/chart" uri="{C3380CC4-5D6E-409C-BE32-E72D297353CC}">
              <c16:uniqueId val="{00000007-23C4-45E1-BBBF-1CA7A29185C3}"/>
            </c:ext>
          </c:extLst>
        </c:ser>
        <c:ser>
          <c:idx val="2"/>
          <c:order val="2"/>
          <c:tx>
            <c:strRef>
              <c:f>Sales!$E$3:$E$4</c:f>
              <c:strCache>
                <c:ptCount val="1"/>
                <c:pt idx="0">
                  <c:v>Liberica</c:v>
                </c:pt>
              </c:strCache>
            </c:strRef>
          </c:tx>
          <c:spPr>
            <a:ln w="28575" cap="rnd">
              <a:solidFill>
                <a:schemeClr val="bg1">
                  <a:lumMod val="65000"/>
                </a:schemeClr>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Sales!$E$5:$E$18</c:f>
              <c:numCache>
                <c:formatCode>#,##0</c:formatCode>
                <c:ptCount val="11"/>
                <c:pt idx="0">
                  <c:v>584.64</c:v>
                </c:pt>
                <c:pt idx="1">
                  <c:v>537.80999999999995</c:v>
                </c:pt>
                <c:pt idx="2">
                  <c:v>388.22</c:v>
                </c:pt>
                <c:pt idx="3">
                  <c:v>843.7149999999998</c:v>
                </c:pt>
                <c:pt idx="4">
                  <c:v>91.175000000000011</c:v>
                </c:pt>
                <c:pt idx="5">
                  <c:v>462.51000000000005</c:v>
                </c:pt>
                <c:pt idx="6">
                  <c:v>88.545000000000002</c:v>
                </c:pt>
                <c:pt idx="7">
                  <c:v>292.28999999999996</c:v>
                </c:pt>
                <c:pt idx="8">
                  <c:v>170.08999999999997</c:v>
                </c:pt>
                <c:pt idx="9">
                  <c:v>271.05500000000001</c:v>
                </c:pt>
                <c:pt idx="10">
                  <c:v>15.54</c:v>
                </c:pt>
              </c:numCache>
            </c:numRef>
          </c:val>
          <c:smooth val="0"/>
          <c:extLst>
            <c:ext xmlns:c16="http://schemas.microsoft.com/office/drawing/2014/chart" uri="{C3380CC4-5D6E-409C-BE32-E72D297353CC}">
              <c16:uniqueId val="{00000008-23C4-45E1-BBBF-1CA7A29185C3}"/>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Sales!$F$5:$F$18</c:f>
              <c:numCache>
                <c:formatCode>#,##0</c:formatCode>
                <c:ptCount val="11"/>
                <c:pt idx="0">
                  <c:v>256.36500000000001</c:v>
                </c:pt>
                <c:pt idx="1">
                  <c:v>189.47499999999999</c:v>
                </c:pt>
                <c:pt idx="2">
                  <c:v>212.07499999999999</c:v>
                </c:pt>
                <c:pt idx="3">
                  <c:v>146.685</c:v>
                </c:pt>
                <c:pt idx="4">
                  <c:v>53.759999999999991</c:v>
                </c:pt>
                <c:pt idx="5">
                  <c:v>399.52499999999992</c:v>
                </c:pt>
                <c:pt idx="6">
                  <c:v>200.25499999999997</c:v>
                </c:pt>
                <c:pt idx="7">
                  <c:v>304.46999999999997</c:v>
                </c:pt>
                <c:pt idx="8">
                  <c:v>379.31</c:v>
                </c:pt>
                <c:pt idx="9">
                  <c:v>141.69999999999999</c:v>
                </c:pt>
                <c:pt idx="10">
                  <c:v>71.06</c:v>
                </c:pt>
              </c:numCache>
            </c:numRef>
          </c:val>
          <c:smooth val="0"/>
          <c:extLst>
            <c:ext xmlns:c16="http://schemas.microsoft.com/office/drawing/2014/chart" uri="{C3380CC4-5D6E-409C-BE32-E72D297353CC}">
              <c16:uniqueId val="{00000009-23C4-45E1-BBBF-1CA7A29185C3}"/>
            </c:ext>
          </c:extLst>
        </c:ser>
        <c:dLbls>
          <c:showLegendKey val="0"/>
          <c:showVal val="0"/>
          <c:showCatName val="0"/>
          <c:showSerName val="0"/>
          <c:showPercent val="0"/>
          <c:showBubbleSize val="0"/>
        </c:dLbls>
        <c:smooth val="0"/>
        <c:axId val="976264816"/>
        <c:axId val="976265776"/>
      </c:lineChart>
      <c:catAx>
        <c:axId val="9762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65776"/>
        <c:crosses val="autoZero"/>
        <c:auto val="1"/>
        <c:lblAlgn val="ctr"/>
        <c:lblOffset val="100"/>
        <c:noMultiLvlLbl val="0"/>
      </c:catAx>
      <c:valAx>
        <c:axId val="97626577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64816"/>
        <c:crosses val="autoZero"/>
        <c:crossBetween val="between"/>
      </c:valAx>
      <c:spPr>
        <a:solidFill>
          <a:schemeClr val="accent2">
            <a:lumMod val="20000"/>
            <a:lumOff val="80000"/>
          </a:schemeClr>
        </a:solidFill>
        <a:ln>
          <a:noFill/>
        </a:ln>
        <a:effectLst/>
      </c:spPr>
    </c:plotArea>
    <c:legend>
      <c:legendPos val="r"/>
      <c:layout>
        <c:manualLayout>
          <c:xMode val="edge"/>
          <c:yMode val="edge"/>
          <c:x val="0.89335087180583139"/>
          <c:y val="0.44277397867873913"/>
          <c:w val="9.6944212399596469E-2"/>
          <c:h val="0.17012713453732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96357627455141E-2"/>
          <c:y val="0.11847889153417288"/>
          <c:w val="0.84220442007395246"/>
          <c:h val="0.73968855419717072"/>
        </c:manualLayout>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Sales!$C$5:$C$18</c:f>
              <c:numCache>
                <c:formatCode>#,##0</c:formatCode>
                <c:ptCount val="11"/>
                <c:pt idx="0">
                  <c:v>299.07</c:v>
                </c:pt>
                <c:pt idx="1">
                  <c:v>323.32499999999999</c:v>
                </c:pt>
                <c:pt idx="2">
                  <c:v>399.48499999999996</c:v>
                </c:pt>
                <c:pt idx="3">
                  <c:v>112.69499999999999</c:v>
                </c:pt>
                <c:pt idx="4">
                  <c:v>114.88</c:v>
                </c:pt>
                <c:pt idx="5">
                  <c:v>277.76</c:v>
                </c:pt>
                <c:pt idx="6">
                  <c:v>197.89500000000001</c:v>
                </c:pt>
                <c:pt idx="7">
                  <c:v>193.11500000000001</c:v>
                </c:pt>
                <c:pt idx="8">
                  <c:v>179.79</c:v>
                </c:pt>
                <c:pt idx="9">
                  <c:v>247.29</c:v>
                </c:pt>
                <c:pt idx="10">
                  <c:v>116.39499999999998</c:v>
                </c:pt>
              </c:numCache>
            </c:numRef>
          </c:val>
          <c:smooth val="0"/>
          <c:extLst>
            <c:ext xmlns:c16="http://schemas.microsoft.com/office/drawing/2014/chart" uri="{C3380CC4-5D6E-409C-BE32-E72D297353CC}">
              <c16:uniqueId val="{00000000-3631-4FEC-B59F-ED98B0DFC34B}"/>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Sales!$D$5:$D$18</c:f>
              <c:numCache>
                <c:formatCode>#,##0</c:formatCode>
                <c:ptCount val="11"/>
                <c:pt idx="0">
                  <c:v>260.32499999999999</c:v>
                </c:pt>
                <c:pt idx="1">
                  <c:v>565.56999999999994</c:v>
                </c:pt>
                <c:pt idx="2">
                  <c:v>148.20000000000002</c:v>
                </c:pt>
                <c:pt idx="3">
                  <c:v>166.32</c:v>
                </c:pt>
                <c:pt idx="4">
                  <c:v>133.815</c:v>
                </c:pt>
                <c:pt idx="5">
                  <c:v>175.40999999999997</c:v>
                </c:pt>
                <c:pt idx="6">
                  <c:v>289.75499999999994</c:v>
                </c:pt>
                <c:pt idx="7">
                  <c:v>212.49499999999998</c:v>
                </c:pt>
                <c:pt idx="8">
                  <c:v>426.19999999999993</c:v>
                </c:pt>
                <c:pt idx="9">
                  <c:v>246.685</c:v>
                </c:pt>
                <c:pt idx="10">
                  <c:v>41.25</c:v>
                </c:pt>
              </c:numCache>
            </c:numRef>
          </c:val>
          <c:smooth val="0"/>
          <c:extLst>
            <c:ext xmlns:c16="http://schemas.microsoft.com/office/drawing/2014/chart" uri="{C3380CC4-5D6E-409C-BE32-E72D297353CC}">
              <c16:uniqueId val="{00000008-3631-4FEC-B59F-ED98B0DFC34B}"/>
            </c:ext>
          </c:extLst>
        </c:ser>
        <c:ser>
          <c:idx val="2"/>
          <c:order val="2"/>
          <c:tx>
            <c:strRef>
              <c:f>Sales!$E$3:$E$4</c:f>
              <c:strCache>
                <c:ptCount val="1"/>
                <c:pt idx="0">
                  <c:v>Liberica</c:v>
                </c:pt>
              </c:strCache>
            </c:strRef>
          </c:tx>
          <c:spPr>
            <a:ln w="28575" cap="rnd">
              <a:solidFill>
                <a:schemeClr val="bg1">
                  <a:lumMod val="65000"/>
                </a:schemeClr>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Sales!$E$5:$E$18</c:f>
              <c:numCache>
                <c:formatCode>#,##0</c:formatCode>
                <c:ptCount val="11"/>
                <c:pt idx="0">
                  <c:v>584.64</c:v>
                </c:pt>
                <c:pt idx="1">
                  <c:v>537.80999999999995</c:v>
                </c:pt>
                <c:pt idx="2">
                  <c:v>388.22</c:v>
                </c:pt>
                <c:pt idx="3">
                  <c:v>843.7149999999998</c:v>
                </c:pt>
                <c:pt idx="4">
                  <c:v>91.175000000000011</c:v>
                </c:pt>
                <c:pt idx="5">
                  <c:v>462.51000000000005</c:v>
                </c:pt>
                <c:pt idx="6">
                  <c:v>88.545000000000002</c:v>
                </c:pt>
                <c:pt idx="7">
                  <c:v>292.28999999999996</c:v>
                </c:pt>
                <c:pt idx="8">
                  <c:v>170.08999999999997</c:v>
                </c:pt>
                <c:pt idx="9">
                  <c:v>271.05500000000001</c:v>
                </c:pt>
                <c:pt idx="10">
                  <c:v>15.54</c:v>
                </c:pt>
              </c:numCache>
            </c:numRef>
          </c:val>
          <c:smooth val="0"/>
          <c:extLst>
            <c:ext xmlns:c16="http://schemas.microsoft.com/office/drawing/2014/chart" uri="{C3380CC4-5D6E-409C-BE32-E72D297353CC}">
              <c16:uniqueId val="{00000009-3631-4FEC-B59F-ED98B0DFC34B}"/>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Sales!$A$5:$B$18</c:f>
              <c:multiLvlStrCache>
                <c:ptCount val="11"/>
                <c:lvl>
                  <c:pt idx="0">
                    <c:v>Oct</c:v>
                  </c:pt>
                  <c:pt idx="1">
                    <c:v>Nov</c:v>
                  </c:pt>
                  <c:pt idx="2">
                    <c:v>Dec</c:v>
                  </c:pt>
                  <c:pt idx="3">
                    <c:v>Jan</c:v>
                  </c:pt>
                  <c:pt idx="4">
                    <c:v>Feb</c:v>
                  </c:pt>
                  <c:pt idx="5">
                    <c:v>Mar</c:v>
                  </c:pt>
                  <c:pt idx="6">
                    <c:v>Apr</c:v>
                  </c:pt>
                  <c:pt idx="7">
                    <c:v>May</c:v>
                  </c:pt>
                  <c:pt idx="8">
                    <c:v>Jun</c:v>
                  </c:pt>
                  <c:pt idx="9">
                    <c:v>Jul</c:v>
                  </c:pt>
                  <c:pt idx="10">
                    <c:v>Aug</c:v>
                  </c:pt>
                </c:lvl>
                <c:lvl>
                  <c:pt idx="0">
                    <c:v>2021</c:v>
                  </c:pt>
                  <c:pt idx="3">
                    <c:v>2022</c:v>
                  </c:pt>
                </c:lvl>
              </c:multiLvlStrCache>
            </c:multiLvlStrRef>
          </c:cat>
          <c:val>
            <c:numRef>
              <c:f>Sales!$F$5:$F$18</c:f>
              <c:numCache>
                <c:formatCode>#,##0</c:formatCode>
                <c:ptCount val="11"/>
                <c:pt idx="0">
                  <c:v>256.36500000000001</c:v>
                </c:pt>
                <c:pt idx="1">
                  <c:v>189.47499999999999</c:v>
                </c:pt>
                <c:pt idx="2">
                  <c:v>212.07499999999999</c:v>
                </c:pt>
                <c:pt idx="3">
                  <c:v>146.685</c:v>
                </c:pt>
                <c:pt idx="4">
                  <c:v>53.759999999999991</c:v>
                </c:pt>
                <c:pt idx="5">
                  <c:v>399.52499999999992</c:v>
                </c:pt>
                <c:pt idx="6">
                  <c:v>200.25499999999997</c:v>
                </c:pt>
                <c:pt idx="7">
                  <c:v>304.46999999999997</c:v>
                </c:pt>
                <c:pt idx="8">
                  <c:v>379.31</c:v>
                </c:pt>
                <c:pt idx="9">
                  <c:v>141.69999999999999</c:v>
                </c:pt>
                <c:pt idx="10">
                  <c:v>71.06</c:v>
                </c:pt>
              </c:numCache>
            </c:numRef>
          </c:val>
          <c:smooth val="0"/>
          <c:extLst>
            <c:ext xmlns:c16="http://schemas.microsoft.com/office/drawing/2014/chart" uri="{C3380CC4-5D6E-409C-BE32-E72D297353CC}">
              <c16:uniqueId val="{0000000A-3631-4FEC-B59F-ED98B0DFC34B}"/>
            </c:ext>
          </c:extLst>
        </c:ser>
        <c:dLbls>
          <c:showLegendKey val="0"/>
          <c:showVal val="0"/>
          <c:showCatName val="0"/>
          <c:showSerName val="0"/>
          <c:showPercent val="0"/>
          <c:showBubbleSize val="0"/>
        </c:dLbls>
        <c:smooth val="0"/>
        <c:axId val="976264816"/>
        <c:axId val="976265776"/>
      </c:lineChart>
      <c:catAx>
        <c:axId val="9762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65776"/>
        <c:crosses val="autoZero"/>
        <c:auto val="1"/>
        <c:lblAlgn val="ctr"/>
        <c:lblOffset val="100"/>
        <c:noMultiLvlLbl val="0"/>
      </c:catAx>
      <c:valAx>
        <c:axId val="97626577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64816"/>
        <c:crosses val="autoZero"/>
        <c:crossBetween val="between"/>
      </c:valAx>
      <c:spPr>
        <a:solidFill>
          <a:schemeClr val="accent2">
            <a:lumMod val="20000"/>
            <a:lumOff val="80000"/>
          </a:schemeClr>
        </a:solidFill>
        <a:ln>
          <a:noFill/>
        </a:ln>
        <a:effectLst/>
      </c:spPr>
    </c:plotArea>
    <c:legend>
      <c:legendPos val="r"/>
      <c:layout>
        <c:manualLayout>
          <c:xMode val="edge"/>
          <c:yMode val="edge"/>
          <c:x val="0.89335087180583139"/>
          <c:y val="0.44277397867873913"/>
          <c:w val="8.9161541161085739E-2"/>
          <c:h val="0.16198324682635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1"/>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w="12700">
            <a:solidFill>
              <a:schemeClr val="tx1"/>
            </a:solidFill>
          </a:ln>
          <a:effectLst/>
        </c:spPr>
      </c:pivotFmt>
      <c:pivotFmt>
        <c:idx val="2"/>
        <c:spPr>
          <a:solidFill>
            <a:schemeClr val="bg1">
              <a:lumMod val="75000"/>
            </a:schemeClr>
          </a:solidFill>
          <a:ln w="12700">
            <a:solidFill>
              <a:schemeClr val="tx1"/>
            </a:solidFill>
          </a:ln>
          <a:effectLst/>
        </c:spPr>
      </c:pivotFmt>
      <c:pivotFmt>
        <c:idx val="3"/>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w="12700">
            <a:solidFill>
              <a:schemeClr val="tx1"/>
            </a:solidFill>
          </a:ln>
          <a:effectLst/>
        </c:spPr>
      </c:pivotFmt>
      <c:pivotFmt>
        <c:idx val="5"/>
        <c:spPr>
          <a:solidFill>
            <a:schemeClr val="bg1">
              <a:lumMod val="50000"/>
            </a:schemeClr>
          </a:solidFill>
          <a:ln w="12700">
            <a:solidFill>
              <a:schemeClr val="tx1"/>
            </a:solidFill>
          </a:ln>
          <a:effectLst/>
        </c:spPr>
      </c:pivotFmt>
      <c:pivotFmt>
        <c:idx val="6"/>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w="12700">
            <a:solidFill>
              <a:schemeClr val="tx1"/>
            </a:solidFill>
          </a:ln>
          <a:effectLst/>
        </c:spPr>
      </c:pivotFmt>
      <c:pivotFmt>
        <c:idx val="8"/>
        <c:spPr>
          <a:solidFill>
            <a:schemeClr val="bg1">
              <a:lumMod val="50000"/>
            </a:schemeClr>
          </a:solidFill>
          <a:ln w="12700">
            <a:solidFill>
              <a:schemeClr val="tx1"/>
            </a:solidFill>
          </a:ln>
          <a:effectLst/>
        </c:spPr>
      </c:pivotFmt>
    </c:pivotFmts>
    <c:plotArea>
      <c:layout>
        <c:manualLayout>
          <c:layoutTarget val="inner"/>
          <c:xMode val="edge"/>
          <c:yMode val="edge"/>
          <c:x val="0.18109591087133223"/>
          <c:y val="0.12678031354135072"/>
          <c:w val="0.77647049061390505"/>
          <c:h val="0.79392382086904145"/>
        </c:manualLayout>
      </c:layout>
      <c:barChart>
        <c:barDir val="bar"/>
        <c:grouping val="clustered"/>
        <c:varyColors val="0"/>
        <c:ser>
          <c:idx val="0"/>
          <c:order val="0"/>
          <c:tx>
            <c:strRef>
              <c:f>'Country Bar Chart'!$B$3</c:f>
              <c:strCache>
                <c:ptCount val="1"/>
                <c:pt idx="0">
                  <c:v>Total</c:v>
                </c:pt>
              </c:strCache>
            </c:strRef>
          </c:tx>
          <c:spPr>
            <a:solidFill>
              <a:schemeClr val="bg1"/>
            </a:solidFill>
            <a:ln w="12700">
              <a:solidFill>
                <a:schemeClr val="tx1"/>
              </a:solidFill>
            </a:ln>
            <a:effectLst/>
          </c:spPr>
          <c:invertIfNegative val="0"/>
          <c:dPt>
            <c:idx val="1"/>
            <c:invertIfNegative val="0"/>
            <c:bubble3D val="0"/>
            <c:spPr>
              <a:solidFill>
                <a:schemeClr val="bg1">
                  <a:lumMod val="75000"/>
                </a:schemeClr>
              </a:solidFill>
              <a:ln w="12700">
                <a:solidFill>
                  <a:schemeClr val="tx1"/>
                </a:solidFill>
              </a:ln>
              <a:effectLst/>
            </c:spPr>
            <c:extLst>
              <c:ext xmlns:c16="http://schemas.microsoft.com/office/drawing/2014/chart" uri="{C3380CC4-5D6E-409C-BE32-E72D297353CC}">
                <c16:uniqueId val="{00000001-59F3-4556-B48A-B77A94ECC984}"/>
              </c:ext>
            </c:extLst>
          </c:dPt>
          <c:dPt>
            <c:idx val="2"/>
            <c:invertIfNegative val="0"/>
            <c:bubble3D val="0"/>
            <c:spPr>
              <a:solidFill>
                <a:schemeClr val="bg1">
                  <a:lumMod val="50000"/>
                </a:schemeClr>
              </a:solidFill>
              <a:ln w="12700">
                <a:solidFill>
                  <a:schemeClr val="tx1"/>
                </a:solidFill>
              </a:ln>
              <a:effectLst/>
            </c:spPr>
            <c:extLst>
              <c:ext xmlns:c16="http://schemas.microsoft.com/office/drawing/2014/chart" uri="{C3380CC4-5D6E-409C-BE32-E72D297353CC}">
                <c16:uniqueId val="{00000003-59F3-4556-B48A-B77A94ECC9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"£"#,##0_);\("£"#,##0\)</c:formatCode>
                <c:ptCount val="3"/>
                <c:pt idx="0">
                  <c:v>355.43</c:v>
                </c:pt>
                <c:pt idx="1">
                  <c:v>1502.0150000000001</c:v>
                </c:pt>
                <c:pt idx="2">
                  <c:v>9370.5499999999993</c:v>
                </c:pt>
              </c:numCache>
            </c:numRef>
          </c:val>
          <c:extLst>
            <c:ext xmlns:c16="http://schemas.microsoft.com/office/drawing/2014/chart" uri="{C3380CC4-5D6E-409C-BE32-E72D297353CC}">
              <c16:uniqueId val="{00000004-59F3-4556-B48A-B77A94ECC984}"/>
            </c:ext>
          </c:extLst>
        </c:ser>
        <c:dLbls>
          <c:dLblPos val="outEnd"/>
          <c:showLegendKey val="0"/>
          <c:showVal val="1"/>
          <c:showCatName val="0"/>
          <c:showSerName val="0"/>
          <c:showPercent val="0"/>
          <c:showBubbleSize val="0"/>
        </c:dLbls>
        <c:gapWidth val="182"/>
        <c:axId val="713227952"/>
        <c:axId val="713227472"/>
      </c:barChart>
      <c:catAx>
        <c:axId val="71322795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713227472"/>
        <c:crosses val="autoZero"/>
        <c:auto val="1"/>
        <c:lblAlgn val="ctr"/>
        <c:lblOffset val="100"/>
        <c:noMultiLvlLbl val="0"/>
      </c:catAx>
      <c:valAx>
        <c:axId val="713227472"/>
        <c:scaling>
          <c:orientation val="minMax"/>
        </c:scaling>
        <c:delete val="0"/>
        <c:axPos val="b"/>
        <c:majorGridlines>
          <c:spPr>
            <a:ln w="9525" cap="flat" cmpd="sng" algn="ctr">
              <a:solidFill>
                <a:schemeClr val="tx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7132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w="12700">
            <a:solidFill>
              <a:schemeClr val="tx1"/>
            </a:solidFill>
          </a:ln>
          <a:effectLst/>
        </c:spPr>
      </c:pivotFmt>
      <c:pivotFmt>
        <c:idx val="2"/>
        <c:spPr>
          <a:solidFill>
            <a:schemeClr val="bg1">
              <a:lumMod val="75000"/>
            </a:schemeClr>
          </a:solidFill>
          <a:ln w="12700">
            <a:solidFill>
              <a:schemeClr val="tx1"/>
            </a:solidFill>
          </a:ln>
          <a:effectLst/>
        </c:spPr>
      </c:pivotFmt>
      <c:pivotFmt>
        <c:idx val="3"/>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w="12700">
            <a:solidFill>
              <a:schemeClr val="tx1"/>
            </a:solidFill>
          </a:ln>
          <a:effectLst/>
        </c:spPr>
      </c:pivotFmt>
      <c:pivotFmt>
        <c:idx val="5"/>
        <c:spPr>
          <a:solidFill>
            <a:schemeClr val="bg1">
              <a:lumMod val="50000"/>
            </a:schemeClr>
          </a:solidFill>
          <a:ln w="12700">
            <a:solidFill>
              <a:schemeClr val="tx1"/>
            </a:solidFill>
          </a:ln>
          <a:effectLst/>
        </c:spPr>
      </c:pivotFmt>
      <c:pivotFmt>
        <c:idx val="6"/>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9591087133223"/>
          <c:y val="0.12678031354135072"/>
          <c:w val="0.77647049061390505"/>
          <c:h val="0.79392382086904145"/>
        </c:manualLayout>
      </c:layout>
      <c:barChart>
        <c:barDir val="bar"/>
        <c:grouping val="clustered"/>
        <c:varyColors val="0"/>
        <c:ser>
          <c:idx val="0"/>
          <c:order val="0"/>
          <c:tx>
            <c:strRef>
              <c:f>'Top 5 Customers'!$B$3</c:f>
              <c:strCache>
                <c:ptCount val="1"/>
                <c:pt idx="0">
                  <c:v>Total</c:v>
                </c:pt>
              </c:strCache>
            </c:strRef>
          </c:tx>
          <c:spPr>
            <a:solidFill>
              <a:schemeClr val="bg1"/>
            </a:solidFill>
            <a:ln w="12700">
              <a:solidFill>
                <a:schemeClr val="tx1"/>
              </a:solidFill>
            </a:ln>
            <a:effectLst/>
          </c:spPr>
          <c:invertIfNegative val="0"/>
          <c:dPt>
            <c:idx val="1"/>
            <c:invertIfNegative val="0"/>
            <c:bubble3D val="0"/>
            <c:extLst>
              <c:ext xmlns:c16="http://schemas.microsoft.com/office/drawing/2014/chart" uri="{C3380CC4-5D6E-409C-BE32-E72D297353CC}">
                <c16:uniqueId val="{00000000-5E50-42A4-8B92-23A0D531085E}"/>
              </c:ext>
            </c:extLst>
          </c:dPt>
          <c:dPt>
            <c:idx val="2"/>
            <c:invertIfNegative val="0"/>
            <c:bubble3D val="0"/>
            <c:extLst>
              <c:ext xmlns:c16="http://schemas.microsoft.com/office/drawing/2014/chart" uri="{C3380CC4-5D6E-409C-BE32-E72D297353CC}">
                <c16:uniqueId val="{00000001-5E50-42A4-8B92-23A0D5310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7"/>
                <c:pt idx="0">
                  <c:v>Francesco Dressel</c:v>
                </c:pt>
                <c:pt idx="1">
                  <c:v>Hermann Larvor</c:v>
                </c:pt>
                <c:pt idx="2">
                  <c:v>Tallie felip</c:v>
                </c:pt>
                <c:pt idx="3">
                  <c:v>Petey Kingsbury</c:v>
                </c:pt>
                <c:pt idx="4">
                  <c:v>Lemuel Rignold</c:v>
                </c:pt>
                <c:pt idx="5">
                  <c:v>Teddi Crowthe</c:v>
                </c:pt>
                <c:pt idx="6">
                  <c:v>Derick Snow</c:v>
                </c:pt>
              </c:strCache>
            </c:strRef>
          </c:cat>
          <c:val>
            <c:numRef>
              <c:f>'Top 5 Customers'!$B$4:$B$11</c:f>
              <c:numCache>
                <c:formatCode>"£"#,##0_);\("£"#,##0\)</c:formatCode>
                <c:ptCount val="7"/>
                <c:pt idx="0">
                  <c:v>178.70999999999998</c:v>
                </c:pt>
                <c:pt idx="1">
                  <c:v>178.70999999999998</c:v>
                </c:pt>
                <c:pt idx="2">
                  <c:v>178.70999999999998</c:v>
                </c:pt>
                <c:pt idx="3">
                  <c:v>178.70999999999998</c:v>
                </c:pt>
                <c:pt idx="4">
                  <c:v>200.78999999999996</c:v>
                </c:pt>
                <c:pt idx="5">
                  <c:v>204.92999999999995</c:v>
                </c:pt>
                <c:pt idx="6">
                  <c:v>251.12499999999997</c:v>
                </c:pt>
              </c:numCache>
            </c:numRef>
          </c:val>
          <c:extLst>
            <c:ext xmlns:c16="http://schemas.microsoft.com/office/drawing/2014/chart" uri="{C3380CC4-5D6E-409C-BE32-E72D297353CC}">
              <c16:uniqueId val="{00000002-5E50-42A4-8B92-23A0D531085E}"/>
            </c:ext>
          </c:extLst>
        </c:ser>
        <c:dLbls>
          <c:dLblPos val="outEnd"/>
          <c:showLegendKey val="0"/>
          <c:showVal val="1"/>
          <c:showCatName val="0"/>
          <c:showSerName val="0"/>
          <c:showPercent val="0"/>
          <c:showBubbleSize val="0"/>
        </c:dLbls>
        <c:gapWidth val="182"/>
        <c:axId val="713227952"/>
        <c:axId val="713227472"/>
      </c:barChart>
      <c:catAx>
        <c:axId val="71322795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713227472"/>
        <c:crosses val="autoZero"/>
        <c:auto val="1"/>
        <c:lblAlgn val="ctr"/>
        <c:lblOffset val="100"/>
        <c:noMultiLvlLbl val="0"/>
      </c:catAx>
      <c:valAx>
        <c:axId val="713227472"/>
        <c:scaling>
          <c:orientation val="minMax"/>
        </c:scaling>
        <c:delete val="0"/>
        <c:axPos val="b"/>
        <c:majorGridlines>
          <c:spPr>
            <a:ln w="9525" cap="flat" cmpd="sng" algn="ctr">
              <a:solidFill>
                <a:schemeClr val="tx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7132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435428</xdr:colOff>
      <xdr:row>20</xdr:row>
      <xdr:rowOff>150107</xdr:rowOff>
    </xdr:from>
    <xdr:to>
      <xdr:col>22</xdr:col>
      <xdr:colOff>332301</xdr:colOff>
      <xdr:row>48</xdr:row>
      <xdr:rowOff>23584</xdr:rowOff>
    </xdr:to>
    <xdr:graphicFrame macro="">
      <xdr:nvGraphicFramePr>
        <xdr:cNvPr id="2" name="Chart 1">
          <a:extLst>
            <a:ext uri="{FF2B5EF4-FFF2-40B4-BE49-F238E27FC236}">
              <a16:creationId xmlns:a16="http://schemas.microsoft.com/office/drawing/2014/main" id="{0F6EE97D-9363-ED6E-666A-96EA44D84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49180</xdr:colOff>
      <xdr:row>3</xdr:row>
      <xdr:rowOff>91250</xdr:rowOff>
    </xdr:from>
    <xdr:to>
      <xdr:col>22</xdr:col>
      <xdr:colOff>11206</xdr:colOff>
      <xdr:row>10</xdr:row>
      <xdr:rowOff>161687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3377EEA-6A93-B10A-95F6-4CD816B1C8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11180" y="662750"/>
              <a:ext cx="7804276" cy="140393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423172</xdr:colOff>
      <xdr:row>11</xdr:row>
      <xdr:rowOff>144780</xdr:rowOff>
    </xdr:from>
    <xdr:to>
      <xdr:col>13</xdr:col>
      <xdr:colOff>281607</xdr:colOff>
      <xdr:row>16</xdr:row>
      <xdr:rowOff>149087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897D6F6-D182-B9CB-4957-576BC6EE15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81922" y="2240280"/>
              <a:ext cx="2874685" cy="9568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70250</xdr:colOff>
      <xdr:row>3</xdr:row>
      <xdr:rowOff>103920</xdr:rowOff>
    </xdr:from>
    <xdr:to>
      <xdr:col>28</xdr:col>
      <xdr:colOff>193963</xdr:colOff>
      <xdr:row>7</xdr:row>
      <xdr:rowOff>82775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F4D0113-9BE2-806E-E6F6-1FE0CDF4D4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1374500" y="675420"/>
              <a:ext cx="3743213" cy="740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418465</xdr:colOff>
      <xdr:row>15</xdr:row>
      <xdr:rowOff>134621</xdr:rowOff>
    </xdr:from>
    <xdr:to>
      <xdr:col>26</xdr:col>
      <xdr:colOff>544879</xdr:colOff>
      <xdr:row>20</xdr:row>
      <xdr:rowOff>111815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14A7D66-888B-1E0E-22B4-5079CCD321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9912965" y="2992121"/>
              <a:ext cx="4349164" cy="9296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44F6212-DBAB-0731-80A1-9A133E4F7243}"/>
            </a:ext>
          </a:extLst>
        </xdr:cNvPr>
        <xdr:cNvSpPr/>
      </xdr:nvSpPr>
      <xdr:spPr>
        <a:xfrm>
          <a:off x="0" y="56029"/>
          <a:ext cx="15251206" cy="717177"/>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a:t>
          </a:r>
          <a:r>
            <a:rPr lang="en-GB" sz="3600" baseline="0">
              <a:solidFill>
                <a:schemeClr val="bg1"/>
              </a:solidFill>
            </a:rPr>
            <a:t> SALES DASHBOARD</a:t>
          </a:r>
          <a:endParaRPr lang="en-GB" sz="3600">
            <a:solidFill>
              <a:schemeClr val="bg1"/>
            </a:solidFill>
          </a:endParaRPr>
        </a:p>
      </xdr:txBody>
    </xdr:sp>
    <xdr:clientData/>
  </xdr:twoCellAnchor>
  <xdr:twoCellAnchor>
    <xdr:from>
      <xdr:col>0</xdr:col>
      <xdr:colOff>3981</xdr:colOff>
      <xdr:row>16</xdr:row>
      <xdr:rowOff>43543</xdr:rowOff>
    </xdr:from>
    <xdr:to>
      <xdr:col>14</xdr:col>
      <xdr:colOff>457199</xdr:colOff>
      <xdr:row>45</xdr:row>
      <xdr:rowOff>51490</xdr:rowOff>
    </xdr:to>
    <xdr:graphicFrame macro="">
      <xdr:nvGraphicFramePr>
        <xdr:cNvPr id="4" name="Chart 3">
          <a:extLst>
            <a:ext uri="{FF2B5EF4-FFF2-40B4-BE49-F238E27FC236}">
              <a16:creationId xmlns:a16="http://schemas.microsoft.com/office/drawing/2014/main" id="{3C83C8A7-0D82-4F26-92C5-7D351F1AB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134470</xdr:rowOff>
    </xdr:from>
    <xdr:to>
      <xdr:col>18</xdr:col>
      <xdr:colOff>0</xdr:colOff>
      <xdr:row>15</xdr:row>
      <xdr:rowOff>130629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37AB4BA-1D9D-413B-A410-495B90D9D87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29600"/>
              <a:ext cx="10535478" cy="181833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112427</xdr:colOff>
      <xdr:row>10</xdr:row>
      <xdr:rowOff>120458</xdr:rowOff>
    </xdr:from>
    <xdr:to>
      <xdr:col>22</xdr:col>
      <xdr:colOff>8750</xdr:colOff>
      <xdr:row>15</xdr:row>
      <xdr:rowOff>174886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C09A31A1-6940-4DEB-A5CC-B952C13099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47905" y="1826675"/>
              <a:ext cx="2347975" cy="9655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137410</xdr:colOff>
      <xdr:row>5</xdr:row>
      <xdr:rowOff>178198</xdr:rowOff>
    </xdr:from>
    <xdr:to>
      <xdr:col>26</xdr:col>
      <xdr:colOff>12492</xdr:colOff>
      <xdr:row>10</xdr:row>
      <xdr:rowOff>24983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2164E403-EDF7-451D-85F0-B386F7ADAC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72888" y="973328"/>
              <a:ext cx="4778387" cy="757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231322</xdr:colOff>
      <xdr:row>10</xdr:row>
      <xdr:rowOff>99935</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325EE1C0-7934-4FDB-9EA3-667C358B3BD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18452" y="1806152"/>
              <a:ext cx="2220331" cy="9933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130153</xdr:rowOff>
    </xdr:from>
    <xdr:to>
      <xdr:col>25</xdr:col>
      <xdr:colOff>599606</xdr:colOff>
      <xdr:row>29</xdr:row>
      <xdr:rowOff>174886</xdr:rowOff>
    </xdr:to>
    <xdr:graphicFrame macro="">
      <xdr:nvGraphicFramePr>
        <xdr:cNvPr id="9" name="Chart 8">
          <a:extLst>
            <a:ext uri="{FF2B5EF4-FFF2-40B4-BE49-F238E27FC236}">
              <a16:creationId xmlns:a16="http://schemas.microsoft.com/office/drawing/2014/main" id="{67AA2D3E-87A8-4F2B-AACD-AF6CFF534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12492</xdr:colOff>
      <xdr:row>30</xdr:row>
      <xdr:rowOff>132524</xdr:rowOff>
    </xdr:from>
    <xdr:to>
      <xdr:col>25</xdr:col>
      <xdr:colOff>599606</xdr:colOff>
      <xdr:row>45</xdr:row>
      <xdr:rowOff>0</xdr:rowOff>
    </xdr:to>
    <xdr:graphicFrame macro="">
      <xdr:nvGraphicFramePr>
        <xdr:cNvPr id="10" name="Chart 9">
          <a:extLst>
            <a:ext uri="{FF2B5EF4-FFF2-40B4-BE49-F238E27FC236}">
              <a16:creationId xmlns:a16="http://schemas.microsoft.com/office/drawing/2014/main" id="{5814B439-7876-43EE-81B0-D6091C493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agy" refreshedDate="45507.730934143518" createdVersion="8" refreshedVersion="8" minRefreshableVersion="3" recordCount="1000" xr:uid="{252F9AC3-7E04-4E9B-9778-68685DED50C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2974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D2943-1137-4D19-95C2-FF9EDAEEE01D}"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1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4">
    <i>
      <x v="3"/>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4470"/>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C9007-1F08-4799-99B3-E7B5098DB6A3}"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5"/>
  </dataFields>
  <chartFormats count="3">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0"/>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4470"/>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CF78E-E963-4673-8F85-54BF5332F44F}"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B11"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8">
    <i>
      <x v="329"/>
    </i>
    <i>
      <x v="401"/>
    </i>
    <i>
      <x v="820"/>
    </i>
    <i>
      <x v="696"/>
    </i>
    <i>
      <x v="528"/>
    </i>
    <i>
      <x v="826"/>
    </i>
    <i>
      <x v="237"/>
    </i>
    <i t="grand">
      <x/>
    </i>
  </rowItems>
  <colItems count="1">
    <i/>
  </colItems>
  <dataFields count="1">
    <dataField name="Sum of Sales" fld="12" baseField="0" baseItem="0" numFmtId="5"/>
  </dataFields>
  <chartFormats count="4">
    <chartFormat chart="6"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1" name="Order Date">
      <autoFilter ref="A1">
        <filterColumn colId="0">
          <customFilters and="1">
            <customFilter operator="greaterThanOrEqual" val="44470"/>
            <customFilter operator="lessThanOrEqual" val="44865"/>
          </customFilters>
        </filterColumn>
      </autoFilter>
      <extLst>
        <ext xmlns:x15="http://schemas.microsoft.com/office/spreadsheetml/2010/11/main" uri="{0605FD5F-26C8-4aeb-8148-2DB25E43C511}">
          <x15:pivotFilter useWholeDay="1"/>
        </ext>
      </extLst>
    </filter>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3628EF-95F7-4905-A08D-43C58F3C6368}" sourceName="Loyalty card">
  <pivotTables>
    <pivotTable tabId="18" name="Total Sales"/>
    <pivotTable tabId="21" name="Total Sales"/>
    <pivotTable tabId="22" name="Total Sales"/>
  </pivotTables>
  <data>
    <tabular pivotCacheId="15297425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9913EF-8700-453A-857E-F741B90D4456}" sourceName="Roast Type Name">
  <pivotTables>
    <pivotTable tabId="18" name="Total Sales"/>
    <pivotTable tabId="21" name="Total Sales"/>
    <pivotTable tabId="22" name="Total Sales"/>
  </pivotTables>
  <data>
    <tabular pivotCacheId="15297425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82F9DA-E892-4DF4-B3E3-3C578C40BF01}" sourceName="Size">
  <pivotTables>
    <pivotTable tabId="18" name="Total Sales"/>
    <pivotTable tabId="21" name="Total Sales"/>
    <pivotTable tabId="22" name="Total Sales"/>
  </pivotTables>
  <data>
    <tabular pivotCacheId="152974257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6492CDC-D81F-46D3-AFA5-3F38253239A5}" cache="Slicer_Loyalty_card" caption="Loyalty card" rowHeight="234950"/>
  <slicer name="Roast Type Name" xr10:uid="{1B282F0B-9444-4160-93DE-CB42A786D242}" cache="Slicer_Roast_Type_Name" caption="Roast Type Name" columnCount="3" rowHeight="234950"/>
  <slicer name="Size" xr10:uid="{67320ABE-3537-4B0A-B7D8-50004B138285}" cache="Slicer_Size" caption="Siz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0F2542B9-9755-44A8-85DD-FEBB963E2F58}" cache="Slicer_Loyalty_card" caption="Loyalty card" rowHeight="234950"/>
  <slicer name="Roast Type Name 1" xr10:uid="{B0C671BD-2EDD-468C-B6EA-CD651DA645DE}" cache="Slicer_Roast_Type_Name" caption="Roast Type Name" columnCount="3" rowHeight="234950"/>
  <slicer name="Size 1" xr10:uid="{41C20322-2522-4F51-BF96-A27C01B84A14}"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6C2F07-696B-4CFA-A65D-ABDB1756B60D}" name="Orders" displayName="Orders" ref="A1:P1001" totalsRowShown="0" headerRowDxfId="15">
  <autoFilter ref="A1:P1001" xr:uid="{8A6C2F07-696B-4CFA-A65D-ABDB1756B60D}"/>
  <tableColumns count="16">
    <tableColumn id="1" xr3:uid="{62EA4B47-D798-4A53-BFFA-17E221705E48}" name="Order ID" dataDxfId="14"/>
    <tableColumn id="2" xr3:uid="{32ED70E6-898C-48EE-9C7B-5B06AB3A451A}" name="Order Date" dataDxfId="13"/>
    <tableColumn id="3" xr3:uid="{2E3E3ABA-6EAA-4453-94D6-32B615E4651D}" name="Customer ID" dataDxfId="12"/>
    <tableColumn id="4" xr3:uid="{D11B6112-4086-4F4A-B261-8E8108F56324}" name="Product ID"/>
    <tableColumn id="5" xr3:uid="{940AF938-2785-41DC-A049-B2DCD4888DA4}" name="Quantity" dataDxfId="11"/>
    <tableColumn id="6" xr3:uid="{DC12DB84-96EA-4C5D-A8EE-0044E96DB7CF}" name="Customer Name" dataDxfId="10">
      <calculatedColumnFormula>_xlfn.XLOOKUP(C2,customers!$A$1:$A$1001,customers!$B$1:$B$1001,,0)</calculatedColumnFormula>
    </tableColumn>
    <tableColumn id="7" xr3:uid="{CB0004AA-0833-41C8-812B-37EE03F2D08C}" name="Email" dataDxfId="9">
      <calculatedColumnFormula>IF(_xlfn.XLOOKUP(C2,customers!$A$1:$A$1001,customers!$C$1:$C$1001,,0)=0, "",_xlfn.XLOOKUP(C2,customers!$A$1:$A$1001,customers!$C$1:$C$1001,,0))</calculatedColumnFormula>
    </tableColumn>
    <tableColumn id="8" xr3:uid="{BBE72690-629D-45DD-BF2F-0DE4C28DD25C}" name="Country" dataDxfId="8">
      <calculatedColumnFormula>_xlfn.XLOOKUP(C2,customers!$A$1:$A$1001,customers!$G$1:$G$1001,,0)</calculatedColumnFormula>
    </tableColumn>
    <tableColumn id="9" xr3:uid="{BE43562D-5AB7-4CA5-9CB7-C0B4DF8EFB78}" name="Coffee Type">
      <calculatedColumnFormula>INDEX(products!$A$1:$G$49,MATCH(orders!$D2,products!$A$1:$A$49,0),MATCH(orders!I$1,products!$A$1:$G$1,0))</calculatedColumnFormula>
    </tableColumn>
    <tableColumn id="10" xr3:uid="{4233B3E1-F183-4E2D-8194-AF426FC05F01}" name="Roast Type">
      <calculatedColumnFormula>INDEX(products!$A$1:$G$49,MATCH(orders!$D2,products!$A$1:$A$49,0),MATCH(orders!J$1,products!$A$1:$G$1,0))</calculatedColumnFormula>
    </tableColumn>
    <tableColumn id="11" xr3:uid="{009E5CA4-B290-4EB8-B00C-B8C2E482F373}" name="Size" dataDxfId="7">
      <calculatedColumnFormula>INDEX(products!$A$1:$G$49,MATCH(orders!$D2,products!$A$1:$A$49,0),MATCH(orders!K$1,products!$A$1:$G$1,0))</calculatedColumnFormula>
    </tableColumn>
    <tableColumn id="12" xr3:uid="{92682FB6-A93C-48B0-9CF2-37F0FE6113BF}" name="Unit Price" dataDxfId="6">
      <calculatedColumnFormula>INDEX(products!$A$1:$G$49,MATCH(orders!$D2,products!$A$1:$A$49,0),MATCH(orders!L$1,products!$A$1:$G$1,0))</calculatedColumnFormula>
    </tableColumn>
    <tableColumn id="13" xr3:uid="{AF67E07A-9441-4EEE-8926-8068BD856BF4}" name="Sales" dataDxfId="5">
      <calculatedColumnFormula>L2*E2</calculatedColumnFormula>
    </tableColumn>
    <tableColumn id="14" xr3:uid="{899524D2-F1AC-4D83-96F0-8C9AA4951B41}" name="Coffee Type Name ">
      <calculatedColumnFormula>IF(I2="Rob", "Robusta",IF(I2="Exc", "Excelsa", IF(I2="Ara", "Arabica",IF(I2="Lib", "Liberica",""))))</calculatedColumnFormula>
    </tableColumn>
    <tableColumn id="15" xr3:uid="{BDF08C64-D71F-47FA-9AD6-DB4811A3735C}" name="Roast Type Name">
      <calculatedColumnFormula>IF(J2="M","Medium",IF(J2="L","Light",IF(J2="D","Dark","")))</calculatedColumnFormula>
    </tableColumn>
    <tableColumn id="16" xr3:uid="{57FE4DFE-BB38-4289-B22A-DFD87C26A722}" name="Loyalty card" dataDxfId="2">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23C84C-142A-41E7-8995-A31ED251055F}" sourceName="Order Date">
  <pivotTables>
    <pivotTable tabId="18" name="Total Sales"/>
    <pivotTable tabId="21" name="Total Sales"/>
    <pivotTable tabId="22" name="Total Sales"/>
  </pivotTables>
  <state minimalRefreshVersion="6" lastRefreshVersion="6" pivotCacheId="1529742579" filterType="dateBetween">
    <selection startDate="2021-10-01T00:00:00" endDate="2022-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852674-27A3-425F-94CD-43E64F0313E0}" cache="NativeTimeline_Order_Date" caption="Order Date" level="2" selectionLevel="2" scrollPosition="2021-09-02T00:00:00" style="Cream 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FC85456-E381-43B3-BB4C-685AF744BCCA}" cache="NativeTimeline_Order_Date" caption="Order Date" level="2" selectionLevel="2" scrollPosition="2021-03-25T00:00:00" style="Cream 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C6E2-9990-4CE1-968A-4BC8306A72A6}">
  <dimension ref="A3:G18"/>
  <sheetViews>
    <sheetView topLeftCell="B2" zoomScale="48" zoomScaleNormal="70" workbookViewId="0">
      <selection activeCell="B12" sqref="B12"/>
    </sheetView>
  </sheetViews>
  <sheetFormatPr defaultRowHeight="14.4" x14ac:dyDescent="0.3"/>
  <cols>
    <col min="1" max="1" width="12.5546875" bestFit="1" customWidth="1"/>
    <col min="2" max="2" width="31.5546875" bestFit="1" customWidth="1"/>
    <col min="3" max="6" width="29.5546875" bestFit="1" customWidth="1"/>
    <col min="7" max="7" width="16.109375" bestFit="1" customWidth="1"/>
  </cols>
  <sheetData>
    <row r="3" spans="1:7" x14ac:dyDescent="0.3">
      <c r="A3" s="6" t="s">
        <v>6220</v>
      </c>
      <c r="C3" s="6" t="s">
        <v>6196</v>
      </c>
    </row>
    <row r="4" spans="1:7" x14ac:dyDescent="0.3">
      <c r="A4" s="6" t="s">
        <v>6212</v>
      </c>
      <c r="B4" s="6" t="s">
        <v>6213</v>
      </c>
      <c r="C4" t="s">
        <v>6216</v>
      </c>
      <c r="D4" t="s">
        <v>6217</v>
      </c>
      <c r="E4" t="s">
        <v>6218</v>
      </c>
      <c r="F4" t="s">
        <v>6219</v>
      </c>
      <c r="G4" t="s">
        <v>6198</v>
      </c>
    </row>
    <row r="5" spans="1:7" x14ac:dyDescent="0.3">
      <c r="A5" t="s">
        <v>6199</v>
      </c>
      <c r="B5" t="s">
        <v>6209</v>
      </c>
      <c r="C5" s="7">
        <v>299.07</v>
      </c>
      <c r="D5" s="7">
        <v>260.32499999999999</v>
      </c>
      <c r="E5" s="7">
        <v>584.64</v>
      </c>
      <c r="F5" s="7">
        <v>256.36500000000001</v>
      </c>
      <c r="G5" s="7">
        <v>1400.3999999999999</v>
      </c>
    </row>
    <row r="6" spans="1:7" x14ac:dyDescent="0.3">
      <c r="B6" t="s">
        <v>6210</v>
      </c>
      <c r="C6" s="7">
        <v>323.32499999999999</v>
      </c>
      <c r="D6" s="7">
        <v>565.56999999999994</v>
      </c>
      <c r="E6" s="7">
        <v>537.80999999999995</v>
      </c>
      <c r="F6" s="7">
        <v>189.47499999999999</v>
      </c>
      <c r="G6" s="7">
        <v>1616.1799999999998</v>
      </c>
    </row>
    <row r="7" spans="1:7" x14ac:dyDescent="0.3">
      <c r="B7" t="s">
        <v>6211</v>
      </c>
      <c r="C7" s="7">
        <v>399.48499999999996</v>
      </c>
      <c r="D7" s="7">
        <v>148.20000000000002</v>
      </c>
      <c r="E7" s="7">
        <v>388.22</v>
      </c>
      <c r="F7" s="7">
        <v>212.07499999999999</v>
      </c>
      <c r="G7" s="7">
        <v>1147.98</v>
      </c>
    </row>
    <row r="8" spans="1:7" x14ac:dyDescent="0.3">
      <c r="A8" t="s">
        <v>6214</v>
      </c>
      <c r="C8" s="7">
        <v>1021.8799999999999</v>
      </c>
      <c r="D8" s="7">
        <v>974.09500000000003</v>
      </c>
      <c r="E8" s="7">
        <v>1510.6699999999998</v>
      </c>
      <c r="F8" s="7">
        <v>657.91499999999996</v>
      </c>
      <c r="G8" s="7">
        <v>4164.5599999999995</v>
      </c>
    </row>
    <row r="9" spans="1:7" x14ac:dyDescent="0.3">
      <c r="A9" t="s">
        <v>6200</v>
      </c>
      <c r="B9" t="s">
        <v>6201</v>
      </c>
      <c r="C9" s="7">
        <v>112.69499999999999</v>
      </c>
      <c r="D9" s="7">
        <v>166.32</v>
      </c>
      <c r="E9" s="7">
        <v>843.7149999999998</v>
      </c>
      <c r="F9" s="7">
        <v>146.685</v>
      </c>
      <c r="G9" s="7">
        <v>1269.4149999999997</v>
      </c>
    </row>
    <row r="10" spans="1:7" x14ac:dyDescent="0.3">
      <c r="B10" t="s">
        <v>6202</v>
      </c>
      <c r="C10" s="7">
        <v>114.88</v>
      </c>
      <c r="D10" s="7">
        <v>133.815</v>
      </c>
      <c r="E10" s="7">
        <v>91.175000000000011</v>
      </c>
      <c r="F10" s="7">
        <v>53.759999999999991</v>
      </c>
      <c r="G10" s="7">
        <v>393.63</v>
      </c>
    </row>
    <row r="11" spans="1:7" x14ac:dyDescent="0.3">
      <c r="B11" t="s">
        <v>6203</v>
      </c>
      <c r="C11" s="7">
        <v>277.76</v>
      </c>
      <c r="D11" s="7">
        <v>175.40999999999997</v>
      </c>
      <c r="E11" s="7">
        <v>462.51000000000005</v>
      </c>
      <c r="F11" s="7">
        <v>399.52499999999992</v>
      </c>
      <c r="G11" s="7">
        <v>1315.2049999999999</v>
      </c>
    </row>
    <row r="12" spans="1:7" x14ac:dyDescent="0.3">
      <c r="B12" t="s">
        <v>6204</v>
      </c>
      <c r="C12" s="7">
        <v>197.89500000000001</v>
      </c>
      <c r="D12" s="7">
        <v>289.75499999999994</v>
      </c>
      <c r="E12" s="7">
        <v>88.545000000000002</v>
      </c>
      <c r="F12" s="7">
        <v>200.25499999999997</v>
      </c>
      <c r="G12" s="7">
        <v>776.44999999999993</v>
      </c>
    </row>
    <row r="13" spans="1:7" x14ac:dyDescent="0.3">
      <c r="B13" t="s">
        <v>6205</v>
      </c>
      <c r="C13" s="7">
        <v>193.11500000000001</v>
      </c>
      <c r="D13" s="7">
        <v>212.49499999999998</v>
      </c>
      <c r="E13" s="7">
        <v>292.28999999999996</v>
      </c>
      <c r="F13" s="7">
        <v>304.46999999999997</v>
      </c>
      <c r="G13" s="7">
        <v>1002.3699999999999</v>
      </c>
    </row>
    <row r="14" spans="1:7" x14ac:dyDescent="0.3">
      <c r="B14" t="s">
        <v>6206</v>
      </c>
      <c r="C14" s="7">
        <v>179.79</v>
      </c>
      <c r="D14" s="7">
        <v>426.19999999999993</v>
      </c>
      <c r="E14" s="7">
        <v>170.08999999999997</v>
      </c>
      <c r="F14" s="7">
        <v>379.31</v>
      </c>
      <c r="G14" s="7">
        <v>1155.3899999999999</v>
      </c>
    </row>
    <row r="15" spans="1:7" x14ac:dyDescent="0.3">
      <c r="B15" t="s">
        <v>6207</v>
      </c>
      <c r="C15" s="7">
        <v>247.29</v>
      </c>
      <c r="D15" s="7">
        <v>246.685</v>
      </c>
      <c r="E15" s="7">
        <v>271.05500000000001</v>
      </c>
      <c r="F15" s="7">
        <v>141.69999999999999</v>
      </c>
      <c r="G15" s="7">
        <v>906.73</v>
      </c>
    </row>
    <row r="16" spans="1:7" x14ac:dyDescent="0.3">
      <c r="B16" t="s">
        <v>6208</v>
      </c>
      <c r="C16" s="7">
        <v>116.39499999999998</v>
      </c>
      <c r="D16" s="7">
        <v>41.25</v>
      </c>
      <c r="E16" s="7">
        <v>15.54</v>
      </c>
      <c r="F16" s="7">
        <v>71.06</v>
      </c>
      <c r="G16" s="7">
        <v>244.24499999999998</v>
      </c>
    </row>
    <row r="17" spans="1:7" x14ac:dyDescent="0.3">
      <c r="A17" t="s">
        <v>6215</v>
      </c>
      <c r="C17" s="7">
        <v>1439.82</v>
      </c>
      <c r="D17" s="7">
        <v>1691.9299999999998</v>
      </c>
      <c r="E17" s="7">
        <v>2234.9199999999996</v>
      </c>
      <c r="F17" s="7">
        <v>1696.7649999999999</v>
      </c>
      <c r="G17" s="7">
        <v>7063.4349999999986</v>
      </c>
    </row>
    <row r="18" spans="1:7" x14ac:dyDescent="0.3">
      <c r="A18" t="s">
        <v>6198</v>
      </c>
      <c r="C18" s="7">
        <v>2461.6999999999998</v>
      </c>
      <c r="D18" s="7">
        <v>2666.0249999999996</v>
      </c>
      <c r="E18" s="7">
        <v>3745.59</v>
      </c>
      <c r="F18" s="7">
        <v>2354.6799999999994</v>
      </c>
      <c r="G18" s="7">
        <v>11227.994999999999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3" zoomScaleNormal="115" workbookViewId="0">
      <selection activeCell="P11" sqref="P11"/>
    </sheetView>
  </sheetViews>
  <sheetFormatPr defaultRowHeight="14.4" x14ac:dyDescent="0.3"/>
  <cols>
    <col min="1" max="1" width="16.5546875" bestFit="1" customWidth="1"/>
    <col min="2" max="2" width="12.44140625" bestFit="1" customWidth="1"/>
    <col min="3" max="3" width="17.44140625" bestFit="1" customWidth="1"/>
    <col min="4" max="4" width="11.77734375" customWidth="1"/>
    <col min="5" max="5" width="10.21875" customWidth="1"/>
    <col min="6" max="6" width="21.88671875" bestFit="1" customWidth="1"/>
    <col min="7" max="7" width="36" bestFit="1" customWidth="1"/>
    <col min="8" max="8" width="11.88671875" customWidth="1"/>
    <col min="9" max="9" width="12.88671875" customWidth="1"/>
    <col min="10" max="10" width="12.21875" customWidth="1"/>
    <col min="11" max="11" width="6.21875" customWidth="1"/>
    <col min="12" max="12" width="11.109375" customWidth="1"/>
    <col min="13" max="13" width="9.21875" bestFit="1" customWidth="1"/>
    <col min="14" max="14" width="18.88671875" customWidth="1"/>
    <col min="15" max="15" width="17.6640625" customWidth="1"/>
    <col min="16" max="16" width="15.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 IF(I2="Ara", "Arabica",IF(I2="Lib", "Liberica",""))))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 IF(I3="Ara", "Arabica",IF(I3="Lib", "Liberica",""))))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 IF(I67="Ara", "Arabica",IF(I67="Lib", "Liberica",""))))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 IF(I131="Ara", "Arabica",IF(I131="Lib", "Liberica",""))))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 IF(I195="Ara", "Arabica",IF(I195="Lib", "Liberica",""))))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 IF(I259="Ara", "Arabica",IF(I259="Lib", "Liberica",""))))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 IF(I323="Ara", "Arabica",IF(I323="Lib", "Liberica",""))))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 IF(I387="Ara", "Arabica",IF(I387="Lib", "Liberica",""))))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 IF(I451="Ara", "Arabica",IF(I451="Lib", "Liberica",""))))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 IF(I515="Ara", "Arabica",IF(I515="Lib", "Liberica",""))))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 IF(I579="Ara", "Arabica",IF(I579="Lib", "Liberica",""))))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 IF(I643="Ara", "Arabica",IF(I643="Lib", "Liberica",""))))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 IF(I707="Ara", "Arabica",IF(I707="Lib", "Liberica",""))))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 IF(I771="Ara", "Arabica",IF(I771="Lib", "Liberica",""))))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 IF(I835="Ara", "Arabica",IF(I835="Lib", "Liberica",""))))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 IF(I899="Ara", "Arabica",IF(I899="Lib", "Liberica",""))))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 IF(I963="Ara", "Arabica",IF(I963="Lib", "Liberica",""))))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EE93-2E30-4115-A400-CB92BF2C892C}">
  <dimension ref="A3:B7"/>
  <sheetViews>
    <sheetView zoomScale="92" zoomScaleNormal="85" workbookViewId="0">
      <selection activeCell="K35" sqref="K35"/>
    </sheetView>
  </sheetViews>
  <sheetFormatPr defaultRowHeight="14.4" x14ac:dyDescent="0.3"/>
  <cols>
    <col min="1" max="1" width="14.88671875" bestFit="1" customWidth="1"/>
    <col min="2" max="2" width="11.77734375" bestFit="1" customWidth="1"/>
    <col min="3" max="4" width="16.44140625" bestFit="1" customWidth="1"/>
    <col min="5" max="6" width="29.5546875" bestFit="1" customWidth="1"/>
    <col min="7" max="7" width="16.109375" bestFit="1" customWidth="1"/>
  </cols>
  <sheetData>
    <row r="3" spans="1:2" x14ac:dyDescent="0.3">
      <c r="A3" s="6" t="s">
        <v>7</v>
      </c>
      <c r="B3" t="s">
        <v>6220</v>
      </c>
    </row>
    <row r="4" spans="1:2" x14ac:dyDescent="0.3">
      <c r="A4" t="s">
        <v>28</v>
      </c>
      <c r="B4" s="8">
        <v>355.43</v>
      </c>
    </row>
    <row r="5" spans="1:2" x14ac:dyDescent="0.3">
      <c r="A5" t="s">
        <v>318</v>
      </c>
      <c r="B5" s="8">
        <v>1502.0150000000001</v>
      </c>
    </row>
    <row r="6" spans="1:2" x14ac:dyDescent="0.3">
      <c r="A6" t="s">
        <v>19</v>
      </c>
      <c r="B6" s="8">
        <v>9370.5499999999993</v>
      </c>
    </row>
    <row r="7" spans="1:2" x14ac:dyDescent="0.3">
      <c r="A7" t="s">
        <v>6198</v>
      </c>
      <c r="B7" s="8">
        <v>11227.994999999999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103-ECFB-4C3D-A857-655A17F93AF5}">
  <dimension ref="A3:B11"/>
  <sheetViews>
    <sheetView topLeftCell="C1" zoomScale="77" zoomScaleNormal="85" workbookViewId="0">
      <selection activeCell="A3" sqref="A3"/>
    </sheetView>
  </sheetViews>
  <sheetFormatPr defaultRowHeight="14.4" x14ac:dyDescent="0.3"/>
  <cols>
    <col min="1" max="1" width="17.5546875" bestFit="1" customWidth="1"/>
    <col min="2" max="3" width="11.6640625" bestFit="1" customWidth="1"/>
    <col min="4" max="4" width="16.44140625" bestFit="1" customWidth="1"/>
    <col min="5" max="6" width="29.5546875" bestFit="1" customWidth="1"/>
    <col min="7" max="7" width="16.109375" bestFit="1" customWidth="1"/>
  </cols>
  <sheetData>
    <row r="3" spans="1:2" x14ac:dyDescent="0.3">
      <c r="A3" s="6" t="s">
        <v>4</v>
      </c>
      <c r="B3" t="s">
        <v>6220</v>
      </c>
    </row>
    <row r="4" spans="1:2" x14ac:dyDescent="0.3">
      <c r="A4" t="s">
        <v>4391</v>
      </c>
      <c r="B4" s="8">
        <v>178.70999999999998</v>
      </c>
    </row>
    <row r="5" spans="1:2" x14ac:dyDescent="0.3">
      <c r="A5" t="s">
        <v>4299</v>
      </c>
      <c r="B5" s="8">
        <v>178.70999999999998</v>
      </c>
    </row>
    <row r="6" spans="1:2" x14ac:dyDescent="0.3">
      <c r="A6" t="s">
        <v>1628</v>
      </c>
      <c r="B6" s="8">
        <v>178.70999999999998</v>
      </c>
    </row>
    <row r="7" spans="1:2" x14ac:dyDescent="0.3">
      <c r="A7" t="s">
        <v>746</v>
      </c>
      <c r="B7" s="8">
        <v>178.70999999999998</v>
      </c>
    </row>
    <row r="8" spans="1:2" x14ac:dyDescent="0.3">
      <c r="A8" t="s">
        <v>2930</v>
      </c>
      <c r="B8" s="8">
        <v>200.78999999999996</v>
      </c>
    </row>
    <row r="9" spans="1:2" x14ac:dyDescent="0.3">
      <c r="A9" t="s">
        <v>2046</v>
      </c>
      <c r="B9" s="8">
        <v>204.92999999999995</v>
      </c>
    </row>
    <row r="10" spans="1:2" x14ac:dyDescent="0.3">
      <c r="A10" t="s">
        <v>5555</v>
      </c>
      <c r="B10" s="8">
        <v>251.12499999999997</v>
      </c>
    </row>
    <row r="11" spans="1:2" x14ac:dyDescent="0.3">
      <c r="A11" t="s">
        <v>6198</v>
      </c>
      <c r="B11" s="8">
        <v>1371.6849999999999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9445-D557-42E3-BEF6-30E8DB13496F}">
  <dimension ref="A1"/>
  <sheetViews>
    <sheetView showGridLines="0" showRowColHeaders="0" tabSelected="1" topLeftCell="A2" zoomScale="46" workbookViewId="0">
      <selection activeCell="AA36" sqref="AA3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orders</vt:lpstr>
      <vt:lpstr>customers</vt:lpstr>
      <vt:lpstr>products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maagy</dc:creator>
  <cp:keywords/>
  <dc:description/>
  <cp:lastModifiedBy>Irene Baiden</cp:lastModifiedBy>
  <cp:revision/>
  <dcterms:created xsi:type="dcterms:W3CDTF">2022-11-26T09:51:45Z</dcterms:created>
  <dcterms:modified xsi:type="dcterms:W3CDTF">2024-08-03T19:45:34Z</dcterms:modified>
  <cp:category/>
  <cp:contentStatus/>
</cp:coreProperties>
</file>