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/Documents/CUG_reprocessed/Figure 1/A./"/>
    </mc:Choice>
  </mc:AlternateContent>
  <xr:revisionPtr revIDLastSave="0" documentId="8_{0856DBE2-5796-674C-BDF3-1A4A6B504C3E}" xr6:coauthVersionLast="47" xr6:coauthVersionMax="47" xr10:uidLastSave="{00000000-0000-0000-0000-000000000000}"/>
  <bookViews>
    <workbookView xWindow="60" yWindow="500" windowWidth="25040" windowHeight="14000" xr2:uid="{1341E973-9D36-034C-B39C-2A88D6BA316D}"/>
  </bookViews>
  <sheets>
    <sheet name="SC5314" sheetId="1" r:id="rId1"/>
    <sheet name="BY474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N2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" i="2"/>
  <c r="H203" i="2"/>
  <c r="B203" i="2"/>
  <c r="B203" i="1"/>
  <c r="J202" i="2"/>
  <c r="J203" i="2" s="1"/>
  <c r="H202" i="2"/>
  <c r="D202" i="2"/>
  <c r="D203" i="2" s="1"/>
  <c r="B202" i="2"/>
  <c r="N11" i="1"/>
  <c r="N15" i="1"/>
  <c r="N17" i="1"/>
  <c r="N19" i="1"/>
  <c r="N27" i="1"/>
  <c r="N31" i="1"/>
  <c r="N33" i="1"/>
  <c r="N35" i="1"/>
  <c r="N43" i="1"/>
  <c r="N47" i="1"/>
  <c r="N49" i="1"/>
  <c r="N51" i="1"/>
  <c r="N59" i="1"/>
  <c r="N63" i="1"/>
  <c r="N65" i="1"/>
  <c r="N67" i="1"/>
  <c r="N75" i="1"/>
  <c r="N79" i="1"/>
  <c r="N81" i="1"/>
  <c r="N83" i="1"/>
  <c r="N91" i="1"/>
  <c r="N95" i="1"/>
  <c r="N97" i="1"/>
  <c r="N99" i="1"/>
  <c r="N107" i="1"/>
  <c r="N111" i="1"/>
  <c r="N113" i="1"/>
  <c r="N115" i="1"/>
  <c r="N123" i="1"/>
  <c r="N127" i="1"/>
  <c r="N129" i="1"/>
  <c r="N131" i="1"/>
  <c r="N139" i="1"/>
  <c r="N143" i="1"/>
  <c r="N145" i="1"/>
  <c r="N147" i="1"/>
  <c r="N155" i="1"/>
  <c r="N159" i="1"/>
  <c r="N161" i="1"/>
  <c r="N163" i="1"/>
  <c r="N169" i="1"/>
  <c r="N171" i="1"/>
  <c r="N175" i="1"/>
  <c r="N177" i="1"/>
  <c r="N179" i="1"/>
  <c r="N185" i="1"/>
  <c r="N187" i="1"/>
  <c r="N191" i="1"/>
  <c r="N193" i="1"/>
  <c r="N195" i="1"/>
  <c r="N201" i="1"/>
  <c r="M3" i="1"/>
  <c r="M7" i="1"/>
  <c r="M9" i="1"/>
  <c r="M11" i="1"/>
  <c r="M17" i="1"/>
  <c r="M19" i="1"/>
  <c r="M23" i="1"/>
  <c r="M25" i="1"/>
  <c r="M27" i="1"/>
  <c r="M33" i="1"/>
  <c r="M35" i="1"/>
  <c r="M39" i="1"/>
  <c r="M41" i="1"/>
  <c r="M43" i="1"/>
  <c r="M49" i="1"/>
  <c r="M51" i="1"/>
  <c r="M55" i="1"/>
  <c r="M57" i="1"/>
  <c r="M59" i="1"/>
  <c r="M65" i="1"/>
  <c r="M67" i="1"/>
  <c r="M71" i="1"/>
  <c r="M73" i="1"/>
  <c r="M75" i="1"/>
  <c r="M81" i="1"/>
  <c r="M83" i="1"/>
  <c r="M87" i="1"/>
  <c r="M89" i="1"/>
  <c r="M91" i="1"/>
  <c r="M97" i="1"/>
  <c r="M99" i="1"/>
  <c r="M103" i="1"/>
  <c r="M105" i="1"/>
  <c r="M107" i="1"/>
  <c r="M113" i="1"/>
  <c r="M115" i="1"/>
  <c r="M119" i="1"/>
  <c r="M121" i="1"/>
  <c r="M123" i="1"/>
  <c r="M129" i="1"/>
  <c r="M131" i="1"/>
  <c r="M135" i="1"/>
  <c r="M137" i="1"/>
  <c r="M13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I3" i="1"/>
  <c r="N3" i="1" s="1"/>
  <c r="I4" i="1"/>
  <c r="N4" i="1" s="1"/>
  <c r="I5" i="1"/>
  <c r="N5" i="1" s="1"/>
  <c r="I6" i="1"/>
  <c r="N6" i="1" s="1"/>
  <c r="I7" i="1"/>
  <c r="N7" i="1" s="1"/>
  <c r="I8" i="1"/>
  <c r="N8" i="1" s="1"/>
  <c r="I9" i="1"/>
  <c r="N9" i="1" s="1"/>
  <c r="I10" i="1"/>
  <c r="N10" i="1" s="1"/>
  <c r="I11" i="1"/>
  <c r="I12" i="1"/>
  <c r="N12" i="1" s="1"/>
  <c r="I13" i="1"/>
  <c r="N13" i="1" s="1"/>
  <c r="I14" i="1"/>
  <c r="N14" i="1" s="1"/>
  <c r="I15" i="1"/>
  <c r="I16" i="1"/>
  <c r="N16" i="1" s="1"/>
  <c r="I17" i="1"/>
  <c r="I18" i="1"/>
  <c r="N18" i="1" s="1"/>
  <c r="I19" i="1"/>
  <c r="I20" i="1"/>
  <c r="N20" i="1" s="1"/>
  <c r="I21" i="1"/>
  <c r="N21" i="1" s="1"/>
  <c r="I22" i="1"/>
  <c r="N22" i="1" s="1"/>
  <c r="I23" i="1"/>
  <c r="N23" i="1" s="1"/>
  <c r="I24" i="1"/>
  <c r="N24" i="1" s="1"/>
  <c r="I25" i="1"/>
  <c r="N25" i="1" s="1"/>
  <c r="I26" i="1"/>
  <c r="N26" i="1" s="1"/>
  <c r="I27" i="1"/>
  <c r="I28" i="1"/>
  <c r="N28" i="1" s="1"/>
  <c r="I29" i="1"/>
  <c r="N29" i="1" s="1"/>
  <c r="I30" i="1"/>
  <c r="N30" i="1" s="1"/>
  <c r="I31" i="1"/>
  <c r="I32" i="1"/>
  <c r="N32" i="1" s="1"/>
  <c r="I33" i="1"/>
  <c r="I34" i="1"/>
  <c r="N34" i="1" s="1"/>
  <c r="I35" i="1"/>
  <c r="I36" i="1"/>
  <c r="N36" i="1" s="1"/>
  <c r="I37" i="1"/>
  <c r="N37" i="1" s="1"/>
  <c r="I38" i="1"/>
  <c r="N38" i="1" s="1"/>
  <c r="I39" i="1"/>
  <c r="N39" i="1" s="1"/>
  <c r="I40" i="1"/>
  <c r="N40" i="1" s="1"/>
  <c r="I41" i="1"/>
  <c r="N41" i="1" s="1"/>
  <c r="I42" i="1"/>
  <c r="N42" i="1" s="1"/>
  <c r="I43" i="1"/>
  <c r="I44" i="1"/>
  <c r="N44" i="1" s="1"/>
  <c r="I45" i="1"/>
  <c r="N45" i="1" s="1"/>
  <c r="I46" i="1"/>
  <c r="N46" i="1" s="1"/>
  <c r="I47" i="1"/>
  <c r="I48" i="1"/>
  <c r="N48" i="1" s="1"/>
  <c r="I49" i="1"/>
  <c r="I50" i="1"/>
  <c r="N50" i="1" s="1"/>
  <c r="I51" i="1"/>
  <c r="I52" i="1"/>
  <c r="N52" i="1" s="1"/>
  <c r="I53" i="1"/>
  <c r="N53" i="1" s="1"/>
  <c r="I54" i="1"/>
  <c r="N54" i="1" s="1"/>
  <c r="I55" i="1"/>
  <c r="N55" i="1" s="1"/>
  <c r="I56" i="1"/>
  <c r="N56" i="1" s="1"/>
  <c r="I57" i="1"/>
  <c r="N57" i="1" s="1"/>
  <c r="I58" i="1"/>
  <c r="N58" i="1" s="1"/>
  <c r="I59" i="1"/>
  <c r="I60" i="1"/>
  <c r="N60" i="1" s="1"/>
  <c r="I61" i="1"/>
  <c r="N61" i="1" s="1"/>
  <c r="I62" i="1"/>
  <c r="N62" i="1" s="1"/>
  <c r="I63" i="1"/>
  <c r="I64" i="1"/>
  <c r="N64" i="1" s="1"/>
  <c r="I65" i="1"/>
  <c r="I66" i="1"/>
  <c r="N66" i="1" s="1"/>
  <c r="I67" i="1"/>
  <c r="I68" i="1"/>
  <c r="N68" i="1" s="1"/>
  <c r="I69" i="1"/>
  <c r="N69" i="1" s="1"/>
  <c r="I70" i="1"/>
  <c r="N70" i="1" s="1"/>
  <c r="I71" i="1"/>
  <c r="N71" i="1" s="1"/>
  <c r="I72" i="1"/>
  <c r="N72" i="1" s="1"/>
  <c r="I73" i="1"/>
  <c r="N73" i="1" s="1"/>
  <c r="I74" i="1"/>
  <c r="N74" i="1" s="1"/>
  <c r="I75" i="1"/>
  <c r="I76" i="1"/>
  <c r="N76" i="1" s="1"/>
  <c r="I77" i="1"/>
  <c r="N77" i="1" s="1"/>
  <c r="I78" i="1"/>
  <c r="N78" i="1" s="1"/>
  <c r="I79" i="1"/>
  <c r="I80" i="1"/>
  <c r="N80" i="1" s="1"/>
  <c r="I81" i="1"/>
  <c r="I82" i="1"/>
  <c r="N82" i="1" s="1"/>
  <c r="I83" i="1"/>
  <c r="I84" i="1"/>
  <c r="N84" i="1" s="1"/>
  <c r="I85" i="1"/>
  <c r="N85" i="1" s="1"/>
  <c r="I86" i="1"/>
  <c r="N86" i="1" s="1"/>
  <c r="I87" i="1"/>
  <c r="N87" i="1" s="1"/>
  <c r="I88" i="1"/>
  <c r="N88" i="1" s="1"/>
  <c r="I89" i="1"/>
  <c r="N89" i="1" s="1"/>
  <c r="I90" i="1"/>
  <c r="N90" i="1" s="1"/>
  <c r="I91" i="1"/>
  <c r="I92" i="1"/>
  <c r="N92" i="1" s="1"/>
  <c r="I93" i="1"/>
  <c r="N93" i="1" s="1"/>
  <c r="I94" i="1"/>
  <c r="N94" i="1" s="1"/>
  <c r="I95" i="1"/>
  <c r="I96" i="1"/>
  <c r="N96" i="1" s="1"/>
  <c r="I97" i="1"/>
  <c r="I98" i="1"/>
  <c r="N98" i="1" s="1"/>
  <c r="I99" i="1"/>
  <c r="I100" i="1"/>
  <c r="N100" i="1" s="1"/>
  <c r="I101" i="1"/>
  <c r="N101" i="1" s="1"/>
  <c r="I102" i="1"/>
  <c r="N102" i="1" s="1"/>
  <c r="I103" i="1"/>
  <c r="N103" i="1" s="1"/>
  <c r="I104" i="1"/>
  <c r="N104" i="1" s="1"/>
  <c r="I105" i="1"/>
  <c r="N105" i="1" s="1"/>
  <c r="I106" i="1"/>
  <c r="N106" i="1" s="1"/>
  <c r="I107" i="1"/>
  <c r="I108" i="1"/>
  <c r="N108" i="1" s="1"/>
  <c r="I109" i="1"/>
  <c r="N109" i="1" s="1"/>
  <c r="I110" i="1"/>
  <c r="N110" i="1" s="1"/>
  <c r="I111" i="1"/>
  <c r="I112" i="1"/>
  <c r="N112" i="1" s="1"/>
  <c r="I113" i="1"/>
  <c r="I114" i="1"/>
  <c r="N114" i="1" s="1"/>
  <c r="I115" i="1"/>
  <c r="I116" i="1"/>
  <c r="N116" i="1" s="1"/>
  <c r="I117" i="1"/>
  <c r="N117" i="1" s="1"/>
  <c r="I118" i="1"/>
  <c r="N118" i="1" s="1"/>
  <c r="I119" i="1"/>
  <c r="N119" i="1" s="1"/>
  <c r="I120" i="1"/>
  <c r="N120" i="1" s="1"/>
  <c r="I121" i="1"/>
  <c r="N121" i="1" s="1"/>
  <c r="I122" i="1"/>
  <c r="N122" i="1" s="1"/>
  <c r="I123" i="1"/>
  <c r="I124" i="1"/>
  <c r="N124" i="1" s="1"/>
  <c r="I125" i="1"/>
  <c r="N125" i="1" s="1"/>
  <c r="I126" i="1"/>
  <c r="N126" i="1" s="1"/>
  <c r="I127" i="1"/>
  <c r="I128" i="1"/>
  <c r="N128" i="1" s="1"/>
  <c r="I129" i="1"/>
  <c r="I130" i="1"/>
  <c r="N130" i="1" s="1"/>
  <c r="I131" i="1"/>
  <c r="I132" i="1"/>
  <c r="N132" i="1" s="1"/>
  <c r="I133" i="1"/>
  <c r="N133" i="1" s="1"/>
  <c r="I134" i="1"/>
  <c r="N134" i="1" s="1"/>
  <c r="I135" i="1"/>
  <c r="N135" i="1" s="1"/>
  <c r="I136" i="1"/>
  <c r="N136" i="1" s="1"/>
  <c r="I137" i="1"/>
  <c r="N137" i="1" s="1"/>
  <c r="I138" i="1"/>
  <c r="N138" i="1" s="1"/>
  <c r="I139" i="1"/>
  <c r="I140" i="1"/>
  <c r="N140" i="1" s="1"/>
  <c r="I141" i="1"/>
  <c r="N141" i="1" s="1"/>
  <c r="I142" i="1"/>
  <c r="N142" i="1" s="1"/>
  <c r="I143" i="1"/>
  <c r="I144" i="1"/>
  <c r="N144" i="1" s="1"/>
  <c r="I145" i="1"/>
  <c r="I146" i="1"/>
  <c r="N146" i="1" s="1"/>
  <c r="I147" i="1"/>
  <c r="I148" i="1"/>
  <c r="N148" i="1" s="1"/>
  <c r="I149" i="1"/>
  <c r="N149" i="1" s="1"/>
  <c r="I150" i="1"/>
  <c r="N150" i="1" s="1"/>
  <c r="I151" i="1"/>
  <c r="N151" i="1" s="1"/>
  <c r="I152" i="1"/>
  <c r="N152" i="1" s="1"/>
  <c r="I153" i="1"/>
  <c r="N153" i="1" s="1"/>
  <c r="I154" i="1"/>
  <c r="N154" i="1" s="1"/>
  <c r="I155" i="1"/>
  <c r="I156" i="1"/>
  <c r="N156" i="1" s="1"/>
  <c r="I157" i="1"/>
  <c r="N157" i="1" s="1"/>
  <c r="I158" i="1"/>
  <c r="N158" i="1" s="1"/>
  <c r="I159" i="1"/>
  <c r="I160" i="1"/>
  <c r="N160" i="1" s="1"/>
  <c r="I161" i="1"/>
  <c r="I162" i="1"/>
  <c r="N162" i="1" s="1"/>
  <c r="I163" i="1"/>
  <c r="I164" i="1"/>
  <c r="N164" i="1" s="1"/>
  <c r="I165" i="1"/>
  <c r="N165" i="1" s="1"/>
  <c r="I166" i="1"/>
  <c r="N166" i="1" s="1"/>
  <c r="I167" i="1"/>
  <c r="N167" i="1" s="1"/>
  <c r="I168" i="1"/>
  <c r="N168" i="1" s="1"/>
  <c r="I169" i="1"/>
  <c r="I170" i="1"/>
  <c r="N170" i="1" s="1"/>
  <c r="I171" i="1"/>
  <c r="I172" i="1"/>
  <c r="N172" i="1" s="1"/>
  <c r="I173" i="1"/>
  <c r="N173" i="1" s="1"/>
  <c r="I174" i="1"/>
  <c r="N174" i="1" s="1"/>
  <c r="I175" i="1"/>
  <c r="I176" i="1"/>
  <c r="N176" i="1" s="1"/>
  <c r="I177" i="1"/>
  <c r="I178" i="1"/>
  <c r="N178" i="1" s="1"/>
  <c r="I179" i="1"/>
  <c r="I180" i="1"/>
  <c r="N180" i="1" s="1"/>
  <c r="I181" i="1"/>
  <c r="N181" i="1" s="1"/>
  <c r="I182" i="1"/>
  <c r="N182" i="1" s="1"/>
  <c r="I183" i="1"/>
  <c r="N183" i="1" s="1"/>
  <c r="I184" i="1"/>
  <c r="N184" i="1" s="1"/>
  <c r="I185" i="1"/>
  <c r="I186" i="1"/>
  <c r="N186" i="1" s="1"/>
  <c r="I187" i="1"/>
  <c r="I188" i="1"/>
  <c r="N188" i="1" s="1"/>
  <c r="I189" i="1"/>
  <c r="N189" i="1" s="1"/>
  <c r="I190" i="1"/>
  <c r="N190" i="1" s="1"/>
  <c r="I191" i="1"/>
  <c r="I192" i="1"/>
  <c r="N192" i="1" s="1"/>
  <c r="I193" i="1"/>
  <c r="I194" i="1"/>
  <c r="N194" i="1" s="1"/>
  <c r="I195" i="1"/>
  <c r="I196" i="1"/>
  <c r="N196" i="1" s="1"/>
  <c r="I197" i="1"/>
  <c r="N197" i="1" s="1"/>
  <c r="I198" i="1"/>
  <c r="N198" i="1" s="1"/>
  <c r="I199" i="1"/>
  <c r="N199" i="1" s="1"/>
  <c r="I200" i="1"/>
  <c r="N200" i="1" s="1"/>
  <c r="I201" i="1"/>
  <c r="I2" i="1"/>
  <c r="N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C3" i="1"/>
  <c r="C4" i="1"/>
  <c r="M4" i="1" s="1"/>
  <c r="C5" i="1"/>
  <c r="M5" i="1" s="1"/>
  <c r="C6" i="1"/>
  <c r="M6" i="1" s="1"/>
  <c r="C7" i="1"/>
  <c r="C8" i="1"/>
  <c r="M8" i="1" s="1"/>
  <c r="C9" i="1"/>
  <c r="C10" i="1"/>
  <c r="M10" i="1" s="1"/>
  <c r="C11" i="1"/>
  <c r="C12" i="1"/>
  <c r="M12" i="1" s="1"/>
  <c r="C13" i="1"/>
  <c r="M13" i="1" s="1"/>
  <c r="C14" i="1"/>
  <c r="M14" i="1" s="1"/>
  <c r="C15" i="1"/>
  <c r="M15" i="1" s="1"/>
  <c r="C16" i="1"/>
  <c r="M16" i="1" s="1"/>
  <c r="C17" i="1"/>
  <c r="C18" i="1"/>
  <c r="M18" i="1" s="1"/>
  <c r="C19" i="1"/>
  <c r="C20" i="1"/>
  <c r="M20" i="1" s="1"/>
  <c r="C21" i="1"/>
  <c r="M21" i="1" s="1"/>
  <c r="C22" i="1"/>
  <c r="M22" i="1" s="1"/>
  <c r="C23" i="1"/>
  <c r="C24" i="1"/>
  <c r="M24" i="1" s="1"/>
  <c r="C25" i="1"/>
  <c r="C26" i="1"/>
  <c r="M26" i="1" s="1"/>
  <c r="C27" i="1"/>
  <c r="C28" i="1"/>
  <c r="M28" i="1" s="1"/>
  <c r="C29" i="1"/>
  <c r="M29" i="1" s="1"/>
  <c r="C30" i="1"/>
  <c r="M30" i="1" s="1"/>
  <c r="C31" i="1"/>
  <c r="M31" i="1" s="1"/>
  <c r="C32" i="1"/>
  <c r="M32" i="1" s="1"/>
  <c r="C33" i="1"/>
  <c r="C34" i="1"/>
  <c r="M34" i="1" s="1"/>
  <c r="C35" i="1"/>
  <c r="C36" i="1"/>
  <c r="M36" i="1" s="1"/>
  <c r="C37" i="1"/>
  <c r="M37" i="1" s="1"/>
  <c r="C38" i="1"/>
  <c r="M38" i="1" s="1"/>
  <c r="C39" i="1"/>
  <c r="C40" i="1"/>
  <c r="M40" i="1" s="1"/>
  <c r="C41" i="1"/>
  <c r="C42" i="1"/>
  <c r="M42" i="1" s="1"/>
  <c r="C43" i="1"/>
  <c r="C44" i="1"/>
  <c r="M44" i="1" s="1"/>
  <c r="C45" i="1"/>
  <c r="M45" i="1" s="1"/>
  <c r="C46" i="1"/>
  <c r="M46" i="1" s="1"/>
  <c r="C47" i="1"/>
  <c r="M47" i="1" s="1"/>
  <c r="C48" i="1"/>
  <c r="M48" i="1" s="1"/>
  <c r="C49" i="1"/>
  <c r="C50" i="1"/>
  <c r="M50" i="1" s="1"/>
  <c r="C51" i="1"/>
  <c r="C52" i="1"/>
  <c r="M52" i="1" s="1"/>
  <c r="C53" i="1"/>
  <c r="M53" i="1" s="1"/>
  <c r="C54" i="1"/>
  <c r="M54" i="1" s="1"/>
  <c r="C55" i="1"/>
  <c r="C56" i="1"/>
  <c r="M56" i="1" s="1"/>
  <c r="C57" i="1"/>
  <c r="C58" i="1"/>
  <c r="M58" i="1" s="1"/>
  <c r="C59" i="1"/>
  <c r="C60" i="1"/>
  <c r="M60" i="1" s="1"/>
  <c r="C61" i="1"/>
  <c r="M61" i="1" s="1"/>
  <c r="C62" i="1"/>
  <c r="M62" i="1" s="1"/>
  <c r="C63" i="1"/>
  <c r="M63" i="1" s="1"/>
  <c r="C64" i="1"/>
  <c r="M64" i="1" s="1"/>
  <c r="C65" i="1"/>
  <c r="C66" i="1"/>
  <c r="M66" i="1" s="1"/>
  <c r="C67" i="1"/>
  <c r="C68" i="1"/>
  <c r="M68" i="1" s="1"/>
  <c r="C69" i="1"/>
  <c r="M69" i="1" s="1"/>
  <c r="C70" i="1"/>
  <c r="M70" i="1" s="1"/>
  <c r="C71" i="1"/>
  <c r="C72" i="1"/>
  <c r="M72" i="1" s="1"/>
  <c r="C73" i="1"/>
  <c r="C74" i="1"/>
  <c r="M74" i="1" s="1"/>
  <c r="C75" i="1"/>
  <c r="C76" i="1"/>
  <c r="M76" i="1" s="1"/>
  <c r="C77" i="1"/>
  <c r="M77" i="1" s="1"/>
  <c r="C78" i="1"/>
  <c r="M78" i="1" s="1"/>
  <c r="C79" i="1"/>
  <c r="M79" i="1" s="1"/>
  <c r="C80" i="1"/>
  <c r="M80" i="1" s="1"/>
  <c r="C81" i="1"/>
  <c r="C82" i="1"/>
  <c r="M82" i="1" s="1"/>
  <c r="C83" i="1"/>
  <c r="C84" i="1"/>
  <c r="M84" i="1" s="1"/>
  <c r="C85" i="1"/>
  <c r="M85" i="1" s="1"/>
  <c r="C86" i="1"/>
  <c r="M86" i="1" s="1"/>
  <c r="C87" i="1"/>
  <c r="C88" i="1"/>
  <c r="M88" i="1" s="1"/>
  <c r="C89" i="1"/>
  <c r="C90" i="1"/>
  <c r="M90" i="1" s="1"/>
  <c r="C91" i="1"/>
  <c r="C92" i="1"/>
  <c r="M92" i="1" s="1"/>
  <c r="C93" i="1"/>
  <c r="M93" i="1" s="1"/>
  <c r="C94" i="1"/>
  <c r="M94" i="1" s="1"/>
  <c r="C95" i="1"/>
  <c r="M95" i="1" s="1"/>
  <c r="C96" i="1"/>
  <c r="M96" i="1" s="1"/>
  <c r="C97" i="1"/>
  <c r="C98" i="1"/>
  <c r="M98" i="1" s="1"/>
  <c r="C99" i="1"/>
  <c r="C100" i="1"/>
  <c r="M100" i="1" s="1"/>
  <c r="C101" i="1"/>
  <c r="M101" i="1" s="1"/>
  <c r="C102" i="1"/>
  <c r="M102" i="1" s="1"/>
  <c r="C103" i="1"/>
  <c r="C104" i="1"/>
  <c r="M104" i="1" s="1"/>
  <c r="C105" i="1"/>
  <c r="C106" i="1"/>
  <c r="M106" i="1" s="1"/>
  <c r="C107" i="1"/>
  <c r="C108" i="1"/>
  <c r="M108" i="1" s="1"/>
  <c r="C109" i="1"/>
  <c r="M109" i="1" s="1"/>
  <c r="C110" i="1"/>
  <c r="M110" i="1" s="1"/>
  <c r="C111" i="1"/>
  <c r="M111" i="1" s="1"/>
  <c r="C112" i="1"/>
  <c r="M112" i="1" s="1"/>
  <c r="C113" i="1"/>
  <c r="C114" i="1"/>
  <c r="M114" i="1" s="1"/>
  <c r="C115" i="1"/>
  <c r="C116" i="1"/>
  <c r="M116" i="1" s="1"/>
  <c r="C117" i="1"/>
  <c r="M117" i="1" s="1"/>
  <c r="C118" i="1"/>
  <c r="M118" i="1" s="1"/>
  <c r="C119" i="1"/>
  <c r="C120" i="1"/>
  <c r="M120" i="1" s="1"/>
  <c r="C121" i="1"/>
  <c r="C122" i="1"/>
  <c r="M122" i="1" s="1"/>
  <c r="C123" i="1"/>
  <c r="C124" i="1"/>
  <c r="M124" i="1" s="1"/>
  <c r="C125" i="1"/>
  <c r="M125" i="1" s="1"/>
  <c r="C126" i="1"/>
  <c r="M126" i="1" s="1"/>
  <c r="C127" i="1"/>
  <c r="M127" i="1" s="1"/>
  <c r="C128" i="1"/>
  <c r="M128" i="1" s="1"/>
  <c r="C129" i="1"/>
  <c r="C130" i="1"/>
  <c r="M130" i="1" s="1"/>
  <c r="C131" i="1"/>
  <c r="C132" i="1"/>
  <c r="M132" i="1" s="1"/>
  <c r="C133" i="1"/>
  <c r="M133" i="1" s="1"/>
  <c r="C134" i="1"/>
  <c r="M134" i="1" s="1"/>
  <c r="C135" i="1"/>
  <c r="C136" i="1"/>
  <c r="M136" i="1" s="1"/>
  <c r="C137" i="1"/>
  <c r="C138" i="1"/>
  <c r="M138" i="1" s="1"/>
  <c r="C139" i="1"/>
  <c r="C140" i="1"/>
  <c r="M140" i="1" s="1"/>
  <c r="C141" i="1"/>
  <c r="M141" i="1" s="1"/>
  <c r="C142" i="1"/>
  <c r="M142" i="1" s="1"/>
  <c r="C143" i="1"/>
  <c r="M143" i="1" s="1"/>
  <c r="C144" i="1"/>
  <c r="M144" i="1" s="1"/>
  <c r="C145" i="1"/>
  <c r="M145" i="1" s="1"/>
  <c r="C146" i="1"/>
  <c r="M146" i="1" s="1"/>
  <c r="C147" i="1"/>
  <c r="M147" i="1" s="1"/>
  <c r="C148" i="1"/>
  <c r="M148" i="1" s="1"/>
  <c r="C149" i="1"/>
  <c r="M149" i="1" s="1"/>
  <c r="C150" i="1"/>
  <c r="M150" i="1" s="1"/>
  <c r="C151" i="1"/>
  <c r="M151" i="1" s="1"/>
  <c r="C152" i="1"/>
  <c r="M152" i="1" s="1"/>
  <c r="C153" i="1"/>
  <c r="M153" i="1" s="1"/>
  <c r="C154" i="1"/>
  <c r="M154" i="1" s="1"/>
  <c r="C155" i="1"/>
  <c r="M155" i="1" s="1"/>
  <c r="C156" i="1"/>
  <c r="M156" i="1" s="1"/>
  <c r="C157" i="1"/>
  <c r="M157" i="1" s="1"/>
  <c r="C158" i="1"/>
  <c r="M158" i="1" s="1"/>
  <c r="C159" i="1"/>
  <c r="M159" i="1" s="1"/>
  <c r="C160" i="1"/>
  <c r="M160" i="1" s="1"/>
  <c r="C161" i="1"/>
  <c r="M161" i="1" s="1"/>
  <c r="C162" i="1"/>
  <c r="M162" i="1" s="1"/>
  <c r="C163" i="1"/>
  <c r="M163" i="1" s="1"/>
  <c r="C164" i="1"/>
  <c r="M164" i="1" s="1"/>
  <c r="C165" i="1"/>
  <c r="M165" i="1" s="1"/>
  <c r="C166" i="1"/>
  <c r="M166" i="1" s="1"/>
  <c r="C167" i="1"/>
  <c r="M167" i="1" s="1"/>
  <c r="C168" i="1"/>
  <c r="M168" i="1" s="1"/>
  <c r="C169" i="1"/>
  <c r="M169" i="1" s="1"/>
  <c r="C170" i="1"/>
  <c r="M170" i="1" s="1"/>
  <c r="C171" i="1"/>
  <c r="M171" i="1" s="1"/>
  <c r="C172" i="1"/>
  <c r="M172" i="1" s="1"/>
  <c r="C173" i="1"/>
  <c r="M173" i="1" s="1"/>
  <c r="C174" i="1"/>
  <c r="M174" i="1" s="1"/>
  <c r="C175" i="1"/>
  <c r="M175" i="1" s="1"/>
  <c r="C176" i="1"/>
  <c r="M176" i="1" s="1"/>
  <c r="C177" i="1"/>
  <c r="M177" i="1" s="1"/>
  <c r="C178" i="1"/>
  <c r="M178" i="1" s="1"/>
  <c r="C179" i="1"/>
  <c r="M179" i="1" s="1"/>
  <c r="C180" i="1"/>
  <c r="M180" i="1" s="1"/>
  <c r="C181" i="1"/>
  <c r="M181" i="1" s="1"/>
  <c r="C182" i="1"/>
  <c r="M182" i="1" s="1"/>
  <c r="C183" i="1"/>
  <c r="M183" i="1" s="1"/>
  <c r="C184" i="1"/>
  <c r="M184" i="1" s="1"/>
  <c r="C185" i="1"/>
  <c r="M185" i="1" s="1"/>
  <c r="C186" i="1"/>
  <c r="M186" i="1" s="1"/>
  <c r="C187" i="1"/>
  <c r="M187" i="1" s="1"/>
  <c r="C188" i="1"/>
  <c r="M188" i="1" s="1"/>
  <c r="C189" i="1"/>
  <c r="M189" i="1" s="1"/>
  <c r="C190" i="1"/>
  <c r="M190" i="1" s="1"/>
  <c r="C191" i="1"/>
  <c r="M191" i="1" s="1"/>
  <c r="C192" i="1"/>
  <c r="M192" i="1" s="1"/>
  <c r="C193" i="1"/>
  <c r="M193" i="1" s="1"/>
  <c r="C194" i="1"/>
  <c r="M194" i="1" s="1"/>
  <c r="C195" i="1"/>
  <c r="M195" i="1" s="1"/>
  <c r="C196" i="1"/>
  <c r="M196" i="1" s="1"/>
  <c r="C197" i="1"/>
  <c r="M197" i="1" s="1"/>
  <c r="C198" i="1"/>
  <c r="M198" i="1" s="1"/>
  <c r="C199" i="1"/>
  <c r="M199" i="1" s="1"/>
  <c r="C200" i="1"/>
  <c r="M200" i="1" s="1"/>
  <c r="C201" i="1"/>
  <c r="M201" i="1" s="1"/>
  <c r="C2" i="1"/>
  <c r="M2" i="1" s="1"/>
  <c r="F203" i="1"/>
  <c r="J202" i="1"/>
  <c r="J203" i="1" s="1"/>
  <c r="H202" i="1"/>
  <c r="H203" i="1" s="1"/>
  <c r="F202" i="1"/>
  <c r="D202" i="1"/>
  <c r="D203" i="1" s="1"/>
  <c r="B202" i="1"/>
</calcChain>
</file>

<file path=xl/sharedStrings.xml><?xml version="1.0" encoding="utf-8"?>
<sst xmlns="http://schemas.openxmlformats.org/spreadsheetml/2006/main" count="28" uniqueCount="26">
  <si>
    <t>Position</t>
  </si>
  <si>
    <t>CHX1_meta_counts_term</t>
  </si>
  <si>
    <t>CHX2_meta_counts_term</t>
  </si>
  <si>
    <t>CHX3_meta_counts_term</t>
  </si>
  <si>
    <t>CTX1_meta_counts_term</t>
  </si>
  <si>
    <t>CTX3_meta_counts_term</t>
  </si>
  <si>
    <t>Total:</t>
  </si>
  <si>
    <t>Scaling factor</t>
  </si>
  <si>
    <t>CHX1_CPM</t>
  </si>
  <si>
    <t>CHX2_CPM</t>
  </si>
  <si>
    <t>CHX3_CPM</t>
  </si>
  <si>
    <t>CTX1_CPM</t>
  </si>
  <si>
    <t>CTX3_CPM</t>
  </si>
  <si>
    <t>Cycloheximide_avg</t>
  </si>
  <si>
    <t>Control_avg</t>
  </si>
  <si>
    <t>by4741-chx_t05-r1_meta_counts_term</t>
  </si>
  <si>
    <t>by4741-chx_t05-r2_meta_counts_term</t>
  </si>
  <si>
    <t>by4741-ypd_ctr-r1_meta_counts_term</t>
  </si>
  <si>
    <t>by4741-ypd_ctr-r2_meta_counts_term</t>
  </si>
  <si>
    <t>by4741-chx1_CPM</t>
  </si>
  <si>
    <t>by4741-chx2_CPM</t>
  </si>
  <si>
    <t>by4741_chx_avg</t>
  </si>
  <si>
    <t>Total</t>
  </si>
  <si>
    <t>by4741-ypd1_CPM</t>
  </si>
  <si>
    <t>by4741-ypd2_CPM</t>
  </si>
  <si>
    <t>by4741_ypd_avg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</si>
</sst>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vertical="center" wrapText="1"/>
    </xf>
    <xf numFmtId="0" fontId="0" fillId="5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0" fillId="7" borderId="0" xfId="0" applyFill="1" applyAlignment="1">
      <alignment horizontal="right" vertical="center" wrapText="1"/>
    </xf>
    <xf numFmtId="0" fontId="0" fillId="2" borderId="0" xfId="0" applyFill="1" applyAlignment="1">
      <alignment horizontal="right" wrapText="1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775A3-303A-0742-B60B-98DDEDFAA806}">
  <dimension ref="A1:N203"/>
  <sheetViews>
    <sheetView tabSelected="1" topLeftCell="A179" workbookViewId="0">
      <selection activeCell="C198" sqref="C198"/>
    </sheetView>
  </sheetViews>
  <sheetFormatPr baseColWidth="10" defaultRowHeight="16" x14ac:dyDescent="0.2"/>
  <cols>
    <col min="1" max="1" width="13.5" customWidth="1"/>
    <col min="2" max="2" width="17" customWidth="1"/>
    <col min="3" max="3" width="10.83203125" style="2" customWidth="1"/>
    <col min="4" max="4" width="21.6640625" customWidth="1"/>
    <col min="5" max="5" width="21.6640625" style="4" customWidth="1"/>
    <col min="6" max="6" width="22.5" customWidth="1"/>
    <col min="7" max="7" width="22.5" style="12" customWidth="1"/>
    <col min="8" max="8" width="23" customWidth="1"/>
    <col min="9" max="9" width="23" style="7" customWidth="1"/>
    <col min="10" max="10" width="22.6640625" customWidth="1"/>
    <col min="11" max="11" width="16.5" style="8" customWidth="1"/>
    <col min="13" max="13" width="18.33203125" customWidth="1"/>
  </cols>
  <sheetData>
    <row r="1" spans="1:14" ht="34" x14ac:dyDescent="0.2">
      <c r="A1" t="s">
        <v>0</v>
      </c>
      <c r="B1" s="3" t="s">
        <v>1</v>
      </c>
      <c r="C1" s="3" t="s">
        <v>8</v>
      </c>
      <c r="D1" s="5" t="s">
        <v>2</v>
      </c>
      <c r="E1" s="5" t="s">
        <v>9</v>
      </c>
      <c r="F1" s="6" t="s">
        <v>3</v>
      </c>
      <c r="G1" s="11" t="s">
        <v>10</v>
      </c>
      <c r="H1" s="10" t="s">
        <v>4</v>
      </c>
      <c r="I1" s="10" t="s">
        <v>11</v>
      </c>
      <c r="J1" s="9" t="s">
        <v>5</v>
      </c>
      <c r="K1" s="9" t="s">
        <v>12</v>
      </c>
      <c r="M1" t="s">
        <v>13</v>
      </c>
      <c r="N1" t="s">
        <v>14</v>
      </c>
    </row>
    <row r="2" spans="1:14" ht="17" x14ac:dyDescent="0.25">
      <c r="A2" s="1">
        <v>-97</v>
      </c>
      <c r="B2">
        <v>4977</v>
      </c>
      <c r="C2" s="2">
        <f>B2/0.557711</f>
        <v>8923.9767549860062</v>
      </c>
      <c r="D2">
        <v>4533</v>
      </c>
      <c r="E2" s="4">
        <f>D2/0.483438</f>
        <v>9376.5901728866993</v>
      </c>
      <c r="F2">
        <v>4636</v>
      </c>
      <c r="G2" s="12">
        <f>F2/0.506634</f>
        <v>9150.58997224821</v>
      </c>
      <c r="H2">
        <v>342</v>
      </c>
      <c r="I2" s="7">
        <f>H2/0.037602</f>
        <v>9095.2608903781729</v>
      </c>
      <c r="J2">
        <v>749</v>
      </c>
      <c r="K2" s="8">
        <f>J2/0.090367</f>
        <v>8288.4238715460287</v>
      </c>
      <c r="M2">
        <f>AVERAGE(C2,E2,G2)</f>
        <v>9150.3856333736385</v>
      </c>
      <c r="N2">
        <f>AVERAGE(I2,K2)</f>
        <v>8691.8423809621017</v>
      </c>
    </row>
    <row r="3" spans="1:14" ht="17" x14ac:dyDescent="0.25">
      <c r="A3" s="1">
        <v>-96</v>
      </c>
      <c r="B3">
        <v>6516</v>
      </c>
      <c r="C3" s="2">
        <f t="shared" ref="C3:C66" si="0">B3/0.557711</f>
        <v>11683.470471265584</v>
      </c>
      <c r="D3">
        <v>5721</v>
      </c>
      <c r="E3" s="4">
        <f t="shared" ref="E3:E66" si="1">D3/0.483438</f>
        <v>11833.989053404986</v>
      </c>
      <c r="F3">
        <v>5858</v>
      </c>
      <c r="G3" s="12">
        <f t="shared" ref="G3:G66" si="2">F3/0.506634</f>
        <v>11562.587587883954</v>
      </c>
      <c r="H3">
        <v>537</v>
      </c>
      <c r="I3" s="7">
        <f t="shared" ref="I3:I66" si="3">H3/0.037602</f>
        <v>14281.15525769906</v>
      </c>
      <c r="J3">
        <v>1129</v>
      </c>
      <c r="K3" s="8">
        <f t="shared" ref="K3:K66" si="4">J3/0.090367</f>
        <v>12493.498732944548</v>
      </c>
      <c r="M3">
        <f t="shared" ref="M3:M66" si="5">AVERAGE(C3,E3,G3)</f>
        <v>11693.349037518177</v>
      </c>
      <c r="N3">
        <f t="shared" ref="N3:N66" si="6">AVERAGE(I3,K3)</f>
        <v>13387.326995321804</v>
      </c>
    </row>
    <row r="4" spans="1:14" ht="17" x14ac:dyDescent="0.25">
      <c r="A4" s="1">
        <v>-95</v>
      </c>
      <c r="B4">
        <v>5565</v>
      </c>
      <c r="C4" s="2">
        <f t="shared" si="0"/>
        <v>9978.2862450265475</v>
      </c>
      <c r="D4">
        <v>5112</v>
      </c>
      <c r="E4" s="4">
        <f t="shared" si="1"/>
        <v>10574.261849502936</v>
      </c>
      <c r="F4">
        <v>5053</v>
      </c>
      <c r="G4" s="12">
        <f t="shared" si="2"/>
        <v>9973.6693549978881</v>
      </c>
      <c r="H4">
        <v>412</v>
      </c>
      <c r="I4" s="7">
        <f t="shared" si="3"/>
        <v>10956.863996595926</v>
      </c>
      <c r="J4">
        <v>937</v>
      </c>
      <c r="K4" s="8">
        <f t="shared" si="4"/>
        <v>10368.82932929056</v>
      </c>
      <c r="M4">
        <f t="shared" si="5"/>
        <v>10175.405816509125</v>
      </c>
      <c r="N4">
        <f t="shared" si="6"/>
        <v>10662.846662943244</v>
      </c>
    </row>
    <row r="5" spans="1:14" ht="17" x14ac:dyDescent="0.25">
      <c r="A5" s="1">
        <v>-94</v>
      </c>
      <c r="B5">
        <v>4699</v>
      </c>
      <c r="C5" s="2">
        <f t="shared" si="0"/>
        <v>8425.5107035722813</v>
      </c>
      <c r="D5">
        <v>4461</v>
      </c>
      <c r="E5" s="4">
        <f t="shared" si="1"/>
        <v>9227.6569074007421</v>
      </c>
      <c r="F5">
        <v>4387</v>
      </c>
      <c r="G5" s="12">
        <f t="shared" si="2"/>
        <v>8659.110916361713</v>
      </c>
      <c r="H5">
        <v>306</v>
      </c>
      <c r="I5" s="7">
        <f t="shared" si="3"/>
        <v>8137.8650071804695</v>
      </c>
      <c r="J5">
        <v>728</v>
      </c>
      <c r="K5" s="8">
        <f t="shared" si="4"/>
        <v>8056.0381555213735</v>
      </c>
      <c r="M5">
        <f t="shared" si="5"/>
        <v>8770.75950911158</v>
      </c>
      <c r="N5">
        <f t="shared" si="6"/>
        <v>8096.9515813509215</v>
      </c>
    </row>
    <row r="6" spans="1:14" ht="17" x14ac:dyDescent="0.25">
      <c r="A6" s="1">
        <v>-93</v>
      </c>
      <c r="B6">
        <v>6440</v>
      </c>
      <c r="C6" s="2">
        <f t="shared" si="0"/>
        <v>11547.199176634495</v>
      </c>
      <c r="D6">
        <v>5678</v>
      </c>
      <c r="E6" s="4">
        <f t="shared" si="1"/>
        <v>11745.042797628652</v>
      </c>
      <c r="F6">
        <v>5914</v>
      </c>
      <c r="G6" s="12">
        <f t="shared" si="2"/>
        <v>11673.121030171682</v>
      </c>
      <c r="H6">
        <v>528</v>
      </c>
      <c r="I6" s="7">
        <f t="shared" si="3"/>
        <v>14041.806286899635</v>
      </c>
      <c r="J6">
        <v>1082</v>
      </c>
      <c r="K6" s="8">
        <f t="shared" si="4"/>
        <v>11973.397368508415</v>
      </c>
      <c r="M6">
        <f t="shared" si="5"/>
        <v>11655.121001478276</v>
      </c>
      <c r="N6">
        <f t="shared" si="6"/>
        <v>13007.601827704024</v>
      </c>
    </row>
    <row r="7" spans="1:14" ht="17" x14ac:dyDescent="0.25">
      <c r="A7" s="1">
        <v>-92</v>
      </c>
      <c r="B7">
        <v>5493</v>
      </c>
      <c r="C7" s="2">
        <f t="shared" si="0"/>
        <v>9849.1871237970936</v>
      </c>
      <c r="D7">
        <v>4895</v>
      </c>
      <c r="E7" s="4">
        <f t="shared" si="1"/>
        <v>10125.393535468871</v>
      </c>
      <c r="F7">
        <v>5009</v>
      </c>
      <c r="G7" s="12">
        <f t="shared" si="2"/>
        <v>9886.821650343245</v>
      </c>
      <c r="H7">
        <v>443</v>
      </c>
      <c r="I7" s="7">
        <f t="shared" si="3"/>
        <v>11781.288229349504</v>
      </c>
      <c r="J7">
        <v>926</v>
      </c>
      <c r="K7" s="8">
        <f t="shared" si="4"/>
        <v>10247.103478039549</v>
      </c>
      <c r="M7">
        <f t="shared" si="5"/>
        <v>9953.8007698697365</v>
      </c>
      <c r="N7">
        <f t="shared" si="6"/>
        <v>11014.195853694528</v>
      </c>
    </row>
    <row r="8" spans="1:14" ht="17" x14ac:dyDescent="0.25">
      <c r="A8" s="1">
        <v>-91</v>
      </c>
      <c r="B8">
        <v>4644</v>
      </c>
      <c r="C8" s="2">
        <f t="shared" si="0"/>
        <v>8326.8933192997811</v>
      </c>
      <c r="D8">
        <v>4295</v>
      </c>
      <c r="E8" s="4">
        <f t="shared" si="1"/>
        <v>8884.2829897525644</v>
      </c>
      <c r="F8">
        <v>4362</v>
      </c>
      <c r="G8" s="12">
        <f t="shared" si="2"/>
        <v>8609.7656296261193</v>
      </c>
      <c r="H8">
        <v>326</v>
      </c>
      <c r="I8" s="7">
        <f t="shared" si="3"/>
        <v>8669.7516089569708</v>
      </c>
      <c r="J8">
        <v>626</v>
      </c>
      <c r="K8" s="8">
        <f t="shared" si="4"/>
        <v>6927.3075348301918</v>
      </c>
      <c r="M8">
        <f t="shared" si="5"/>
        <v>8606.9806462261549</v>
      </c>
      <c r="N8">
        <f t="shared" si="6"/>
        <v>7798.5295718935813</v>
      </c>
    </row>
    <row r="9" spans="1:14" ht="17" x14ac:dyDescent="0.25">
      <c r="A9" s="1">
        <v>-90</v>
      </c>
      <c r="B9">
        <v>6346</v>
      </c>
      <c r="C9" s="2">
        <f t="shared" si="0"/>
        <v>11378.65310169604</v>
      </c>
      <c r="D9">
        <v>5687</v>
      </c>
      <c r="E9" s="4">
        <f t="shared" si="1"/>
        <v>11763.659455814397</v>
      </c>
      <c r="F9">
        <v>5947</v>
      </c>
      <c r="G9" s="12">
        <f t="shared" si="2"/>
        <v>11738.256808662663</v>
      </c>
      <c r="H9">
        <v>507</v>
      </c>
      <c r="I9" s="7">
        <f t="shared" si="3"/>
        <v>13483.325355034309</v>
      </c>
      <c r="J9">
        <v>1134</v>
      </c>
      <c r="K9" s="8">
        <f t="shared" si="4"/>
        <v>12548.82866533137</v>
      </c>
      <c r="M9">
        <f t="shared" si="5"/>
        <v>11626.856455391033</v>
      </c>
      <c r="N9">
        <f t="shared" si="6"/>
        <v>13016.077010182838</v>
      </c>
    </row>
    <row r="10" spans="1:14" ht="17" x14ac:dyDescent="0.25">
      <c r="A10" s="1">
        <v>-89</v>
      </c>
      <c r="B10">
        <v>5521</v>
      </c>
      <c r="C10" s="2">
        <f t="shared" si="0"/>
        <v>9899.3923376085477</v>
      </c>
      <c r="D10">
        <v>5011</v>
      </c>
      <c r="E10" s="4">
        <f t="shared" si="1"/>
        <v>10365.341574307356</v>
      </c>
      <c r="F10">
        <v>5141</v>
      </c>
      <c r="G10" s="12">
        <f t="shared" si="2"/>
        <v>10147.364764307173</v>
      </c>
      <c r="H10">
        <v>434</v>
      </c>
      <c r="I10" s="7">
        <f t="shared" si="3"/>
        <v>11541.939258550077</v>
      </c>
      <c r="J10">
        <v>938</v>
      </c>
      <c r="K10" s="8">
        <f t="shared" si="4"/>
        <v>10379.895315767924</v>
      </c>
      <c r="M10">
        <f t="shared" si="5"/>
        <v>10137.366225407692</v>
      </c>
      <c r="N10">
        <f t="shared" si="6"/>
        <v>10960.917287159002</v>
      </c>
    </row>
    <row r="11" spans="1:14" ht="17" x14ac:dyDescent="0.25">
      <c r="A11" s="1">
        <v>-88</v>
      </c>
      <c r="B11">
        <v>4563</v>
      </c>
      <c r="C11" s="2">
        <f t="shared" si="0"/>
        <v>8181.6568079166454</v>
      </c>
      <c r="D11">
        <v>4141</v>
      </c>
      <c r="E11" s="4">
        <f t="shared" si="1"/>
        <v>8565.7312830187129</v>
      </c>
      <c r="F11">
        <v>4227</v>
      </c>
      <c r="G11" s="12">
        <f t="shared" si="2"/>
        <v>8343.3010812539233</v>
      </c>
      <c r="H11">
        <v>317</v>
      </c>
      <c r="I11" s="7">
        <f t="shared" si="3"/>
        <v>8430.4026381575459</v>
      </c>
      <c r="J11">
        <v>700</v>
      </c>
      <c r="K11" s="8">
        <f t="shared" si="4"/>
        <v>7746.1905341551674</v>
      </c>
      <c r="M11">
        <f t="shared" si="5"/>
        <v>8363.5630573964281</v>
      </c>
      <c r="N11">
        <f t="shared" si="6"/>
        <v>8088.2965861563571</v>
      </c>
    </row>
    <row r="12" spans="1:14" ht="17" x14ac:dyDescent="0.25">
      <c r="A12" s="1">
        <v>-87</v>
      </c>
      <c r="B12">
        <v>6465</v>
      </c>
      <c r="C12" s="2">
        <f t="shared" si="0"/>
        <v>11592.025260394721</v>
      </c>
      <c r="D12">
        <v>5607</v>
      </c>
      <c r="E12" s="4">
        <f t="shared" si="1"/>
        <v>11598.178049718888</v>
      </c>
      <c r="F12">
        <v>5861</v>
      </c>
      <c r="G12" s="12">
        <f t="shared" si="2"/>
        <v>11568.509022292226</v>
      </c>
      <c r="H12">
        <v>472</v>
      </c>
      <c r="I12" s="7">
        <f t="shared" si="3"/>
        <v>12552.52380192543</v>
      </c>
      <c r="J12">
        <v>1075</v>
      </c>
      <c r="K12" s="8">
        <f t="shared" si="4"/>
        <v>11895.935463166863</v>
      </c>
      <c r="M12">
        <f t="shared" si="5"/>
        <v>11586.237444135279</v>
      </c>
      <c r="N12">
        <f t="shared" si="6"/>
        <v>12224.229632546147</v>
      </c>
    </row>
    <row r="13" spans="1:14" ht="17" x14ac:dyDescent="0.25">
      <c r="A13" s="1">
        <v>-86</v>
      </c>
      <c r="B13">
        <v>5763</v>
      </c>
      <c r="C13" s="2">
        <f t="shared" si="0"/>
        <v>10333.308828407546</v>
      </c>
      <c r="D13">
        <v>5170</v>
      </c>
      <c r="E13" s="4">
        <f t="shared" si="1"/>
        <v>10694.235868922178</v>
      </c>
      <c r="F13">
        <v>5376</v>
      </c>
      <c r="G13" s="12">
        <f t="shared" si="2"/>
        <v>10611.210459621738</v>
      </c>
      <c r="H13">
        <v>435</v>
      </c>
      <c r="I13" s="7">
        <f t="shared" si="3"/>
        <v>11568.533588638904</v>
      </c>
      <c r="J13">
        <v>1028</v>
      </c>
      <c r="K13" s="8">
        <f t="shared" si="4"/>
        <v>11375.834098730731</v>
      </c>
      <c r="M13">
        <f t="shared" si="5"/>
        <v>10546.25171898382</v>
      </c>
      <c r="N13">
        <f t="shared" si="6"/>
        <v>11472.183843684817</v>
      </c>
    </row>
    <row r="14" spans="1:14" ht="17" x14ac:dyDescent="0.25">
      <c r="A14" s="1">
        <v>-85</v>
      </c>
      <c r="B14">
        <v>4703</v>
      </c>
      <c r="C14" s="2">
        <f t="shared" si="0"/>
        <v>8432.6828769739168</v>
      </c>
      <c r="D14">
        <v>4185</v>
      </c>
      <c r="E14" s="4">
        <f t="shared" si="1"/>
        <v>8656.7460563712411</v>
      </c>
      <c r="F14">
        <v>4256</v>
      </c>
      <c r="G14" s="12">
        <f t="shared" si="2"/>
        <v>8400.5416138672099</v>
      </c>
      <c r="H14">
        <v>361</v>
      </c>
      <c r="I14" s="7">
        <f t="shared" si="3"/>
        <v>9600.5531620658476</v>
      </c>
      <c r="J14">
        <v>683</v>
      </c>
      <c r="K14" s="8">
        <f t="shared" si="4"/>
        <v>7558.0687640399701</v>
      </c>
      <c r="M14">
        <f t="shared" si="5"/>
        <v>8496.6568490707887</v>
      </c>
      <c r="N14">
        <f t="shared" si="6"/>
        <v>8579.3109630529088</v>
      </c>
    </row>
    <row r="15" spans="1:14" ht="17" x14ac:dyDescent="0.25">
      <c r="A15" s="1">
        <v>-84</v>
      </c>
      <c r="B15">
        <v>6682</v>
      </c>
      <c r="C15" s="2">
        <f t="shared" si="0"/>
        <v>11981.115667433492</v>
      </c>
      <c r="D15">
        <v>6121</v>
      </c>
      <c r="E15" s="4">
        <f t="shared" si="1"/>
        <v>12661.396083882526</v>
      </c>
      <c r="F15">
        <v>6189</v>
      </c>
      <c r="G15" s="12">
        <f t="shared" si="2"/>
        <v>12215.919184263195</v>
      </c>
      <c r="H15">
        <v>551</v>
      </c>
      <c r="I15" s="7">
        <f t="shared" si="3"/>
        <v>14653.475878942611</v>
      </c>
      <c r="J15">
        <v>1233</v>
      </c>
      <c r="K15" s="8">
        <f t="shared" si="4"/>
        <v>13644.361326590459</v>
      </c>
      <c r="M15">
        <f t="shared" si="5"/>
        <v>12286.143645193071</v>
      </c>
      <c r="N15">
        <f t="shared" si="6"/>
        <v>14148.918602766535</v>
      </c>
    </row>
    <row r="16" spans="1:14" ht="17" x14ac:dyDescent="0.25">
      <c r="A16" s="1">
        <v>-83</v>
      </c>
      <c r="B16">
        <v>6711</v>
      </c>
      <c r="C16" s="2">
        <f t="shared" si="0"/>
        <v>12033.113924595356</v>
      </c>
      <c r="D16">
        <v>5584</v>
      </c>
      <c r="E16" s="4">
        <f t="shared" si="1"/>
        <v>11550.60214546643</v>
      </c>
      <c r="F16">
        <v>6287</v>
      </c>
      <c r="G16" s="12">
        <f t="shared" si="2"/>
        <v>12409.352708266717</v>
      </c>
      <c r="H16">
        <v>479</v>
      </c>
      <c r="I16" s="7">
        <f t="shared" si="3"/>
        <v>12738.684112547206</v>
      </c>
      <c r="J16">
        <v>1111</v>
      </c>
      <c r="K16" s="8">
        <f t="shared" si="4"/>
        <v>12294.310976351986</v>
      </c>
      <c r="M16">
        <f t="shared" si="5"/>
        <v>11997.689592776167</v>
      </c>
      <c r="N16">
        <f t="shared" si="6"/>
        <v>12516.497544449596</v>
      </c>
    </row>
    <row r="17" spans="1:14" ht="17" x14ac:dyDescent="0.25">
      <c r="A17" s="1">
        <v>-82</v>
      </c>
      <c r="B17">
        <v>4591</v>
      </c>
      <c r="C17" s="2">
        <f t="shared" si="0"/>
        <v>8231.8620217281004</v>
      </c>
      <c r="D17">
        <v>4103</v>
      </c>
      <c r="E17" s="4">
        <f t="shared" si="1"/>
        <v>8487.1276151233469</v>
      </c>
      <c r="F17">
        <v>4296</v>
      </c>
      <c r="G17" s="12">
        <f t="shared" si="2"/>
        <v>8479.4940726441564</v>
      </c>
      <c r="H17">
        <v>288</v>
      </c>
      <c r="I17" s="7">
        <f t="shared" si="3"/>
        <v>7659.1670655816188</v>
      </c>
      <c r="J17">
        <v>697</v>
      </c>
      <c r="K17" s="8">
        <f t="shared" si="4"/>
        <v>7712.9925747230736</v>
      </c>
      <c r="M17">
        <f t="shared" si="5"/>
        <v>8399.4945698318679</v>
      </c>
      <c r="N17">
        <f t="shared" si="6"/>
        <v>7686.0798201523467</v>
      </c>
    </row>
    <row r="18" spans="1:14" ht="17" x14ac:dyDescent="0.25">
      <c r="A18" s="1">
        <v>-81</v>
      </c>
      <c r="B18">
        <v>7813</v>
      </c>
      <c r="C18" s="2">
        <f t="shared" si="0"/>
        <v>14009.047696746165</v>
      </c>
      <c r="D18">
        <v>6890</v>
      </c>
      <c r="E18" s="4">
        <f t="shared" si="1"/>
        <v>14252.086099975591</v>
      </c>
      <c r="F18">
        <v>7434</v>
      </c>
      <c r="G18" s="12">
        <f t="shared" si="2"/>
        <v>14673.314463695684</v>
      </c>
      <c r="H18">
        <v>553</v>
      </c>
      <c r="I18" s="7">
        <f t="shared" si="3"/>
        <v>14706.66453912026</v>
      </c>
      <c r="J18">
        <v>1396</v>
      </c>
      <c r="K18" s="8">
        <f t="shared" si="4"/>
        <v>15448.117122400876</v>
      </c>
      <c r="M18">
        <f t="shared" si="5"/>
        <v>14311.482753472481</v>
      </c>
      <c r="N18">
        <f t="shared" si="6"/>
        <v>15077.390830760567</v>
      </c>
    </row>
    <row r="19" spans="1:14" ht="17" x14ac:dyDescent="0.25">
      <c r="A19" s="1">
        <v>-80</v>
      </c>
      <c r="B19">
        <v>7387</v>
      </c>
      <c r="C19" s="2">
        <f t="shared" si="0"/>
        <v>13245.211229471895</v>
      </c>
      <c r="D19">
        <v>6357</v>
      </c>
      <c r="E19" s="4">
        <f t="shared" si="1"/>
        <v>13149.566231864274</v>
      </c>
      <c r="F19">
        <v>7136</v>
      </c>
      <c r="G19" s="12">
        <f t="shared" si="2"/>
        <v>14085.118645807426</v>
      </c>
      <c r="H19">
        <v>492</v>
      </c>
      <c r="I19" s="7">
        <f t="shared" si="3"/>
        <v>13084.410403701932</v>
      </c>
      <c r="J19">
        <v>1090</v>
      </c>
      <c r="K19" s="8">
        <f t="shared" si="4"/>
        <v>12061.925260327331</v>
      </c>
      <c r="M19">
        <f t="shared" si="5"/>
        <v>13493.298702381197</v>
      </c>
      <c r="N19">
        <f t="shared" si="6"/>
        <v>12573.167832014631</v>
      </c>
    </row>
    <row r="20" spans="1:14" ht="17" x14ac:dyDescent="0.25">
      <c r="A20" s="1">
        <v>-79</v>
      </c>
      <c r="B20">
        <v>4596</v>
      </c>
      <c r="C20" s="2">
        <f t="shared" si="0"/>
        <v>8240.8272384801458</v>
      </c>
      <c r="D20">
        <v>4203</v>
      </c>
      <c r="E20" s="4">
        <f t="shared" si="1"/>
        <v>8693.9793727427314</v>
      </c>
      <c r="F20">
        <v>4178</v>
      </c>
      <c r="G20" s="12">
        <f t="shared" si="2"/>
        <v>8246.5843192521625</v>
      </c>
      <c r="H20">
        <v>296</v>
      </c>
      <c r="I20" s="7">
        <f t="shared" si="3"/>
        <v>7871.9217062922189</v>
      </c>
      <c r="J20">
        <v>699</v>
      </c>
      <c r="K20" s="8">
        <f t="shared" si="4"/>
        <v>7735.1245476778022</v>
      </c>
      <c r="M20">
        <f t="shared" si="5"/>
        <v>8393.7969768250132</v>
      </c>
      <c r="N20">
        <f t="shared" si="6"/>
        <v>7803.5231269850101</v>
      </c>
    </row>
    <row r="21" spans="1:14" ht="17" x14ac:dyDescent="0.25">
      <c r="A21" s="1">
        <v>-78</v>
      </c>
      <c r="B21">
        <v>8275</v>
      </c>
      <c r="C21" s="2">
        <f t="shared" si="0"/>
        <v>14837.433724635162</v>
      </c>
      <c r="D21">
        <v>7024</v>
      </c>
      <c r="E21" s="4">
        <f t="shared" si="1"/>
        <v>14529.267455185567</v>
      </c>
      <c r="F21">
        <v>7231</v>
      </c>
      <c r="G21" s="12">
        <f t="shared" si="2"/>
        <v>14272.630735402676</v>
      </c>
      <c r="H21">
        <v>543</v>
      </c>
      <c r="I21" s="7">
        <f t="shared" si="3"/>
        <v>14440.72123823201</v>
      </c>
      <c r="J21">
        <v>1213</v>
      </c>
      <c r="K21" s="8">
        <f t="shared" si="4"/>
        <v>13423.041597043168</v>
      </c>
      <c r="M21">
        <f t="shared" si="5"/>
        <v>14546.443971741135</v>
      </c>
      <c r="N21">
        <f t="shared" si="6"/>
        <v>13931.881417637589</v>
      </c>
    </row>
    <row r="22" spans="1:14" ht="17" x14ac:dyDescent="0.25">
      <c r="A22" s="1">
        <v>-77</v>
      </c>
      <c r="B22">
        <v>7681</v>
      </c>
      <c r="C22" s="2">
        <f t="shared" si="0"/>
        <v>13772.365974492166</v>
      </c>
      <c r="D22">
        <v>6411</v>
      </c>
      <c r="E22" s="4">
        <f t="shared" si="1"/>
        <v>13261.266180978741</v>
      </c>
      <c r="F22">
        <v>7103</v>
      </c>
      <c r="G22" s="12">
        <f t="shared" si="2"/>
        <v>14019.982867316445</v>
      </c>
      <c r="H22">
        <v>434</v>
      </c>
      <c r="I22" s="7">
        <f t="shared" si="3"/>
        <v>11541.939258550077</v>
      </c>
      <c r="J22">
        <v>1010</v>
      </c>
      <c r="K22" s="8">
        <f t="shared" si="4"/>
        <v>11176.64634213817</v>
      </c>
      <c r="M22">
        <f t="shared" si="5"/>
        <v>13684.538340929117</v>
      </c>
      <c r="N22">
        <f t="shared" si="6"/>
        <v>11359.292800344123</v>
      </c>
    </row>
    <row r="23" spans="1:14" ht="17" x14ac:dyDescent="0.25">
      <c r="A23" s="1">
        <v>-76</v>
      </c>
      <c r="B23">
        <v>4361</v>
      </c>
      <c r="C23" s="2">
        <f t="shared" si="0"/>
        <v>7819.4620511340108</v>
      </c>
      <c r="D23">
        <v>3939</v>
      </c>
      <c r="E23" s="4">
        <f t="shared" si="1"/>
        <v>8147.8907326275557</v>
      </c>
      <c r="F23">
        <v>4084</v>
      </c>
      <c r="G23" s="12">
        <f t="shared" si="2"/>
        <v>8061.0460411263357</v>
      </c>
      <c r="H23">
        <v>292</v>
      </c>
      <c r="I23" s="7">
        <f t="shared" si="3"/>
        <v>7765.5443859369188</v>
      </c>
      <c r="J23">
        <v>656</v>
      </c>
      <c r="K23" s="8">
        <f t="shared" si="4"/>
        <v>7259.2871291511283</v>
      </c>
      <c r="M23">
        <f t="shared" si="5"/>
        <v>8009.4662749626341</v>
      </c>
      <c r="N23">
        <f t="shared" si="6"/>
        <v>7512.415757544024</v>
      </c>
    </row>
    <row r="24" spans="1:14" ht="17" x14ac:dyDescent="0.25">
      <c r="A24" s="1">
        <v>-75</v>
      </c>
      <c r="B24">
        <v>6300</v>
      </c>
      <c r="C24" s="2">
        <f t="shared" si="0"/>
        <v>11296.173107577222</v>
      </c>
      <c r="D24">
        <v>5497</v>
      </c>
      <c r="E24" s="4">
        <f t="shared" si="1"/>
        <v>11370.641116337567</v>
      </c>
      <c r="F24">
        <v>5557</v>
      </c>
      <c r="G24" s="12">
        <f t="shared" si="2"/>
        <v>10968.470335587426</v>
      </c>
      <c r="H24">
        <v>408</v>
      </c>
      <c r="I24" s="7">
        <f t="shared" si="3"/>
        <v>10850.486676240627</v>
      </c>
      <c r="J24">
        <v>940</v>
      </c>
      <c r="K24" s="8">
        <f t="shared" si="4"/>
        <v>10402.027288722653</v>
      </c>
      <c r="M24">
        <f t="shared" si="5"/>
        <v>11211.761519834072</v>
      </c>
      <c r="N24">
        <f t="shared" si="6"/>
        <v>10626.25698248164</v>
      </c>
    </row>
    <row r="25" spans="1:14" ht="17" x14ac:dyDescent="0.25">
      <c r="A25" s="1">
        <v>-74</v>
      </c>
      <c r="B25">
        <v>5442</v>
      </c>
      <c r="C25" s="2">
        <f t="shared" si="0"/>
        <v>9757.7419129262289</v>
      </c>
      <c r="D25">
        <v>4844</v>
      </c>
      <c r="E25" s="4">
        <f t="shared" si="1"/>
        <v>10019.899139082985</v>
      </c>
      <c r="F25">
        <v>4924</v>
      </c>
      <c r="G25" s="12">
        <f t="shared" si="2"/>
        <v>9719.0476754422325</v>
      </c>
      <c r="H25">
        <v>355</v>
      </c>
      <c r="I25" s="7">
        <f t="shared" si="3"/>
        <v>9440.9871815328988</v>
      </c>
      <c r="J25">
        <v>762</v>
      </c>
      <c r="K25" s="8">
        <f t="shared" si="4"/>
        <v>8432.281695751768</v>
      </c>
      <c r="M25">
        <f t="shared" si="5"/>
        <v>9832.2295758171476</v>
      </c>
      <c r="N25">
        <f t="shared" si="6"/>
        <v>8936.6344386423334</v>
      </c>
    </row>
    <row r="26" spans="1:14" ht="17" x14ac:dyDescent="0.25">
      <c r="A26" s="1">
        <v>-73</v>
      </c>
      <c r="B26">
        <v>3993</v>
      </c>
      <c r="C26" s="2">
        <f t="shared" si="0"/>
        <v>7159.6220981834686</v>
      </c>
      <c r="D26">
        <v>3642</v>
      </c>
      <c r="E26" s="4">
        <f t="shared" si="1"/>
        <v>7533.5410124979835</v>
      </c>
      <c r="F26">
        <v>3594</v>
      </c>
      <c r="G26" s="12">
        <f t="shared" si="2"/>
        <v>7093.8784211087286</v>
      </c>
      <c r="H26">
        <v>259</v>
      </c>
      <c r="I26" s="7">
        <f t="shared" si="3"/>
        <v>6887.9314930056917</v>
      </c>
      <c r="J26">
        <v>609</v>
      </c>
      <c r="K26" s="8">
        <f t="shared" si="4"/>
        <v>6739.1857647149955</v>
      </c>
      <c r="M26">
        <f t="shared" si="5"/>
        <v>7262.3471772633939</v>
      </c>
      <c r="N26">
        <f t="shared" si="6"/>
        <v>6813.5586288603436</v>
      </c>
    </row>
    <row r="27" spans="1:14" ht="17" x14ac:dyDescent="0.25">
      <c r="A27" s="1">
        <v>-72</v>
      </c>
      <c r="B27">
        <v>5625</v>
      </c>
      <c r="C27" s="2">
        <f t="shared" si="0"/>
        <v>10085.868846051091</v>
      </c>
      <c r="D27">
        <v>5050</v>
      </c>
      <c r="E27" s="4">
        <f t="shared" si="1"/>
        <v>10446.013759778918</v>
      </c>
      <c r="F27">
        <v>5074</v>
      </c>
      <c r="G27" s="12">
        <f t="shared" si="2"/>
        <v>10015.119395855785</v>
      </c>
      <c r="H27">
        <v>399</v>
      </c>
      <c r="I27" s="7">
        <f t="shared" si="3"/>
        <v>10611.137705441201</v>
      </c>
      <c r="J27">
        <v>915</v>
      </c>
      <c r="K27" s="8">
        <f t="shared" si="4"/>
        <v>10125.377626788541</v>
      </c>
      <c r="M27">
        <f t="shared" si="5"/>
        <v>10182.334000561932</v>
      </c>
      <c r="N27">
        <f t="shared" si="6"/>
        <v>10368.257666114871</v>
      </c>
    </row>
    <row r="28" spans="1:14" ht="17" x14ac:dyDescent="0.25">
      <c r="A28" s="1">
        <v>-71</v>
      </c>
      <c r="B28">
        <v>4855</v>
      </c>
      <c r="C28" s="2">
        <f t="shared" si="0"/>
        <v>8705.2254662360974</v>
      </c>
      <c r="D28">
        <v>4343</v>
      </c>
      <c r="E28" s="4">
        <f t="shared" si="1"/>
        <v>8983.5718334098692</v>
      </c>
      <c r="F28">
        <v>4407</v>
      </c>
      <c r="G28" s="12">
        <f t="shared" si="2"/>
        <v>8698.5871457501853</v>
      </c>
      <c r="H28">
        <v>345</v>
      </c>
      <c r="I28" s="7">
        <f t="shared" si="3"/>
        <v>9175.0438806446473</v>
      </c>
      <c r="J28">
        <v>769</v>
      </c>
      <c r="K28" s="8">
        <f t="shared" si="4"/>
        <v>8509.7436010933197</v>
      </c>
      <c r="M28">
        <f t="shared" si="5"/>
        <v>8795.7948151320506</v>
      </c>
      <c r="N28">
        <f t="shared" si="6"/>
        <v>8842.3937408689835</v>
      </c>
    </row>
    <row r="29" spans="1:14" ht="17" x14ac:dyDescent="0.25">
      <c r="A29" s="1">
        <v>-70</v>
      </c>
      <c r="B29">
        <v>3917</v>
      </c>
      <c r="C29" s="2">
        <f t="shared" si="0"/>
        <v>7023.3508035523782</v>
      </c>
      <c r="D29">
        <v>3652</v>
      </c>
      <c r="E29" s="4">
        <f t="shared" si="1"/>
        <v>7554.2261882599223</v>
      </c>
      <c r="F29">
        <v>3604</v>
      </c>
      <c r="G29" s="12">
        <f t="shared" si="2"/>
        <v>7113.6165358029657</v>
      </c>
      <c r="H29">
        <v>290</v>
      </c>
      <c r="I29" s="7">
        <f t="shared" si="3"/>
        <v>7712.3557257592693</v>
      </c>
      <c r="J29">
        <v>567</v>
      </c>
      <c r="K29" s="8">
        <f t="shared" si="4"/>
        <v>6274.4143326656849</v>
      </c>
      <c r="M29">
        <f t="shared" si="5"/>
        <v>7230.3978425384221</v>
      </c>
      <c r="N29">
        <f t="shared" si="6"/>
        <v>6993.3850292124771</v>
      </c>
    </row>
    <row r="30" spans="1:14" ht="17" x14ac:dyDescent="0.25">
      <c r="A30" s="1">
        <v>-69</v>
      </c>
      <c r="B30">
        <v>5400</v>
      </c>
      <c r="C30" s="2">
        <f t="shared" si="0"/>
        <v>9682.4340922090487</v>
      </c>
      <c r="D30">
        <v>4694</v>
      </c>
      <c r="E30" s="4">
        <f t="shared" si="1"/>
        <v>9709.6215026539085</v>
      </c>
      <c r="F30">
        <v>4903</v>
      </c>
      <c r="G30" s="12">
        <f t="shared" si="2"/>
        <v>9677.5976345843337</v>
      </c>
      <c r="H30">
        <v>402</v>
      </c>
      <c r="I30" s="7">
        <f t="shared" si="3"/>
        <v>10690.920695707677</v>
      </c>
      <c r="J30">
        <v>947</v>
      </c>
      <c r="K30" s="8">
        <f t="shared" si="4"/>
        <v>10479.489194064205</v>
      </c>
      <c r="M30">
        <f t="shared" si="5"/>
        <v>9689.8844098157624</v>
      </c>
      <c r="N30">
        <f t="shared" si="6"/>
        <v>10585.20494488594</v>
      </c>
    </row>
    <row r="31" spans="1:14" ht="17" x14ac:dyDescent="0.25">
      <c r="A31" s="1">
        <v>-68</v>
      </c>
      <c r="B31">
        <v>4673</v>
      </c>
      <c r="C31" s="2">
        <f t="shared" si="0"/>
        <v>8378.8915764616449</v>
      </c>
      <c r="D31">
        <v>4089</v>
      </c>
      <c r="E31" s="4">
        <f t="shared" si="1"/>
        <v>8458.1683690566315</v>
      </c>
      <c r="F31">
        <v>4318</v>
      </c>
      <c r="G31" s="12">
        <f t="shared" si="2"/>
        <v>8522.917924971478</v>
      </c>
      <c r="H31">
        <v>325</v>
      </c>
      <c r="I31" s="7">
        <f t="shared" si="3"/>
        <v>8643.157278868146</v>
      </c>
      <c r="J31">
        <v>788</v>
      </c>
      <c r="K31" s="8">
        <f t="shared" si="4"/>
        <v>8719.9973441632446</v>
      </c>
      <c r="M31">
        <f t="shared" si="5"/>
        <v>8453.3259568299181</v>
      </c>
      <c r="N31">
        <f t="shared" si="6"/>
        <v>8681.5773115156953</v>
      </c>
    </row>
    <row r="32" spans="1:14" ht="17" x14ac:dyDescent="0.25">
      <c r="A32" s="1">
        <v>-67</v>
      </c>
      <c r="B32">
        <v>3808</v>
      </c>
      <c r="C32" s="2">
        <f t="shared" si="0"/>
        <v>6827.9090783577876</v>
      </c>
      <c r="D32">
        <v>3450</v>
      </c>
      <c r="E32" s="4">
        <f t="shared" si="1"/>
        <v>7136.3856378687651</v>
      </c>
      <c r="F32">
        <v>3557</v>
      </c>
      <c r="G32" s="12">
        <f t="shared" si="2"/>
        <v>7020.8473967400523</v>
      </c>
      <c r="H32">
        <v>241</v>
      </c>
      <c r="I32" s="7">
        <f t="shared" si="3"/>
        <v>6409.2335514068409</v>
      </c>
      <c r="J32">
        <v>577</v>
      </c>
      <c r="K32" s="8">
        <f t="shared" si="4"/>
        <v>6385.0741974393304</v>
      </c>
      <c r="M32">
        <f t="shared" si="5"/>
        <v>6995.0473709888684</v>
      </c>
      <c r="N32">
        <f t="shared" si="6"/>
        <v>6397.1538744230857</v>
      </c>
    </row>
    <row r="33" spans="1:14" ht="17" x14ac:dyDescent="0.25">
      <c r="A33" s="1">
        <v>-66</v>
      </c>
      <c r="B33">
        <v>5080</v>
      </c>
      <c r="C33" s="2">
        <f t="shared" si="0"/>
        <v>9108.6602200781417</v>
      </c>
      <c r="D33">
        <v>4437</v>
      </c>
      <c r="E33" s="4">
        <f t="shared" si="1"/>
        <v>9178.0124855720896</v>
      </c>
      <c r="F33">
        <v>4586</v>
      </c>
      <c r="G33" s="12">
        <f t="shared" si="2"/>
        <v>9051.8993987770264</v>
      </c>
      <c r="H33">
        <v>383</v>
      </c>
      <c r="I33" s="7">
        <f t="shared" si="3"/>
        <v>10185.62842402</v>
      </c>
      <c r="J33">
        <v>822</v>
      </c>
      <c r="K33" s="8">
        <f t="shared" si="4"/>
        <v>9096.2408843936391</v>
      </c>
      <c r="M33">
        <f t="shared" si="5"/>
        <v>9112.8573681424186</v>
      </c>
      <c r="N33">
        <f t="shared" si="6"/>
        <v>9640.9346542068197</v>
      </c>
    </row>
    <row r="34" spans="1:14" ht="17" x14ac:dyDescent="0.25">
      <c r="A34" s="1">
        <v>-65</v>
      </c>
      <c r="B34">
        <v>4686</v>
      </c>
      <c r="C34" s="2">
        <f t="shared" si="0"/>
        <v>8402.2011400169631</v>
      </c>
      <c r="D34">
        <v>4024</v>
      </c>
      <c r="E34" s="4">
        <f t="shared" si="1"/>
        <v>8323.714726604032</v>
      </c>
      <c r="F34">
        <v>4148</v>
      </c>
      <c r="G34" s="12">
        <f t="shared" si="2"/>
        <v>8187.3699751694512</v>
      </c>
      <c r="H34">
        <v>327</v>
      </c>
      <c r="I34" s="7">
        <f t="shared" si="3"/>
        <v>8696.3459390457956</v>
      </c>
      <c r="J34">
        <v>742</v>
      </c>
      <c r="K34" s="8">
        <f t="shared" si="4"/>
        <v>8210.961966204477</v>
      </c>
      <c r="M34">
        <f t="shared" si="5"/>
        <v>8304.4286139301494</v>
      </c>
      <c r="N34">
        <f t="shared" si="6"/>
        <v>8453.6539526251363</v>
      </c>
    </row>
    <row r="35" spans="1:14" ht="17" x14ac:dyDescent="0.25">
      <c r="A35" s="1">
        <v>-64</v>
      </c>
      <c r="B35">
        <v>3750</v>
      </c>
      <c r="C35" s="2">
        <f t="shared" si="0"/>
        <v>6723.9125640340608</v>
      </c>
      <c r="D35">
        <v>3464</v>
      </c>
      <c r="E35" s="4">
        <f t="shared" si="1"/>
        <v>7165.3448839354787</v>
      </c>
      <c r="F35">
        <v>3396</v>
      </c>
      <c r="G35" s="12">
        <f t="shared" si="2"/>
        <v>6703.0637501628389</v>
      </c>
      <c r="H35">
        <v>246</v>
      </c>
      <c r="I35" s="7">
        <f t="shared" si="3"/>
        <v>6542.2052018509658</v>
      </c>
      <c r="J35">
        <v>520</v>
      </c>
      <c r="K35" s="8">
        <f t="shared" si="4"/>
        <v>5754.312968229553</v>
      </c>
      <c r="M35">
        <f t="shared" si="5"/>
        <v>6864.1070660441255</v>
      </c>
      <c r="N35">
        <f t="shared" si="6"/>
        <v>6148.2590850402594</v>
      </c>
    </row>
    <row r="36" spans="1:14" ht="17" x14ac:dyDescent="0.25">
      <c r="A36" s="1">
        <v>-63</v>
      </c>
      <c r="B36">
        <v>4878</v>
      </c>
      <c r="C36" s="2">
        <f t="shared" si="0"/>
        <v>8746.4654632955062</v>
      </c>
      <c r="D36">
        <v>4320</v>
      </c>
      <c r="E36" s="4">
        <f t="shared" si="1"/>
        <v>8935.9959291574105</v>
      </c>
      <c r="F36">
        <v>4448</v>
      </c>
      <c r="G36" s="12">
        <f t="shared" si="2"/>
        <v>8779.5134159965564</v>
      </c>
      <c r="H36">
        <v>353</v>
      </c>
      <c r="I36" s="7">
        <f t="shared" si="3"/>
        <v>9387.7985213552474</v>
      </c>
      <c r="J36">
        <v>864</v>
      </c>
      <c r="K36" s="8">
        <f t="shared" si="4"/>
        <v>9561.0123164429497</v>
      </c>
      <c r="M36">
        <f t="shared" si="5"/>
        <v>8820.6582694831577</v>
      </c>
      <c r="N36">
        <f t="shared" si="6"/>
        <v>9474.4054188990995</v>
      </c>
    </row>
    <row r="37" spans="1:14" ht="17" x14ac:dyDescent="0.25">
      <c r="A37" s="1">
        <v>-62</v>
      </c>
      <c r="B37">
        <v>4227</v>
      </c>
      <c r="C37" s="2">
        <f t="shared" si="0"/>
        <v>7579.1942421791937</v>
      </c>
      <c r="D37">
        <v>3799</v>
      </c>
      <c r="E37" s="4">
        <f t="shared" si="1"/>
        <v>7858.298271960417</v>
      </c>
      <c r="F37">
        <v>3997</v>
      </c>
      <c r="G37" s="12">
        <f t="shared" si="2"/>
        <v>7889.3244432864749</v>
      </c>
      <c r="H37">
        <v>274</v>
      </c>
      <c r="I37" s="7">
        <f t="shared" si="3"/>
        <v>7286.8464443380681</v>
      </c>
      <c r="J37">
        <v>634</v>
      </c>
      <c r="K37" s="8">
        <f t="shared" si="4"/>
        <v>7015.8354266491087</v>
      </c>
      <c r="M37">
        <f t="shared" si="5"/>
        <v>7775.6056524753621</v>
      </c>
      <c r="N37">
        <f t="shared" si="6"/>
        <v>7151.3409354935884</v>
      </c>
    </row>
    <row r="38" spans="1:14" ht="17" x14ac:dyDescent="0.25">
      <c r="A38" s="1">
        <v>-61</v>
      </c>
      <c r="B38">
        <v>3695</v>
      </c>
      <c r="C38" s="2">
        <f t="shared" si="0"/>
        <v>6625.2951797615615</v>
      </c>
      <c r="D38">
        <v>3389</v>
      </c>
      <c r="E38" s="4">
        <f t="shared" si="1"/>
        <v>7010.2060657209404</v>
      </c>
      <c r="F38">
        <v>3441</v>
      </c>
      <c r="G38" s="12">
        <f t="shared" si="2"/>
        <v>6791.8852662869049</v>
      </c>
      <c r="H38">
        <v>215</v>
      </c>
      <c r="I38" s="7">
        <f t="shared" si="3"/>
        <v>5717.7809690973891</v>
      </c>
      <c r="J38">
        <v>539</v>
      </c>
      <c r="K38" s="8">
        <f t="shared" si="4"/>
        <v>5964.5667112994788</v>
      </c>
      <c r="M38">
        <f t="shared" si="5"/>
        <v>6809.1288372564695</v>
      </c>
      <c r="N38">
        <f t="shared" si="6"/>
        <v>5841.1738401984339</v>
      </c>
    </row>
    <row r="39" spans="1:14" ht="17" x14ac:dyDescent="0.25">
      <c r="A39" s="1">
        <v>-60</v>
      </c>
      <c r="B39">
        <v>4788</v>
      </c>
      <c r="C39" s="2">
        <f t="shared" si="0"/>
        <v>8585.0915617586888</v>
      </c>
      <c r="D39">
        <v>4168</v>
      </c>
      <c r="E39" s="4">
        <f t="shared" si="1"/>
        <v>8621.5812575759464</v>
      </c>
      <c r="F39">
        <v>4397</v>
      </c>
      <c r="G39" s="12">
        <f t="shared" si="2"/>
        <v>8678.84903105595</v>
      </c>
      <c r="H39">
        <v>332</v>
      </c>
      <c r="I39" s="7">
        <f t="shared" si="3"/>
        <v>8829.3175894899214</v>
      </c>
      <c r="J39">
        <v>859</v>
      </c>
      <c r="K39" s="8">
        <f t="shared" si="4"/>
        <v>9505.6823840561265</v>
      </c>
      <c r="M39">
        <f t="shared" si="5"/>
        <v>8628.5072834635284</v>
      </c>
      <c r="N39">
        <f t="shared" si="6"/>
        <v>9167.4999867730239</v>
      </c>
    </row>
    <row r="40" spans="1:14" ht="17" x14ac:dyDescent="0.25">
      <c r="A40" s="1">
        <v>-59</v>
      </c>
      <c r="B40">
        <v>4308</v>
      </c>
      <c r="C40" s="2">
        <f t="shared" si="0"/>
        <v>7724.4307535623293</v>
      </c>
      <c r="D40">
        <v>3840</v>
      </c>
      <c r="E40" s="4">
        <f t="shared" si="1"/>
        <v>7943.107492584365</v>
      </c>
      <c r="F40">
        <v>3866</v>
      </c>
      <c r="G40" s="12">
        <f t="shared" si="2"/>
        <v>7630.7551407919718</v>
      </c>
      <c r="H40">
        <v>290</v>
      </c>
      <c r="I40" s="7">
        <f t="shared" si="3"/>
        <v>7712.3557257592693</v>
      </c>
      <c r="J40">
        <v>729</v>
      </c>
      <c r="K40" s="8">
        <f t="shared" si="4"/>
        <v>8067.1041419987387</v>
      </c>
      <c r="M40">
        <f t="shared" si="5"/>
        <v>7766.097795646222</v>
      </c>
      <c r="N40">
        <f t="shared" si="6"/>
        <v>7889.7299338790035</v>
      </c>
    </row>
    <row r="41" spans="1:14" ht="17" x14ac:dyDescent="0.25">
      <c r="A41" s="1">
        <v>-58</v>
      </c>
      <c r="B41">
        <v>3617</v>
      </c>
      <c r="C41" s="2">
        <f t="shared" si="0"/>
        <v>6485.4377984296534</v>
      </c>
      <c r="D41">
        <v>3284</v>
      </c>
      <c r="E41" s="4">
        <f t="shared" si="1"/>
        <v>6793.0117202205874</v>
      </c>
      <c r="F41">
        <v>3274</v>
      </c>
      <c r="G41" s="12">
        <f t="shared" si="2"/>
        <v>6462.2587508931492</v>
      </c>
      <c r="H41">
        <v>238</v>
      </c>
      <c r="I41" s="7">
        <f t="shared" si="3"/>
        <v>6329.4505611403656</v>
      </c>
      <c r="J41">
        <v>505</v>
      </c>
      <c r="K41" s="8">
        <f t="shared" si="4"/>
        <v>5588.3231710690852</v>
      </c>
      <c r="M41">
        <f t="shared" si="5"/>
        <v>6580.2360898477964</v>
      </c>
      <c r="N41">
        <f t="shared" si="6"/>
        <v>5958.8868661047254</v>
      </c>
    </row>
    <row r="42" spans="1:14" ht="17" x14ac:dyDescent="0.25">
      <c r="A42" s="1">
        <v>-57</v>
      </c>
      <c r="B42">
        <v>4836</v>
      </c>
      <c r="C42" s="2">
        <f t="shared" si="0"/>
        <v>8671.157642578326</v>
      </c>
      <c r="D42">
        <v>4208</v>
      </c>
      <c r="E42" s="4">
        <f t="shared" si="1"/>
        <v>8704.3219606236999</v>
      </c>
      <c r="F42">
        <v>4315</v>
      </c>
      <c r="G42" s="12">
        <f t="shared" si="2"/>
        <v>8516.9964905632078</v>
      </c>
      <c r="H42">
        <v>366</v>
      </c>
      <c r="I42" s="7">
        <f t="shared" si="3"/>
        <v>9733.5248125099733</v>
      </c>
      <c r="J42">
        <v>887</v>
      </c>
      <c r="K42" s="8">
        <f t="shared" si="4"/>
        <v>9815.5300054223335</v>
      </c>
      <c r="M42">
        <f t="shared" si="5"/>
        <v>8630.8253645884106</v>
      </c>
      <c r="N42">
        <f t="shared" si="6"/>
        <v>9774.5274089661543</v>
      </c>
    </row>
    <row r="43" spans="1:14" ht="17" x14ac:dyDescent="0.25">
      <c r="A43" s="1">
        <v>-56</v>
      </c>
      <c r="B43">
        <v>4259</v>
      </c>
      <c r="C43" s="2">
        <f t="shared" si="0"/>
        <v>7636.5716293922842</v>
      </c>
      <c r="D43">
        <v>3804</v>
      </c>
      <c r="E43" s="4">
        <f t="shared" si="1"/>
        <v>7868.6408598413864</v>
      </c>
      <c r="F43">
        <v>3907</v>
      </c>
      <c r="G43" s="12">
        <f t="shared" si="2"/>
        <v>7711.681411038343</v>
      </c>
      <c r="H43">
        <v>314</v>
      </c>
      <c r="I43" s="7">
        <f t="shared" si="3"/>
        <v>8350.6196478910697</v>
      </c>
      <c r="J43">
        <v>684</v>
      </c>
      <c r="K43" s="8">
        <f t="shared" si="4"/>
        <v>7569.1347505173344</v>
      </c>
      <c r="M43">
        <f t="shared" si="5"/>
        <v>7738.9646334240051</v>
      </c>
      <c r="N43">
        <f t="shared" si="6"/>
        <v>7959.877199204202</v>
      </c>
    </row>
    <row r="44" spans="1:14" ht="17" x14ac:dyDescent="0.25">
      <c r="A44" s="1">
        <v>-55</v>
      </c>
      <c r="B44">
        <v>3628</v>
      </c>
      <c r="C44" s="2">
        <f t="shared" si="0"/>
        <v>6505.1612752841529</v>
      </c>
      <c r="D44">
        <v>3207</v>
      </c>
      <c r="E44" s="4">
        <f t="shared" si="1"/>
        <v>6633.7358668536608</v>
      </c>
      <c r="F44">
        <v>3267</v>
      </c>
      <c r="G44" s="12">
        <f t="shared" si="2"/>
        <v>6448.4420706071833</v>
      </c>
      <c r="H44">
        <v>217</v>
      </c>
      <c r="I44" s="7">
        <f t="shared" si="3"/>
        <v>5770.9696292750386</v>
      </c>
      <c r="J44">
        <v>576</v>
      </c>
      <c r="K44" s="8">
        <f t="shared" si="4"/>
        <v>6374.0082109619661</v>
      </c>
      <c r="M44">
        <f t="shared" si="5"/>
        <v>6529.1130709149993</v>
      </c>
      <c r="N44">
        <f t="shared" si="6"/>
        <v>6072.4889201185024</v>
      </c>
    </row>
    <row r="45" spans="1:14" ht="17" x14ac:dyDescent="0.25">
      <c r="A45" s="1">
        <v>-54</v>
      </c>
      <c r="B45">
        <v>5023</v>
      </c>
      <c r="C45" s="2">
        <f t="shared" si="0"/>
        <v>9006.4567491048238</v>
      </c>
      <c r="D45">
        <v>4264</v>
      </c>
      <c r="E45" s="4">
        <f t="shared" si="1"/>
        <v>8820.1589448905543</v>
      </c>
      <c r="F45">
        <v>4597</v>
      </c>
      <c r="G45" s="12">
        <f t="shared" si="2"/>
        <v>9073.6113249406862</v>
      </c>
      <c r="H45">
        <v>370</v>
      </c>
      <c r="I45" s="7">
        <f t="shared" si="3"/>
        <v>9839.9021328652743</v>
      </c>
      <c r="J45">
        <v>938</v>
      </c>
      <c r="K45" s="8">
        <f t="shared" si="4"/>
        <v>10379.895315767924</v>
      </c>
      <c r="M45">
        <f t="shared" si="5"/>
        <v>8966.7423396453541</v>
      </c>
      <c r="N45">
        <f t="shared" si="6"/>
        <v>10109.898724316599</v>
      </c>
    </row>
    <row r="46" spans="1:14" ht="17" x14ac:dyDescent="0.25">
      <c r="A46" s="1">
        <v>-53</v>
      </c>
      <c r="B46">
        <v>4416</v>
      </c>
      <c r="C46" s="2">
        <f t="shared" si="0"/>
        <v>7918.0794354065101</v>
      </c>
      <c r="D46">
        <v>3849</v>
      </c>
      <c r="E46" s="4">
        <f t="shared" si="1"/>
        <v>7961.7241507701092</v>
      </c>
      <c r="F46">
        <v>3997</v>
      </c>
      <c r="G46" s="12">
        <f t="shared" si="2"/>
        <v>7889.3244432864749</v>
      </c>
      <c r="H46">
        <v>353</v>
      </c>
      <c r="I46" s="7">
        <f t="shared" si="3"/>
        <v>9387.7985213552474</v>
      </c>
      <c r="J46">
        <v>768</v>
      </c>
      <c r="K46" s="8">
        <f t="shared" si="4"/>
        <v>8498.6776146159555</v>
      </c>
      <c r="M46">
        <f t="shared" si="5"/>
        <v>7923.0426764876975</v>
      </c>
      <c r="N46">
        <f t="shared" si="6"/>
        <v>8943.2380679856014</v>
      </c>
    </row>
    <row r="47" spans="1:14" ht="17" x14ac:dyDescent="0.25">
      <c r="A47" s="1">
        <v>-52</v>
      </c>
      <c r="B47">
        <v>3589</v>
      </c>
      <c r="C47" s="2">
        <f t="shared" si="0"/>
        <v>6435.2325846181984</v>
      </c>
      <c r="D47">
        <v>3273</v>
      </c>
      <c r="E47" s="4">
        <f t="shared" si="1"/>
        <v>6770.2580268824549</v>
      </c>
      <c r="F47">
        <v>3365</v>
      </c>
      <c r="G47" s="12">
        <f t="shared" si="2"/>
        <v>6641.8755946107049</v>
      </c>
      <c r="H47">
        <v>227</v>
      </c>
      <c r="I47" s="7">
        <f t="shared" si="3"/>
        <v>6036.9129301632902</v>
      </c>
      <c r="J47">
        <v>539</v>
      </c>
      <c r="K47" s="8">
        <f t="shared" si="4"/>
        <v>5964.5667112994788</v>
      </c>
      <c r="M47">
        <f t="shared" si="5"/>
        <v>6615.7887353704527</v>
      </c>
      <c r="N47">
        <f t="shared" si="6"/>
        <v>6000.7398207313845</v>
      </c>
    </row>
    <row r="48" spans="1:14" ht="17" x14ac:dyDescent="0.25">
      <c r="A48" s="1">
        <v>-51</v>
      </c>
      <c r="B48">
        <v>7121</v>
      </c>
      <c r="C48" s="2">
        <f t="shared" si="0"/>
        <v>12768.261698263081</v>
      </c>
      <c r="D48">
        <v>6530</v>
      </c>
      <c r="E48" s="4">
        <f t="shared" si="1"/>
        <v>13507.419772545807</v>
      </c>
      <c r="F48">
        <v>6844</v>
      </c>
      <c r="G48" s="12">
        <f t="shared" si="2"/>
        <v>13508.765696735711</v>
      </c>
      <c r="H48">
        <v>666</v>
      </c>
      <c r="I48" s="7">
        <f t="shared" si="3"/>
        <v>17711.823839157492</v>
      </c>
      <c r="J48">
        <v>1532</v>
      </c>
      <c r="K48" s="8">
        <f t="shared" si="4"/>
        <v>16953.09128332245</v>
      </c>
      <c r="M48">
        <f t="shared" si="5"/>
        <v>13261.482389181532</v>
      </c>
      <c r="N48">
        <f t="shared" si="6"/>
        <v>17332.457561239971</v>
      </c>
    </row>
    <row r="49" spans="1:14" ht="17" x14ac:dyDescent="0.25">
      <c r="A49" s="1">
        <v>-50</v>
      </c>
      <c r="B49">
        <v>8171</v>
      </c>
      <c r="C49" s="2">
        <f t="shared" si="0"/>
        <v>14650.957216192617</v>
      </c>
      <c r="D49">
        <v>6282</v>
      </c>
      <c r="E49" s="4">
        <f t="shared" si="1"/>
        <v>12994.427413649735</v>
      </c>
      <c r="F49">
        <v>7780</v>
      </c>
      <c r="G49" s="12">
        <f t="shared" si="2"/>
        <v>15356.25323211628</v>
      </c>
      <c r="H49">
        <v>579</v>
      </c>
      <c r="I49" s="7">
        <f t="shared" si="3"/>
        <v>15398.117121429712</v>
      </c>
      <c r="J49">
        <v>1397</v>
      </c>
      <c r="K49" s="8">
        <f t="shared" si="4"/>
        <v>15459.18310887824</v>
      </c>
      <c r="M49">
        <f t="shared" si="5"/>
        <v>14333.879287319543</v>
      </c>
      <c r="N49">
        <f t="shared" si="6"/>
        <v>15428.650115153976</v>
      </c>
    </row>
    <row r="50" spans="1:14" ht="17" x14ac:dyDescent="0.25">
      <c r="A50" s="1">
        <v>-49</v>
      </c>
      <c r="B50">
        <v>3727</v>
      </c>
      <c r="C50" s="2">
        <f t="shared" si="0"/>
        <v>6682.672566974652</v>
      </c>
      <c r="D50">
        <v>3359</v>
      </c>
      <c r="E50" s="4">
        <f t="shared" si="1"/>
        <v>6948.1505384351258</v>
      </c>
      <c r="F50">
        <v>3474</v>
      </c>
      <c r="G50" s="12">
        <f t="shared" si="2"/>
        <v>6857.0210447778863</v>
      </c>
      <c r="H50">
        <v>251</v>
      </c>
      <c r="I50" s="7">
        <f t="shared" si="3"/>
        <v>6675.1768522950915</v>
      </c>
      <c r="J50">
        <v>563</v>
      </c>
      <c r="K50" s="8">
        <f t="shared" si="4"/>
        <v>6230.1503867562269</v>
      </c>
      <c r="M50">
        <f t="shared" si="5"/>
        <v>6829.281383395889</v>
      </c>
      <c r="N50">
        <f t="shared" si="6"/>
        <v>6452.6636195256597</v>
      </c>
    </row>
    <row r="51" spans="1:14" ht="17" x14ac:dyDescent="0.25">
      <c r="A51" s="1">
        <v>-48</v>
      </c>
      <c r="B51">
        <v>10924</v>
      </c>
      <c r="C51" s="2">
        <f t="shared" si="0"/>
        <v>19587.205559868824</v>
      </c>
      <c r="D51">
        <v>9208</v>
      </c>
      <c r="E51" s="4">
        <f t="shared" si="1"/>
        <v>19046.909841592926</v>
      </c>
      <c r="F51">
        <v>9833</v>
      </c>
      <c r="G51" s="12">
        <f t="shared" si="2"/>
        <v>19408.488178843108</v>
      </c>
      <c r="H51">
        <v>829</v>
      </c>
      <c r="I51" s="7">
        <f t="shared" si="3"/>
        <v>22046.69964363598</v>
      </c>
      <c r="J51">
        <v>1847</v>
      </c>
      <c r="K51" s="8">
        <f t="shared" si="4"/>
        <v>20438.877023692276</v>
      </c>
      <c r="M51">
        <f t="shared" si="5"/>
        <v>19347.534526768286</v>
      </c>
      <c r="N51">
        <f t="shared" si="6"/>
        <v>21242.788333664128</v>
      </c>
    </row>
    <row r="52" spans="1:14" ht="17" x14ac:dyDescent="0.25">
      <c r="A52" s="1">
        <v>-47</v>
      </c>
      <c r="B52">
        <v>12020</v>
      </c>
      <c r="C52" s="2">
        <f t="shared" si="0"/>
        <v>21552.381071917178</v>
      </c>
      <c r="D52">
        <v>9802</v>
      </c>
      <c r="E52" s="4">
        <f t="shared" si="1"/>
        <v>20275.60928185207</v>
      </c>
      <c r="F52">
        <v>10944</v>
      </c>
      <c r="G52" s="12">
        <f t="shared" si="2"/>
        <v>21601.392721372824</v>
      </c>
      <c r="H52">
        <v>659</v>
      </c>
      <c r="I52" s="7">
        <f t="shared" si="3"/>
        <v>17525.663528535719</v>
      </c>
      <c r="J52">
        <v>1558</v>
      </c>
      <c r="K52" s="8">
        <f t="shared" si="4"/>
        <v>17240.806931733929</v>
      </c>
      <c r="M52">
        <f t="shared" si="5"/>
        <v>21143.127691714024</v>
      </c>
      <c r="N52">
        <f t="shared" si="6"/>
        <v>17383.235230134822</v>
      </c>
    </row>
    <row r="53" spans="1:14" ht="17" x14ac:dyDescent="0.25">
      <c r="A53" s="1">
        <v>-46</v>
      </c>
      <c r="B53">
        <v>3684</v>
      </c>
      <c r="C53" s="2">
        <f t="shared" si="0"/>
        <v>6605.571702907062</v>
      </c>
      <c r="D53">
        <v>3217</v>
      </c>
      <c r="E53" s="4">
        <f t="shared" si="1"/>
        <v>6654.4210426155996</v>
      </c>
      <c r="F53">
        <v>3211</v>
      </c>
      <c r="G53" s="12">
        <f t="shared" si="2"/>
        <v>6337.9086283194574</v>
      </c>
      <c r="H53">
        <v>212</v>
      </c>
      <c r="I53" s="7">
        <f t="shared" si="3"/>
        <v>5637.9979788309138</v>
      </c>
      <c r="J53">
        <v>537</v>
      </c>
      <c r="K53" s="8">
        <f t="shared" si="4"/>
        <v>5942.4347383447493</v>
      </c>
      <c r="M53">
        <f t="shared" si="5"/>
        <v>6532.6337912807066</v>
      </c>
      <c r="N53">
        <f t="shared" si="6"/>
        <v>5790.2163585878316</v>
      </c>
    </row>
    <row r="54" spans="1:14" ht="17" x14ac:dyDescent="0.25">
      <c r="A54" s="1">
        <v>-45</v>
      </c>
      <c r="B54">
        <v>5117</v>
      </c>
      <c r="C54" s="2">
        <f t="shared" si="0"/>
        <v>9175.0028240432785</v>
      </c>
      <c r="D54">
        <v>4359</v>
      </c>
      <c r="E54" s="4">
        <f t="shared" si="1"/>
        <v>9016.6681146289702</v>
      </c>
      <c r="F54">
        <v>4632</v>
      </c>
      <c r="G54" s="12">
        <f t="shared" si="2"/>
        <v>9142.6947263705151</v>
      </c>
      <c r="H54">
        <v>298</v>
      </c>
      <c r="I54" s="7">
        <f t="shared" si="3"/>
        <v>7925.1103664698694</v>
      </c>
      <c r="J54">
        <v>753</v>
      </c>
      <c r="K54" s="8">
        <f t="shared" si="4"/>
        <v>8332.6878174554877</v>
      </c>
      <c r="M54">
        <f t="shared" si="5"/>
        <v>9111.4552216809225</v>
      </c>
      <c r="N54">
        <f t="shared" si="6"/>
        <v>8128.8990919626785</v>
      </c>
    </row>
    <row r="55" spans="1:14" ht="17" x14ac:dyDescent="0.25">
      <c r="A55" s="1">
        <v>-44</v>
      </c>
      <c r="B55">
        <v>4478</v>
      </c>
      <c r="C55" s="2">
        <f t="shared" si="0"/>
        <v>8029.2481231318734</v>
      </c>
      <c r="D55">
        <v>3716</v>
      </c>
      <c r="E55" s="4">
        <f t="shared" si="1"/>
        <v>7686.6113131363281</v>
      </c>
      <c r="F55">
        <v>4016</v>
      </c>
      <c r="G55" s="12">
        <f t="shared" si="2"/>
        <v>7926.8268612055244</v>
      </c>
      <c r="H55">
        <v>263</v>
      </c>
      <c r="I55" s="7">
        <f t="shared" si="3"/>
        <v>6994.3088133609917</v>
      </c>
      <c r="J55">
        <v>637</v>
      </c>
      <c r="K55" s="8">
        <f t="shared" si="4"/>
        <v>7049.0333860812016</v>
      </c>
      <c r="M55">
        <f t="shared" si="5"/>
        <v>7880.895432491242</v>
      </c>
      <c r="N55">
        <f t="shared" si="6"/>
        <v>7021.6710997210967</v>
      </c>
    </row>
    <row r="56" spans="1:14" ht="17" x14ac:dyDescent="0.25">
      <c r="A56" s="1">
        <v>-43</v>
      </c>
      <c r="B56">
        <v>3094</v>
      </c>
      <c r="C56" s="2">
        <f t="shared" si="0"/>
        <v>5547.676126165703</v>
      </c>
      <c r="D56">
        <v>2836</v>
      </c>
      <c r="E56" s="4">
        <f t="shared" si="1"/>
        <v>5866.3158460857449</v>
      </c>
      <c r="F56">
        <v>2753</v>
      </c>
      <c r="G56" s="12">
        <f t="shared" si="2"/>
        <v>5433.902975323409</v>
      </c>
      <c r="H56">
        <v>195</v>
      </c>
      <c r="I56" s="7">
        <f t="shared" si="3"/>
        <v>5185.8943673208878</v>
      </c>
      <c r="J56">
        <v>443</v>
      </c>
      <c r="K56" s="8">
        <f t="shared" si="4"/>
        <v>4902.2320094724846</v>
      </c>
      <c r="M56">
        <f t="shared" si="5"/>
        <v>5615.9649825249517</v>
      </c>
      <c r="N56">
        <f t="shared" si="6"/>
        <v>5044.0631883966862</v>
      </c>
    </row>
    <row r="57" spans="1:14" ht="17" x14ac:dyDescent="0.25">
      <c r="A57" s="1">
        <v>-42</v>
      </c>
      <c r="B57">
        <v>4122</v>
      </c>
      <c r="C57" s="2">
        <f t="shared" si="0"/>
        <v>7390.9246903862404</v>
      </c>
      <c r="D57">
        <v>3539</v>
      </c>
      <c r="E57" s="4">
        <f t="shared" si="1"/>
        <v>7320.4837021500171</v>
      </c>
      <c r="F57">
        <v>3696</v>
      </c>
      <c r="G57" s="12">
        <f t="shared" si="2"/>
        <v>7295.207190989945</v>
      </c>
      <c r="H57">
        <v>267</v>
      </c>
      <c r="I57" s="7">
        <f t="shared" si="3"/>
        <v>7100.6861337162927</v>
      </c>
      <c r="J57">
        <v>668</v>
      </c>
      <c r="K57" s="8">
        <f t="shared" si="4"/>
        <v>7392.0789668795023</v>
      </c>
      <c r="M57">
        <f t="shared" si="5"/>
        <v>7335.5385278420681</v>
      </c>
      <c r="N57">
        <f t="shared" si="6"/>
        <v>7246.382550297898</v>
      </c>
    </row>
    <row r="58" spans="1:14" ht="17" x14ac:dyDescent="0.25">
      <c r="A58" s="1">
        <v>-41</v>
      </c>
      <c r="B58">
        <v>3555</v>
      </c>
      <c r="C58" s="2">
        <f t="shared" si="0"/>
        <v>6374.2691107042901</v>
      </c>
      <c r="D58">
        <v>3062</v>
      </c>
      <c r="E58" s="4">
        <f t="shared" si="1"/>
        <v>6333.8008183055535</v>
      </c>
      <c r="F58">
        <v>3369</v>
      </c>
      <c r="G58" s="12">
        <f t="shared" si="2"/>
        <v>6649.7708404883997</v>
      </c>
      <c r="H58">
        <v>236</v>
      </c>
      <c r="I58" s="7">
        <f t="shared" si="3"/>
        <v>6276.2619009627151</v>
      </c>
      <c r="J58">
        <v>561</v>
      </c>
      <c r="K58" s="8">
        <f t="shared" si="4"/>
        <v>6208.0184138014984</v>
      </c>
      <c r="M58">
        <f t="shared" si="5"/>
        <v>6452.6135898327484</v>
      </c>
      <c r="N58">
        <f t="shared" si="6"/>
        <v>6242.1401573821067</v>
      </c>
    </row>
    <row r="59" spans="1:14" ht="17" x14ac:dyDescent="0.25">
      <c r="A59" s="1">
        <v>-40</v>
      </c>
      <c r="B59">
        <v>2986</v>
      </c>
      <c r="C59" s="2">
        <f t="shared" si="0"/>
        <v>5354.0274443215221</v>
      </c>
      <c r="D59">
        <v>2501</v>
      </c>
      <c r="E59" s="4">
        <f t="shared" si="1"/>
        <v>5173.3624580608066</v>
      </c>
      <c r="F59">
        <v>2681</v>
      </c>
      <c r="G59" s="12">
        <f t="shared" si="2"/>
        <v>5291.7885495249029</v>
      </c>
      <c r="H59">
        <v>176</v>
      </c>
      <c r="I59" s="7">
        <f t="shared" si="3"/>
        <v>4680.6020956332113</v>
      </c>
      <c r="J59">
        <v>449</v>
      </c>
      <c r="K59" s="8">
        <f t="shared" si="4"/>
        <v>4968.6279283366712</v>
      </c>
      <c r="M59">
        <f t="shared" si="5"/>
        <v>5273.0594839690775</v>
      </c>
      <c r="N59">
        <f t="shared" si="6"/>
        <v>4824.6150119849408</v>
      </c>
    </row>
    <row r="60" spans="1:14" ht="17" x14ac:dyDescent="0.25">
      <c r="A60" s="1">
        <v>-39</v>
      </c>
      <c r="B60">
        <v>3873</v>
      </c>
      <c r="C60" s="2">
        <f t="shared" si="0"/>
        <v>6944.4568961343784</v>
      </c>
      <c r="D60">
        <v>3272</v>
      </c>
      <c r="E60" s="4">
        <f t="shared" si="1"/>
        <v>6768.1895093062612</v>
      </c>
      <c r="F60">
        <v>3476</v>
      </c>
      <c r="G60" s="12">
        <f t="shared" si="2"/>
        <v>6860.9686677167338</v>
      </c>
      <c r="H60">
        <v>244</v>
      </c>
      <c r="I60" s="7">
        <f t="shared" si="3"/>
        <v>6489.0165416733162</v>
      </c>
      <c r="J60">
        <v>675</v>
      </c>
      <c r="K60" s="8">
        <f t="shared" si="4"/>
        <v>7469.5408722210541</v>
      </c>
      <c r="M60">
        <f t="shared" si="5"/>
        <v>6857.8716910524572</v>
      </c>
      <c r="N60">
        <f t="shared" si="6"/>
        <v>6979.2787069471851</v>
      </c>
    </row>
    <row r="61" spans="1:14" ht="17" x14ac:dyDescent="0.25">
      <c r="A61" s="1">
        <v>-38</v>
      </c>
      <c r="B61">
        <v>3474</v>
      </c>
      <c r="C61" s="2">
        <f t="shared" si="0"/>
        <v>6229.0325993211545</v>
      </c>
      <c r="D61">
        <v>2924</v>
      </c>
      <c r="E61" s="4">
        <f t="shared" si="1"/>
        <v>6048.3453927908031</v>
      </c>
      <c r="F61">
        <v>3117</v>
      </c>
      <c r="G61" s="12">
        <f t="shared" si="2"/>
        <v>6152.3703501936307</v>
      </c>
      <c r="H61">
        <v>254</v>
      </c>
      <c r="I61" s="7">
        <f t="shared" si="3"/>
        <v>6754.9598425615668</v>
      </c>
      <c r="J61">
        <v>537</v>
      </c>
      <c r="K61" s="8">
        <f t="shared" si="4"/>
        <v>5942.4347383447493</v>
      </c>
      <c r="M61">
        <f t="shared" si="5"/>
        <v>6143.2494474351961</v>
      </c>
      <c r="N61">
        <f t="shared" si="6"/>
        <v>6348.6972904531576</v>
      </c>
    </row>
    <row r="62" spans="1:14" ht="17" x14ac:dyDescent="0.25">
      <c r="A62" s="1">
        <v>-37</v>
      </c>
      <c r="B62">
        <v>2947</v>
      </c>
      <c r="C62" s="2">
        <f t="shared" si="0"/>
        <v>5284.0987536555676</v>
      </c>
      <c r="D62">
        <v>2689</v>
      </c>
      <c r="E62" s="4">
        <f t="shared" si="1"/>
        <v>5562.2437623852493</v>
      </c>
      <c r="F62">
        <v>2725</v>
      </c>
      <c r="G62" s="12">
        <f t="shared" si="2"/>
        <v>5378.6362541795452</v>
      </c>
      <c r="H62">
        <v>203</v>
      </c>
      <c r="I62" s="7">
        <f t="shared" si="3"/>
        <v>5398.6490080314879</v>
      </c>
      <c r="J62">
        <v>475</v>
      </c>
      <c r="K62" s="8">
        <f t="shared" si="4"/>
        <v>5256.3435767481487</v>
      </c>
      <c r="M62">
        <f t="shared" si="5"/>
        <v>5408.3262567401207</v>
      </c>
      <c r="N62">
        <f t="shared" si="6"/>
        <v>5327.4962923898183</v>
      </c>
    </row>
    <row r="63" spans="1:14" ht="17" x14ac:dyDescent="0.25">
      <c r="A63" s="1">
        <v>-36</v>
      </c>
      <c r="B63">
        <v>3760</v>
      </c>
      <c r="C63" s="2">
        <f t="shared" si="0"/>
        <v>6741.8429975381523</v>
      </c>
      <c r="D63">
        <v>3226</v>
      </c>
      <c r="E63" s="4">
        <f t="shared" si="1"/>
        <v>6673.0377008013438</v>
      </c>
      <c r="F63">
        <v>3366</v>
      </c>
      <c r="G63" s="12">
        <f t="shared" si="2"/>
        <v>6643.8494060801286</v>
      </c>
      <c r="H63">
        <v>240</v>
      </c>
      <c r="I63" s="7">
        <f t="shared" si="3"/>
        <v>6382.6392213180152</v>
      </c>
      <c r="J63">
        <v>583</v>
      </c>
      <c r="K63" s="8">
        <f t="shared" si="4"/>
        <v>6451.4701163035179</v>
      </c>
      <c r="M63">
        <f t="shared" si="5"/>
        <v>6686.2433681398752</v>
      </c>
      <c r="N63">
        <f t="shared" si="6"/>
        <v>6417.0546688107661</v>
      </c>
    </row>
    <row r="64" spans="1:14" ht="17" x14ac:dyDescent="0.25">
      <c r="A64" s="1">
        <v>-35</v>
      </c>
      <c r="B64">
        <v>3369</v>
      </c>
      <c r="C64" s="2">
        <f t="shared" si="0"/>
        <v>6040.7630475282003</v>
      </c>
      <c r="D64">
        <v>2842</v>
      </c>
      <c r="E64" s="4">
        <f t="shared" si="1"/>
        <v>5878.726951542908</v>
      </c>
      <c r="F64">
        <v>3040</v>
      </c>
      <c r="G64" s="12">
        <f t="shared" si="2"/>
        <v>6000.3868670480069</v>
      </c>
      <c r="H64">
        <v>202</v>
      </c>
      <c r="I64" s="7">
        <f t="shared" si="3"/>
        <v>5372.0546779426631</v>
      </c>
      <c r="J64">
        <v>557</v>
      </c>
      <c r="K64" s="8">
        <f t="shared" si="4"/>
        <v>6163.7544678920403</v>
      </c>
      <c r="M64">
        <f t="shared" si="5"/>
        <v>5973.2922887063723</v>
      </c>
      <c r="N64">
        <f t="shared" si="6"/>
        <v>5767.9045729173522</v>
      </c>
    </row>
    <row r="65" spans="1:14" ht="17" x14ac:dyDescent="0.25">
      <c r="A65" s="1">
        <v>-34</v>
      </c>
      <c r="B65">
        <v>2873</v>
      </c>
      <c r="C65" s="2">
        <f t="shared" si="0"/>
        <v>5151.4135457252951</v>
      </c>
      <c r="D65">
        <v>2487</v>
      </c>
      <c r="E65" s="4">
        <f t="shared" si="1"/>
        <v>5144.4032119940921</v>
      </c>
      <c r="F65">
        <v>2538</v>
      </c>
      <c r="G65" s="12">
        <f t="shared" si="2"/>
        <v>5009.5335093973163</v>
      </c>
      <c r="H65">
        <v>161</v>
      </c>
      <c r="I65" s="7">
        <f t="shared" si="3"/>
        <v>4281.6871443008358</v>
      </c>
      <c r="J65">
        <v>449</v>
      </c>
      <c r="K65" s="8">
        <f t="shared" si="4"/>
        <v>4968.6279283366712</v>
      </c>
      <c r="M65">
        <f t="shared" si="5"/>
        <v>5101.7834223722348</v>
      </c>
      <c r="N65">
        <f t="shared" si="6"/>
        <v>4625.157536318753</v>
      </c>
    </row>
    <row r="66" spans="1:14" ht="17" x14ac:dyDescent="0.25">
      <c r="A66" s="1">
        <v>-33</v>
      </c>
      <c r="B66">
        <v>3536</v>
      </c>
      <c r="C66" s="2">
        <f t="shared" si="0"/>
        <v>6340.2012870465178</v>
      </c>
      <c r="D66">
        <v>2968</v>
      </c>
      <c r="E66" s="4">
        <f t="shared" si="1"/>
        <v>6139.3601661433322</v>
      </c>
      <c r="F66">
        <v>3169</v>
      </c>
      <c r="G66" s="12">
        <f t="shared" si="2"/>
        <v>6255.0085466036626</v>
      </c>
      <c r="H66">
        <v>227</v>
      </c>
      <c r="I66" s="7">
        <f t="shared" si="3"/>
        <v>6036.9129301632902</v>
      </c>
      <c r="J66">
        <v>552</v>
      </c>
      <c r="K66" s="8">
        <f t="shared" si="4"/>
        <v>6108.4245355052171</v>
      </c>
      <c r="M66">
        <f t="shared" si="5"/>
        <v>6244.8566665978369</v>
      </c>
      <c r="N66">
        <f t="shared" si="6"/>
        <v>6072.6687328342541</v>
      </c>
    </row>
    <row r="67" spans="1:14" ht="17" x14ac:dyDescent="0.25">
      <c r="A67" s="1">
        <v>-32</v>
      </c>
      <c r="B67">
        <v>3173</v>
      </c>
      <c r="C67" s="2">
        <f t="shared" ref="C67:C130" si="7">B67/0.557711</f>
        <v>5689.3265508480199</v>
      </c>
      <c r="D67">
        <v>2776</v>
      </c>
      <c r="E67" s="4">
        <f t="shared" ref="E67:E130" si="8">D67/0.483438</f>
        <v>5742.2047915141138</v>
      </c>
      <c r="F67">
        <v>2860</v>
      </c>
      <c r="G67" s="12">
        <f t="shared" ref="G67:G130" si="9">F67/0.506634</f>
        <v>5645.1008025517431</v>
      </c>
      <c r="H67">
        <v>178</v>
      </c>
      <c r="I67" s="7">
        <f t="shared" ref="I67:I130" si="10">H67/0.037602</f>
        <v>4733.7907558108618</v>
      </c>
      <c r="J67">
        <v>441</v>
      </c>
      <c r="K67" s="8">
        <f t="shared" ref="K67:K130" si="11">J67/0.090367</f>
        <v>4880.1000365177551</v>
      </c>
      <c r="M67">
        <f t="shared" ref="M67:M130" si="12">AVERAGE(C67,E67,G67)</f>
        <v>5692.2107149712929</v>
      </c>
      <c r="N67">
        <f t="shared" ref="N67:N130" si="13">AVERAGE(I67,K67)</f>
        <v>4806.9453961643085</v>
      </c>
    </row>
    <row r="68" spans="1:14" ht="17" x14ac:dyDescent="0.25">
      <c r="A68" s="1">
        <v>-31</v>
      </c>
      <c r="B68">
        <v>2806</v>
      </c>
      <c r="C68" s="2">
        <f t="shared" si="7"/>
        <v>5031.2796412478865</v>
      </c>
      <c r="D68">
        <v>2432</v>
      </c>
      <c r="E68" s="4">
        <f t="shared" si="8"/>
        <v>5030.6347453034314</v>
      </c>
      <c r="F68">
        <v>2463</v>
      </c>
      <c r="G68" s="12">
        <f t="shared" si="9"/>
        <v>4861.49764919054</v>
      </c>
      <c r="H68">
        <v>168</v>
      </c>
      <c r="I68" s="7">
        <f t="shared" si="10"/>
        <v>4467.8474549226112</v>
      </c>
      <c r="J68">
        <v>388</v>
      </c>
      <c r="K68" s="8">
        <f t="shared" si="11"/>
        <v>4293.6027532174357</v>
      </c>
      <c r="M68">
        <f t="shared" si="12"/>
        <v>4974.4706785806193</v>
      </c>
      <c r="N68">
        <f t="shared" si="13"/>
        <v>4380.725104070023</v>
      </c>
    </row>
    <row r="69" spans="1:14" ht="17" x14ac:dyDescent="0.25">
      <c r="A69" s="1">
        <v>-30</v>
      </c>
      <c r="B69">
        <v>3666</v>
      </c>
      <c r="C69" s="2">
        <f t="shared" si="7"/>
        <v>6573.2969225996985</v>
      </c>
      <c r="D69">
        <v>2992</v>
      </c>
      <c r="E69" s="4">
        <f t="shared" si="8"/>
        <v>6189.0045879719846</v>
      </c>
      <c r="F69">
        <v>3284</v>
      </c>
      <c r="G69" s="12">
        <f t="shared" si="9"/>
        <v>6481.9968655873863</v>
      </c>
      <c r="H69">
        <v>237</v>
      </c>
      <c r="I69" s="7">
        <f t="shared" si="10"/>
        <v>6302.8562310515408</v>
      </c>
      <c r="J69">
        <v>564</v>
      </c>
      <c r="K69" s="8">
        <f t="shared" si="11"/>
        <v>6241.2163732335921</v>
      </c>
      <c r="M69">
        <f t="shared" si="12"/>
        <v>6414.7661253863562</v>
      </c>
      <c r="N69">
        <f t="shared" si="13"/>
        <v>6272.0363021425665</v>
      </c>
    </row>
    <row r="70" spans="1:14" ht="17" x14ac:dyDescent="0.25">
      <c r="A70" s="1">
        <v>-29</v>
      </c>
      <c r="B70">
        <v>3104</v>
      </c>
      <c r="C70" s="2">
        <f t="shared" si="7"/>
        <v>5565.6065596697936</v>
      </c>
      <c r="D70">
        <v>2611</v>
      </c>
      <c r="E70" s="4">
        <f t="shared" si="8"/>
        <v>5400.8993914421289</v>
      </c>
      <c r="F70">
        <v>2826</v>
      </c>
      <c r="G70" s="12">
        <f t="shared" si="9"/>
        <v>5577.9912125913379</v>
      </c>
      <c r="H70">
        <v>203</v>
      </c>
      <c r="I70" s="7">
        <f t="shared" si="10"/>
        <v>5398.6490080314879</v>
      </c>
      <c r="J70">
        <v>536</v>
      </c>
      <c r="K70" s="8">
        <f t="shared" si="11"/>
        <v>5931.3687518673851</v>
      </c>
      <c r="M70">
        <f t="shared" si="12"/>
        <v>5514.8323879010859</v>
      </c>
      <c r="N70">
        <f t="shared" si="13"/>
        <v>5665.008879949437</v>
      </c>
    </row>
    <row r="71" spans="1:14" ht="17" x14ac:dyDescent="0.25">
      <c r="A71" s="1">
        <v>-28</v>
      </c>
      <c r="B71">
        <v>2597</v>
      </c>
      <c r="C71" s="2">
        <f t="shared" si="7"/>
        <v>4656.5335810123888</v>
      </c>
      <c r="D71">
        <v>2351</v>
      </c>
      <c r="E71" s="4">
        <f t="shared" si="8"/>
        <v>4863.0848216317299</v>
      </c>
      <c r="F71">
        <v>2446</v>
      </c>
      <c r="G71" s="12">
        <f t="shared" si="9"/>
        <v>4827.9428542103369</v>
      </c>
      <c r="H71">
        <v>162</v>
      </c>
      <c r="I71" s="7">
        <f t="shared" si="10"/>
        <v>4308.2814743896606</v>
      </c>
      <c r="J71">
        <v>421</v>
      </c>
      <c r="K71" s="8">
        <f t="shared" si="11"/>
        <v>4658.7803069704651</v>
      </c>
      <c r="M71">
        <f t="shared" si="12"/>
        <v>4782.5204189514852</v>
      </c>
      <c r="N71">
        <f t="shared" si="13"/>
        <v>4483.5308906800628</v>
      </c>
    </row>
    <row r="72" spans="1:14" ht="17" x14ac:dyDescent="0.25">
      <c r="A72" s="1">
        <v>-27</v>
      </c>
      <c r="B72">
        <v>3353</v>
      </c>
      <c r="C72" s="2">
        <f t="shared" si="7"/>
        <v>6012.0743539216555</v>
      </c>
      <c r="D72">
        <v>2782</v>
      </c>
      <c r="E72" s="4">
        <f t="shared" si="8"/>
        <v>5754.6158969712769</v>
      </c>
      <c r="F72">
        <v>3021</v>
      </c>
      <c r="G72" s="12">
        <f t="shared" si="9"/>
        <v>5962.8844491289565</v>
      </c>
      <c r="H72">
        <v>205</v>
      </c>
      <c r="I72" s="7">
        <f t="shared" si="10"/>
        <v>5451.8376682091384</v>
      </c>
      <c r="J72">
        <v>512</v>
      </c>
      <c r="K72" s="8">
        <f t="shared" si="11"/>
        <v>5665.7850764106361</v>
      </c>
      <c r="M72">
        <f t="shared" si="12"/>
        <v>5909.8582333406302</v>
      </c>
      <c r="N72">
        <f t="shared" si="13"/>
        <v>5558.8113723098868</v>
      </c>
    </row>
    <row r="73" spans="1:14" ht="17" x14ac:dyDescent="0.25">
      <c r="A73" s="1">
        <v>-26</v>
      </c>
      <c r="B73">
        <v>3005</v>
      </c>
      <c r="C73" s="2">
        <f t="shared" si="7"/>
        <v>5388.0952679792945</v>
      </c>
      <c r="D73">
        <v>2515</v>
      </c>
      <c r="E73" s="4">
        <f t="shared" si="8"/>
        <v>5202.3217041275202</v>
      </c>
      <c r="F73">
        <v>2611</v>
      </c>
      <c r="G73" s="12">
        <f t="shared" si="9"/>
        <v>5153.6217466652452</v>
      </c>
      <c r="H73">
        <v>163</v>
      </c>
      <c r="I73" s="7">
        <f t="shared" si="10"/>
        <v>4334.8758044784854</v>
      </c>
      <c r="J73">
        <v>514</v>
      </c>
      <c r="K73" s="8">
        <f t="shared" si="11"/>
        <v>5687.9170493653655</v>
      </c>
      <c r="M73">
        <f t="shared" si="12"/>
        <v>5248.0129062573533</v>
      </c>
      <c r="N73">
        <f t="shared" si="13"/>
        <v>5011.396426921925</v>
      </c>
    </row>
    <row r="74" spans="1:14" ht="17" x14ac:dyDescent="0.25">
      <c r="A74" s="1">
        <v>-25</v>
      </c>
      <c r="B74">
        <v>2485</v>
      </c>
      <c r="C74" s="2">
        <f t="shared" si="7"/>
        <v>4455.7127257665716</v>
      </c>
      <c r="D74">
        <v>2234</v>
      </c>
      <c r="E74" s="4">
        <f t="shared" si="8"/>
        <v>4621.0682652170499</v>
      </c>
      <c r="F74">
        <v>2369</v>
      </c>
      <c r="G74" s="12">
        <f t="shared" si="9"/>
        <v>4675.9593710647132</v>
      </c>
      <c r="H74">
        <v>150</v>
      </c>
      <c r="I74" s="7">
        <f t="shared" si="10"/>
        <v>3989.1495133237599</v>
      </c>
      <c r="J74">
        <v>427</v>
      </c>
      <c r="K74" s="8">
        <f t="shared" si="11"/>
        <v>4725.1762258346516</v>
      </c>
      <c r="M74">
        <f t="shared" si="12"/>
        <v>4584.2467873494452</v>
      </c>
      <c r="N74">
        <f t="shared" si="13"/>
        <v>4357.162869579206</v>
      </c>
    </row>
    <row r="75" spans="1:14" ht="17" x14ac:dyDescent="0.25">
      <c r="A75" s="1">
        <v>-24</v>
      </c>
      <c r="B75">
        <v>3179</v>
      </c>
      <c r="C75" s="2">
        <f t="shared" si="7"/>
        <v>5700.084810950475</v>
      </c>
      <c r="D75">
        <v>2649</v>
      </c>
      <c r="E75" s="4">
        <f t="shared" si="8"/>
        <v>5479.5030593374959</v>
      </c>
      <c r="F75">
        <v>2923</v>
      </c>
      <c r="G75" s="12">
        <f t="shared" si="9"/>
        <v>5769.4509251254358</v>
      </c>
      <c r="H75">
        <v>188</v>
      </c>
      <c r="I75" s="7">
        <f t="shared" si="10"/>
        <v>4999.7340566991124</v>
      </c>
      <c r="J75">
        <v>518</v>
      </c>
      <c r="K75" s="8">
        <f t="shared" si="11"/>
        <v>5732.1809952748235</v>
      </c>
      <c r="M75">
        <f t="shared" si="12"/>
        <v>5649.6795984711353</v>
      </c>
      <c r="N75">
        <f t="shared" si="13"/>
        <v>5365.957525986968</v>
      </c>
    </row>
    <row r="76" spans="1:14" ht="17" x14ac:dyDescent="0.25">
      <c r="A76" s="1">
        <v>-23</v>
      </c>
      <c r="B76">
        <v>2656</v>
      </c>
      <c r="C76" s="2">
        <f t="shared" si="7"/>
        <v>4762.3231386865245</v>
      </c>
      <c r="D76">
        <v>2364</v>
      </c>
      <c r="E76" s="4">
        <f t="shared" si="8"/>
        <v>4889.9755501222498</v>
      </c>
      <c r="F76">
        <v>2412</v>
      </c>
      <c r="G76" s="12">
        <f t="shared" si="9"/>
        <v>4760.8332642499317</v>
      </c>
      <c r="H76">
        <v>181</v>
      </c>
      <c r="I76" s="7">
        <f t="shared" si="10"/>
        <v>4813.5737460773371</v>
      </c>
      <c r="J76">
        <v>496</v>
      </c>
      <c r="K76" s="8">
        <f t="shared" si="11"/>
        <v>5488.729292772804</v>
      </c>
      <c r="M76">
        <f t="shared" si="12"/>
        <v>4804.3773176862351</v>
      </c>
      <c r="N76">
        <f t="shared" si="13"/>
        <v>5151.1515194250705</v>
      </c>
    </row>
    <row r="77" spans="1:14" ht="17" x14ac:dyDescent="0.25">
      <c r="A77" s="1">
        <v>-22</v>
      </c>
      <c r="B77">
        <v>2462</v>
      </c>
      <c r="C77" s="2">
        <f t="shared" si="7"/>
        <v>4414.4727287071619</v>
      </c>
      <c r="D77">
        <v>2124</v>
      </c>
      <c r="E77" s="4">
        <f t="shared" si="8"/>
        <v>4393.5313318357266</v>
      </c>
      <c r="F77">
        <v>2220</v>
      </c>
      <c r="G77" s="12">
        <f t="shared" si="9"/>
        <v>4381.8614621205843</v>
      </c>
      <c r="H77">
        <v>139</v>
      </c>
      <c r="I77" s="7">
        <f t="shared" si="10"/>
        <v>3696.6118823466841</v>
      </c>
      <c r="J77">
        <v>368</v>
      </c>
      <c r="K77" s="8">
        <f t="shared" si="11"/>
        <v>4072.2830236701448</v>
      </c>
      <c r="M77">
        <f t="shared" si="12"/>
        <v>4396.621840887824</v>
      </c>
      <c r="N77">
        <f t="shared" si="13"/>
        <v>3884.4474530084144</v>
      </c>
    </row>
    <row r="78" spans="1:14" ht="17" x14ac:dyDescent="0.25">
      <c r="A78" s="1">
        <v>-21</v>
      </c>
      <c r="B78">
        <v>2930</v>
      </c>
      <c r="C78" s="2">
        <f t="shared" si="7"/>
        <v>5253.617016698613</v>
      </c>
      <c r="D78">
        <v>2493</v>
      </c>
      <c r="E78" s="4">
        <f t="shared" si="8"/>
        <v>5156.8143174512552</v>
      </c>
      <c r="F78">
        <v>2718</v>
      </c>
      <c r="G78" s="12">
        <f t="shared" si="9"/>
        <v>5364.8195738935801</v>
      </c>
      <c r="H78">
        <v>200</v>
      </c>
      <c r="I78" s="7">
        <f t="shared" si="10"/>
        <v>5318.8660177650127</v>
      </c>
      <c r="J78">
        <v>462</v>
      </c>
      <c r="K78" s="8">
        <f t="shared" si="11"/>
        <v>5112.4857525424104</v>
      </c>
      <c r="M78">
        <f t="shared" si="12"/>
        <v>5258.4169693478152</v>
      </c>
      <c r="N78">
        <f t="shared" si="13"/>
        <v>5215.6758851537115</v>
      </c>
    </row>
    <row r="79" spans="1:14" ht="17" x14ac:dyDescent="0.25">
      <c r="A79" s="1">
        <v>-20</v>
      </c>
      <c r="B79">
        <v>2847</v>
      </c>
      <c r="C79" s="2">
        <f t="shared" si="7"/>
        <v>5104.7944186146597</v>
      </c>
      <c r="D79">
        <v>2278</v>
      </c>
      <c r="E79" s="4">
        <f t="shared" si="8"/>
        <v>4712.083038569579</v>
      </c>
      <c r="F79">
        <v>2513</v>
      </c>
      <c r="G79" s="12">
        <f t="shared" si="9"/>
        <v>4960.1882226617236</v>
      </c>
      <c r="H79">
        <v>174</v>
      </c>
      <c r="I79" s="7">
        <f t="shared" si="10"/>
        <v>4627.4134354555617</v>
      </c>
      <c r="J79">
        <v>457</v>
      </c>
      <c r="K79" s="8">
        <f t="shared" si="11"/>
        <v>5057.1558201555872</v>
      </c>
      <c r="M79">
        <f t="shared" si="12"/>
        <v>4925.6885599486541</v>
      </c>
      <c r="N79">
        <f t="shared" si="13"/>
        <v>4842.2846278055749</v>
      </c>
    </row>
    <row r="80" spans="1:14" ht="17" x14ac:dyDescent="0.25">
      <c r="A80" s="1">
        <v>-19</v>
      </c>
      <c r="B80">
        <v>2762</v>
      </c>
      <c r="C80" s="2">
        <f t="shared" si="7"/>
        <v>4952.3857338298876</v>
      </c>
      <c r="D80">
        <v>2264</v>
      </c>
      <c r="E80" s="4">
        <f t="shared" si="8"/>
        <v>4683.1237925028654</v>
      </c>
      <c r="F80">
        <v>2544</v>
      </c>
      <c r="G80" s="12">
        <f t="shared" si="9"/>
        <v>5021.3763782138585</v>
      </c>
      <c r="H80">
        <v>192</v>
      </c>
      <c r="I80" s="7">
        <f t="shared" si="10"/>
        <v>5106.1113770544125</v>
      </c>
      <c r="J80">
        <v>429</v>
      </c>
      <c r="K80" s="8">
        <f t="shared" si="11"/>
        <v>4747.3081987893811</v>
      </c>
      <c r="M80">
        <f t="shared" si="12"/>
        <v>4885.6286348488711</v>
      </c>
      <c r="N80">
        <f t="shared" si="13"/>
        <v>4926.7097879218963</v>
      </c>
    </row>
    <row r="81" spans="1:14" ht="17" x14ac:dyDescent="0.25">
      <c r="A81" s="1">
        <v>-18</v>
      </c>
      <c r="B81">
        <v>18605</v>
      </c>
      <c r="C81" s="2">
        <f t="shared" si="7"/>
        <v>33359.571534360992</v>
      </c>
      <c r="D81">
        <v>15184</v>
      </c>
      <c r="E81" s="4">
        <f t="shared" si="8"/>
        <v>31408.370876927343</v>
      </c>
      <c r="F81">
        <v>16662</v>
      </c>
      <c r="G81" s="12">
        <f t="shared" si="9"/>
        <v>32887.646703537466</v>
      </c>
      <c r="H81">
        <v>1509</v>
      </c>
      <c r="I81" s="7">
        <f t="shared" si="10"/>
        <v>40130.844104037023</v>
      </c>
      <c r="J81">
        <v>3902</v>
      </c>
      <c r="K81" s="8">
        <f t="shared" si="11"/>
        <v>43179.479234676372</v>
      </c>
      <c r="M81">
        <f t="shared" si="12"/>
        <v>32551.863038275264</v>
      </c>
      <c r="N81">
        <f t="shared" si="13"/>
        <v>41655.161669356698</v>
      </c>
    </row>
    <row r="82" spans="1:14" ht="17" x14ac:dyDescent="0.25">
      <c r="A82" s="1">
        <v>-17</v>
      </c>
      <c r="B82">
        <v>20883</v>
      </c>
      <c r="C82" s="2">
        <f t="shared" si="7"/>
        <v>37444.12428659288</v>
      </c>
      <c r="D82">
        <v>15074</v>
      </c>
      <c r="E82" s="4">
        <f t="shared" si="8"/>
        <v>31180.833943546018</v>
      </c>
      <c r="F82">
        <v>18932</v>
      </c>
      <c r="G82" s="12">
        <f t="shared" si="9"/>
        <v>37368.198739129228</v>
      </c>
      <c r="H82">
        <v>1332</v>
      </c>
      <c r="I82" s="7">
        <f t="shared" si="10"/>
        <v>35423.647678314985</v>
      </c>
      <c r="J82">
        <v>3214</v>
      </c>
      <c r="K82" s="8">
        <f t="shared" si="11"/>
        <v>35566.080538249582</v>
      </c>
      <c r="M82">
        <f t="shared" si="12"/>
        <v>35331.052323089381</v>
      </c>
      <c r="N82">
        <f t="shared" si="13"/>
        <v>35494.864108282287</v>
      </c>
    </row>
    <row r="83" spans="1:14" ht="17" x14ac:dyDescent="0.25">
      <c r="A83" s="1">
        <v>-16</v>
      </c>
      <c r="B83">
        <v>3291</v>
      </c>
      <c r="C83" s="2">
        <f t="shared" si="7"/>
        <v>5900.9056661962923</v>
      </c>
      <c r="D83">
        <v>2500</v>
      </c>
      <c r="E83" s="4">
        <f t="shared" si="8"/>
        <v>5171.2939404846129</v>
      </c>
      <c r="F83">
        <v>2797</v>
      </c>
      <c r="G83" s="12">
        <f t="shared" si="9"/>
        <v>5520.7506799780513</v>
      </c>
      <c r="H83">
        <v>183</v>
      </c>
      <c r="I83" s="7">
        <f t="shared" si="10"/>
        <v>4866.7624062549867</v>
      </c>
      <c r="J83">
        <v>478</v>
      </c>
      <c r="K83" s="8">
        <f t="shared" si="11"/>
        <v>5289.5415361802425</v>
      </c>
      <c r="M83">
        <f t="shared" si="12"/>
        <v>5530.9834288863176</v>
      </c>
      <c r="N83">
        <f t="shared" si="13"/>
        <v>5078.1519712176141</v>
      </c>
    </row>
    <row r="84" spans="1:14" ht="17" x14ac:dyDescent="0.25">
      <c r="A84" s="1">
        <v>-15</v>
      </c>
      <c r="B84">
        <v>3768</v>
      </c>
      <c r="C84" s="2">
        <f t="shared" si="7"/>
        <v>6756.1873443414243</v>
      </c>
      <c r="D84">
        <v>3362</v>
      </c>
      <c r="E84" s="4">
        <f t="shared" si="8"/>
        <v>6954.3560911637069</v>
      </c>
      <c r="F84">
        <v>3230</v>
      </c>
      <c r="G84" s="12">
        <f t="shared" si="9"/>
        <v>6375.411046238507</v>
      </c>
      <c r="H84">
        <v>279</v>
      </c>
      <c r="I84" s="7">
        <f t="shared" si="10"/>
        <v>7419.8180947821929</v>
      </c>
      <c r="J84">
        <v>713</v>
      </c>
      <c r="K84" s="8">
        <f t="shared" si="11"/>
        <v>7890.0483583609057</v>
      </c>
      <c r="M84">
        <f t="shared" si="12"/>
        <v>6695.3181605812133</v>
      </c>
      <c r="N84">
        <f t="shared" si="13"/>
        <v>7654.9332265715493</v>
      </c>
    </row>
    <row r="85" spans="1:14" ht="17" x14ac:dyDescent="0.25">
      <c r="A85" s="1">
        <v>-14</v>
      </c>
      <c r="B85">
        <v>3036</v>
      </c>
      <c r="C85" s="2">
        <f t="shared" si="7"/>
        <v>5443.6796118419761</v>
      </c>
      <c r="D85">
        <v>2696</v>
      </c>
      <c r="E85" s="4">
        <f t="shared" si="8"/>
        <v>5576.7233854186061</v>
      </c>
      <c r="F85">
        <v>2666</v>
      </c>
      <c r="G85" s="12">
        <f t="shared" si="9"/>
        <v>5262.1813774835482</v>
      </c>
      <c r="H85">
        <v>209</v>
      </c>
      <c r="I85" s="7">
        <f t="shared" si="10"/>
        <v>5558.2149885644385</v>
      </c>
      <c r="J85">
        <v>506</v>
      </c>
      <c r="K85" s="8">
        <f t="shared" si="11"/>
        <v>5599.3891575464495</v>
      </c>
      <c r="M85">
        <f t="shared" si="12"/>
        <v>5427.5281249147101</v>
      </c>
      <c r="N85">
        <f t="shared" si="13"/>
        <v>5578.8020730554435</v>
      </c>
    </row>
    <row r="86" spans="1:14" ht="17" x14ac:dyDescent="0.25">
      <c r="A86" s="1">
        <v>-13</v>
      </c>
      <c r="B86">
        <v>2353</v>
      </c>
      <c r="C86" s="2">
        <f t="shared" si="7"/>
        <v>4219.0310035125722</v>
      </c>
      <c r="D86">
        <v>2139</v>
      </c>
      <c r="E86" s="4">
        <f t="shared" si="8"/>
        <v>4424.5590954786348</v>
      </c>
      <c r="F86">
        <v>2086</v>
      </c>
      <c r="G86" s="12">
        <f t="shared" si="9"/>
        <v>4117.3707252178101</v>
      </c>
      <c r="H86">
        <v>175</v>
      </c>
      <c r="I86" s="7">
        <f t="shared" si="10"/>
        <v>4654.0077655443865</v>
      </c>
      <c r="J86">
        <v>369</v>
      </c>
      <c r="K86" s="8">
        <f t="shared" si="11"/>
        <v>4083.3490101475095</v>
      </c>
      <c r="M86">
        <f t="shared" si="12"/>
        <v>4253.6536080696724</v>
      </c>
      <c r="N86">
        <f t="shared" si="13"/>
        <v>4368.6783878459482</v>
      </c>
    </row>
    <row r="87" spans="1:14" ht="17" x14ac:dyDescent="0.25">
      <c r="A87" s="1">
        <v>-12</v>
      </c>
      <c r="B87">
        <v>2485</v>
      </c>
      <c r="C87" s="2">
        <f t="shared" si="7"/>
        <v>4455.7127257665716</v>
      </c>
      <c r="D87">
        <v>2004</v>
      </c>
      <c r="E87" s="4">
        <f t="shared" si="8"/>
        <v>4145.3092226924655</v>
      </c>
      <c r="F87">
        <v>2173</v>
      </c>
      <c r="G87" s="12">
        <f t="shared" si="9"/>
        <v>4289.0923230576709</v>
      </c>
      <c r="H87">
        <v>151</v>
      </c>
      <c r="I87" s="7">
        <f t="shared" si="10"/>
        <v>4015.7438434125847</v>
      </c>
      <c r="J87">
        <v>372</v>
      </c>
      <c r="K87" s="8">
        <f t="shared" si="11"/>
        <v>4116.5469695796028</v>
      </c>
      <c r="M87">
        <f t="shared" si="12"/>
        <v>4296.704757172236</v>
      </c>
      <c r="N87">
        <f t="shared" si="13"/>
        <v>4066.1454064960935</v>
      </c>
    </row>
    <row r="88" spans="1:14" ht="17" x14ac:dyDescent="0.25">
      <c r="A88" s="1">
        <v>-11</v>
      </c>
      <c r="B88">
        <v>2517</v>
      </c>
      <c r="C88" s="2">
        <f t="shared" si="7"/>
        <v>4513.0901129796621</v>
      </c>
      <c r="D88">
        <v>2242</v>
      </c>
      <c r="E88" s="4">
        <f t="shared" si="8"/>
        <v>4637.6164058266004</v>
      </c>
      <c r="F88">
        <v>2221</v>
      </c>
      <c r="G88" s="12">
        <f t="shared" si="9"/>
        <v>4383.8352735900071</v>
      </c>
      <c r="H88">
        <v>169</v>
      </c>
      <c r="I88" s="7">
        <f t="shared" si="10"/>
        <v>4494.441785011436</v>
      </c>
      <c r="J88">
        <v>461</v>
      </c>
      <c r="K88" s="8">
        <f t="shared" si="11"/>
        <v>5101.4197660650461</v>
      </c>
      <c r="M88">
        <f t="shared" si="12"/>
        <v>4511.5139307987565</v>
      </c>
      <c r="N88">
        <f t="shared" si="13"/>
        <v>4797.9307755382415</v>
      </c>
    </row>
    <row r="89" spans="1:14" ht="17" x14ac:dyDescent="0.25">
      <c r="A89" s="1">
        <v>-10</v>
      </c>
      <c r="B89">
        <v>2330</v>
      </c>
      <c r="C89" s="2">
        <f t="shared" si="7"/>
        <v>4177.7910064531634</v>
      </c>
      <c r="D89">
        <v>2173</v>
      </c>
      <c r="E89" s="4">
        <f t="shared" si="8"/>
        <v>4494.8886930692252</v>
      </c>
      <c r="F89">
        <v>2040</v>
      </c>
      <c r="G89" s="12">
        <f t="shared" si="9"/>
        <v>4026.5753976243204</v>
      </c>
      <c r="H89">
        <v>158</v>
      </c>
      <c r="I89" s="7">
        <f t="shared" si="10"/>
        <v>4201.9041540343605</v>
      </c>
      <c r="J89">
        <v>421</v>
      </c>
      <c r="K89" s="8">
        <f t="shared" si="11"/>
        <v>4658.7803069704651</v>
      </c>
      <c r="M89">
        <f t="shared" si="12"/>
        <v>4233.0850323822369</v>
      </c>
      <c r="N89">
        <f t="shared" si="13"/>
        <v>4430.3422305024123</v>
      </c>
    </row>
    <row r="90" spans="1:14" ht="17" x14ac:dyDescent="0.25">
      <c r="A90" s="1">
        <v>-9</v>
      </c>
      <c r="B90">
        <v>2458</v>
      </c>
      <c r="C90" s="2">
        <f t="shared" si="7"/>
        <v>4407.3005553055264</v>
      </c>
      <c r="D90">
        <v>2088</v>
      </c>
      <c r="E90" s="4">
        <f t="shared" si="8"/>
        <v>4319.064699092748</v>
      </c>
      <c r="F90">
        <v>2098</v>
      </c>
      <c r="G90" s="12">
        <f t="shared" si="9"/>
        <v>4141.0564628508937</v>
      </c>
      <c r="H90">
        <v>157</v>
      </c>
      <c r="I90" s="7">
        <f t="shared" si="10"/>
        <v>4175.3098239455348</v>
      </c>
      <c r="J90">
        <v>395</v>
      </c>
      <c r="K90" s="8">
        <f t="shared" si="11"/>
        <v>4371.0646585589875</v>
      </c>
      <c r="M90">
        <f t="shared" si="12"/>
        <v>4289.1405724163897</v>
      </c>
      <c r="N90">
        <f t="shared" si="13"/>
        <v>4273.1872412522607</v>
      </c>
    </row>
    <row r="91" spans="1:14" ht="17" x14ac:dyDescent="0.25">
      <c r="A91" s="1">
        <v>-8</v>
      </c>
      <c r="B91">
        <v>2256</v>
      </c>
      <c r="C91" s="2">
        <f t="shared" si="7"/>
        <v>4045.1057985228913</v>
      </c>
      <c r="D91">
        <v>1888</v>
      </c>
      <c r="E91" s="4">
        <f t="shared" si="8"/>
        <v>3905.3611838539796</v>
      </c>
      <c r="F91">
        <v>1918</v>
      </c>
      <c r="G91" s="12">
        <f t="shared" si="9"/>
        <v>3785.7703983546307</v>
      </c>
      <c r="H91">
        <v>143</v>
      </c>
      <c r="I91" s="7">
        <f t="shared" si="10"/>
        <v>3802.9892027019841</v>
      </c>
      <c r="J91">
        <v>379</v>
      </c>
      <c r="K91" s="8">
        <f t="shared" si="11"/>
        <v>4194.0088749211545</v>
      </c>
      <c r="M91">
        <f t="shared" si="12"/>
        <v>3912.0791269105007</v>
      </c>
      <c r="N91">
        <f t="shared" si="13"/>
        <v>3998.4990388115693</v>
      </c>
    </row>
    <row r="92" spans="1:14" ht="17" x14ac:dyDescent="0.25">
      <c r="A92" s="1">
        <v>-7</v>
      </c>
      <c r="B92">
        <v>2254</v>
      </c>
      <c r="C92" s="2">
        <f t="shared" si="7"/>
        <v>4041.5197118220731</v>
      </c>
      <c r="D92">
        <v>2024</v>
      </c>
      <c r="E92" s="4">
        <f t="shared" si="8"/>
        <v>4186.6795742163422</v>
      </c>
      <c r="F92">
        <v>2015</v>
      </c>
      <c r="G92" s="12">
        <f t="shared" si="9"/>
        <v>3977.2301108887282</v>
      </c>
      <c r="H92">
        <v>121</v>
      </c>
      <c r="I92" s="7">
        <f t="shared" si="10"/>
        <v>3217.9139407478328</v>
      </c>
      <c r="J92">
        <v>369</v>
      </c>
      <c r="K92" s="8">
        <f t="shared" si="11"/>
        <v>4083.3490101475095</v>
      </c>
      <c r="M92">
        <f t="shared" si="12"/>
        <v>4068.4764656423813</v>
      </c>
      <c r="N92">
        <f t="shared" si="13"/>
        <v>3650.6314754476712</v>
      </c>
    </row>
    <row r="93" spans="1:14" ht="17" x14ac:dyDescent="0.25">
      <c r="A93" s="1">
        <v>-6</v>
      </c>
      <c r="B93">
        <v>2190</v>
      </c>
      <c r="C93" s="2">
        <f t="shared" si="7"/>
        <v>3926.7649373958916</v>
      </c>
      <c r="D93">
        <v>1969</v>
      </c>
      <c r="E93" s="4">
        <f t="shared" si="8"/>
        <v>4072.911107525681</v>
      </c>
      <c r="F93">
        <v>1969</v>
      </c>
      <c r="G93" s="12">
        <f t="shared" si="9"/>
        <v>3886.4347832952385</v>
      </c>
      <c r="H93">
        <v>131</v>
      </c>
      <c r="I93" s="7">
        <f t="shared" si="10"/>
        <v>3483.8572416360835</v>
      </c>
      <c r="J93">
        <v>352</v>
      </c>
      <c r="K93" s="8">
        <f t="shared" si="11"/>
        <v>3895.2272400323127</v>
      </c>
      <c r="M93">
        <f t="shared" si="12"/>
        <v>3962.0369427389373</v>
      </c>
      <c r="N93">
        <f t="shared" si="13"/>
        <v>3689.5422408341983</v>
      </c>
    </row>
    <row r="94" spans="1:14" ht="17" x14ac:dyDescent="0.25">
      <c r="A94" s="1">
        <v>-5</v>
      </c>
      <c r="B94">
        <v>2147</v>
      </c>
      <c r="C94" s="2">
        <f t="shared" si="7"/>
        <v>3849.6640733283011</v>
      </c>
      <c r="D94">
        <v>1890</v>
      </c>
      <c r="E94" s="4">
        <f t="shared" si="8"/>
        <v>3909.498219006367</v>
      </c>
      <c r="F94">
        <v>1811</v>
      </c>
      <c r="G94" s="12">
        <f t="shared" si="9"/>
        <v>3574.5725711262962</v>
      </c>
      <c r="H94">
        <v>145</v>
      </c>
      <c r="I94" s="7">
        <f t="shared" si="10"/>
        <v>3856.1778628796346</v>
      </c>
      <c r="J94">
        <v>346</v>
      </c>
      <c r="K94" s="8">
        <f t="shared" si="11"/>
        <v>3828.8313211681252</v>
      </c>
      <c r="M94">
        <f t="shared" si="12"/>
        <v>3777.9116211536548</v>
      </c>
      <c r="N94">
        <f t="shared" si="13"/>
        <v>3842.5045920238799</v>
      </c>
    </row>
    <row r="95" spans="1:14" ht="17" x14ac:dyDescent="0.25">
      <c r="A95" s="1">
        <v>-4</v>
      </c>
      <c r="B95">
        <v>1945</v>
      </c>
      <c r="C95" s="2">
        <f t="shared" si="7"/>
        <v>3487.4693165456665</v>
      </c>
      <c r="D95">
        <v>1789</v>
      </c>
      <c r="E95" s="4">
        <f t="shared" si="8"/>
        <v>3700.5779438107888</v>
      </c>
      <c r="F95">
        <v>1703</v>
      </c>
      <c r="G95" s="12">
        <f t="shared" si="9"/>
        <v>3361.400932428538</v>
      </c>
      <c r="H95">
        <v>108</v>
      </c>
      <c r="I95" s="7">
        <f t="shared" si="10"/>
        <v>2872.1876495931069</v>
      </c>
      <c r="J95">
        <v>289</v>
      </c>
      <c r="K95" s="8">
        <f t="shared" si="11"/>
        <v>3198.0700919583473</v>
      </c>
      <c r="M95">
        <f t="shared" si="12"/>
        <v>3516.4827309283314</v>
      </c>
      <c r="N95">
        <f t="shared" si="13"/>
        <v>3035.1288707757271</v>
      </c>
    </row>
    <row r="96" spans="1:14" ht="17" x14ac:dyDescent="0.25">
      <c r="A96" s="1">
        <v>-3</v>
      </c>
      <c r="B96">
        <v>1969</v>
      </c>
      <c r="C96" s="2">
        <f t="shared" si="7"/>
        <v>3530.5023569554842</v>
      </c>
      <c r="D96">
        <v>1825</v>
      </c>
      <c r="E96" s="4">
        <f t="shared" si="8"/>
        <v>3775.044576553767</v>
      </c>
      <c r="F96">
        <v>1776</v>
      </c>
      <c r="G96" s="12">
        <f t="shared" si="9"/>
        <v>3505.4891696964669</v>
      </c>
      <c r="H96">
        <v>122</v>
      </c>
      <c r="I96" s="7">
        <f t="shared" si="10"/>
        <v>3244.5082708366581</v>
      </c>
      <c r="J96">
        <v>319</v>
      </c>
      <c r="K96" s="8">
        <f t="shared" si="11"/>
        <v>3530.0496862792834</v>
      </c>
      <c r="M96">
        <f t="shared" si="12"/>
        <v>3603.678701068573</v>
      </c>
      <c r="N96">
        <f t="shared" si="13"/>
        <v>3387.2789785579707</v>
      </c>
    </row>
    <row r="97" spans="1:14" ht="17" x14ac:dyDescent="0.25">
      <c r="A97" s="1">
        <v>-2</v>
      </c>
      <c r="B97">
        <v>1901</v>
      </c>
      <c r="C97" s="2">
        <f t="shared" si="7"/>
        <v>3408.5754091276667</v>
      </c>
      <c r="D97">
        <v>1642</v>
      </c>
      <c r="E97" s="4">
        <f t="shared" si="8"/>
        <v>3396.5058601102937</v>
      </c>
      <c r="F97">
        <v>1697</v>
      </c>
      <c r="G97" s="12">
        <f t="shared" si="9"/>
        <v>3349.5580636119957</v>
      </c>
      <c r="H97">
        <v>126</v>
      </c>
      <c r="I97" s="7">
        <f t="shared" si="10"/>
        <v>3350.8855911919582</v>
      </c>
      <c r="J97">
        <v>313</v>
      </c>
      <c r="K97" s="8">
        <f t="shared" si="11"/>
        <v>3463.6537674150959</v>
      </c>
      <c r="M97">
        <f t="shared" si="12"/>
        <v>3384.8797776166521</v>
      </c>
      <c r="N97">
        <f t="shared" si="13"/>
        <v>3407.269679303527</v>
      </c>
    </row>
    <row r="98" spans="1:14" ht="17" x14ac:dyDescent="0.25">
      <c r="A98" s="1">
        <v>-1</v>
      </c>
      <c r="B98">
        <v>1807</v>
      </c>
      <c r="C98" s="2">
        <f t="shared" si="7"/>
        <v>3240.0293341892129</v>
      </c>
      <c r="D98">
        <v>1666</v>
      </c>
      <c r="E98" s="4">
        <f t="shared" si="8"/>
        <v>3446.1502819389457</v>
      </c>
      <c r="F98">
        <v>1617</v>
      </c>
      <c r="G98" s="12">
        <f t="shared" si="9"/>
        <v>3191.6531460581009</v>
      </c>
      <c r="H98">
        <v>129</v>
      </c>
      <c r="I98" s="7">
        <f t="shared" si="10"/>
        <v>3430.6685814584334</v>
      </c>
      <c r="J98">
        <v>295</v>
      </c>
      <c r="K98" s="8">
        <f t="shared" si="11"/>
        <v>3264.4660108225348</v>
      </c>
      <c r="M98">
        <f t="shared" si="12"/>
        <v>3292.6109207287532</v>
      </c>
      <c r="N98">
        <f t="shared" si="13"/>
        <v>3347.5672961404844</v>
      </c>
    </row>
    <row r="99" spans="1:14" ht="17" x14ac:dyDescent="0.25">
      <c r="A99" s="1">
        <v>0</v>
      </c>
      <c r="B99">
        <v>1557</v>
      </c>
      <c r="C99" s="2">
        <f t="shared" si="7"/>
        <v>2791.7684965869421</v>
      </c>
      <c r="D99">
        <v>1377</v>
      </c>
      <c r="E99" s="4">
        <f t="shared" si="8"/>
        <v>2848.3487024189244</v>
      </c>
      <c r="F99">
        <v>1334</v>
      </c>
      <c r="G99" s="12">
        <f t="shared" si="9"/>
        <v>2633.0645002111978</v>
      </c>
      <c r="H99">
        <v>97</v>
      </c>
      <c r="I99" s="7">
        <f t="shared" si="10"/>
        <v>2579.6500186160315</v>
      </c>
      <c r="J99">
        <v>245</v>
      </c>
      <c r="K99" s="8">
        <f t="shared" si="11"/>
        <v>2711.1666869543083</v>
      </c>
      <c r="M99">
        <f t="shared" si="12"/>
        <v>2757.7272330723549</v>
      </c>
      <c r="N99">
        <f t="shared" si="13"/>
        <v>2645.4083527851699</v>
      </c>
    </row>
    <row r="100" spans="1:14" ht="17" x14ac:dyDescent="0.25">
      <c r="A100" s="1">
        <v>1</v>
      </c>
      <c r="B100">
        <v>1830</v>
      </c>
      <c r="C100" s="2">
        <f t="shared" si="7"/>
        <v>3281.2693312486217</v>
      </c>
      <c r="D100">
        <v>1551</v>
      </c>
      <c r="E100" s="4">
        <f t="shared" si="8"/>
        <v>3208.2707606766535</v>
      </c>
      <c r="F100">
        <v>1637</v>
      </c>
      <c r="G100" s="12">
        <f t="shared" si="9"/>
        <v>3231.1293754465746</v>
      </c>
      <c r="H100">
        <v>133</v>
      </c>
      <c r="I100" s="7">
        <f t="shared" si="10"/>
        <v>3537.0459018137335</v>
      </c>
      <c r="J100">
        <v>280</v>
      </c>
      <c r="K100" s="8">
        <f t="shared" si="11"/>
        <v>3098.4762136620666</v>
      </c>
      <c r="M100">
        <f t="shared" si="12"/>
        <v>3240.2231557906166</v>
      </c>
      <c r="N100">
        <f t="shared" si="13"/>
        <v>3317.7610577379</v>
      </c>
    </row>
    <row r="101" spans="1:14" ht="17" x14ac:dyDescent="0.25">
      <c r="A101" s="1">
        <v>2</v>
      </c>
      <c r="B101">
        <v>2173</v>
      </c>
      <c r="C101" s="2">
        <f t="shared" si="7"/>
        <v>3896.2832004389375</v>
      </c>
      <c r="D101">
        <v>1966</v>
      </c>
      <c r="E101" s="4">
        <f t="shared" si="8"/>
        <v>4066.7055547970995</v>
      </c>
      <c r="F101">
        <v>1947</v>
      </c>
      <c r="G101" s="12">
        <f t="shared" si="9"/>
        <v>3843.0109309679174</v>
      </c>
      <c r="H101">
        <v>125</v>
      </c>
      <c r="I101" s="7">
        <f t="shared" si="10"/>
        <v>3324.2912611031329</v>
      </c>
      <c r="J101">
        <v>362</v>
      </c>
      <c r="K101" s="8">
        <f t="shared" si="11"/>
        <v>4005.8871048059577</v>
      </c>
      <c r="M101">
        <f t="shared" si="12"/>
        <v>3935.3332287346516</v>
      </c>
      <c r="N101">
        <f t="shared" si="13"/>
        <v>3665.0891829545453</v>
      </c>
    </row>
    <row r="102" spans="1:14" ht="17" x14ac:dyDescent="0.25">
      <c r="A102" s="1">
        <v>3</v>
      </c>
      <c r="B102">
        <v>2240</v>
      </c>
      <c r="C102" s="2">
        <f t="shared" si="7"/>
        <v>4016.417104916346</v>
      </c>
      <c r="D102">
        <v>1994</v>
      </c>
      <c r="E102" s="4">
        <f t="shared" si="8"/>
        <v>4124.6240469305267</v>
      </c>
      <c r="F102">
        <v>2148</v>
      </c>
      <c r="G102" s="12">
        <f t="shared" si="9"/>
        <v>4239.7470363220782</v>
      </c>
      <c r="H102">
        <v>131</v>
      </c>
      <c r="I102" s="7">
        <f t="shared" si="10"/>
        <v>3483.8572416360835</v>
      </c>
      <c r="J102">
        <v>317</v>
      </c>
      <c r="K102" s="8">
        <f t="shared" si="11"/>
        <v>3507.9177133245544</v>
      </c>
      <c r="M102">
        <f t="shared" si="12"/>
        <v>4126.9293960563164</v>
      </c>
      <c r="N102">
        <f t="shared" si="13"/>
        <v>3495.8874774803189</v>
      </c>
    </row>
    <row r="103" spans="1:14" ht="17" x14ac:dyDescent="0.25">
      <c r="A103" s="1">
        <v>4</v>
      </c>
      <c r="B103">
        <v>1754</v>
      </c>
      <c r="C103" s="2">
        <f t="shared" si="7"/>
        <v>3144.9980366175314</v>
      </c>
      <c r="D103">
        <v>1523</v>
      </c>
      <c r="E103" s="4">
        <f t="shared" si="8"/>
        <v>3150.3522685432258</v>
      </c>
      <c r="F103">
        <v>1542</v>
      </c>
      <c r="G103" s="12">
        <f t="shared" si="9"/>
        <v>3043.6172858513246</v>
      </c>
      <c r="H103">
        <v>101</v>
      </c>
      <c r="I103" s="7">
        <f t="shared" si="10"/>
        <v>2686.0273389713316</v>
      </c>
      <c r="J103">
        <v>258</v>
      </c>
      <c r="K103" s="8">
        <f t="shared" si="11"/>
        <v>2855.0245111600475</v>
      </c>
      <c r="M103">
        <f t="shared" si="12"/>
        <v>3112.9891970040276</v>
      </c>
      <c r="N103">
        <f t="shared" si="13"/>
        <v>2770.5259250656895</v>
      </c>
    </row>
    <row r="104" spans="1:14" ht="17" x14ac:dyDescent="0.25">
      <c r="A104" s="1">
        <v>5</v>
      </c>
      <c r="B104">
        <v>1852</v>
      </c>
      <c r="C104" s="2">
        <f t="shared" si="7"/>
        <v>3320.7162849576216</v>
      </c>
      <c r="D104">
        <v>1556</v>
      </c>
      <c r="E104" s="4">
        <f t="shared" si="8"/>
        <v>3218.6133485576229</v>
      </c>
      <c r="F104">
        <v>1651</v>
      </c>
      <c r="G104" s="12">
        <f t="shared" si="9"/>
        <v>3258.7627360185061</v>
      </c>
      <c r="H104">
        <v>124</v>
      </c>
      <c r="I104" s="7">
        <f t="shared" si="10"/>
        <v>3297.6969310143081</v>
      </c>
      <c r="J104">
        <v>299</v>
      </c>
      <c r="K104" s="8">
        <f t="shared" si="11"/>
        <v>3308.7299567319928</v>
      </c>
      <c r="M104">
        <f t="shared" si="12"/>
        <v>3266.030789844584</v>
      </c>
      <c r="N104">
        <f t="shared" si="13"/>
        <v>3303.2134438731505</v>
      </c>
    </row>
    <row r="105" spans="1:14" ht="17" x14ac:dyDescent="0.25">
      <c r="A105" s="1">
        <v>6</v>
      </c>
      <c r="B105">
        <v>1777</v>
      </c>
      <c r="C105" s="2">
        <f t="shared" si="7"/>
        <v>3186.2380336769406</v>
      </c>
      <c r="D105">
        <v>1496</v>
      </c>
      <c r="E105" s="4">
        <f t="shared" si="8"/>
        <v>3094.5022939859923</v>
      </c>
      <c r="F105">
        <v>1530</v>
      </c>
      <c r="G105" s="12">
        <f t="shared" si="9"/>
        <v>3019.9315482182401</v>
      </c>
      <c r="H105">
        <v>108</v>
      </c>
      <c r="I105" s="7">
        <f t="shared" si="10"/>
        <v>2872.1876495931069</v>
      </c>
      <c r="J105">
        <v>303</v>
      </c>
      <c r="K105" s="8">
        <f t="shared" si="11"/>
        <v>3352.9939026414509</v>
      </c>
      <c r="M105">
        <f t="shared" si="12"/>
        <v>3100.2239586270575</v>
      </c>
      <c r="N105">
        <f t="shared" si="13"/>
        <v>3112.5907761172789</v>
      </c>
    </row>
    <row r="106" spans="1:14" ht="17" x14ac:dyDescent="0.25">
      <c r="A106" s="1">
        <v>7</v>
      </c>
      <c r="B106">
        <v>1838</v>
      </c>
      <c r="C106" s="2">
        <f t="shared" si="7"/>
        <v>3295.6136780518946</v>
      </c>
      <c r="D106">
        <v>1610</v>
      </c>
      <c r="E106" s="4">
        <f t="shared" si="8"/>
        <v>3330.3132976720904</v>
      </c>
      <c r="F106">
        <v>1673</v>
      </c>
      <c r="G106" s="12">
        <f t="shared" si="9"/>
        <v>3302.1865883458272</v>
      </c>
      <c r="H106">
        <v>98</v>
      </c>
      <c r="I106" s="7">
        <f t="shared" si="10"/>
        <v>2606.2443487048563</v>
      </c>
      <c r="J106">
        <v>288</v>
      </c>
      <c r="K106" s="8">
        <f t="shared" si="11"/>
        <v>3187.0041054809831</v>
      </c>
      <c r="M106">
        <f t="shared" si="12"/>
        <v>3309.3711880232709</v>
      </c>
      <c r="N106">
        <f t="shared" si="13"/>
        <v>2896.6242270929197</v>
      </c>
    </row>
    <row r="107" spans="1:14" ht="17" x14ac:dyDescent="0.25">
      <c r="A107" s="1">
        <v>8</v>
      </c>
      <c r="B107">
        <v>1717</v>
      </c>
      <c r="C107" s="2">
        <f t="shared" si="7"/>
        <v>3078.6554326523956</v>
      </c>
      <c r="D107">
        <v>1560</v>
      </c>
      <c r="E107" s="4">
        <f t="shared" si="8"/>
        <v>3226.8874188623981</v>
      </c>
      <c r="F107">
        <v>1559</v>
      </c>
      <c r="G107" s="12">
        <f t="shared" si="9"/>
        <v>3077.1720808315272</v>
      </c>
      <c r="H107">
        <v>124</v>
      </c>
      <c r="I107" s="7">
        <f t="shared" si="10"/>
        <v>3297.6969310143081</v>
      </c>
      <c r="J107">
        <v>339</v>
      </c>
      <c r="K107" s="8">
        <f t="shared" si="11"/>
        <v>3751.3694158265739</v>
      </c>
      <c r="M107">
        <f t="shared" si="12"/>
        <v>3127.5716441154404</v>
      </c>
      <c r="N107">
        <f t="shared" si="13"/>
        <v>3524.533173420441</v>
      </c>
    </row>
    <row r="108" spans="1:14" ht="17" x14ac:dyDescent="0.25">
      <c r="A108" s="1">
        <v>9</v>
      </c>
      <c r="B108">
        <v>1826</v>
      </c>
      <c r="C108" s="2">
        <f t="shared" si="7"/>
        <v>3274.0971578469857</v>
      </c>
      <c r="D108">
        <v>1624</v>
      </c>
      <c r="E108" s="4">
        <f t="shared" si="8"/>
        <v>3359.2725437388044</v>
      </c>
      <c r="F108">
        <v>1549</v>
      </c>
      <c r="G108" s="12">
        <f t="shared" si="9"/>
        <v>3057.4339661372901</v>
      </c>
      <c r="H108">
        <v>110</v>
      </c>
      <c r="I108" s="7">
        <f t="shared" si="10"/>
        <v>2925.376309770757</v>
      </c>
      <c r="J108">
        <v>317</v>
      </c>
      <c r="K108" s="8">
        <f t="shared" si="11"/>
        <v>3507.9177133245544</v>
      </c>
      <c r="M108">
        <f t="shared" si="12"/>
        <v>3230.2678892410272</v>
      </c>
      <c r="N108">
        <f t="shared" si="13"/>
        <v>3216.6470115476559</v>
      </c>
    </row>
    <row r="109" spans="1:14" ht="17" x14ac:dyDescent="0.25">
      <c r="A109" s="1">
        <v>10</v>
      </c>
      <c r="B109">
        <v>1731</v>
      </c>
      <c r="C109" s="2">
        <f t="shared" si="7"/>
        <v>3103.7580395581226</v>
      </c>
      <c r="D109">
        <v>1557</v>
      </c>
      <c r="E109" s="4">
        <f t="shared" si="8"/>
        <v>3220.6818661338166</v>
      </c>
      <c r="F109">
        <v>1516</v>
      </c>
      <c r="G109" s="12">
        <f t="shared" si="9"/>
        <v>2992.2981876463086</v>
      </c>
      <c r="H109">
        <v>102</v>
      </c>
      <c r="I109" s="7">
        <f t="shared" si="10"/>
        <v>2712.6216690601568</v>
      </c>
      <c r="J109">
        <v>277</v>
      </c>
      <c r="K109" s="8">
        <f t="shared" si="11"/>
        <v>3065.2782542299733</v>
      </c>
      <c r="M109">
        <f t="shared" si="12"/>
        <v>3105.5793644460828</v>
      </c>
      <c r="N109">
        <f t="shared" si="13"/>
        <v>2888.9499616450648</v>
      </c>
    </row>
    <row r="110" spans="1:14" ht="17" x14ac:dyDescent="0.25">
      <c r="A110" s="1">
        <v>11</v>
      </c>
      <c r="B110">
        <v>1716</v>
      </c>
      <c r="C110" s="2">
        <f t="shared" si="7"/>
        <v>3076.8623893019862</v>
      </c>
      <c r="D110">
        <v>1528</v>
      </c>
      <c r="E110" s="4">
        <f t="shared" si="8"/>
        <v>3160.6948564241952</v>
      </c>
      <c r="F110">
        <v>1481</v>
      </c>
      <c r="G110" s="12">
        <f t="shared" si="9"/>
        <v>2923.2147862164798</v>
      </c>
      <c r="H110">
        <v>127</v>
      </c>
      <c r="I110" s="7">
        <f t="shared" si="10"/>
        <v>3377.4799212807834</v>
      </c>
      <c r="J110">
        <v>309</v>
      </c>
      <c r="K110" s="8">
        <f t="shared" si="11"/>
        <v>3419.3898215056379</v>
      </c>
      <c r="M110">
        <f t="shared" si="12"/>
        <v>3053.5906773142201</v>
      </c>
      <c r="N110">
        <f t="shared" si="13"/>
        <v>3398.4348713932104</v>
      </c>
    </row>
    <row r="111" spans="1:14" ht="17" x14ac:dyDescent="0.25">
      <c r="A111" s="1">
        <v>12</v>
      </c>
      <c r="B111">
        <v>1583</v>
      </c>
      <c r="C111" s="2">
        <f t="shared" si="7"/>
        <v>2838.3876236975784</v>
      </c>
      <c r="D111">
        <v>1446</v>
      </c>
      <c r="E111" s="4">
        <f t="shared" si="8"/>
        <v>2991.0764151763001</v>
      </c>
      <c r="F111">
        <v>1456</v>
      </c>
      <c r="G111" s="12">
        <f t="shared" si="9"/>
        <v>2873.8694994808875</v>
      </c>
      <c r="H111">
        <v>104</v>
      </c>
      <c r="I111" s="7">
        <f t="shared" si="10"/>
        <v>2765.8103292378069</v>
      </c>
      <c r="J111">
        <v>292</v>
      </c>
      <c r="K111" s="8">
        <f t="shared" si="11"/>
        <v>3231.2680513904411</v>
      </c>
      <c r="M111">
        <f t="shared" si="12"/>
        <v>2901.1111794515891</v>
      </c>
      <c r="N111">
        <f t="shared" si="13"/>
        <v>2998.539190314124</v>
      </c>
    </row>
    <row r="112" spans="1:14" ht="17" x14ac:dyDescent="0.25">
      <c r="A112" s="1">
        <v>13</v>
      </c>
      <c r="B112">
        <v>1530</v>
      </c>
      <c r="C112" s="2">
        <f t="shared" si="7"/>
        <v>2743.3563261258969</v>
      </c>
      <c r="D112">
        <v>1403</v>
      </c>
      <c r="E112" s="4">
        <f t="shared" si="8"/>
        <v>2902.1301593999647</v>
      </c>
      <c r="F112">
        <v>1413</v>
      </c>
      <c r="G112" s="12">
        <f t="shared" si="9"/>
        <v>2788.9956062956689</v>
      </c>
      <c r="H112">
        <v>108</v>
      </c>
      <c r="I112" s="7">
        <f t="shared" si="10"/>
        <v>2872.1876495931069</v>
      </c>
      <c r="J112">
        <v>268</v>
      </c>
      <c r="K112" s="8">
        <f t="shared" si="11"/>
        <v>2965.6843759336925</v>
      </c>
      <c r="M112">
        <f t="shared" si="12"/>
        <v>2811.4940306071767</v>
      </c>
      <c r="N112">
        <f t="shared" si="13"/>
        <v>2918.9360127634</v>
      </c>
    </row>
    <row r="113" spans="1:14" ht="17" x14ac:dyDescent="0.25">
      <c r="A113" s="1">
        <v>14</v>
      </c>
      <c r="B113">
        <v>1603</v>
      </c>
      <c r="C113" s="2">
        <f t="shared" si="7"/>
        <v>2874.2484907057601</v>
      </c>
      <c r="D113">
        <v>1353</v>
      </c>
      <c r="E113" s="4">
        <f t="shared" si="8"/>
        <v>2798.7042805902724</v>
      </c>
      <c r="F113">
        <v>1361</v>
      </c>
      <c r="G113" s="12">
        <f t="shared" si="9"/>
        <v>2686.357409885637</v>
      </c>
      <c r="H113">
        <v>90</v>
      </c>
      <c r="I113" s="7">
        <f t="shared" si="10"/>
        <v>2393.4897079942557</v>
      </c>
      <c r="J113">
        <v>237</v>
      </c>
      <c r="K113" s="8">
        <f t="shared" si="11"/>
        <v>2622.6387951353922</v>
      </c>
      <c r="M113">
        <f t="shared" si="12"/>
        <v>2786.4367270605567</v>
      </c>
      <c r="N113">
        <f t="shared" si="13"/>
        <v>2508.0642515648242</v>
      </c>
    </row>
    <row r="114" spans="1:14" ht="17" x14ac:dyDescent="0.25">
      <c r="A114" s="1">
        <v>15</v>
      </c>
      <c r="B114">
        <v>1455</v>
      </c>
      <c r="C114" s="2">
        <f t="shared" si="7"/>
        <v>2608.8780748452159</v>
      </c>
      <c r="D114">
        <v>1342</v>
      </c>
      <c r="E114" s="4">
        <f t="shared" si="8"/>
        <v>2775.9505872521399</v>
      </c>
      <c r="F114">
        <v>1271</v>
      </c>
      <c r="G114" s="12">
        <f t="shared" si="9"/>
        <v>2508.7143776375055</v>
      </c>
      <c r="H114">
        <v>80</v>
      </c>
      <c r="I114" s="7">
        <f t="shared" si="10"/>
        <v>2127.5464071060051</v>
      </c>
      <c r="J114">
        <v>259</v>
      </c>
      <c r="K114" s="8">
        <f t="shared" si="11"/>
        <v>2866.0904976374118</v>
      </c>
      <c r="M114">
        <f t="shared" si="12"/>
        <v>2631.1810132449536</v>
      </c>
      <c r="N114">
        <f t="shared" si="13"/>
        <v>2496.8184523717082</v>
      </c>
    </row>
    <row r="115" spans="1:14" ht="17" x14ac:dyDescent="0.25">
      <c r="A115" s="1">
        <v>16</v>
      </c>
      <c r="B115">
        <v>1389</v>
      </c>
      <c r="C115" s="2">
        <f t="shared" si="7"/>
        <v>2490.5372137182162</v>
      </c>
      <c r="D115">
        <v>1190</v>
      </c>
      <c r="E115" s="4">
        <f t="shared" si="8"/>
        <v>2461.5359156706754</v>
      </c>
      <c r="F115">
        <v>1282</v>
      </c>
      <c r="G115" s="12">
        <f t="shared" si="9"/>
        <v>2530.4263038011659</v>
      </c>
      <c r="H115">
        <v>85</v>
      </c>
      <c r="I115" s="7">
        <f t="shared" si="10"/>
        <v>2260.5180575501304</v>
      </c>
      <c r="J115">
        <v>220</v>
      </c>
      <c r="K115" s="8">
        <f t="shared" si="11"/>
        <v>2434.5170250201954</v>
      </c>
      <c r="M115">
        <f t="shared" si="12"/>
        <v>2494.1664777300189</v>
      </c>
      <c r="N115">
        <f t="shared" si="13"/>
        <v>2347.5175412851631</v>
      </c>
    </row>
    <row r="116" spans="1:14" ht="17" x14ac:dyDescent="0.25">
      <c r="A116" s="1">
        <v>17</v>
      </c>
      <c r="B116">
        <v>1329</v>
      </c>
      <c r="C116" s="2">
        <f t="shared" si="7"/>
        <v>2382.9546126936712</v>
      </c>
      <c r="D116">
        <v>1285</v>
      </c>
      <c r="E116" s="4">
        <f t="shared" si="8"/>
        <v>2658.0450854090909</v>
      </c>
      <c r="F116">
        <v>1267</v>
      </c>
      <c r="G116" s="12">
        <f t="shared" si="9"/>
        <v>2500.8191317598107</v>
      </c>
      <c r="H116">
        <v>111</v>
      </c>
      <c r="I116" s="7">
        <f t="shared" si="10"/>
        <v>2951.9706398595822</v>
      </c>
      <c r="J116">
        <v>243</v>
      </c>
      <c r="K116" s="8">
        <f t="shared" si="11"/>
        <v>2689.0347139995793</v>
      </c>
      <c r="M116">
        <f t="shared" si="12"/>
        <v>2513.9396099541905</v>
      </c>
      <c r="N116">
        <f t="shared" si="13"/>
        <v>2820.502676929581</v>
      </c>
    </row>
    <row r="117" spans="1:14" ht="17" x14ac:dyDescent="0.25">
      <c r="A117" s="1">
        <v>18</v>
      </c>
      <c r="B117">
        <v>1422</v>
      </c>
      <c r="C117" s="2">
        <f t="shared" si="7"/>
        <v>2549.7076442817161</v>
      </c>
      <c r="D117">
        <v>1258</v>
      </c>
      <c r="E117" s="4">
        <f t="shared" si="8"/>
        <v>2602.195110851857</v>
      </c>
      <c r="F117">
        <v>1304</v>
      </c>
      <c r="G117" s="12">
        <f t="shared" si="9"/>
        <v>2573.850156128487</v>
      </c>
      <c r="H117">
        <v>108</v>
      </c>
      <c r="I117" s="7">
        <f t="shared" si="10"/>
        <v>2872.1876495931069</v>
      </c>
      <c r="J117">
        <v>229</v>
      </c>
      <c r="K117" s="8">
        <f t="shared" si="11"/>
        <v>2534.1109033164762</v>
      </c>
      <c r="M117">
        <f t="shared" si="12"/>
        <v>2575.2509704206864</v>
      </c>
      <c r="N117">
        <f t="shared" si="13"/>
        <v>2703.1492764547916</v>
      </c>
    </row>
    <row r="118" spans="1:14" ht="17" x14ac:dyDescent="0.25">
      <c r="A118" s="1">
        <v>19</v>
      </c>
      <c r="B118">
        <v>1339</v>
      </c>
      <c r="C118" s="2">
        <f t="shared" si="7"/>
        <v>2400.8850461977622</v>
      </c>
      <c r="D118">
        <v>1271</v>
      </c>
      <c r="E118" s="4">
        <f t="shared" si="8"/>
        <v>2629.0858393423769</v>
      </c>
      <c r="F118">
        <v>1293</v>
      </c>
      <c r="G118" s="12">
        <f t="shared" si="9"/>
        <v>2552.1382299648267</v>
      </c>
      <c r="H118">
        <v>76</v>
      </c>
      <c r="I118" s="7">
        <f t="shared" si="10"/>
        <v>2021.169086750705</v>
      </c>
      <c r="J118">
        <v>215</v>
      </c>
      <c r="K118" s="8">
        <f t="shared" si="11"/>
        <v>2379.1870926333727</v>
      </c>
      <c r="M118">
        <f t="shared" si="12"/>
        <v>2527.3697051683216</v>
      </c>
      <c r="N118">
        <f t="shared" si="13"/>
        <v>2200.1780896920391</v>
      </c>
    </row>
    <row r="119" spans="1:14" ht="17" x14ac:dyDescent="0.25">
      <c r="A119" s="1">
        <v>20</v>
      </c>
      <c r="B119">
        <v>1399</v>
      </c>
      <c r="C119" s="2">
        <f t="shared" si="7"/>
        <v>2508.4676472223073</v>
      </c>
      <c r="D119">
        <v>1207</v>
      </c>
      <c r="E119" s="4">
        <f t="shared" si="8"/>
        <v>2496.700714465971</v>
      </c>
      <c r="F119">
        <v>1273</v>
      </c>
      <c r="G119" s="12">
        <f t="shared" si="9"/>
        <v>2512.662000576353</v>
      </c>
      <c r="H119">
        <v>88</v>
      </c>
      <c r="I119" s="7">
        <f t="shared" si="10"/>
        <v>2340.3010478166057</v>
      </c>
      <c r="J119">
        <v>235</v>
      </c>
      <c r="K119" s="8">
        <f t="shared" si="11"/>
        <v>2600.5068221806632</v>
      </c>
      <c r="M119">
        <f t="shared" si="12"/>
        <v>2505.9434540882103</v>
      </c>
      <c r="N119">
        <f t="shared" si="13"/>
        <v>2470.4039349986342</v>
      </c>
    </row>
    <row r="120" spans="1:14" ht="17" x14ac:dyDescent="0.25">
      <c r="A120" s="1">
        <v>21</v>
      </c>
      <c r="B120">
        <v>1359</v>
      </c>
      <c r="C120" s="2">
        <f t="shared" si="7"/>
        <v>2436.7459132059439</v>
      </c>
      <c r="D120">
        <v>1114</v>
      </c>
      <c r="E120" s="4">
        <f t="shared" si="8"/>
        <v>2304.3285798799434</v>
      </c>
      <c r="F120">
        <v>1144</v>
      </c>
      <c r="G120" s="12">
        <f t="shared" si="9"/>
        <v>2258.0403210206973</v>
      </c>
      <c r="H120">
        <v>87</v>
      </c>
      <c r="I120" s="7">
        <f t="shared" si="10"/>
        <v>2313.7067177277809</v>
      </c>
      <c r="J120">
        <v>223</v>
      </c>
      <c r="K120" s="8">
        <f t="shared" si="11"/>
        <v>2467.7149844522887</v>
      </c>
      <c r="M120">
        <f t="shared" si="12"/>
        <v>2333.0382713688614</v>
      </c>
      <c r="N120">
        <f t="shared" si="13"/>
        <v>2390.7108510900348</v>
      </c>
    </row>
    <row r="121" spans="1:14" ht="17" x14ac:dyDescent="0.25">
      <c r="A121" s="1">
        <v>22</v>
      </c>
      <c r="B121">
        <v>1383</v>
      </c>
      <c r="C121" s="2">
        <f t="shared" si="7"/>
        <v>2479.7789536157616</v>
      </c>
      <c r="D121">
        <v>1154</v>
      </c>
      <c r="E121" s="4">
        <f t="shared" si="8"/>
        <v>2387.0692829276973</v>
      </c>
      <c r="F121">
        <v>1210</v>
      </c>
      <c r="G121" s="12">
        <f t="shared" si="9"/>
        <v>2388.3118780026607</v>
      </c>
      <c r="H121">
        <v>85</v>
      </c>
      <c r="I121" s="7">
        <f t="shared" si="10"/>
        <v>2260.5180575501304</v>
      </c>
      <c r="J121">
        <v>219</v>
      </c>
      <c r="K121" s="8">
        <f t="shared" si="11"/>
        <v>2423.4510385428307</v>
      </c>
      <c r="M121">
        <f t="shared" si="12"/>
        <v>2418.3867048487068</v>
      </c>
      <c r="N121">
        <f t="shared" si="13"/>
        <v>2341.9845480464805</v>
      </c>
    </row>
    <row r="122" spans="1:14" ht="17" x14ac:dyDescent="0.25">
      <c r="A122" s="1">
        <v>23</v>
      </c>
      <c r="B122">
        <v>1322</v>
      </c>
      <c r="C122" s="2">
        <f t="shared" si="7"/>
        <v>2370.4033092408076</v>
      </c>
      <c r="D122">
        <v>1186</v>
      </c>
      <c r="E122" s="4">
        <f t="shared" si="8"/>
        <v>2453.2618453659002</v>
      </c>
      <c r="F122">
        <v>1172</v>
      </c>
      <c r="G122" s="12">
        <f t="shared" si="9"/>
        <v>2313.3070421645607</v>
      </c>
      <c r="H122">
        <v>67</v>
      </c>
      <c r="I122" s="7">
        <f t="shared" si="10"/>
        <v>1781.8201159512794</v>
      </c>
      <c r="J122">
        <v>233</v>
      </c>
      <c r="K122" s="8">
        <f t="shared" si="11"/>
        <v>2578.3748492259342</v>
      </c>
      <c r="M122">
        <f t="shared" si="12"/>
        <v>2378.9907322570893</v>
      </c>
      <c r="N122">
        <f t="shared" si="13"/>
        <v>2180.0974825886069</v>
      </c>
    </row>
    <row r="123" spans="1:14" ht="17" x14ac:dyDescent="0.25">
      <c r="A123" s="1">
        <v>24</v>
      </c>
      <c r="B123">
        <v>1237</v>
      </c>
      <c r="C123" s="2">
        <f t="shared" si="7"/>
        <v>2217.9946244560356</v>
      </c>
      <c r="D123">
        <v>1134</v>
      </c>
      <c r="E123" s="4">
        <f t="shared" si="8"/>
        <v>2345.6989314038201</v>
      </c>
      <c r="F123">
        <v>1147</v>
      </c>
      <c r="G123" s="12">
        <f t="shared" si="9"/>
        <v>2263.9617554289684</v>
      </c>
      <c r="H123">
        <v>85</v>
      </c>
      <c r="I123" s="7">
        <f t="shared" si="10"/>
        <v>2260.5180575501304</v>
      </c>
      <c r="J123">
        <v>235</v>
      </c>
      <c r="K123" s="8">
        <f t="shared" si="11"/>
        <v>2600.5068221806632</v>
      </c>
      <c r="M123">
        <f t="shared" si="12"/>
        <v>2275.8851037629415</v>
      </c>
      <c r="N123">
        <f t="shared" si="13"/>
        <v>2430.512439865397</v>
      </c>
    </row>
    <row r="124" spans="1:14" ht="17" x14ac:dyDescent="0.25">
      <c r="A124" s="1">
        <v>25</v>
      </c>
      <c r="B124">
        <v>1320</v>
      </c>
      <c r="C124" s="2">
        <f t="shared" si="7"/>
        <v>2366.8172225399894</v>
      </c>
      <c r="D124">
        <v>1134</v>
      </c>
      <c r="E124" s="4">
        <f t="shared" si="8"/>
        <v>2345.6989314038201</v>
      </c>
      <c r="F124">
        <v>1154</v>
      </c>
      <c r="G124" s="12">
        <f t="shared" si="9"/>
        <v>2277.7784357149339</v>
      </c>
      <c r="H124">
        <v>87</v>
      </c>
      <c r="I124" s="7">
        <f t="shared" si="10"/>
        <v>2313.7067177277809</v>
      </c>
      <c r="J124">
        <v>216</v>
      </c>
      <c r="K124" s="8">
        <f t="shared" si="11"/>
        <v>2390.2530791107374</v>
      </c>
      <c r="M124">
        <f t="shared" si="12"/>
        <v>2330.0981965529145</v>
      </c>
      <c r="N124">
        <f t="shared" si="13"/>
        <v>2351.9798984192594</v>
      </c>
    </row>
    <row r="125" spans="1:14" ht="17" x14ac:dyDescent="0.25">
      <c r="A125" s="1">
        <v>26</v>
      </c>
      <c r="B125">
        <v>1223</v>
      </c>
      <c r="C125" s="2">
        <f t="shared" si="7"/>
        <v>2192.8920175503085</v>
      </c>
      <c r="D125">
        <v>1104</v>
      </c>
      <c r="E125" s="4">
        <f t="shared" si="8"/>
        <v>2283.643404118005</v>
      </c>
      <c r="F125">
        <v>1030</v>
      </c>
      <c r="G125" s="12">
        <f t="shared" si="9"/>
        <v>2033.0258135063971</v>
      </c>
      <c r="H125">
        <v>98</v>
      </c>
      <c r="I125" s="7">
        <f t="shared" si="10"/>
        <v>2606.2443487048563</v>
      </c>
      <c r="J125">
        <v>215</v>
      </c>
      <c r="K125" s="8">
        <f t="shared" si="11"/>
        <v>2379.1870926333727</v>
      </c>
      <c r="M125">
        <f t="shared" si="12"/>
        <v>2169.8537450582367</v>
      </c>
      <c r="N125">
        <f t="shared" si="13"/>
        <v>2492.7157206691145</v>
      </c>
    </row>
    <row r="126" spans="1:14" ht="17" x14ac:dyDescent="0.25">
      <c r="A126" s="1">
        <v>27</v>
      </c>
      <c r="B126">
        <v>1309</v>
      </c>
      <c r="C126" s="2">
        <f t="shared" si="7"/>
        <v>2347.0937456854895</v>
      </c>
      <c r="D126">
        <v>1162</v>
      </c>
      <c r="E126" s="4">
        <f t="shared" si="8"/>
        <v>2403.6174235372478</v>
      </c>
      <c r="F126">
        <v>1179</v>
      </c>
      <c r="G126" s="12">
        <f t="shared" si="9"/>
        <v>2327.1237224505262</v>
      </c>
      <c r="H126">
        <v>79</v>
      </c>
      <c r="I126" s="7">
        <f t="shared" si="10"/>
        <v>2100.9520770171803</v>
      </c>
      <c r="J126">
        <v>204</v>
      </c>
      <c r="K126" s="8">
        <f t="shared" si="11"/>
        <v>2257.4612413823629</v>
      </c>
      <c r="M126">
        <f t="shared" si="12"/>
        <v>2359.2782972244208</v>
      </c>
      <c r="N126">
        <f t="shared" si="13"/>
        <v>2179.2066591997718</v>
      </c>
    </row>
    <row r="127" spans="1:14" ht="17" x14ac:dyDescent="0.25">
      <c r="A127" s="1">
        <v>28</v>
      </c>
      <c r="B127">
        <v>1275</v>
      </c>
      <c r="C127" s="2">
        <f t="shared" si="7"/>
        <v>2286.1302717715807</v>
      </c>
      <c r="D127">
        <v>1110</v>
      </c>
      <c r="E127" s="4">
        <f t="shared" si="8"/>
        <v>2296.0545095751681</v>
      </c>
      <c r="F127">
        <v>1108</v>
      </c>
      <c r="G127" s="12">
        <f t="shared" si="9"/>
        <v>2186.9831081214447</v>
      </c>
      <c r="H127">
        <v>75</v>
      </c>
      <c r="I127" s="7">
        <f t="shared" si="10"/>
        <v>1994.57475666188</v>
      </c>
      <c r="J127">
        <v>170</v>
      </c>
      <c r="K127" s="8">
        <f t="shared" si="11"/>
        <v>1881.2177011519691</v>
      </c>
      <c r="M127">
        <f t="shared" si="12"/>
        <v>2256.389296489398</v>
      </c>
      <c r="N127">
        <f t="shared" si="13"/>
        <v>1937.8962289069245</v>
      </c>
    </row>
    <row r="128" spans="1:14" ht="17" x14ac:dyDescent="0.25">
      <c r="A128" s="1">
        <v>29</v>
      </c>
      <c r="B128">
        <v>1080</v>
      </c>
      <c r="C128" s="2">
        <f t="shared" si="7"/>
        <v>1936.4868184418096</v>
      </c>
      <c r="D128">
        <v>981</v>
      </c>
      <c r="E128" s="4">
        <f t="shared" si="8"/>
        <v>2029.2157422461619</v>
      </c>
      <c r="F128">
        <v>965</v>
      </c>
      <c r="G128" s="12">
        <f t="shared" si="9"/>
        <v>1904.7280679938574</v>
      </c>
      <c r="H128">
        <v>81</v>
      </c>
      <c r="I128" s="7">
        <f t="shared" si="10"/>
        <v>2154.1407371948303</v>
      </c>
      <c r="J128">
        <v>194</v>
      </c>
      <c r="K128" s="8">
        <f t="shared" si="11"/>
        <v>2146.8013766087179</v>
      </c>
      <c r="M128">
        <f t="shared" si="12"/>
        <v>1956.8102095606098</v>
      </c>
      <c r="N128">
        <f t="shared" si="13"/>
        <v>2150.4710569017743</v>
      </c>
    </row>
    <row r="129" spans="1:14" ht="17" x14ac:dyDescent="0.25">
      <c r="A129" s="1">
        <v>30</v>
      </c>
      <c r="B129">
        <v>1165</v>
      </c>
      <c r="C129" s="2">
        <f t="shared" si="7"/>
        <v>2088.8955032265817</v>
      </c>
      <c r="D129">
        <v>1070</v>
      </c>
      <c r="E129" s="4">
        <f t="shared" si="8"/>
        <v>2213.3138065274143</v>
      </c>
      <c r="F129">
        <v>1043</v>
      </c>
      <c r="G129" s="12">
        <f t="shared" si="9"/>
        <v>2058.6853626089051</v>
      </c>
      <c r="H129">
        <v>73</v>
      </c>
      <c r="I129" s="7">
        <f t="shared" si="10"/>
        <v>1941.3860964842297</v>
      </c>
      <c r="J129">
        <v>197</v>
      </c>
      <c r="K129" s="8">
        <f t="shared" si="11"/>
        <v>2179.9993360408112</v>
      </c>
      <c r="M129">
        <f t="shared" si="12"/>
        <v>2120.298224120967</v>
      </c>
      <c r="N129">
        <f t="shared" si="13"/>
        <v>2060.6927162625207</v>
      </c>
    </row>
    <row r="130" spans="1:14" ht="17" x14ac:dyDescent="0.25">
      <c r="A130" s="1">
        <v>31</v>
      </c>
      <c r="B130">
        <v>1045</v>
      </c>
      <c r="C130" s="2">
        <f t="shared" si="7"/>
        <v>1873.7303011774918</v>
      </c>
      <c r="D130">
        <v>872</v>
      </c>
      <c r="E130" s="4">
        <f t="shared" si="8"/>
        <v>1803.7473264410328</v>
      </c>
      <c r="F130">
        <v>973</v>
      </c>
      <c r="G130" s="12">
        <f t="shared" si="9"/>
        <v>1920.5185597492468</v>
      </c>
      <c r="H130">
        <v>69</v>
      </c>
      <c r="I130" s="7">
        <f t="shared" si="10"/>
        <v>1835.0087761289294</v>
      </c>
      <c r="J130">
        <v>177</v>
      </c>
      <c r="K130" s="8">
        <f t="shared" si="11"/>
        <v>1958.6796064935209</v>
      </c>
      <c r="M130">
        <f t="shared" si="12"/>
        <v>1865.9987291225905</v>
      </c>
      <c r="N130">
        <f t="shared" si="13"/>
        <v>1896.8441913112251</v>
      </c>
    </row>
    <row r="131" spans="1:14" ht="17" x14ac:dyDescent="0.25">
      <c r="A131" s="1">
        <v>32</v>
      </c>
      <c r="B131">
        <v>1163</v>
      </c>
      <c r="C131" s="2">
        <f t="shared" ref="C131:C194" si="14">B131/0.557711</f>
        <v>2085.3094165257635</v>
      </c>
      <c r="D131">
        <v>1072</v>
      </c>
      <c r="E131" s="4">
        <f t="shared" ref="E131:E194" si="15">D131/0.483438</f>
        <v>2217.4508416798017</v>
      </c>
      <c r="F131">
        <v>1042</v>
      </c>
      <c r="G131" s="12">
        <f t="shared" ref="G131:G194" si="16">F131/0.506634</f>
        <v>2056.7115511394813</v>
      </c>
      <c r="H131">
        <v>63</v>
      </c>
      <c r="I131" s="7">
        <f t="shared" ref="I131:I194" si="17">H131/0.037602</f>
        <v>1675.4427955959791</v>
      </c>
      <c r="J131">
        <v>155</v>
      </c>
      <c r="K131" s="8">
        <f t="shared" ref="K131:K194" si="18">J131/0.090367</f>
        <v>1715.2279039915013</v>
      </c>
      <c r="M131">
        <f t="shared" ref="M131:M194" si="19">AVERAGE(C131,E131,G131)</f>
        <v>2119.8239364483488</v>
      </c>
      <c r="N131">
        <f t="shared" ref="N131:N194" si="20">AVERAGE(I131,K131)</f>
        <v>1695.3353497937401</v>
      </c>
    </row>
    <row r="132" spans="1:14" ht="17" x14ac:dyDescent="0.25">
      <c r="A132" s="1">
        <v>33</v>
      </c>
      <c r="B132">
        <v>1037</v>
      </c>
      <c r="C132" s="2">
        <f t="shared" si="14"/>
        <v>1859.385954374219</v>
      </c>
      <c r="D132">
        <v>973</v>
      </c>
      <c r="E132" s="4">
        <f t="shared" si="15"/>
        <v>2012.6676016366112</v>
      </c>
      <c r="F132">
        <v>965</v>
      </c>
      <c r="G132" s="12">
        <f t="shared" si="16"/>
        <v>1904.7280679938574</v>
      </c>
      <c r="H132">
        <v>59</v>
      </c>
      <c r="I132" s="7">
        <f t="shared" si="17"/>
        <v>1569.0654752406788</v>
      </c>
      <c r="J132">
        <v>184</v>
      </c>
      <c r="K132" s="8">
        <f t="shared" si="18"/>
        <v>2036.1415118350724</v>
      </c>
      <c r="M132">
        <f t="shared" si="19"/>
        <v>1925.5938746682293</v>
      </c>
      <c r="N132">
        <f t="shared" si="20"/>
        <v>1802.6034935378757</v>
      </c>
    </row>
    <row r="133" spans="1:14" ht="17" x14ac:dyDescent="0.25">
      <c r="A133" s="1">
        <v>34</v>
      </c>
      <c r="B133">
        <v>1121</v>
      </c>
      <c r="C133" s="2">
        <f t="shared" si="14"/>
        <v>2010.0015958085821</v>
      </c>
      <c r="D133">
        <v>899</v>
      </c>
      <c r="E133" s="4">
        <f t="shared" si="15"/>
        <v>1859.5973009982667</v>
      </c>
      <c r="F133">
        <v>1026</v>
      </c>
      <c r="G133" s="12">
        <f t="shared" si="16"/>
        <v>2025.1305676287022</v>
      </c>
      <c r="H133">
        <v>63</v>
      </c>
      <c r="I133" s="7">
        <f t="shared" si="17"/>
        <v>1675.4427955959791</v>
      </c>
      <c r="J133">
        <v>189</v>
      </c>
      <c r="K133" s="8">
        <f t="shared" si="18"/>
        <v>2091.4714442218951</v>
      </c>
      <c r="M133">
        <f t="shared" si="19"/>
        <v>1964.909821478517</v>
      </c>
      <c r="N133">
        <f t="shared" si="20"/>
        <v>1883.4571199089371</v>
      </c>
    </row>
    <row r="134" spans="1:14" ht="17" x14ac:dyDescent="0.25">
      <c r="A134" s="1">
        <v>35</v>
      </c>
      <c r="B134">
        <v>1067</v>
      </c>
      <c r="C134" s="2">
        <f t="shared" si="14"/>
        <v>1913.1772548864915</v>
      </c>
      <c r="D134">
        <v>899</v>
      </c>
      <c r="E134" s="4">
        <f t="shared" si="15"/>
        <v>1859.5973009982667</v>
      </c>
      <c r="F134">
        <v>896</v>
      </c>
      <c r="G134" s="12">
        <f t="shared" si="16"/>
        <v>1768.5350766036231</v>
      </c>
      <c r="H134">
        <v>62</v>
      </c>
      <c r="I134" s="7">
        <f t="shared" si="17"/>
        <v>1648.8484655071541</v>
      </c>
      <c r="J134">
        <v>169</v>
      </c>
      <c r="K134" s="8">
        <f t="shared" si="18"/>
        <v>1870.1517146746046</v>
      </c>
      <c r="M134">
        <f t="shared" si="19"/>
        <v>1847.1032108294603</v>
      </c>
      <c r="N134">
        <f t="shared" si="20"/>
        <v>1759.5000900908794</v>
      </c>
    </row>
    <row r="135" spans="1:14" ht="17" x14ac:dyDescent="0.25">
      <c r="A135" s="1">
        <v>36</v>
      </c>
      <c r="B135">
        <v>1097</v>
      </c>
      <c r="C135" s="2">
        <f t="shared" si="14"/>
        <v>1966.968555398764</v>
      </c>
      <c r="D135">
        <v>970</v>
      </c>
      <c r="E135" s="4">
        <f t="shared" si="15"/>
        <v>2006.4620489080296</v>
      </c>
      <c r="F135">
        <v>945</v>
      </c>
      <c r="G135" s="12">
        <f t="shared" si="16"/>
        <v>1865.2518386053837</v>
      </c>
      <c r="H135">
        <v>70</v>
      </c>
      <c r="I135" s="7">
        <f t="shared" si="17"/>
        <v>1861.6031062177547</v>
      </c>
      <c r="J135">
        <v>175</v>
      </c>
      <c r="K135" s="8">
        <f t="shared" si="18"/>
        <v>1936.5476335387918</v>
      </c>
      <c r="M135">
        <f t="shared" si="19"/>
        <v>1946.2274809707258</v>
      </c>
      <c r="N135">
        <f t="shared" si="20"/>
        <v>1899.0753698782732</v>
      </c>
    </row>
    <row r="136" spans="1:14" ht="17" x14ac:dyDescent="0.25">
      <c r="A136" s="1">
        <v>37</v>
      </c>
      <c r="B136">
        <v>1059</v>
      </c>
      <c r="C136" s="2">
        <f t="shared" si="14"/>
        <v>1898.8329080832189</v>
      </c>
      <c r="D136">
        <v>898</v>
      </c>
      <c r="E136" s="4">
        <f t="shared" si="15"/>
        <v>1857.5287834220728</v>
      </c>
      <c r="F136">
        <v>946</v>
      </c>
      <c r="G136" s="12">
        <f t="shared" si="16"/>
        <v>1867.2256500748074</v>
      </c>
      <c r="H136">
        <v>72</v>
      </c>
      <c r="I136" s="7">
        <f t="shared" si="17"/>
        <v>1914.7917663954047</v>
      </c>
      <c r="J136">
        <v>164</v>
      </c>
      <c r="K136" s="8">
        <f t="shared" si="18"/>
        <v>1814.8217822877821</v>
      </c>
      <c r="M136">
        <f t="shared" si="19"/>
        <v>1874.529113860033</v>
      </c>
      <c r="N136">
        <f t="shared" si="20"/>
        <v>1864.8067743415934</v>
      </c>
    </row>
    <row r="137" spans="1:14" ht="17" x14ac:dyDescent="0.25">
      <c r="A137" s="1">
        <v>38</v>
      </c>
      <c r="B137">
        <v>994</v>
      </c>
      <c r="C137" s="2">
        <f t="shared" si="14"/>
        <v>1782.2850903066285</v>
      </c>
      <c r="D137">
        <v>987</v>
      </c>
      <c r="E137" s="4">
        <f t="shared" si="15"/>
        <v>2041.626847703325</v>
      </c>
      <c r="F137">
        <v>947</v>
      </c>
      <c r="G137" s="12">
        <f t="shared" si="16"/>
        <v>1869.1994615442311</v>
      </c>
      <c r="H137">
        <v>57</v>
      </c>
      <c r="I137" s="7">
        <f t="shared" si="17"/>
        <v>1515.8768150630287</v>
      </c>
      <c r="J137">
        <v>171</v>
      </c>
      <c r="K137" s="8">
        <f t="shared" si="18"/>
        <v>1892.2836876293336</v>
      </c>
      <c r="M137">
        <f t="shared" si="19"/>
        <v>1897.7037998513949</v>
      </c>
      <c r="N137">
        <f t="shared" si="20"/>
        <v>1704.0802513461813</v>
      </c>
    </row>
    <row r="138" spans="1:14" ht="17" x14ac:dyDescent="0.25">
      <c r="A138" s="1">
        <v>39</v>
      </c>
      <c r="B138">
        <v>1112</v>
      </c>
      <c r="C138" s="2">
        <f t="shared" si="14"/>
        <v>1993.8642056549002</v>
      </c>
      <c r="D138">
        <v>1022</v>
      </c>
      <c r="E138" s="4">
        <f t="shared" si="15"/>
        <v>2114.0249628701094</v>
      </c>
      <c r="F138">
        <v>937</v>
      </c>
      <c r="G138" s="12">
        <f t="shared" si="16"/>
        <v>1849.4613468499942</v>
      </c>
      <c r="H138">
        <v>83</v>
      </c>
      <c r="I138" s="7">
        <f t="shared" si="17"/>
        <v>2207.3293973724803</v>
      </c>
      <c r="J138">
        <v>183</v>
      </c>
      <c r="K138" s="8">
        <f t="shared" si="18"/>
        <v>2025.0755253577079</v>
      </c>
      <c r="M138">
        <f t="shared" si="19"/>
        <v>1985.7835051250011</v>
      </c>
      <c r="N138">
        <f t="shared" si="20"/>
        <v>2116.2024613650942</v>
      </c>
    </row>
    <row r="139" spans="1:14" ht="17" x14ac:dyDescent="0.25">
      <c r="A139" s="1">
        <v>40</v>
      </c>
      <c r="B139">
        <v>1143</v>
      </c>
      <c r="C139" s="2">
        <f t="shared" si="14"/>
        <v>2049.4485495175818</v>
      </c>
      <c r="D139">
        <v>1003</v>
      </c>
      <c r="E139" s="4">
        <f t="shared" si="15"/>
        <v>2074.7231289224264</v>
      </c>
      <c r="F139">
        <v>980</v>
      </c>
      <c r="G139" s="12">
        <f t="shared" si="16"/>
        <v>1934.3352400352128</v>
      </c>
      <c r="H139">
        <v>63</v>
      </c>
      <c r="I139" s="7">
        <f t="shared" si="17"/>
        <v>1675.4427955959791</v>
      </c>
      <c r="J139">
        <v>190</v>
      </c>
      <c r="K139" s="8">
        <f t="shared" si="18"/>
        <v>2102.5374306992594</v>
      </c>
      <c r="M139">
        <f t="shared" si="19"/>
        <v>2019.502306158407</v>
      </c>
      <c r="N139">
        <f t="shared" si="20"/>
        <v>1888.9901131476192</v>
      </c>
    </row>
    <row r="140" spans="1:14" ht="17" x14ac:dyDescent="0.25">
      <c r="A140" s="1">
        <v>41</v>
      </c>
      <c r="B140">
        <v>1003</v>
      </c>
      <c r="C140" s="2">
        <f t="shared" si="14"/>
        <v>1798.4224804603102</v>
      </c>
      <c r="D140">
        <v>763</v>
      </c>
      <c r="E140" s="4">
        <f t="shared" si="15"/>
        <v>1578.2789106359037</v>
      </c>
      <c r="F140">
        <v>831</v>
      </c>
      <c r="G140" s="12">
        <f t="shared" si="16"/>
        <v>1640.2373310910834</v>
      </c>
      <c r="H140">
        <v>56</v>
      </c>
      <c r="I140" s="7">
        <f t="shared" si="17"/>
        <v>1489.2824849742037</v>
      </c>
      <c r="J140">
        <v>163</v>
      </c>
      <c r="K140" s="8">
        <f t="shared" si="18"/>
        <v>1803.7557958104176</v>
      </c>
      <c r="M140">
        <f t="shared" si="19"/>
        <v>1672.3129073957659</v>
      </c>
      <c r="N140">
        <f t="shared" si="20"/>
        <v>1646.5191403923106</v>
      </c>
    </row>
    <row r="141" spans="1:14" ht="17" x14ac:dyDescent="0.25">
      <c r="A141" s="1">
        <v>42</v>
      </c>
      <c r="B141">
        <v>978</v>
      </c>
      <c r="C141" s="2">
        <f t="shared" si="14"/>
        <v>1753.5963967000832</v>
      </c>
      <c r="D141">
        <v>871</v>
      </c>
      <c r="E141" s="4">
        <f t="shared" si="15"/>
        <v>1801.6788088648391</v>
      </c>
      <c r="F141">
        <v>911</v>
      </c>
      <c r="G141" s="12">
        <f t="shared" si="16"/>
        <v>1798.1422486449783</v>
      </c>
      <c r="H141">
        <v>61</v>
      </c>
      <c r="I141" s="7">
        <f t="shared" si="17"/>
        <v>1622.254135418329</v>
      </c>
      <c r="J141">
        <v>163</v>
      </c>
      <c r="K141" s="8">
        <f t="shared" si="18"/>
        <v>1803.7557958104176</v>
      </c>
      <c r="M141">
        <f t="shared" si="19"/>
        <v>1784.4724847366335</v>
      </c>
      <c r="N141">
        <f t="shared" si="20"/>
        <v>1713.0049656143733</v>
      </c>
    </row>
    <row r="142" spans="1:14" ht="17" x14ac:dyDescent="0.25">
      <c r="A142" s="1">
        <v>43</v>
      </c>
      <c r="B142">
        <v>1054</v>
      </c>
      <c r="C142" s="2">
        <f t="shared" si="14"/>
        <v>1889.8676913311735</v>
      </c>
      <c r="D142">
        <v>901</v>
      </c>
      <c r="E142" s="4">
        <f t="shared" si="15"/>
        <v>1863.7343361506544</v>
      </c>
      <c r="F142">
        <v>903</v>
      </c>
      <c r="G142" s="12">
        <f t="shared" si="16"/>
        <v>1782.3517568895888</v>
      </c>
      <c r="H142">
        <v>67</v>
      </c>
      <c r="I142" s="7">
        <f t="shared" si="17"/>
        <v>1781.8201159512794</v>
      </c>
      <c r="J142">
        <v>161</v>
      </c>
      <c r="K142" s="8">
        <f t="shared" si="18"/>
        <v>1781.6238228556883</v>
      </c>
      <c r="M142">
        <f t="shared" si="19"/>
        <v>1845.3179281238056</v>
      </c>
      <c r="N142">
        <f t="shared" si="20"/>
        <v>1781.7219694034839</v>
      </c>
    </row>
    <row r="143" spans="1:14" ht="17" x14ac:dyDescent="0.25">
      <c r="A143" s="1">
        <v>44</v>
      </c>
      <c r="B143">
        <v>911</v>
      </c>
      <c r="C143" s="2">
        <f t="shared" si="14"/>
        <v>1633.4624922226747</v>
      </c>
      <c r="D143">
        <v>796</v>
      </c>
      <c r="E143" s="4">
        <f t="shared" si="15"/>
        <v>1646.5399906503005</v>
      </c>
      <c r="F143">
        <v>834</v>
      </c>
      <c r="G143" s="12">
        <f t="shared" si="16"/>
        <v>1646.1587654993546</v>
      </c>
      <c r="H143">
        <v>72</v>
      </c>
      <c r="I143" s="7">
        <f t="shared" si="17"/>
        <v>1914.7917663954047</v>
      </c>
      <c r="J143">
        <v>191</v>
      </c>
      <c r="K143" s="8">
        <f t="shared" si="18"/>
        <v>2113.6034171766241</v>
      </c>
      <c r="M143">
        <f t="shared" si="19"/>
        <v>1642.053749457443</v>
      </c>
      <c r="N143">
        <f t="shared" si="20"/>
        <v>2014.1975917860145</v>
      </c>
    </row>
    <row r="144" spans="1:14" ht="17" x14ac:dyDescent="0.25">
      <c r="A144" s="1">
        <v>45</v>
      </c>
      <c r="B144">
        <v>958</v>
      </c>
      <c r="C144" s="2">
        <f t="shared" si="14"/>
        <v>1717.7355296919015</v>
      </c>
      <c r="D144">
        <v>789</v>
      </c>
      <c r="E144" s="4">
        <f t="shared" si="15"/>
        <v>1632.0603676169437</v>
      </c>
      <c r="F144">
        <v>851</v>
      </c>
      <c r="G144" s="12">
        <f t="shared" si="16"/>
        <v>1679.7135604795571</v>
      </c>
      <c r="H144">
        <v>77</v>
      </c>
      <c r="I144" s="7">
        <f t="shared" si="17"/>
        <v>2047.76341683953</v>
      </c>
      <c r="J144">
        <v>153</v>
      </c>
      <c r="K144" s="8">
        <f t="shared" si="18"/>
        <v>1693.0959310367723</v>
      </c>
      <c r="M144">
        <f t="shared" si="19"/>
        <v>1676.5031525961342</v>
      </c>
      <c r="N144">
        <f t="shared" si="20"/>
        <v>1870.4296739381512</v>
      </c>
    </row>
    <row r="145" spans="1:14" ht="17" x14ac:dyDescent="0.25">
      <c r="A145" s="1">
        <v>46</v>
      </c>
      <c r="B145">
        <v>1028</v>
      </c>
      <c r="C145" s="2">
        <f t="shared" si="14"/>
        <v>1843.2485642205372</v>
      </c>
      <c r="D145">
        <v>807</v>
      </c>
      <c r="E145" s="4">
        <f t="shared" si="15"/>
        <v>1669.293683988433</v>
      </c>
      <c r="F145">
        <v>802</v>
      </c>
      <c r="G145" s="12">
        <f t="shared" si="16"/>
        <v>1582.9967984777966</v>
      </c>
      <c r="H145">
        <v>61</v>
      </c>
      <c r="I145" s="7">
        <f t="shared" si="17"/>
        <v>1622.254135418329</v>
      </c>
      <c r="J145">
        <v>161</v>
      </c>
      <c r="K145" s="8">
        <f t="shared" si="18"/>
        <v>1781.6238228556883</v>
      </c>
      <c r="M145">
        <f t="shared" si="19"/>
        <v>1698.5130155622555</v>
      </c>
      <c r="N145">
        <f t="shared" si="20"/>
        <v>1701.9389791370086</v>
      </c>
    </row>
    <row r="146" spans="1:14" ht="17" x14ac:dyDescent="0.25">
      <c r="A146" s="1">
        <v>47</v>
      </c>
      <c r="B146">
        <v>935</v>
      </c>
      <c r="C146" s="2">
        <f t="shared" si="14"/>
        <v>1676.4955326324925</v>
      </c>
      <c r="D146">
        <v>864</v>
      </c>
      <c r="E146" s="4">
        <f t="shared" si="15"/>
        <v>1787.1991858314821</v>
      </c>
      <c r="F146">
        <v>864</v>
      </c>
      <c r="G146" s="12">
        <f t="shared" si="16"/>
        <v>1705.3731095820651</v>
      </c>
      <c r="H146">
        <v>48</v>
      </c>
      <c r="I146" s="7">
        <f t="shared" si="17"/>
        <v>1276.5278442636031</v>
      </c>
      <c r="J146">
        <v>155</v>
      </c>
      <c r="K146" s="8">
        <f t="shared" si="18"/>
        <v>1715.2279039915013</v>
      </c>
      <c r="M146">
        <f t="shared" si="19"/>
        <v>1723.0226093486799</v>
      </c>
      <c r="N146">
        <f t="shared" si="20"/>
        <v>1495.8778741275523</v>
      </c>
    </row>
    <row r="147" spans="1:14" ht="17" x14ac:dyDescent="0.25">
      <c r="A147" s="1">
        <v>48</v>
      </c>
      <c r="B147">
        <v>990</v>
      </c>
      <c r="C147" s="2">
        <f t="shared" si="14"/>
        <v>1775.1129169049921</v>
      </c>
      <c r="D147">
        <v>790</v>
      </c>
      <c r="E147" s="4">
        <f t="shared" si="15"/>
        <v>1634.1288851931376</v>
      </c>
      <c r="F147">
        <v>847</v>
      </c>
      <c r="G147" s="12">
        <f t="shared" si="16"/>
        <v>1671.8183146018623</v>
      </c>
      <c r="H147">
        <v>44</v>
      </c>
      <c r="I147" s="7">
        <f t="shared" si="17"/>
        <v>1170.1505239083028</v>
      </c>
      <c r="J147">
        <v>135</v>
      </c>
      <c r="K147" s="8">
        <f t="shared" si="18"/>
        <v>1493.9081744442108</v>
      </c>
      <c r="M147">
        <f t="shared" si="19"/>
        <v>1693.6867055666637</v>
      </c>
      <c r="N147">
        <f t="shared" si="20"/>
        <v>1332.0293491762568</v>
      </c>
    </row>
    <row r="148" spans="1:14" ht="17" x14ac:dyDescent="0.25">
      <c r="A148" s="1">
        <v>49</v>
      </c>
      <c r="B148">
        <v>863</v>
      </c>
      <c r="C148" s="2">
        <f t="shared" si="14"/>
        <v>1547.3964114030387</v>
      </c>
      <c r="D148">
        <v>800</v>
      </c>
      <c r="E148" s="4">
        <f t="shared" si="15"/>
        <v>1654.814060955076</v>
      </c>
      <c r="F148">
        <v>766</v>
      </c>
      <c r="G148" s="12">
        <f t="shared" si="16"/>
        <v>1511.9395855785438</v>
      </c>
      <c r="H148">
        <v>47</v>
      </c>
      <c r="I148" s="7">
        <f t="shared" si="17"/>
        <v>1249.9335141747781</v>
      </c>
      <c r="J148">
        <v>141</v>
      </c>
      <c r="K148" s="8">
        <f t="shared" si="18"/>
        <v>1560.304093308398</v>
      </c>
      <c r="M148">
        <f t="shared" si="19"/>
        <v>1571.3833526455528</v>
      </c>
      <c r="N148">
        <f t="shared" si="20"/>
        <v>1405.1188037415882</v>
      </c>
    </row>
    <row r="149" spans="1:14" ht="17" x14ac:dyDescent="0.25">
      <c r="A149" s="1">
        <v>50</v>
      </c>
      <c r="B149">
        <v>899</v>
      </c>
      <c r="C149" s="2">
        <f t="shared" si="14"/>
        <v>1611.9459720177656</v>
      </c>
      <c r="D149">
        <v>775</v>
      </c>
      <c r="E149" s="4">
        <f t="shared" si="15"/>
        <v>1603.1011215502299</v>
      </c>
      <c r="F149">
        <v>763</v>
      </c>
      <c r="G149" s="12">
        <f t="shared" si="16"/>
        <v>1506.0181511702726</v>
      </c>
      <c r="H149">
        <v>48</v>
      </c>
      <c r="I149" s="7">
        <f t="shared" si="17"/>
        <v>1276.5278442636031</v>
      </c>
      <c r="J149">
        <v>135</v>
      </c>
      <c r="K149" s="8">
        <f t="shared" si="18"/>
        <v>1493.9081744442108</v>
      </c>
      <c r="M149">
        <f t="shared" si="19"/>
        <v>1573.6884149127561</v>
      </c>
      <c r="N149">
        <f t="shared" si="20"/>
        <v>1385.2180093539068</v>
      </c>
    </row>
    <row r="150" spans="1:14" ht="17" x14ac:dyDescent="0.25">
      <c r="A150" s="1">
        <v>51</v>
      </c>
      <c r="B150">
        <v>960</v>
      </c>
      <c r="C150" s="2">
        <f t="shared" si="14"/>
        <v>1721.3216163927198</v>
      </c>
      <c r="D150">
        <v>808</v>
      </c>
      <c r="E150" s="4">
        <f t="shared" si="15"/>
        <v>1671.3622015646267</v>
      </c>
      <c r="F150">
        <v>787</v>
      </c>
      <c r="G150" s="12">
        <f t="shared" si="16"/>
        <v>1553.3896264364412</v>
      </c>
      <c r="H150">
        <v>51</v>
      </c>
      <c r="I150" s="7">
        <f t="shared" si="17"/>
        <v>1356.3108345300784</v>
      </c>
      <c r="J150">
        <v>143</v>
      </c>
      <c r="K150" s="8">
        <f t="shared" si="18"/>
        <v>1582.436066263127</v>
      </c>
      <c r="M150">
        <f t="shared" si="19"/>
        <v>1648.6911481312625</v>
      </c>
      <c r="N150">
        <f t="shared" si="20"/>
        <v>1469.3734503966027</v>
      </c>
    </row>
    <row r="151" spans="1:14" ht="17" x14ac:dyDescent="0.25">
      <c r="A151" s="1">
        <v>52</v>
      </c>
      <c r="B151">
        <v>915</v>
      </c>
      <c r="C151" s="2">
        <f t="shared" si="14"/>
        <v>1640.6346656243109</v>
      </c>
      <c r="D151">
        <v>780</v>
      </c>
      <c r="E151" s="4">
        <f t="shared" si="15"/>
        <v>1613.4437094311991</v>
      </c>
      <c r="F151">
        <v>808</v>
      </c>
      <c r="G151" s="12">
        <f t="shared" si="16"/>
        <v>1594.8396672943386</v>
      </c>
      <c r="H151">
        <v>44</v>
      </c>
      <c r="I151" s="7">
        <f t="shared" si="17"/>
        <v>1170.1505239083028</v>
      </c>
      <c r="J151">
        <v>177</v>
      </c>
      <c r="K151" s="8">
        <f t="shared" si="18"/>
        <v>1958.6796064935209</v>
      </c>
      <c r="M151">
        <f t="shared" si="19"/>
        <v>1616.3060141166163</v>
      </c>
      <c r="N151">
        <f t="shared" si="20"/>
        <v>1564.4150652009118</v>
      </c>
    </row>
    <row r="152" spans="1:14" ht="17" x14ac:dyDescent="0.25">
      <c r="A152" s="1">
        <v>53</v>
      </c>
      <c r="B152">
        <v>825</v>
      </c>
      <c r="C152" s="2">
        <f t="shared" si="14"/>
        <v>1479.2607640874935</v>
      </c>
      <c r="D152">
        <v>720</v>
      </c>
      <c r="E152" s="4">
        <f t="shared" si="15"/>
        <v>1489.3326548595685</v>
      </c>
      <c r="F152">
        <v>757</v>
      </c>
      <c r="G152" s="12">
        <f t="shared" si="16"/>
        <v>1494.1752823537306</v>
      </c>
      <c r="H152">
        <v>56</v>
      </c>
      <c r="I152" s="7">
        <f t="shared" si="17"/>
        <v>1489.2824849742037</v>
      </c>
      <c r="J152">
        <v>128</v>
      </c>
      <c r="K152" s="8">
        <f t="shared" si="18"/>
        <v>1416.446269102659</v>
      </c>
      <c r="M152">
        <f t="shared" si="19"/>
        <v>1487.5895671002643</v>
      </c>
      <c r="N152">
        <f t="shared" si="20"/>
        <v>1452.8643770384315</v>
      </c>
    </row>
    <row r="153" spans="1:14" ht="17" x14ac:dyDescent="0.25">
      <c r="A153" s="1">
        <v>54</v>
      </c>
      <c r="B153">
        <v>946</v>
      </c>
      <c r="C153" s="2">
        <f t="shared" si="14"/>
        <v>1696.2190094869925</v>
      </c>
      <c r="D153">
        <v>831</v>
      </c>
      <c r="E153" s="4">
        <f t="shared" si="15"/>
        <v>1718.9381058170852</v>
      </c>
      <c r="F153">
        <v>764</v>
      </c>
      <c r="G153" s="12">
        <f t="shared" si="16"/>
        <v>1507.9919626396963</v>
      </c>
      <c r="H153">
        <v>62</v>
      </c>
      <c r="I153" s="7">
        <f t="shared" si="17"/>
        <v>1648.8484655071541</v>
      </c>
      <c r="J153">
        <v>173</v>
      </c>
      <c r="K153" s="8">
        <f t="shared" si="18"/>
        <v>1914.4156605840626</v>
      </c>
      <c r="M153">
        <f t="shared" si="19"/>
        <v>1641.0496926479245</v>
      </c>
      <c r="N153">
        <f t="shared" si="20"/>
        <v>1781.6320630456084</v>
      </c>
    </row>
    <row r="154" spans="1:14" ht="17" x14ac:dyDescent="0.25">
      <c r="A154" s="1">
        <v>55</v>
      </c>
      <c r="B154">
        <v>862</v>
      </c>
      <c r="C154" s="2">
        <f t="shared" si="14"/>
        <v>1545.6033680526295</v>
      </c>
      <c r="D154">
        <v>744</v>
      </c>
      <c r="E154" s="4">
        <f t="shared" si="15"/>
        <v>1538.9770766882207</v>
      </c>
      <c r="F154">
        <v>744</v>
      </c>
      <c r="G154" s="12">
        <f t="shared" si="16"/>
        <v>1468.5157332512226</v>
      </c>
      <c r="H154">
        <v>84</v>
      </c>
      <c r="I154" s="7">
        <f t="shared" si="17"/>
        <v>2233.9237274613056</v>
      </c>
      <c r="J154">
        <v>143</v>
      </c>
      <c r="K154" s="8">
        <f t="shared" si="18"/>
        <v>1582.436066263127</v>
      </c>
      <c r="M154">
        <f t="shared" si="19"/>
        <v>1517.6987259973575</v>
      </c>
      <c r="N154">
        <f t="shared" si="20"/>
        <v>1908.1798968622163</v>
      </c>
    </row>
    <row r="155" spans="1:14" ht="17" x14ac:dyDescent="0.25">
      <c r="A155" s="1">
        <v>56</v>
      </c>
      <c r="B155">
        <v>782</v>
      </c>
      <c r="C155" s="2">
        <f t="shared" si="14"/>
        <v>1402.1599000199028</v>
      </c>
      <c r="D155">
        <v>610</v>
      </c>
      <c r="E155" s="4">
        <f t="shared" si="15"/>
        <v>1261.7957214782455</v>
      </c>
      <c r="F155">
        <v>655</v>
      </c>
      <c r="G155" s="12">
        <f t="shared" si="16"/>
        <v>1292.8465124725146</v>
      </c>
      <c r="H155">
        <v>39</v>
      </c>
      <c r="I155" s="7">
        <f t="shared" si="17"/>
        <v>1037.1788734641775</v>
      </c>
      <c r="J155">
        <v>127</v>
      </c>
      <c r="K155" s="8">
        <f t="shared" si="18"/>
        <v>1405.3802826252945</v>
      </c>
      <c r="M155">
        <f t="shared" si="19"/>
        <v>1318.9340446568876</v>
      </c>
      <c r="N155">
        <f t="shared" si="20"/>
        <v>1221.2795780447359</v>
      </c>
    </row>
    <row r="156" spans="1:14" ht="17" x14ac:dyDescent="0.25">
      <c r="A156" s="1">
        <v>57</v>
      </c>
      <c r="B156">
        <v>841</v>
      </c>
      <c r="C156" s="2">
        <f t="shared" si="14"/>
        <v>1507.9494576940388</v>
      </c>
      <c r="D156">
        <v>679</v>
      </c>
      <c r="E156" s="4">
        <f t="shared" si="15"/>
        <v>1404.5234342356207</v>
      </c>
      <c r="F156">
        <v>766</v>
      </c>
      <c r="G156" s="12">
        <f t="shared" si="16"/>
        <v>1511.9395855785438</v>
      </c>
      <c r="H156">
        <v>42</v>
      </c>
      <c r="I156" s="7">
        <f t="shared" si="17"/>
        <v>1116.9618637306528</v>
      </c>
      <c r="J156">
        <v>136</v>
      </c>
      <c r="K156" s="8">
        <f t="shared" si="18"/>
        <v>1504.9741609215753</v>
      </c>
      <c r="M156">
        <f t="shared" si="19"/>
        <v>1474.8041591694011</v>
      </c>
      <c r="N156">
        <f t="shared" si="20"/>
        <v>1310.9680123261141</v>
      </c>
    </row>
    <row r="157" spans="1:14" ht="17" x14ac:dyDescent="0.25">
      <c r="A157" s="1">
        <v>58</v>
      </c>
      <c r="B157">
        <v>788</v>
      </c>
      <c r="C157" s="2">
        <f t="shared" si="14"/>
        <v>1412.9181601223574</v>
      </c>
      <c r="D157">
        <v>748</v>
      </c>
      <c r="E157" s="4">
        <f t="shared" si="15"/>
        <v>1547.2511469929962</v>
      </c>
      <c r="F157">
        <v>734</v>
      </c>
      <c r="G157" s="12">
        <f t="shared" si="16"/>
        <v>1448.7776185569858</v>
      </c>
      <c r="H157">
        <v>45</v>
      </c>
      <c r="I157" s="7">
        <f t="shared" si="17"/>
        <v>1196.7448539971278</v>
      </c>
      <c r="J157">
        <v>147</v>
      </c>
      <c r="K157" s="8">
        <f t="shared" si="18"/>
        <v>1626.700012172585</v>
      </c>
      <c r="M157">
        <f t="shared" si="19"/>
        <v>1469.6489752241132</v>
      </c>
      <c r="N157">
        <f t="shared" si="20"/>
        <v>1411.7224330848564</v>
      </c>
    </row>
    <row r="158" spans="1:14" ht="17" x14ac:dyDescent="0.25">
      <c r="A158" s="1">
        <v>59</v>
      </c>
      <c r="B158">
        <v>886</v>
      </c>
      <c r="C158" s="2">
        <f t="shared" si="14"/>
        <v>1588.6364084624474</v>
      </c>
      <c r="D158">
        <v>811</v>
      </c>
      <c r="E158" s="4">
        <f t="shared" si="15"/>
        <v>1677.5677542932083</v>
      </c>
      <c r="F158">
        <v>855</v>
      </c>
      <c r="G158" s="12">
        <f t="shared" si="16"/>
        <v>1687.608806357252</v>
      </c>
      <c r="H158">
        <v>57</v>
      </c>
      <c r="I158" s="7">
        <f t="shared" si="17"/>
        <v>1515.8768150630287</v>
      </c>
      <c r="J158">
        <v>121</v>
      </c>
      <c r="K158" s="8">
        <f t="shared" si="18"/>
        <v>1338.9843637611075</v>
      </c>
      <c r="M158">
        <f t="shared" si="19"/>
        <v>1651.2709897043023</v>
      </c>
      <c r="N158">
        <f t="shared" si="20"/>
        <v>1427.430589412068</v>
      </c>
    </row>
    <row r="159" spans="1:14" ht="17" x14ac:dyDescent="0.25">
      <c r="A159" s="1">
        <v>60</v>
      </c>
      <c r="B159">
        <v>827</v>
      </c>
      <c r="C159" s="2">
        <f t="shared" si="14"/>
        <v>1482.8468507883117</v>
      </c>
      <c r="D159">
        <v>673</v>
      </c>
      <c r="E159" s="4">
        <f t="shared" si="15"/>
        <v>1392.1123287784576</v>
      </c>
      <c r="F159">
        <v>739</v>
      </c>
      <c r="G159" s="12">
        <f t="shared" si="16"/>
        <v>1458.6466759041043</v>
      </c>
      <c r="H159">
        <v>50</v>
      </c>
      <c r="I159" s="7">
        <f t="shared" si="17"/>
        <v>1329.7165044412532</v>
      </c>
      <c r="J159">
        <v>125</v>
      </c>
      <c r="K159" s="8">
        <f t="shared" si="18"/>
        <v>1383.2483096705655</v>
      </c>
      <c r="M159">
        <f t="shared" si="19"/>
        <v>1444.5352851569578</v>
      </c>
      <c r="N159">
        <f t="shared" si="20"/>
        <v>1356.4824070559093</v>
      </c>
    </row>
    <row r="160" spans="1:14" ht="17" x14ac:dyDescent="0.25">
      <c r="A160" s="1">
        <v>61</v>
      </c>
      <c r="B160">
        <v>887</v>
      </c>
      <c r="C160" s="2">
        <f t="shared" si="14"/>
        <v>1590.4294518128565</v>
      </c>
      <c r="D160">
        <v>822</v>
      </c>
      <c r="E160" s="4">
        <f t="shared" si="15"/>
        <v>1700.3214476313406</v>
      </c>
      <c r="F160">
        <v>822</v>
      </c>
      <c r="G160" s="12">
        <f t="shared" si="16"/>
        <v>1622.4730278662703</v>
      </c>
      <c r="H160">
        <v>57</v>
      </c>
      <c r="I160" s="7">
        <f t="shared" si="17"/>
        <v>1515.8768150630287</v>
      </c>
      <c r="J160">
        <v>138</v>
      </c>
      <c r="K160" s="8">
        <f t="shared" si="18"/>
        <v>1527.1061338763043</v>
      </c>
      <c r="M160">
        <f t="shared" si="19"/>
        <v>1637.7413091034889</v>
      </c>
      <c r="N160">
        <f t="shared" si="20"/>
        <v>1521.4914744696666</v>
      </c>
    </row>
    <row r="161" spans="1:14" ht="17" x14ac:dyDescent="0.25">
      <c r="A161" s="1">
        <v>62</v>
      </c>
      <c r="B161">
        <v>877</v>
      </c>
      <c r="C161" s="2">
        <f t="shared" si="14"/>
        <v>1572.4990183087657</v>
      </c>
      <c r="D161">
        <v>755</v>
      </c>
      <c r="E161" s="4">
        <f t="shared" si="15"/>
        <v>1561.730770026353</v>
      </c>
      <c r="F161">
        <v>786</v>
      </c>
      <c r="G161" s="12">
        <f t="shared" si="16"/>
        <v>1551.4158149670175</v>
      </c>
      <c r="H161">
        <v>59</v>
      </c>
      <c r="I161" s="7">
        <f t="shared" si="17"/>
        <v>1569.0654752406788</v>
      </c>
      <c r="J161">
        <v>150</v>
      </c>
      <c r="K161" s="8">
        <f t="shared" si="18"/>
        <v>1659.8979716046786</v>
      </c>
      <c r="M161">
        <f t="shared" si="19"/>
        <v>1561.8818677673787</v>
      </c>
      <c r="N161">
        <f t="shared" si="20"/>
        <v>1614.4817234226787</v>
      </c>
    </row>
    <row r="162" spans="1:14" ht="17" x14ac:dyDescent="0.25">
      <c r="A162" s="1">
        <v>63</v>
      </c>
      <c r="B162">
        <v>807</v>
      </c>
      <c r="C162" s="2">
        <f t="shared" si="14"/>
        <v>1446.98598378013</v>
      </c>
      <c r="D162">
        <v>714</v>
      </c>
      <c r="E162" s="4">
        <f t="shared" si="15"/>
        <v>1476.9215494024054</v>
      </c>
      <c r="F162">
        <v>672</v>
      </c>
      <c r="G162" s="12">
        <f t="shared" si="16"/>
        <v>1326.4013074527172</v>
      </c>
      <c r="H162">
        <v>56</v>
      </c>
      <c r="I162" s="7">
        <f t="shared" si="17"/>
        <v>1489.2824849742037</v>
      </c>
      <c r="J162">
        <v>130</v>
      </c>
      <c r="K162" s="8">
        <f t="shared" si="18"/>
        <v>1438.5782420573883</v>
      </c>
      <c r="M162">
        <f t="shared" si="19"/>
        <v>1416.7696135450842</v>
      </c>
      <c r="N162">
        <f t="shared" si="20"/>
        <v>1463.930363515796</v>
      </c>
    </row>
    <row r="163" spans="1:14" ht="17" x14ac:dyDescent="0.25">
      <c r="A163" s="1">
        <v>64</v>
      </c>
      <c r="B163">
        <v>919</v>
      </c>
      <c r="C163" s="2">
        <f t="shared" si="14"/>
        <v>1647.8068390259473</v>
      </c>
      <c r="D163">
        <v>712</v>
      </c>
      <c r="E163" s="4">
        <f t="shared" si="15"/>
        <v>1472.7845142500175</v>
      </c>
      <c r="F163">
        <v>848</v>
      </c>
      <c r="G163" s="12">
        <f t="shared" si="16"/>
        <v>1673.792126071286</v>
      </c>
      <c r="H163">
        <v>48</v>
      </c>
      <c r="I163" s="7">
        <f t="shared" si="17"/>
        <v>1276.5278442636031</v>
      </c>
      <c r="J163">
        <v>124</v>
      </c>
      <c r="K163" s="8">
        <f t="shared" si="18"/>
        <v>1372.182323193201</v>
      </c>
      <c r="M163">
        <f t="shared" si="19"/>
        <v>1598.1278264490836</v>
      </c>
      <c r="N163">
        <f t="shared" si="20"/>
        <v>1324.355083728402</v>
      </c>
    </row>
    <row r="164" spans="1:14" ht="17" x14ac:dyDescent="0.25">
      <c r="A164" s="1">
        <v>65</v>
      </c>
      <c r="B164">
        <v>756</v>
      </c>
      <c r="C164" s="2">
        <f t="shared" si="14"/>
        <v>1355.5407729092667</v>
      </c>
      <c r="D164">
        <v>678</v>
      </c>
      <c r="E164" s="4">
        <f t="shared" si="15"/>
        <v>1402.454916659427</v>
      </c>
      <c r="F164">
        <v>674</v>
      </c>
      <c r="G164" s="12">
        <f t="shared" si="16"/>
        <v>1330.3489303915646</v>
      </c>
      <c r="H164">
        <v>50</v>
      </c>
      <c r="I164" s="7">
        <f t="shared" si="17"/>
        <v>1329.7165044412532</v>
      </c>
      <c r="J164">
        <v>113</v>
      </c>
      <c r="K164" s="8">
        <f t="shared" si="18"/>
        <v>1250.4564719421912</v>
      </c>
      <c r="M164">
        <f t="shared" si="19"/>
        <v>1362.7815399867529</v>
      </c>
      <c r="N164">
        <f t="shared" si="20"/>
        <v>1290.0864881917223</v>
      </c>
    </row>
    <row r="165" spans="1:14" ht="17" x14ac:dyDescent="0.25">
      <c r="A165" s="1">
        <v>66</v>
      </c>
      <c r="B165">
        <v>843</v>
      </c>
      <c r="C165" s="2">
        <f t="shared" si="14"/>
        <v>1511.535544394857</v>
      </c>
      <c r="D165">
        <v>749</v>
      </c>
      <c r="E165" s="4">
        <f t="shared" si="15"/>
        <v>1549.3196645691899</v>
      </c>
      <c r="F165">
        <v>794</v>
      </c>
      <c r="G165" s="12">
        <f t="shared" si="16"/>
        <v>1567.2063067224069</v>
      </c>
      <c r="H165">
        <v>54</v>
      </c>
      <c r="I165" s="7">
        <f t="shared" si="17"/>
        <v>1436.0938247965535</v>
      </c>
      <c r="J165">
        <v>105</v>
      </c>
      <c r="K165" s="8">
        <f t="shared" si="18"/>
        <v>1161.928580123275</v>
      </c>
      <c r="M165">
        <f t="shared" si="19"/>
        <v>1542.6871718954847</v>
      </c>
      <c r="N165">
        <f t="shared" si="20"/>
        <v>1299.0112024599143</v>
      </c>
    </row>
    <row r="166" spans="1:14" ht="17" x14ac:dyDescent="0.25">
      <c r="A166" s="1">
        <v>67</v>
      </c>
      <c r="B166">
        <v>759</v>
      </c>
      <c r="C166" s="2">
        <f t="shared" si="14"/>
        <v>1360.919902960494</v>
      </c>
      <c r="D166">
        <v>698</v>
      </c>
      <c r="E166" s="4">
        <f t="shared" si="15"/>
        <v>1443.8252681833037</v>
      </c>
      <c r="F166">
        <v>663</v>
      </c>
      <c r="G166" s="12">
        <f t="shared" si="16"/>
        <v>1308.6370042279041</v>
      </c>
      <c r="H166">
        <v>34</v>
      </c>
      <c r="I166" s="7">
        <f t="shared" si="17"/>
        <v>904.2072230200522</v>
      </c>
      <c r="J166">
        <v>105</v>
      </c>
      <c r="K166" s="8">
        <f t="shared" si="18"/>
        <v>1161.928580123275</v>
      </c>
      <c r="M166">
        <f t="shared" si="19"/>
        <v>1371.1273917905673</v>
      </c>
      <c r="N166">
        <f t="shared" si="20"/>
        <v>1033.0679015716637</v>
      </c>
    </row>
    <row r="167" spans="1:14" ht="17" x14ac:dyDescent="0.25">
      <c r="A167" s="1">
        <v>68</v>
      </c>
      <c r="B167">
        <v>874</v>
      </c>
      <c r="C167" s="2">
        <f t="shared" si="14"/>
        <v>1567.1198882575386</v>
      </c>
      <c r="D167">
        <v>759</v>
      </c>
      <c r="E167" s="4">
        <f t="shared" si="15"/>
        <v>1570.0048403311284</v>
      </c>
      <c r="F167">
        <v>806</v>
      </c>
      <c r="G167" s="12">
        <f t="shared" si="16"/>
        <v>1590.8920443554912</v>
      </c>
      <c r="H167">
        <v>43</v>
      </c>
      <c r="I167" s="7">
        <f t="shared" si="17"/>
        <v>1143.5561938194778</v>
      </c>
      <c r="J167">
        <v>135</v>
      </c>
      <c r="K167" s="8">
        <f t="shared" si="18"/>
        <v>1493.9081744442108</v>
      </c>
      <c r="M167">
        <f t="shared" si="19"/>
        <v>1576.0055909813861</v>
      </c>
      <c r="N167">
        <f t="shared" si="20"/>
        <v>1318.7321841318444</v>
      </c>
    </row>
    <row r="168" spans="1:14" ht="17" x14ac:dyDescent="0.25">
      <c r="A168" s="1">
        <v>69</v>
      </c>
      <c r="B168">
        <v>776</v>
      </c>
      <c r="C168" s="2">
        <f t="shared" si="14"/>
        <v>1391.4016399174484</v>
      </c>
      <c r="D168">
        <v>691</v>
      </c>
      <c r="E168" s="4">
        <f t="shared" si="15"/>
        <v>1429.3456451499469</v>
      </c>
      <c r="F168">
        <v>674</v>
      </c>
      <c r="G168" s="12">
        <f t="shared" si="16"/>
        <v>1330.3489303915646</v>
      </c>
      <c r="H168">
        <v>54</v>
      </c>
      <c r="I168" s="7">
        <f t="shared" si="17"/>
        <v>1436.0938247965535</v>
      </c>
      <c r="J168">
        <v>149</v>
      </c>
      <c r="K168" s="8">
        <f t="shared" si="18"/>
        <v>1648.8319851273141</v>
      </c>
      <c r="M168">
        <f t="shared" si="19"/>
        <v>1383.6987384863198</v>
      </c>
      <c r="N168">
        <f t="shared" si="20"/>
        <v>1542.4629049619339</v>
      </c>
    </row>
    <row r="169" spans="1:14" ht="17" x14ac:dyDescent="0.25">
      <c r="A169" s="1">
        <v>70</v>
      </c>
      <c r="B169">
        <v>758</v>
      </c>
      <c r="C169" s="2">
        <f t="shared" si="14"/>
        <v>1359.1268596100849</v>
      </c>
      <c r="D169">
        <v>658</v>
      </c>
      <c r="E169" s="4">
        <f t="shared" si="15"/>
        <v>1361.0845651355501</v>
      </c>
      <c r="F169">
        <v>705</v>
      </c>
      <c r="G169" s="12">
        <f t="shared" si="16"/>
        <v>1391.5370859436989</v>
      </c>
      <c r="H169">
        <v>44</v>
      </c>
      <c r="I169" s="7">
        <f t="shared" si="17"/>
        <v>1170.1505239083028</v>
      </c>
      <c r="J169">
        <v>115</v>
      </c>
      <c r="K169" s="8">
        <f t="shared" si="18"/>
        <v>1272.5884448969202</v>
      </c>
      <c r="M169">
        <f t="shared" si="19"/>
        <v>1370.5828368964446</v>
      </c>
      <c r="N169">
        <f t="shared" si="20"/>
        <v>1221.3694844026115</v>
      </c>
    </row>
    <row r="170" spans="1:14" ht="17" x14ac:dyDescent="0.25">
      <c r="A170" s="1">
        <v>71</v>
      </c>
      <c r="B170">
        <v>925</v>
      </c>
      <c r="C170" s="2">
        <f t="shared" si="14"/>
        <v>1658.5650991284017</v>
      </c>
      <c r="D170">
        <v>812</v>
      </c>
      <c r="E170" s="4">
        <f t="shared" si="15"/>
        <v>1679.6362718694022</v>
      </c>
      <c r="F170">
        <v>785</v>
      </c>
      <c r="G170" s="12">
        <f t="shared" si="16"/>
        <v>1549.4420034975938</v>
      </c>
      <c r="H170">
        <v>62</v>
      </c>
      <c r="I170" s="7">
        <f t="shared" si="17"/>
        <v>1648.8484655071541</v>
      </c>
      <c r="J170">
        <v>141</v>
      </c>
      <c r="K170" s="8">
        <f t="shared" si="18"/>
        <v>1560.304093308398</v>
      </c>
      <c r="M170">
        <f t="shared" si="19"/>
        <v>1629.2144581651326</v>
      </c>
      <c r="N170">
        <f t="shared" si="20"/>
        <v>1604.5762794077759</v>
      </c>
    </row>
    <row r="171" spans="1:14" ht="17" x14ac:dyDescent="0.25">
      <c r="A171" s="1">
        <v>72</v>
      </c>
      <c r="B171">
        <v>787</v>
      </c>
      <c r="C171" s="2">
        <f t="shared" si="14"/>
        <v>1411.1251167719483</v>
      </c>
      <c r="D171">
        <v>634</v>
      </c>
      <c r="E171" s="4">
        <f t="shared" si="15"/>
        <v>1311.4401433068977</v>
      </c>
      <c r="F171">
        <v>697</v>
      </c>
      <c r="G171" s="12">
        <f t="shared" si="16"/>
        <v>1375.7465941883095</v>
      </c>
      <c r="H171">
        <v>55</v>
      </c>
      <c r="I171" s="7">
        <f t="shared" si="17"/>
        <v>1462.6881548853785</v>
      </c>
      <c r="J171">
        <v>128</v>
      </c>
      <c r="K171" s="8">
        <f t="shared" si="18"/>
        <v>1416.446269102659</v>
      </c>
      <c r="M171">
        <f t="shared" si="19"/>
        <v>1366.1039514223851</v>
      </c>
      <c r="N171">
        <f t="shared" si="20"/>
        <v>1439.5672119940186</v>
      </c>
    </row>
    <row r="172" spans="1:14" ht="17" x14ac:dyDescent="0.25">
      <c r="A172" s="1">
        <v>73</v>
      </c>
      <c r="B172">
        <v>785</v>
      </c>
      <c r="C172" s="2">
        <f t="shared" si="14"/>
        <v>1407.5390300711301</v>
      </c>
      <c r="D172">
        <v>683</v>
      </c>
      <c r="E172" s="4">
        <f t="shared" si="15"/>
        <v>1412.7975045403962</v>
      </c>
      <c r="F172">
        <v>727</v>
      </c>
      <c r="G172" s="12">
        <f t="shared" si="16"/>
        <v>1434.96093827102</v>
      </c>
      <c r="H172">
        <v>38</v>
      </c>
      <c r="I172" s="7">
        <f t="shared" si="17"/>
        <v>1010.5845433753525</v>
      </c>
      <c r="J172">
        <v>104</v>
      </c>
      <c r="K172" s="8">
        <f t="shared" si="18"/>
        <v>1150.8625936459105</v>
      </c>
      <c r="M172">
        <f t="shared" si="19"/>
        <v>1418.4324909608488</v>
      </c>
      <c r="N172">
        <f t="shared" si="20"/>
        <v>1080.7235685106316</v>
      </c>
    </row>
    <row r="173" spans="1:14" ht="17" x14ac:dyDescent="0.25">
      <c r="A173" s="1">
        <v>74</v>
      </c>
      <c r="B173">
        <v>780</v>
      </c>
      <c r="C173" s="2">
        <f t="shared" si="14"/>
        <v>1398.5738133190848</v>
      </c>
      <c r="D173">
        <v>726</v>
      </c>
      <c r="E173" s="4">
        <f t="shared" si="15"/>
        <v>1501.7437603167314</v>
      </c>
      <c r="F173">
        <v>697</v>
      </c>
      <c r="G173" s="12">
        <f t="shared" si="16"/>
        <v>1375.7465941883095</v>
      </c>
      <c r="H173">
        <v>46</v>
      </c>
      <c r="I173" s="7">
        <f t="shared" si="17"/>
        <v>1223.3391840859531</v>
      </c>
      <c r="J173">
        <v>124</v>
      </c>
      <c r="K173" s="8">
        <f t="shared" si="18"/>
        <v>1372.182323193201</v>
      </c>
      <c r="M173">
        <f t="shared" si="19"/>
        <v>1425.3547226080418</v>
      </c>
      <c r="N173">
        <f t="shared" si="20"/>
        <v>1297.7607536395772</v>
      </c>
    </row>
    <row r="174" spans="1:14" ht="17" x14ac:dyDescent="0.25">
      <c r="A174" s="1">
        <v>75</v>
      </c>
      <c r="B174">
        <v>931</v>
      </c>
      <c r="C174" s="2">
        <f t="shared" si="14"/>
        <v>1669.3233592308563</v>
      </c>
      <c r="D174">
        <v>728</v>
      </c>
      <c r="E174" s="4">
        <f t="shared" si="15"/>
        <v>1505.8807954691192</v>
      </c>
      <c r="F174">
        <v>831</v>
      </c>
      <c r="G174" s="12">
        <f t="shared" si="16"/>
        <v>1640.2373310910834</v>
      </c>
      <c r="H174">
        <v>34</v>
      </c>
      <c r="I174" s="7">
        <f t="shared" si="17"/>
        <v>904.2072230200522</v>
      </c>
      <c r="J174">
        <v>139</v>
      </c>
      <c r="K174" s="8">
        <f t="shared" si="18"/>
        <v>1538.1721203536688</v>
      </c>
      <c r="M174">
        <f t="shared" si="19"/>
        <v>1605.1471619303529</v>
      </c>
      <c r="N174">
        <f t="shared" si="20"/>
        <v>1221.1896716868605</v>
      </c>
    </row>
    <row r="175" spans="1:14" ht="17" x14ac:dyDescent="0.25">
      <c r="A175" s="1">
        <v>76</v>
      </c>
      <c r="B175">
        <v>670</v>
      </c>
      <c r="C175" s="2">
        <f t="shared" si="14"/>
        <v>1201.3390447740856</v>
      </c>
      <c r="D175">
        <v>598</v>
      </c>
      <c r="E175" s="4">
        <f t="shared" si="15"/>
        <v>1236.9735105639193</v>
      </c>
      <c r="F175">
        <v>664</v>
      </c>
      <c r="G175" s="12">
        <f t="shared" si="16"/>
        <v>1310.6108156973278</v>
      </c>
      <c r="H175">
        <v>60</v>
      </c>
      <c r="I175" s="7">
        <f t="shared" si="17"/>
        <v>1595.6598053295038</v>
      </c>
      <c r="J175">
        <v>131</v>
      </c>
      <c r="K175" s="8">
        <f t="shared" si="18"/>
        <v>1449.6442285347528</v>
      </c>
      <c r="M175">
        <f t="shared" si="19"/>
        <v>1249.6411236784443</v>
      </c>
      <c r="N175">
        <f t="shared" si="20"/>
        <v>1522.6520169321284</v>
      </c>
    </row>
    <row r="176" spans="1:14" ht="17" x14ac:dyDescent="0.25">
      <c r="A176" s="1">
        <v>77</v>
      </c>
      <c r="B176">
        <v>789</v>
      </c>
      <c r="C176" s="2">
        <f t="shared" si="14"/>
        <v>1414.7112034727666</v>
      </c>
      <c r="D176">
        <v>697</v>
      </c>
      <c r="E176" s="4">
        <f t="shared" si="15"/>
        <v>1441.75675060711</v>
      </c>
      <c r="F176">
        <v>769</v>
      </c>
      <c r="G176" s="12">
        <f t="shared" si="16"/>
        <v>1517.8610199868149</v>
      </c>
      <c r="H176">
        <v>47</v>
      </c>
      <c r="I176" s="7">
        <f t="shared" si="17"/>
        <v>1249.9335141747781</v>
      </c>
      <c r="J176">
        <v>143</v>
      </c>
      <c r="K176" s="8">
        <f t="shared" si="18"/>
        <v>1582.436066263127</v>
      </c>
      <c r="M176">
        <f t="shared" si="19"/>
        <v>1458.1096580222304</v>
      </c>
      <c r="N176">
        <f t="shared" si="20"/>
        <v>1416.1847902189525</v>
      </c>
    </row>
    <row r="177" spans="1:14" ht="17" x14ac:dyDescent="0.25">
      <c r="A177" s="1">
        <v>78</v>
      </c>
      <c r="B177">
        <v>721</v>
      </c>
      <c r="C177" s="2">
        <f t="shared" si="14"/>
        <v>1292.7842556449489</v>
      </c>
      <c r="D177">
        <v>631</v>
      </c>
      <c r="E177" s="4">
        <f t="shared" si="15"/>
        <v>1305.2345905783161</v>
      </c>
      <c r="F177">
        <v>707</v>
      </c>
      <c r="G177" s="12">
        <f t="shared" si="16"/>
        <v>1395.4847088825463</v>
      </c>
      <c r="H177">
        <v>49</v>
      </c>
      <c r="I177" s="7">
        <f t="shared" si="17"/>
        <v>1303.1221743524281</v>
      </c>
      <c r="J177">
        <v>134</v>
      </c>
      <c r="K177" s="8">
        <f t="shared" si="18"/>
        <v>1482.8421879668463</v>
      </c>
      <c r="M177">
        <f t="shared" si="19"/>
        <v>1331.167851701937</v>
      </c>
      <c r="N177">
        <f t="shared" si="20"/>
        <v>1392.9821811596371</v>
      </c>
    </row>
    <row r="178" spans="1:14" ht="17" x14ac:dyDescent="0.25">
      <c r="A178" s="1">
        <v>79</v>
      </c>
      <c r="B178">
        <v>657</v>
      </c>
      <c r="C178" s="2">
        <f t="shared" si="14"/>
        <v>1178.0294812187676</v>
      </c>
      <c r="D178">
        <v>504</v>
      </c>
      <c r="E178" s="4">
        <f t="shared" si="15"/>
        <v>1042.5328584016979</v>
      </c>
      <c r="F178">
        <v>562</v>
      </c>
      <c r="G178" s="12">
        <f t="shared" si="16"/>
        <v>1109.2820458161118</v>
      </c>
      <c r="H178">
        <v>60</v>
      </c>
      <c r="I178" s="7">
        <f t="shared" si="17"/>
        <v>1595.6598053295038</v>
      </c>
      <c r="J178">
        <v>114</v>
      </c>
      <c r="K178" s="8">
        <f t="shared" si="18"/>
        <v>1261.5224584195557</v>
      </c>
      <c r="M178">
        <f t="shared" si="19"/>
        <v>1109.9481284788592</v>
      </c>
      <c r="N178">
        <f t="shared" si="20"/>
        <v>1428.5911318745298</v>
      </c>
    </row>
    <row r="179" spans="1:14" ht="17" x14ac:dyDescent="0.25">
      <c r="A179" s="1">
        <v>80</v>
      </c>
      <c r="B179">
        <v>762</v>
      </c>
      <c r="C179" s="2">
        <f t="shared" si="14"/>
        <v>1366.2990330117211</v>
      </c>
      <c r="D179">
        <v>657</v>
      </c>
      <c r="E179" s="4">
        <f t="shared" si="15"/>
        <v>1359.0160475593561</v>
      </c>
      <c r="F179">
        <v>659</v>
      </c>
      <c r="G179" s="12">
        <f t="shared" si="16"/>
        <v>1300.7417583502092</v>
      </c>
      <c r="H179">
        <v>37</v>
      </c>
      <c r="I179" s="7">
        <f t="shared" si="17"/>
        <v>983.99021328652736</v>
      </c>
      <c r="J179">
        <v>138</v>
      </c>
      <c r="K179" s="8">
        <f t="shared" si="18"/>
        <v>1527.1061338763043</v>
      </c>
      <c r="M179">
        <f t="shared" si="19"/>
        <v>1342.0189463070956</v>
      </c>
      <c r="N179">
        <f t="shared" si="20"/>
        <v>1255.5481735814158</v>
      </c>
    </row>
    <row r="180" spans="1:14" ht="17" x14ac:dyDescent="0.25">
      <c r="A180" s="1">
        <v>81</v>
      </c>
      <c r="B180">
        <v>667</v>
      </c>
      <c r="C180" s="2">
        <f t="shared" si="14"/>
        <v>1195.9599147228585</v>
      </c>
      <c r="D180">
        <v>567</v>
      </c>
      <c r="E180" s="4">
        <f t="shared" si="15"/>
        <v>1172.84946570191</v>
      </c>
      <c r="F180">
        <v>604</v>
      </c>
      <c r="G180" s="12">
        <f t="shared" si="16"/>
        <v>1192.1821275319066</v>
      </c>
      <c r="H180">
        <v>38</v>
      </c>
      <c r="I180" s="7">
        <f t="shared" si="17"/>
        <v>1010.5845433753525</v>
      </c>
      <c r="J180">
        <v>95</v>
      </c>
      <c r="K180" s="8">
        <f t="shared" si="18"/>
        <v>1051.2687153496297</v>
      </c>
      <c r="M180">
        <f t="shared" si="19"/>
        <v>1186.9971693188916</v>
      </c>
      <c r="N180">
        <f t="shared" si="20"/>
        <v>1030.926629362491</v>
      </c>
    </row>
    <row r="181" spans="1:14" ht="17" x14ac:dyDescent="0.25">
      <c r="A181" s="1">
        <v>82</v>
      </c>
      <c r="B181">
        <v>635</v>
      </c>
      <c r="C181" s="2">
        <f t="shared" si="14"/>
        <v>1138.5825275097677</v>
      </c>
      <c r="D181">
        <v>555</v>
      </c>
      <c r="E181" s="4">
        <f t="shared" si="15"/>
        <v>1148.0272547875841</v>
      </c>
      <c r="F181">
        <v>616</v>
      </c>
      <c r="G181" s="12">
        <f t="shared" si="16"/>
        <v>1215.8678651649909</v>
      </c>
      <c r="H181">
        <v>31</v>
      </c>
      <c r="I181" s="7">
        <f t="shared" si="17"/>
        <v>824.42423275357703</v>
      </c>
      <c r="J181">
        <v>96</v>
      </c>
      <c r="K181" s="8">
        <f t="shared" si="18"/>
        <v>1062.3347018269944</v>
      </c>
      <c r="M181">
        <f t="shared" si="19"/>
        <v>1167.4925491541142</v>
      </c>
      <c r="N181">
        <f t="shared" si="20"/>
        <v>943.37946729028567</v>
      </c>
    </row>
    <row r="182" spans="1:14" ht="17" x14ac:dyDescent="0.25">
      <c r="A182" s="1">
        <v>83</v>
      </c>
      <c r="B182">
        <v>740</v>
      </c>
      <c r="C182" s="2">
        <f t="shared" si="14"/>
        <v>1326.8520793027214</v>
      </c>
      <c r="D182">
        <v>687</v>
      </c>
      <c r="E182" s="4">
        <f t="shared" si="15"/>
        <v>1421.0715748451714</v>
      </c>
      <c r="F182">
        <v>687</v>
      </c>
      <c r="G182" s="12">
        <f t="shared" si="16"/>
        <v>1356.0084794940726</v>
      </c>
      <c r="H182">
        <v>32</v>
      </c>
      <c r="I182" s="7">
        <f t="shared" si="17"/>
        <v>851.01856284240205</v>
      </c>
      <c r="J182">
        <v>80</v>
      </c>
      <c r="K182" s="8">
        <f t="shared" si="18"/>
        <v>885.27891818916191</v>
      </c>
      <c r="M182">
        <f t="shared" si="19"/>
        <v>1367.977377880655</v>
      </c>
      <c r="N182">
        <f t="shared" si="20"/>
        <v>868.14874051578204</v>
      </c>
    </row>
    <row r="183" spans="1:14" ht="17" x14ac:dyDescent="0.25">
      <c r="A183" s="1">
        <v>84</v>
      </c>
      <c r="B183">
        <v>696</v>
      </c>
      <c r="C183" s="2">
        <f t="shared" si="14"/>
        <v>1247.9581718847217</v>
      </c>
      <c r="D183">
        <v>588</v>
      </c>
      <c r="E183" s="4">
        <f t="shared" si="15"/>
        <v>1216.2883348019809</v>
      </c>
      <c r="F183">
        <v>665</v>
      </c>
      <c r="G183" s="12">
        <f t="shared" si="16"/>
        <v>1312.5846271667515</v>
      </c>
      <c r="H183">
        <v>38</v>
      </c>
      <c r="I183" s="7">
        <f t="shared" si="17"/>
        <v>1010.5845433753525</v>
      </c>
      <c r="J183">
        <v>92</v>
      </c>
      <c r="K183" s="8">
        <f t="shared" si="18"/>
        <v>1018.0707559175362</v>
      </c>
      <c r="M183">
        <f t="shared" si="19"/>
        <v>1258.9437112844846</v>
      </c>
      <c r="N183">
        <f t="shared" si="20"/>
        <v>1014.3276496464443</v>
      </c>
    </row>
    <row r="184" spans="1:14" ht="17" x14ac:dyDescent="0.25">
      <c r="A184" s="1">
        <v>85</v>
      </c>
      <c r="B184">
        <v>686</v>
      </c>
      <c r="C184" s="2">
        <f t="shared" si="14"/>
        <v>1230.027738380631</v>
      </c>
      <c r="D184">
        <v>648</v>
      </c>
      <c r="E184" s="4">
        <f t="shared" si="15"/>
        <v>1340.3993893736115</v>
      </c>
      <c r="F184">
        <v>606</v>
      </c>
      <c r="G184" s="12">
        <f t="shared" si="16"/>
        <v>1196.1297504707541</v>
      </c>
      <c r="H184">
        <v>38</v>
      </c>
      <c r="I184" s="7">
        <f t="shared" si="17"/>
        <v>1010.5845433753525</v>
      </c>
      <c r="J184">
        <v>126</v>
      </c>
      <c r="K184" s="8">
        <f t="shared" si="18"/>
        <v>1394.31429614793</v>
      </c>
      <c r="M184">
        <f t="shared" si="19"/>
        <v>1255.5189594083322</v>
      </c>
      <c r="N184">
        <f t="shared" si="20"/>
        <v>1202.4494197616414</v>
      </c>
    </row>
    <row r="185" spans="1:14" ht="17" x14ac:dyDescent="0.25">
      <c r="A185" s="1">
        <v>86</v>
      </c>
      <c r="B185">
        <v>648</v>
      </c>
      <c r="C185" s="2">
        <f t="shared" si="14"/>
        <v>1161.8920910650859</v>
      </c>
      <c r="D185">
        <v>589</v>
      </c>
      <c r="E185" s="4">
        <f t="shared" si="15"/>
        <v>1218.3568523781746</v>
      </c>
      <c r="F185">
        <v>641</v>
      </c>
      <c r="G185" s="12">
        <f t="shared" si="16"/>
        <v>1265.2131519005829</v>
      </c>
      <c r="H185">
        <v>30</v>
      </c>
      <c r="I185" s="7">
        <f t="shared" si="17"/>
        <v>797.8299026647519</v>
      </c>
      <c r="J185">
        <v>77</v>
      </c>
      <c r="K185" s="8">
        <f t="shared" si="18"/>
        <v>852.0809587570684</v>
      </c>
      <c r="M185">
        <f t="shared" si="19"/>
        <v>1215.1540317812812</v>
      </c>
      <c r="N185">
        <f t="shared" si="20"/>
        <v>824.95543071091015</v>
      </c>
    </row>
    <row r="186" spans="1:14" ht="17" x14ac:dyDescent="0.25">
      <c r="A186" s="1">
        <v>87</v>
      </c>
      <c r="B186">
        <v>648</v>
      </c>
      <c r="C186" s="2">
        <f t="shared" si="14"/>
        <v>1161.8920910650859</v>
      </c>
      <c r="D186">
        <v>570</v>
      </c>
      <c r="E186" s="4">
        <f t="shared" si="15"/>
        <v>1179.0550184304916</v>
      </c>
      <c r="F186">
        <v>565</v>
      </c>
      <c r="G186" s="12">
        <f t="shared" si="16"/>
        <v>1115.2034802243829</v>
      </c>
      <c r="H186">
        <v>37</v>
      </c>
      <c r="I186" s="7">
        <f t="shared" si="17"/>
        <v>983.99021328652736</v>
      </c>
      <c r="J186">
        <v>101</v>
      </c>
      <c r="K186" s="8">
        <f t="shared" si="18"/>
        <v>1117.664634213817</v>
      </c>
      <c r="M186">
        <f t="shared" si="19"/>
        <v>1152.0501965733201</v>
      </c>
      <c r="N186">
        <f t="shared" si="20"/>
        <v>1050.8274237501721</v>
      </c>
    </row>
    <row r="187" spans="1:14" ht="17" x14ac:dyDescent="0.25">
      <c r="A187" s="1">
        <v>88</v>
      </c>
      <c r="B187">
        <v>595</v>
      </c>
      <c r="C187" s="2">
        <f t="shared" si="14"/>
        <v>1066.8607934934043</v>
      </c>
      <c r="D187">
        <v>530</v>
      </c>
      <c r="E187" s="4">
        <f t="shared" si="15"/>
        <v>1096.314315382738</v>
      </c>
      <c r="F187">
        <v>552</v>
      </c>
      <c r="G187" s="12">
        <f t="shared" si="16"/>
        <v>1089.5439311218749</v>
      </c>
      <c r="H187">
        <v>40</v>
      </c>
      <c r="I187" s="7">
        <f t="shared" si="17"/>
        <v>1063.7732035530025</v>
      </c>
      <c r="J187">
        <v>92</v>
      </c>
      <c r="K187" s="8">
        <f t="shared" si="18"/>
        <v>1018.0707559175362</v>
      </c>
      <c r="M187">
        <f t="shared" si="19"/>
        <v>1084.2396799993392</v>
      </c>
      <c r="N187">
        <f t="shared" si="20"/>
        <v>1040.9219797352694</v>
      </c>
    </row>
    <row r="188" spans="1:14" ht="17" x14ac:dyDescent="0.25">
      <c r="A188" s="1">
        <v>89</v>
      </c>
      <c r="B188">
        <v>699</v>
      </c>
      <c r="C188" s="2">
        <f t="shared" si="14"/>
        <v>1253.337301935949</v>
      </c>
      <c r="D188">
        <v>690</v>
      </c>
      <c r="E188" s="4">
        <f t="shared" si="15"/>
        <v>1427.277127573753</v>
      </c>
      <c r="F188">
        <v>767</v>
      </c>
      <c r="G188" s="12">
        <f t="shared" si="16"/>
        <v>1513.9133970479675</v>
      </c>
      <c r="H188">
        <v>58</v>
      </c>
      <c r="I188" s="7">
        <f t="shared" si="17"/>
        <v>1542.4711451518538</v>
      </c>
      <c r="J188">
        <v>126</v>
      </c>
      <c r="K188" s="8">
        <f t="shared" si="18"/>
        <v>1394.31429614793</v>
      </c>
      <c r="M188">
        <f t="shared" si="19"/>
        <v>1398.1759421858897</v>
      </c>
      <c r="N188">
        <f t="shared" si="20"/>
        <v>1468.392720649892</v>
      </c>
    </row>
    <row r="189" spans="1:14" ht="17" x14ac:dyDescent="0.25">
      <c r="A189" s="1">
        <v>90</v>
      </c>
      <c r="B189">
        <v>733</v>
      </c>
      <c r="C189" s="2">
        <f t="shared" si="14"/>
        <v>1314.3007758498579</v>
      </c>
      <c r="D189">
        <v>640</v>
      </c>
      <c r="E189" s="4">
        <f t="shared" si="15"/>
        <v>1323.8512487640608</v>
      </c>
      <c r="F189">
        <v>730</v>
      </c>
      <c r="G189" s="12">
        <f t="shared" si="16"/>
        <v>1440.8823726792912</v>
      </c>
      <c r="H189">
        <v>62</v>
      </c>
      <c r="I189" s="7">
        <f t="shared" si="17"/>
        <v>1648.8484655071541</v>
      </c>
      <c r="J189">
        <v>137</v>
      </c>
      <c r="K189" s="8">
        <f t="shared" si="18"/>
        <v>1516.0401473989398</v>
      </c>
      <c r="M189">
        <f t="shared" si="19"/>
        <v>1359.67813243107</v>
      </c>
      <c r="N189">
        <f t="shared" si="20"/>
        <v>1582.4443064530469</v>
      </c>
    </row>
    <row r="190" spans="1:14" ht="17" x14ac:dyDescent="0.25">
      <c r="A190" s="1">
        <v>91</v>
      </c>
      <c r="B190">
        <v>619</v>
      </c>
      <c r="C190" s="2">
        <f t="shared" si="14"/>
        <v>1109.8938339032225</v>
      </c>
      <c r="D190">
        <v>509</v>
      </c>
      <c r="E190" s="4">
        <f t="shared" si="15"/>
        <v>1052.8754462826671</v>
      </c>
      <c r="F190">
        <v>588</v>
      </c>
      <c r="G190" s="12">
        <f t="shared" si="16"/>
        <v>1160.6011440211275</v>
      </c>
      <c r="H190">
        <v>43</v>
      </c>
      <c r="I190" s="7">
        <f t="shared" si="17"/>
        <v>1143.5561938194778</v>
      </c>
      <c r="J190">
        <v>97</v>
      </c>
      <c r="K190" s="8">
        <f t="shared" si="18"/>
        <v>1073.4006883043589</v>
      </c>
      <c r="M190">
        <f t="shared" si="19"/>
        <v>1107.790141402339</v>
      </c>
      <c r="N190">
        <f t="shared" si="20"/>
        <v>1108.4784410619184</v>
      </c>
    </row>
    <row r="191" spans="1:14" ht="17" x14ac:dyDescent="0.25">
      <c r="A191" s="1">
        <v>92</v>
      </c>
      <c r="B191">
        <v>676</v>
      </c>
      <c r="C191" s="2">
        <f t="shared" si="14"/>
        <v>1212.0973048765402</v>
      </c>
      <c r="D191">
        <v>595</v>
      </c>
      <c r="E191" s="4">
        <f t="shared" si="15"/>
        <v>1230.7679578353377</v>
      </c>
      <c r="F191">
        <v>699</v>
      </c>
      <c r="G191" s="12">
        <f t="shared" si="16"/>
        <v>1379.6942171271569</v>
      </c>
      <c r="H191">
        <v>42</v>
      </c>
      <c r="I191" s="7">
        <f t="shared" si="17"/>
        <v>1116.9618637306528</v>
      </c>
      <c r="J191">
        <v>96</v>
      </c>
      <c r="K191" s="8">
        <f t="shared" si="18"/>
        <v>1062.3347018269944</v>
      </c>
      <c r="M191">
        <f t="shared" si="19"/>
        <v>1274.1864932796782</v>
      </c>
      <c r="N191">
        <f t="shared" si="20"/>
        <v>1089.6482827788236</v>
      </c>
    </row>
    <row r="192" spans="1:14" ht="17" x14ac:dyDescent="0.25">
      <c r="A192" s="1">
        <v>93</v>
      </c>
      <c r="B192">
        <v>565</v>
      </c>
      <c r="C192" s="2">
        <f t="shared" si="14"/>
        <v>1013.0694929811319</v>
      </c>
      <c r="D192">
        <v>522</v>
      </c>
      <c r="E192" s="4">
        <f t="shared" si="15"/>
        <v>1079.766174773187</v>
      </c>
      <c r="F192">
        <v>562</v>
      </c>
      <c r="G192" s="12">
        <f t="shared" si="16"/>
        <v>1109.2820458161118</v>
      </c>
      <c r="H192">
        <v>33</v>
      </c>
      <c r="I192" s="7">
        <f t="shared" si="17"/>
        <v>877.61289293122718</v>
      </c>
      <c r="J192">
        <v>53</v>
      </c>
      <c r="K192" s="8">
        <f t="shared" si="18"/>
        <v>586.49728330031974</v>
      </c>
      <c r="M192">
        <f t="shared" si="19"/>
        <v>1067.3725711901436</v>
      </c>
      <c r="N192">
        <f t="shared" si="20"/>
        <v>732.05508811577351</v>
      </c>
    </row>
    <row r="193" spans="1:14" ht="17" x14ac:dyDescent="0.25">
      <c r="A193" s="1">
        <v>94</v>
      </c>
      <c r="B193">
        <v>595</v>
      </c>
      <c r="C193" s="2">
        <f t="shared" si="14"/>
        <v>1066.8607934934043</v>
      </c>
      <c r="D193">
        <v>540</v>
      </c>
      <c r="E193" s="4">
        <f t="shared" si="15"/>
        <v>1116.9994911446763</v>
      </c>
      <c r="F193">
        <v>593</v>
      </c>
      <c r="G193" s="12">
        <f t="shared" si="16"/>
        <v>1170.4702013682461</v>
      </c>
      <c r="H193">
        <v>40</v>
      </c>
      <c r="I193" s="7">
        <f t="shared" si="17"/>
        <v>1063.7732035530025</v>
      </c>
      <c r="J193">
        <v>72</v>
      </c>
      <c r="K193" s="8">
        <f t="shared" si="18"/>
        <v>796.75102637024577</v>
      </c>
      <c r="M193">
        <f t="shared" si="19"/>
        <v>1118.1101620021091</v>
      </c>
      <c r="N193">
        <f t="shared" si="20"/>
        <v>930.26211496162409</v>
      </c>
    </row>
    <row r="194" spans="1:14" ht="17" x14ac:dyDescent="0.25">
      <c r="A194" s="1">
        <v>95</v>
      </c>
      <c r="B194">
        <v>570</v>
      </c>
      <c r="C194" s="2">
        <f t="shared" si="14"/>
        <v>1022.0347097331774</v>
      </c>
      <c r="D194">
        <v>519</v>
      </c>
      <c r="E194" s="4">
        <f t="shared" si="15"/>
        <v>1073.5606220446055</v>
      </c>
      <c r="F194">
        <v>562</v>
      </c>
      <c r="G194" s="12">
        <f t="shared" si="16"/>
        <v>1109.2820458161118</v>
      </c>
      <c r="H194">
        <v>25</v>
      </c>
      <c r="I194" s="7">
        <f t="shared" si="17"/>
        <v>664.85825222062658</v>
      </c>
      <c r="J194">
        <v>67</v>
      </c>
      <c r="K194" s="8">
        <f t="shared" si="18"/>
        <v>741.42109398342313</v>
      </c>
      <c r="M194">
        <f t="shared" si="19"/>
        <v>1068.2924591979649</v>
      </c>
      <c r="N194">
        <f t="shared" si="20"/>
        <v>703.13967310202486</v>
      </c>
    </row>
    <row r="195" spans="1:14" ht="17" x14ac:dyDescent="0.25">
      <c r="A195" s="1">
        <v>96</v>
      </c>
      <c r="B195">
        <v>740</v>
      </c>
      <c r="C195" s="2">
        <f t="shared" ref="C195:C201" si="21">B195/0.557711</f>
        <v>1326.8520793027214</v>
      </c>
      <c r="D195">
        <v>619</v>
      </c>
      <c r="E195" s="4">
        <f t="shared" ref="E195:E201" si="22">D195/0.483438</f>
        <v>1280.4123796639901</v>
      </c>
      <c r="F195">
        <v>667</v>
      </c>
      <c r="G195" s="12">
        <f t="shared" ref="G195:G201" si="23">F195/0.506634</f>
        <v>1316.5322501055989</v>
      </c>
      <c r="H195">
        <v>58</v>
      </c>
      <c r="I195" s="7">
        <f t="shared" ref="I195:I201" si="24">H195/0.037602</f>
        <v>1542.4711451518538</v>
      </c>
      <c r="J195">
        <v>93</v>
      </c>
      <c r="K195" s="8">
        <f t="shared" ref="K195:K201" si="25">J195/0.090367</f>
        <v>1029.1367423949007</v>
      </c>
      <c r="M195">
        <f t="shared" ref="M195:M201" si="26">AVERAGE(C195,E195,G195)</f>
        <v>1307.9322363574368</v>
      </c>
      <c r="N195">
        <f t="shared" ref="N195:N201" si="27">AVERAGE(I195,K195)</f>
        <v>1285.8039437733773</v>
      </c>
    </row>
    <row r="196" spans="1:14" ht="17" x14ac:dyDescent="0.25">
      <c r="A196" s="1">
        <v>97</v>
      </c>
      <c r="B196">
        <v>634</v>
      </c>
      <c r="C196" s="2">
        <f t="shared" si="21"/>
        <v>1136.7894841593586</v>
      </c>
      <c r="D196">
        <v>582</v>
      </c>
      <c r="E196" s="4">
        <f t="shared" si="22"/>
        <v>1203.8772293448178</v>
      </c>
      <c r="F196">
        <v>658</v>
      </c>
      <c r="G196" s="12">
        <f t="shared" si="23"/>
        <v>1298.7679468807858</v>
      </c>
      <c r="H196">
        <v>36</v>
      </c>
      <c r="I196" s="7">
        <f t="shared" si="24"/>
        <v>957.39588319770235</v>
      </c>
      <c r="J196">
        <v>86</v>
      </c>
      <c r="K196" s="8">
        <f t="shared" si="25"/>
        <v>951.67483705334905</v>
      </c>
      <c r="M196">
        <f t="shared" si="26"/>
        <v>1213.1448867949873</v>
      </c>
      <c r="N196">
        <f t="shared" si="27"/>
        <v>954.5353601255257</v>
      </c>
    </row>
    <row r="197" spans="1:14" ht="17" x14ac:dyDescent="0.25">
      <c r="A197" s="1">
        <v>98</v>
      </c>
      <c r="B197">
        <v>592</v>
      </c>
      <c r="C197" s="2">
        <f t="shared" si="21"/>
        <v>1061.481663442177</v>
      </c>
      <c r="D197">
        <v>492</v>
      </c>
      <c r="E197" s="4">
        <f t="shared" si="22"/>
        <v>1017.7106474873717</v>
      </c>
      <c r="F197">
        <v>565</v>
      </c>
      <c r="G197" s="12">
        <f t="shared" si="23"/>
        <v>1115.2034802243829</v>
      </c>
      <c r="H197">
        <v>35</v>
      </c>
      <c r="I197" s="7">
        <f t="shared" si="24"/>
        <v>930.80155310887733</v>
      </c>
      <c r="J197">
        <v>82</v>
      </c>
      <c r="K197" s="8">
        <f t="shared" si="25"/>
        <v>907.41089114389104</v>
      </c>
      <c r="M197">
        <f t="shared" si="26"/>
        <v>1064.7985970513105</v>
      </c>
      <c r="N197">
        <f t="shared" si="27"/>
        <v>919.10622212638418</v>
      </c>
    </row>
    <row r="198" spans="1:14" ht="17" x14ac:dyDescent="0.25">
      <c r="A198" s="1">
        <v>99</v>
      </c>
      <c r="B198">
        <v>631</v>
      </c>
      <c r="C198" s="2">
        <f t="shared" si="21"/>
        <v>1131.4103541081313</v>
      </c>
      <c r="D198">
        <v>519</v>
      </c>
      <c r="E198" s="4">
        <f t="shared" si="22"/>
        <v>1073.5606220446055</v>
      </c>
      <c r="F198">
        <v>557</v>
      </c>
      <c r="G198" s="12">
        <f t="shared" si="23"/>
        <v>1099.4129884689933</v>
      </c>
      <c r="H198">
        <v>29</v>
      </c>
      <c r="I198" s="7">
        <f t="shared" si="24"/>
        <v>771.23557257592688</v>
      </c>
      <c r="J198">
        <v>88</v>
      </c>
      <c r="K198" s="8">
        <f t="shared" si="25"/>
        <v>973.80681000807817</v>
      </c>
      <c r="M198">
        <f t="shared" si="26"/>
        <v>1101.4613215405766</v>
      </c>
      <c r="N198">
        <f t="shared" si="27"/>
        <v>872.52119129200253</v>
      </c>
    </row>
    <row r="199" spans="1:14" ht="17" x14ac:dyDescent="0.25">
      <c r="A199" s="1">
        <v>100</v>
      </c>
      <c r="B199">
        <v>570</v>
      </c>
      <c r="C199" s="2">
        <f t="shared" si="21"/>
        <v>1022.0347097331774</v>
      </c>
      <c r="D199">
        <v>480</v>
      </c>
      <c r="E199" s="4">
        <f t="shared" si="22"/>
        <v>992.88843657304562</v>
      </c>
      <c r="F199">
        <v>522</v>
      </c>
      <c r="G199" s="12">
        <f t="shared" si="23"/>
        <v>1030.3295870391644</v>
      </c>
      <c r="H199">
        <v>45</v>
      </c>
      <c r="I199" s="7">
        <f t="shared" si="24"/>
        <v>1196.7448539971278</v>
      </c>
      <c r="J199">
        <v>115</v>
      </c>
      <c r="K199" s="8">
        <f t="shared" si="25"/>
        <v>1272.5884448969202</v>
      </c>
      <c r="M199">
        <f t="shared" si="26"/>
        <v>1015.0842444484624</v>
      </c>
      <c r="N199">
        <f t="shared" si="27"/>
        <v>1234.6666494470242</v>
      </c>
    </row>
    <row r="200" spans="1:14" ht="17" x14ac:dyDescent="0.25">
      <c r="A200" s="1">
        <v>101</v>
      </c>
      <c r="B200">
        <v>652</v>
      </c>
      <c r="C200" s="2">
        <f t="shared" si="21"/>
        <v>1169.0642644667221</v>
      </c>
      <c r="D200">
        <v>545</v>
      </c>
      <c r="E200" s="4">
        <f t="shared" si="22"/>
        <v>1127.3420790256455</v>
      </c>
      <c r="F200">
        <v>646</v>
      </c>
      <c r="G200" s="12">
        <f t="shared" si="23"/>
        <v>1275.0822092477015</v>
      </c>
      <c r="H200">
        <v>39</v>
      </c>
      <c r="I200" s="7">
        <f t="shared" si="24"/>
        <v>1037.1788734641775</v>
      </c>
      <c r="J200">
        <v>99</v>
      </c>
      <c r="K200" s="8">
        <f t="shared" si="25"/>
        <v>1095.5326612590879</v>
      </c>
      <c r="M200">
        <f t="shared" si="26"/>
        <v>1190.4961842466896</v>
      </c>
      <c r="N200">
        <f t="shared" si="27"/>
        <v>1066.3557673616328</v>
      </c>
    </row>
    <row r="201" spans="1:14" ht="17" x14ac:dyDescent="0.25">
      <c r="A201" s="1">
        <v>102</v>
      </c>
      <c r="B201">
        <v>599</v>
      </c>
      <c r="C201" s="2">
        <f t="shared" si="21"/>
        <v>1074.0329668950408</v>
      </c>
      <c r="D201">
        <v>587</v>
      </c>
      <c r="E201" s="4">
        <f t="shared" si="22"/>
        <v>1214.219817225787</v>
      </c>
      <c r="F201">
        <v>574</v>
      </c>
      <c r="G201" s="12">
        <f t="shared" si="23"/>
        <v>1132.9677834491961</v>
      </c>
      <c r="H201">
        <v>41</v>
      </c>
      <c r="I201" s="7">
        <f t="shared" si="24"/>
        <v>1090.3675336418275</v>
      </c>
      <c r="J201">
        <v>85</v>
      </c>
      <c r="K201" s="8">
        <f t="shared" si="25"/>
        <v>940.60885057598455</v>
      </c>
      <c r="M201">
        <f t="shared" si="26"/>
        <v>1140.4068558566744</v>
      </c>
      <c r="N201">
        <f t="shared" si="27"/>
        <v>1015.4881921089061</v>
      </c>
    </row>
    <row r="202" spans="1:14" x14ac:dyDescent="0.2">
      <c r="A202" t="s">
        <v>6</v>
      </c>
      <c r="B202">
        <f>SUM(B2:B201)</f>
        <v>557711</v>
      </c>
      <c r="D202">
        <f>SUM(D2:D201)</f>
        <v>483438</v>
      </c>
      <c r="F202">
        <f>SUM(F2:F201)</f>
        <v>506634</v>
      </c>
      <c r="H202">
        <f>SUM(H2:H201)</f>
        <v>37602</v>
      </c>
      <c r="J202">
        <f>SUM(J2:J201)</f>
        <v>90367</v>
      </c>
    </row>
    <row r="203" spans="1:14" x14ac:dyDescent="0.2">
      <c r="A203" t="s">
        <v>7</v>
      </c>
      <c r="B203">
        <f>B202/1000000</f>
        <v>0.55771099999999996</v>
      </c>
      <c r="D203">
        <f>D202/1000000</f>
        <v>0.48343799999999998</v>
      </c>
      <c r="F203">
        <f>F202/1000000</f>
        <v>0.50663400000000003</v>
      </c>
      <c r="H203">
        <f>H202/1000000</f>
        <v>3.7601999999999997E-2</v>
      </c>
      <c r="J203">
        <f>J202/1000000</f>
        <v>9.0367000000000003E-2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DCD3-D2B0-8149-9638-7A5D9C4E44D9}">
  <dimension ref="A1:N203"/>
  <sheetViews>
    <sheetView topLeftCell="B1" workbookViewId="0">
      <selection activeCell="N2" sqref="N2:N201"/>
    </sheetView>
  </sheetViews>
  <sheetFormatPr baseColWidth="10" defaultRowHeight="16" x14ac:dyDescent="0.2"/>
  <cols>
    <col min="2" max="2" width="15.5" customWidth="1"/>
    <col min="3" max="3" width="15.5" style="4" customWidth="1"/>
    <col min="4" max="4" width="10.83203125" style="15"/>
    <col min="5" max="5" width="22.5" style="12" customWidth="1"/>
    <col min="6" max="7" width="22.5" customWidth="1"/>
    <col min="8" max="8" width="10.83203125" style="15"/>
    <col min="9" max="9" width="16.5" style="19" customWidth="1"/>
    <col min="10" max="10" width="10.83203125" style="15"/>
    <col min="11" max="11" width="16.6640625" style="7" customWidth="1"/>
  </cols>
  <sheetData>
    <row r="1" spans="1:14" s="13" customFormat="1" ht="68" x14ac:dyDescent="0.2">
      <c r="A1" t="s">
        <v>0</v>
      </c>
      <c r="B1" s="5" t="s">
        <v>15</v>
      </c>
      <c r="C1" s="5" t="s">
        <v>19</v>
      </c>
      <c r="D1" s="17" t="s">
        <v>16</v>
      </c>
      <c r="E1" s="11" t="s">
        <v>20</v>
      </c>
      <c r="H1" s="18" t="s">
        <v>17</v>
      </c>
      <c r="I1" s="18" t="s">
        <v>23</v>
      </c>
      <c r="J1" s="10" t="s">
        <v>18</v>
      </c>
      <c r="K1" s="10" t="s">
        <v>24</v>
      </c>
      <c r="M1" s="13" t="s">
        <v>21</v>
      </c>
      <c r="N1" s="13" t="s">
        <v>25</v>
      </c>
    </row>
    <row r="2" spans="1:14" ht="17" x14ac:dyDescent="0.25">
      <c r="A2" s="1">
        <v>-97</v>
      </c>
      <c r="B2">
        <v>4185</v>
      </c>
      <c r="C2" s="4">
        <f>B2/0.537992</f>
        <v>7778.9260806852144</v>
      </c>
      <c r="D2" s="16">
        <v>3190</v>
      </c>
      <c r="E2" s="12">
        <f>D2/0.446495</f>
        <v>7144.5368929103352</v>
      </c>
      <c r="H2" s="14">
        <v>228</v>
      </c>
      <c r="I2" s="18">
        <f>H2/0.024115</f>
        <v>9454.696247149077</v>
      </c>
      <c r="J2" s="16">
        <v>2431</v>
      </c>
      <c r="K2" s="7">
        <f>J2/0.361165</f>
        <v>6730.9955283596137</v>
      </c>
      <c r="M2">
        <f>AVERAGE(C2,E2)</f>
        <v>7461.7314867977748</v>
      </c>
      <c r="N2">
        <f>AVERAGE(I2,K2)</f>
        <v>8092.8458877543453</v>
      </c>
    </row>
    <row r="3" spans="1:14" ht="17" x14ac:dyDescent="0.25">
      <c r="A3" s="1">
        <v>-96</v>
      </c>
      <c r="B3">
        <v>4551</v>
      </c>
      <c r="C3" s="4">
        <f t="shared" ref="C3:C66" si="0">B3/0.537992</f>
        <v>8459.2335945515915</v>
      </c>
      <c r="D3" s="15">
        <v>3688</v>
      </c>
      <c r="E3" s="12">
        <f t="shared" ref="E3:E66" si="1">D3/0.446495</f>
        <v>8259.8909282298791</v>
      </c>
      <c r="H3" s="14">
        <v>193</v>
      </c>
      <c r="I3" s="18">
        <f t="shared" ref="I3:I66" si="2">H3/0.024115</f>
        <v>8003.3174372797012</v>
      </c>
      <c r="J3" s="16">
        <v>2714</v>
      </c>
      <c r="K3" s="7">
        <f t="shared" ref="K3:K66" si="3">J3/0.361165</f>
        <v>7514.5709024960888</v>
      </c>
      <c r="M3">
        <f t="shared" ref="M3:M66" si="4">AVERAGE(C3,E3)</f>
        <v>8359.5622613907362</v>
      </c>
      <c r="N3">
        <f t="shared" ref="N3:N66" si="5">AVERAGE(I3,K3)</f>
        <v>7758.9441698878945</v>
      </c>
    </row>
    <row r="4" spans="1:14" ht="17" x14ac:dyDescent="0.25">
      <c r="A4" s="1">
        <v>-95</v>
      </c>
      <c r="B4">
        <v>8915</v>
      </c>
      <c r="C4" s="4">
        <f t="shared" si="0"/>
        <v>16570.87837737364</v>
      </c>
      <c r="D4" s="15">
        <v>7946</v>
      </c>
      <c r="E4" s="12">
        <f t="shared" si="1"/>
        <v>17796.391896885743</v>
      </c>
      <c r="H4" s="15">
        <v>273</v>
      </c>
      <c r="I4" s="18">
        <f t="shared" si="2"/>
        <v>11320.754716981131</v>
      </c>
      <c r="J4" s="16">
        <v>3958</v>
      </c>
      <c r="K4" s="7">
        <f t="shared" si="3"/>
        <v>10958.979967604833</v>
      </c>
      <c r="M4">
        <f t="shared" si="4"/>
        <v>17183.635137129691</v>
      </c>
      <c r="N4">
        <f t="shared" si="5"/>
        <v>11139.867342292982</v>
      </c>
    </row>
    <row r="5" spans="1:14" ht="17" x14ac:dyDescent="0.25">
      <c r="A5" s="1">
        <v>-94</v>
      </c>
      <c r="B5">
        <v>4284</v>
      </c>
      <c r="C5" s="4">
        <f t="shared" si="0"/>
        <v>7962.9436868949724</v>
      </c>
      <c r="D5" s="15">
        <v>3415</v>
      </c>
      <c r="E5" s="12">
        <f t="shared" si="1"/>
        <v>7648.461908867961</v>
      </c>
      <c r="H5" s="15">
        <v>197</v>
      </c>
      <c r="I5" s="18">
        <f t="shared" si="2"/>
        <v>8169.1893012647724</v>
      </c>
      <c r="J5" s="15">
        <v>2623</v>
      </c>
      <c r="K5" s="7">
        <f t="shared" si="3"/>
        <v>7262.6085030387767</v>
      </c>
      <c r="M5">
        <f t="shared" si="4"/>
        <v>7805.7027978814667</v>
      </c>
      <c r="N5">
        <f t="shared" si="5"/>
        <v>7715.8989021517746</v>
      </c>
    </row>
    <row r="6" spans="1:14" ht="17" x14ac:dyDescent="0.25">
      <c r="A6" s="1">
        <v>-93</v>
      </c>
      <c r="B6">
        <v>4831</v>
      </c>
      <c r="C6" s="4">
        <f t="shared" si="0"/>
        <v>8979.6874302963606</v>
      </c>
      <c r="D6" s="15">
        <v>3730</v>
      </c>
      <c r="E6" s="12">
        <f t="shared" si="1"/>
        <v>8353.9569312086369</v>
      </c>
      <c r="H6" s="15">
        <v>242</v>
      </c>
      <c r="I6" s="18">
        <f t="shared" si="2"/>
        <v>10035.247771096827</v>
      </c>
      <c r="J6" s="15">
        <v>2952</v>
      </c>
      <c r="K6" s="7">
        <f t="shared" si="3"/>
        <v>8173.549485692135</v>
      </c>
      <c r="M6">
        <f t="shared" si="4"/>
        <v>8666.8221807524988</v>
      </c>
      <c r="N6">
        <f t="shared" si="5"/>
        <v>9104.3986283944814</v>
      </c>
    </row>
    <row r="7" spans="1:14" ht="17" x14ac:dyDescent="0.25">
      <c r="A7" s="1">
        <v>-92</v>
      </c>
      <c r="B7">
        <v>8645</v>
      </c>
      <c r="C7" s="4">
        <f t="shared" si="0"/>
        <v>16069.012178619756</v>
      </c>
      <c r="D7" s="15">
        <v>7925</v>
      </c>
      <c r="E7" s="12">
        <f t="shared" si="1"/>
        <v>17749.358895396366</v>
      </c>
      <c r="H7" s="15">
        <v>269</v>
      </c>
      <c r="I7" s="18">
        <f t="shared" si="2"/>
        <v>11154.882852996059</v>
      </c>
      <c r="J7" s="15">
        <v>4009</v>
      </c>
      <c r="K7" s="7">
        <f t="shared" si="3"/>
        <v>11100.189664003987</v>
      </c>
      <c r="M7">
        <f t="shared" si="4"/>
        <v>16909.185537008059</v>
      </c>
      <c r="N7">
        <f t="shared" si="5"/>
        <v>11127.536258500022</v>
      </c>
    </row>
    <row r="8" spans="1:14" ht="17" x14ac:dyDescent="0.25">
      <c r="A8" s="1">
        <v>-91</v>
      </c>
      <c r="B8">
        <v>4253</v>
      </c>
      <c r="C8" s="4">
        <f t="shared" si="0"/>
        <v>7905.3220122232296</v>
      </c>
      <c r="D8" s="15">
        <v>3408</v>
      </c>
      <c r="E8" s="12">
        <f t="shared" si="1"/>
        <v>7632.784241704835</v>
      </c>
      <c r="H8" s="15">
        <v>172</v>
      </c>
      <c r="I8" s="18">
        <f t="shared" si="2"/>
        <v>7132.4901513580753</v>
      </c>
      <c r="J8" s="15">
        <v>2405</v>
      </c>
      <c r="K8" s="7">
        <f t="shared" si="3"/>
        <v>6659.0062713718107</v>
      </c>
      <c r="M8">
        <f t="shared" si="4"/>
        <v>7769.0531269640323</v>
      </c>
      <c r="N8">
        <f t="shared" si="5"/>
        <v>6895.748211364943</v>
      </c>
    </row>
    <row r="9" spans="1:14" ht="17" x14ac:dyDescent="0.25">
      <c r="A9" s="1">
        <v>-90</v>
      </c>
      <c r="B9">
        <v>4891</v>
      </c>
      <c r="C9" s="4">
        <f t="shared" si="0"/>
        <v>9091.2132522416687</v>
      </c>
      <c r="D9" s="15">
        <v>3943</v>
      </c>
      <c r="E9" s="12">
        <f t="shared" si="1"/>
        <v>8831.0059463151883</v>
      </c>
      <c r="H9" s="15">
        <v>215</v>
      </c>
      <c r="I9" s="18">
        <f t="shared" si="2"/>
        <v>8915.6126891975946</v>
      </c>
      <c r="J9" s="15">
        <v>2756</v>
      </c>
      <c r="K9" s="7">
        <f t="shared" si="3"/>
        <v>7630.861240707156</v>
      </c>
      <c r="M9">
        <f t="shared" si="4"/>
        <v>8961.1095992784285</v>
      </c>
      <c r="N9">
        <f t="shared" si="5"/>
        <v>8273.2369649523753</v>
      </c>
    </row>
    <row r="10" spans="1:14" ht="17" x14ac:dyDescent="0.25">
      <c r="A10" s="1">
        <v>-89</v>
      </c>
      <c r="B10">
        <v>8916</v>
      </c>
      <c r="C10" s="4">
        <f t="shared" si="0"/>
        <v>16572.737141072728</v>
      </c>
      <c r="D10" s="15">
        <v>7985</v>
      </c>
      <c r="E10" s="12">
        <f t="shared" si="1"/>
        <v>17883.738899651733</v>
      </c>
      <c r="H10" s="15">
        <v>258</v>
      </c>
      <c r="I10" s="18">
        <f t="shared" si="2"/>
        <v>10698.735227037114</v>
      </c>
      <c r="J10" s="15">
        <v>4137</v>
      </c>
      <c r="K10" s="7">
        <f t="shared" si="3"/>
        <v>11454.598313790095</v>
      </c>
      <c r="M10">
        <f t="shared" si="4"/>
        <v>17228.238020362231</v>
      </c>
      <c r="N10">
        <f t="shared" si="5"/>
        <v>11076.666770413605</v>
      </c>
    </row>
    <row r="11" spans="1:14" ht="17" x14ac:dyDescent="0.25">
      <c r="A11" s="1">
        <v>-88</v>
      </c>
      <c r="B11">
        <v>4333</v>
      </c>
      <c r="C11" s="4">
        <f t="shared" si="0"/>
        <v>8054.0231081503071</v>
      </c>
      <c r="D11" s="15">
        <v>3399</v>
      </c>
      <c r="E11" s="12">
        <f t="shared" si="1"/>
        <v>7612.6272410665297</v>
      </c>
      <c r="H11" s="15">
        <v>179</v>
      </c>
      <c r="I11" s="18">
        <f t="shared" si="2"/>
        <v>7422.7659133319512</v>
      </c>
      <c r="J11" s="15">
        <v>2503</v>
      </c>
      <c r="K11" s="7">
        <f t="shared" si="3"/>
        <v>6930.3503938642998</v>
      </c>
      <c r="M11">
        <f t="shared" si="4"/>
        <v>7833.3251746084188</v>
      </c>
      <c r="N11">
        <f t="shared" si="5"/>
        <v>7176.5581535981255</v>
      </c>
    </row>
    <row r="12" spans="1:14" ht="17" x14ac:dyDescent="0.25">
      <c r="A12" s="1">
        <v>-87</v>
      </c>
      <c r="B12">
        <v>4720</v>
      </c>
      <c r="C12" s="4">
        <f t="shared" si="0"/>
        <v>8773.3646596975414</v>
      </c>
      <c r="D12" s="15">
        <v>3694</v>
      </c>
      <c r="E12" s="12">
        <f t="shared" si="1"/>
        <v>8273.3289286554173</v>
      </c>
      <c r="H12" s="15">
        <v>198</v>
      </c>
      <c r="I12" s="18">
        <f t="shared" si="2"/>
        <v>8210.65726726104</v>
      </c>
      <c r="J12" s="15">
        <v>2811</v>
      </c>
      <c r="K12" s="7">
        <f t="shared" si="3"/>
        <v>7783.1462074121246</v>
      </c>
      <c r="M12">
        <f t="shared" si="4"/>
        <v>8523.3467941764793</v>
      </c>
      <c r="N12">
        <f t="shared" si="5"/>
        <v>7996.9017373365823</v>
      </c>
    </row>
    <row r="13" spans="1:14" ht="17" x14ac:dyDescent="0.25">
      <c r="A13" s="1">
        <v>-86</v>
      </c>
      <c r="B13">
        <v>8755</v>
      </c>
      <c r="C13" s="4">
        <f t="shared" si="0"/>
        <v>16273.476185519487</v>
      </c>
      <c r="D13" s="15">
        <v>7909</v>
      </c>
      <c r="E13" s="12">
        <f t="shared" si="1"/>
        <v>17713.524227594935</v>
      </c>
      <c r="H13" s="15">
        <v>294</v>
      </c>
      <c r="I13" s="18">
        <f t="shared" si="2"/>
        <v>12191.582002902756</v>
      </c>
      <c r="J13" s="15">
        <v>4078</v>
      </c>
      <c r="K13" s="7">
        <f t="shared" si="3"/>
        <v>11291.238076779311</v>
      </c>
      <c r="M13">
        <f t="shared" si="4"/>
        <v>16993.500206557212</v>
      </c>
      <c r="N13">
        <f t="shared" si="5"/>
        <v>11741.410039841034</v>
      </c>
    </row>
    <row r="14" spans="1:14" ht="17" x14ac:dyDescent="0.25">
      <c r="A14" s="1">
        <v>-85</v>
      </c>
      <c r="B14">
        <v>4403</v>
      </c>
      <c r="C14" s="4">
        <f t="shared" si="0"/>
        <v>8184.1365670864989</v>
      </c>
      <c r="D14" s="15">
        <v>3463</v>
      </c>
      <c r="E14" s="12">
        <f t="shared" si="1"/>
        <v>7755.9659122722542</v>
      </c>
      <c r="H14" s="15">
        <v>215</v>
      </c>
      <c r="I14" s="18">
        <f t="shared" si="2"/>
        <v>8915.6126891975946</v>
      </c>
      <c r="J14" s="15">
        <v>2446</v>
      </c>
      <c r="K14" s="7">
        <f t="shared" si="3"/>
        <v>6772.5277920064236</v>
      </c>
      <c r="M14">
        <f t="shared" si="4"/>
        <v>7970.0512396793765</v>
      </c>
      <c r="N14">
        <f t="shared" si="5"/>
        <v>7844.0702406020091</v>
      </c>
    </row>
    <row r="15" spans="1:14" ht="17" x14ac:dyDescent="0.25">
      <c r="A15" s="1">
        <v>-84</v>
      </c>
      <c r="B15">
        <v>4848</v>
      </c>
      <c r="C15" s="4">
        <f t="shared" si="0"/>
        <v>9011.2864131808656</v>
      </c>
      <c r="D15" s="15">
        <v>3793</v>
      </c>
      <c r="E15" s="12">
        <f t="shared" si="1"/>
        <v>8495.0559356767717</v>
      </c>
      <c r="H15" s="15">
        <v>198</v>
      </c>
      <c r="I15" s="18">
        <f t="shared" si="2"/>
        <v>8210.65726726104</v>
      </c>
      <c r="J15" s="15">
        <v>2757</v>
      </c>
      <c r="K15" s="7">
        <f t="shared" si="3"/>
        <v>7633.6300582836093</v>
      </c>
      <c r="M15">
        <f t="shared" si="4"/>
        <v>8753.1711744288186</v>
      </c>
      <c r="N15">
        <f t="shared" si="5"/>
        <v>7922.1436627723251</v>
      </c>
    </row>
    <row r="16" spans="1:14" ht="17" x14ac:dyDescent="0.25">
      <c r="A16" s="1">
        <v>-83</v>
      </c>
      <c r="B16">
        <v>8900</v>
      </c>
      <c r="C16" s="4">
        <f t="shared" si="0"/>
        <v>16542.996921887312</v>
      </c>
      <c r="D16" s="15">
        <v>7875</v>
      </c>
      <c r="E16" s="12">
        <f t="shared" si="1"/>
        <v>17637.375558516895</v>
      </c>
      <c r="H16" s="15">
        <v>268</v>
      </c>
      <c r="I16" s="18">
        <f t="shared" si="2"/>
        <v>11113.414886999792</v>
      </c>
      <c r="J16" s="15">
        <v>4130</v>
      </c>
      <c r="K16" s="7">
        <f t="shared" si="3"/>
        <v>11435.216590754917</v>
      </c>
      <c r="M16">
        <f t="shared" si="4"/>
        <v>17090.186240202103</v>
      </c>
      <c r="N16">
        <f t="shared" si="5"/>
        <v>11274.315738877354</v>
      </c>
    </row>
    <row r="17" spans="1:14" ht="17" x14ac:dyDescent="0.25">
      <c r="A17" s="1">
        <v>-82</v>
      </c>
      <c r="B17">
        <v>4215</v>
      </c>
      <c r="C17" s="4">
        <f t="shared" si="0"/>
        <v>7834.6889916578684</v>
      </c>
      <c r="D17" s="15">
        <v>3249</v>
      </c>
      <c r="E17" s="12">
        <f t="shared" si="1"/>
        <v>7276.677230428113</v>
      </c>
      <c r="H17" s="15">
        <v>152</v>
      </c>
      <c r="I17" s="18">
        <f t="shared" si="2"/>
        <v>6303.130831432718</v>
      </c>
      <c r="J17" s="15">
        <v>2343</v>
      </c>
      <c r="K17" s="7">
        <f t="shared" si="3"/>
        <v>6487.3395816316643</v>
      </c>
      <c r="M17">
        <f t="shared" si="4"/>
        <v>7555.6831110429903</v>
      </c>
      <c r="N17">
        <f t="shared" si="5"/>
        <v>6395.2352065321911</v>
      </c>
    </row>
    <row r="18" spans="1:14" ht="17" x14ac:dyDescent="0.25">
      <c r="A18" s="1">
        <v>-81</v>
      </c>
      <c r="B18">
        <v>4968</v>
      </c>
      <c r="C18" s="4">
        <f t="shared" si="0"/>
        <v>9234.3380570714799</v>
      </c>
      <c r="D18" s="15">
        <v>3713</v>
      </c>
      <c r="E18" s="12">
        <f t="shared" si="1"/>
        <v>8315.8825966696168</v>
      </c>
      <c r="H18" s="15">
        <v>226</v>
      </c>
      <c r="I18" s="18">
        <f t="shared" si="2"/>
        <v>9371.7603151565418</v>
      </c>
      <c r="J18" s="15">
        <v>2895</v>
      </c>
      <c r="K18" s="7">
        <f t="shared" si="3"/>
        <v>8015.7268838342579</v>
      </c>
      <c r="M18">
        <f t="shared" si="4"/>
        <v>8775.1103268705483</v>
      </c>
      <c r="N18">
        <f t="shared" si="5"/>
        <v>8693.7435994953994</v>
      </c>
    </row>
    <row r="19" spans="1:14" ht="17" x14ac:dyDescent="0.25">
      <c r="A19" s="1">
        <v>-80</v>
      </c>
      <c r="B19">
        <v>8846</v>
      </c>
      <c r="C19" s="4">
        <f t="shared" si="0"/>
        <v>16442.623682136538</v>
      </c>
      <c r="D19" s="15">
        <v>7792</v>
      </c>
      <c r="E19" s="12">
        <f t="shared" si="1"/>
        <v>17451.48321929697</v>
      </c>
      <c r="H19" s="15">
        <v>273</v>
      </c>
      <c r="I19" s="18">
        <f t="shared" si="2"/>
        <v>11320.754716981131</v>
      </c>
      <c r="J19" s="15">
        <v>4054</v>
      </c>
      <c r="K19" s="7">
        <f t="shared" si="3"/>
        <v>11224.786454944415</v>
      </c>
      <c r="M19">
        <f t="shared" si="4"/>
        <v>16947.053450716754</v>
      </c>
      <c r="N19">
        <f t="shared" si="5"/>
        <v>11272.770585962773</v>
      </c>
    </row>
    <row r="20" spans="1:14" ht="17" x14ac:dyDescent="0.25">
      <c r="A20" s="1">
        <v>-79</v>
      </c>
      <c r="B20">
        <v>4550</v>
      </c>
      <c r="C20" s="4">
        <f t="shared" si="0"/>
        <v>8457.3748308525028</v>
      </c>
      <c r="D20" s="15">
        <v>3510</v>
      </c>
      <c r="E20" s="12">
        <f t="shared" si="1"/>
        <v>7861.2302489389585</v>
      </c>
      <c r="H20" s="15">
        <v>183</v>
      </c>
      <c r="I20" s="18">
        <f t="shared" si="2"/>
        <v>7588.6377773170225</v>
      </c>
      <c r="J20" s="15">
        <v>2684</v>
      </c>
      <c r="K20" s="7">
        <f t="shared" si="3"/>
        <v>7431.5063752024698</v>
      </c>
      <c r="M20">
        <f t="shared" si="4"/>
        <v>8159.3025398957307</v>
      </c>
      <c r="N20">
        <f t="shared" si="5"/>
        <v>7510.0720762597466</v>
      </c>
    </row>
    <row r="21" spans="1:14" ht="17" x14ac:dyDescent="0.25">
      <c r="A21" s="1">
        <v>-78</v>
      </c>
      <c r="B21">
        <v>4840</v>
      </c>
      <c r="C21" s="4">
        <f t="shared" si="0"/>
        <v>8996.4163035881575</v>
      </c>
      <c r="D21" s="15">
        <v>3910</v>
      </c>
      <c r="E21" s="12">
        <f t="shared" si="1"/>
        <v>8757.0969439747369</v>
      </c>
      <c r="H21" s="15">
        <v>194</v>
      </c>
      <c r="I21" s="18">
        <f t="shared" si="2"/>
        <v>8044.7854032759687</v>
      </c>
      <c r="J21" s="15">
        <v>2961</v>
      </c>
      <c r="K21" s="7">
        <f t="shared" si="3"/>
        <v>8198.4688438802204</v>
      </c>
      <c r="M21">
        <f t="shared" si="4"/>
        <v>8876.7566237814463</v>
      </c>
      <c r="N21">
        <f t="shared" si="5"/>
        <v>8121.6271235780951</v>
      </c>
    </row>
    <row r="22" spans="1:14" ht="17" x14ac:dyDescent="0.25">
      <c r="A22" s="1">
        <v>-77</v>
      </c>
      <c r="B22">
        <v>8971</v>
      </c>
      <c r="C22" s="4">
        <f t="shared" si="0"/>
        <v>16674.969144522594</v>
      </c>
      <c r="D22" s="15">
        <v>7874</v>
      </c>
      <c r="E22" s="12">
        <f t="shared" si="1"/>
        <v>17635.135891779304</v>
      </c>
      <c r="H22" s="15">
        <v>281</v>
      </c>
      <c r="I22" s="18">
        <f t="shared" si="2"/>
        <v>11652.498444951274</v>
      </c>
      <c r="J22" s="15">
        <v>4178</v>
      </c>
      <c r="K22" s="7">
        <f t="shared" si="3"/>
        <v>11568.119834424708</v>
      </c>
      <c r="M22">
        <f t="shared" si="4"/>
        <v>17155.052518150951</v>
      </c>
      <c r="N22">
        <f t="shared" si="5"/>
        <v>11610.30913968799</v>
      </c>
    </row>
    <row r="23" spans="1:14" ht="17" x14ac:dyDescent="0.25">
      <c r="A23" s="1">
        <v>-76</v>
      </c>
      <c r="B23">
        <v>4143</v>
      </c>
      <c r="C23" s="4">
        <f t="shared" si="0"/>
        <v>7700.8580053234991</v>
      </c>
      <c r="D23" s="15">
        <v>3248</v>
      </c>
      <c r="E23" s="12">
        <f t="shared" si="1"/>
        <v>7274.4375636905233</v>
      </c>
      <c r="H23" s="15">
        <v>162</v>
      </c>
      <c r="I23" s="18">
        <f t="shared" si="2"/>
        <v>6717.8104913953966</v>
      </c>
      <c r="J23" s="15">
        <v>2421</v>
      </c>
      <c r="K23" s="7">
        <f t="shared" si="3"/>
        <v>6703.307352595074</v>
      </c>
      <c r="M23">
        <f t="shared" si="4"/>
        <v>7487.6477845070112</v>
      </c>
      <c r="N23">
        <f t="shared" si="5"/>
        <v>6710.5589219952353</v>
      </c>
    </row>
    <row r="24" spans="1:14" ht="17" x14ac:dyDescent="0.25">
      <c r="A24" s="1">
        <v>-75</v>
      </c>
      <c r="B24">
        <v>4652</v>
      </c>
      <c r="C24" s="4">
        <f t="shared" si="0"/>
        <v>8646.968728159527</v>
      </c>
      <c r="D24" s="15">
        <v>3614</v>
      </c>
      <c r="E24" s="12">
        <f t="shared" si="1"/>
        <v>8094.1555896482605</v>
      </c>
      <c r="H24" s="15">
        <v>170</v>
      </c>
      <c r="I24" s="18">
        <f t="shared" si="2"/>
        <v>7049.5542193655401</v>
      </c>
      <c r="J24" s="15">
        <v>2703</v>
      </c>
      <c r="K24" s="7">
        <f t="shared" si="3"/>
        <v>7484.1139091550949</v>
      </c>
      <c r="M24">
        <f t="shared" si="4"/>
        <v>8370.5621589038929</v>
      </c>
      <c r="N24">
        <f t="shared" si="5"/>
        <v>7266.834064260318</v>
      </c>
    </row>
    <row r="25" spans="1:14" ht="17" x14ac:dyDescent="0.25">
      <c r="A25" s="1">
        <v>-74</v>
      </c>
      <c r="B25">
        <v>8779</v>
      </c>
      <c r="C25" s="4">
        <f t="shared" si="0"/>
        <v>16318.086514297609</v>
      </c>
      <c r="D25" s="15">
        <v>7807</v>
      </c>
      <c r="E25" s="12">
        <f t="shared" si="1"/>
        <v>17485.078220360811</v>
      </c>
      <c r="H25" s="15">
        <v>274</v>
      </c>
      <c r="I25" s="18">
        <f t="shared" si="2"/>
        <v>11362.222682977399</v>
      </c>
      <c r="J25" s="15">
        <v>3957</v>
      </c>
      <c r="K25" s="7">
        <f t="shared" si="3"/>
        <v>10956.211150028379</v>
      </c>
      <c r="M25">
        <f t="shared" si="4"/>
        <v>16901.582367329211</v>
      </c>
      <c r="N25">
        <f t="shared" si="5"/>
        <v>11159.21691650289</v>
      </c>
    </row>
    <row r="26" spans="1:14" ht="17" x14ac:dyDescent="0.25">
      <c r="A26" s="1">
        <v>-73</v>
      </c>
      <c r="B26">
        <v>4293</v>
      </c>
      <c r="C26" s="4">
        <f t="shared" si="0"/>
        <v>7979.6725601867684</v>
      </c>
      <c r="D26" s="15">
        <v>3335</v>
      </c>
      <c r="E26" s="12">
        <f t="shared" si="1"/>
        <v>7469.2885698608052</v>
      </c>
      <c r="H26" s="15">
        <v>179</v>
      </c>
      <c r="I26" s="18">
        <f t="shared" si="2"/>
        <v>7422.7659133319512</v>
      </c>
      <c r="J26" s="15">
        <v>2614</v>
      </c>
      <c r="K26" s="7">
        <f t="shared" si="3"/>
        <v>7237.6891448506913</v>
      </c>
      <c r="M26">
        <f t="shared" si="4"/>
        <v>7724.4805650237868</v>
      </c>
      <c r="N26">
        <f t="shared" si="5"/>
        <v>7330.2275290913212</v>
      </c>
    </row>
    <row r="27" spans="1:14" ht="17" x14ac:dyDescent="0.25">
      <c r="A27" s="1">
        <v>-72</v>
      </c>
      <c r="B27">
        <v>4680</v>
      </c>
      <c r="C27" s="4">
        <f t="shared" si="0"/>
        <v>8699.0141117340027</v>
      </c>
      <c r="D27" s="15">
        <v>3679</v>
      </c>
      <c r="E27" s="12">
        <f t="shared" si="1"/>
        <v>8239.7339275915747</v>
      </c>
      <c r="H27" s="15">
        <v>196</v>
      </c>
      <c r="I27" s="18">
        <f t="shared" si="2"/>
        <v>8127.7213352685048</v>
      </c>
      <c r="J27" s="15">
        <v>2866</v>
      </c>
      <c r="K27" s="7">
        <f t="shared" si="3"/>
        <v>7935.4311741170932</v>
      </c>
      <c r="M27">
        <f t="shared" si="4"/>
        <v>8469.3740196627878</v>
      </c>
      <c r="N27">
        <f t="shared" si="5"/>
        <v>8031.576254692799</v>
      </c>
    </row>
    <row r="28" spans="1:14" ht="17" x14ac:dyDescent="0.25">
      <c r="A28" s="1">
        <v>-71</v>
      </c>
      <c r="B28">
        <v>7997</v>
      </c>
      <c r="C28" s="4">
        <f t="shared" si="0"/>
        <v>14864.533301610432</v>
      </c>
      <c r="D28" s="15">
        <v>7361</v>
      </c>
      <c r="E28" s="12">
        <f t="shared" si="1"/>
        <v>16486.186855395918</v>
      </c>
      <c r="H28" s="15">
        <v>263</v>
      </c>
      <c r="I28" s="18">
        <f t="shared" si="2"/>
        <v>10906.075057018454</v>
      </c>
      <c r="J28" s="15">
        <v>3902</v>
      </c>
      <c r="K28" s="7">
        <f t="shared" si="3"/>
        <v>10803.92618332341</v>
      </c>
      <c r="M28">
        <f t="shared" si="4"/>
        <v>15675.360078503174</v>
      </c>
      <c r="N28">
        <f t="shared" si="5"/>
        <v>10855.000620170933</v>
      </c>
    </row>
    <row r="29" spans="1:14" ht="17" x14ac:dyDescent="0.25">
      <c r="A29" s="1">
        <v>-70</v>
      </c>
      <c r="B29">
        <v>4113</v>
      </c>
      <c r="C29" s="4">
        <f t="shared" si="0"/>
        <v>7645.0950943508451</v>
      </c>
      <c r="D29" s="15">
        <v>3328</v>
      </c>
      <c r="E29" s="12">
        <f t="shared" si="1"/>
        <v>7453.6109026976792</v>
      </c>
      <c r="H29" s="15">
        <v>203</v>
      </c>
      <c r="I29" s="18">
        <f t="shared" si="2"/>
        <v>8417.9970972423798</v>
      </c>
      <c r="J29" s="15">
        <v>2550</v>
      </c>
      <c r="K29" s="7">
        <f t="shared" si="3"/>
        <v>7060.4848199576372</v>
      </c>
      <c r="M29">
        <f t="shared" si="4"/>
        <v>7549.3529985242621</v>
      </c>
      <c r="N29">
        <f t="shared" si="5"/>
        <v>7739.2409586000085</v>
      </c>
    </row>
    <row r="30" spans="1:14" ht="17" x14ac:dyDescent="0.25">
      <c r="A30" s="1">
        <v>-69</v>
      </c>
      <c r="B30">
        <v>4529</v>
      </c>
      <c r="C30" s="4">
        <f t="shared" si="0"/>
        <v>8418.3407931716447</v>
      </c>
      <c r="D30" s="15">
        <v>3554</v>
      </c>
      <c r="E30" s="12">
        <f t="shared" si="1"/>
        <v>7959.7755853928938</v>
      </c>
      <c r="H30" s="15">
        <v>185</v>
      </c>
      <c r="I30" s="18">
        <f t="shared" si="2"/>
        <v>7671.5737093095577</v>
      </c>
      <c r="J30" s="15">
        <v>2656</v>
      </c>
      <c r="K30" s="7">
        <f t="shared" si="3"/>
        <v>7353.9794830617584</v>
      </c>
      <c r="M30">
        <f t="shared" si="4"/>
        <v>8189.0581892822693</v>
      </c>
      <c r="N30">
        <f t="shared" si="5"/>
        <v>7512.7765961856585</v>
      </c>
    </row>
    <row r="31" spans="1:14" ht="17" x14ac:dyDescent="0.25">
      <c r="A31" s="1">
        <v>-68</v>
      </c>
      <c r="B31">
        <v>8152</v>
      </c>
      <c r="C31" s="4">
        <f t="shared" si="0"/>
        <v>15152.641674969143</v>
      </c>
      <c r="D31" s="15">
        <v>7533</v>
      </c>
      <c r="E31" s="12">
        <f t="shared" si="1"/>
        <v>16871.409534261304</v>
      </c>
      <c r="H31" s="15">
        <v>260</v>
      </c>
      <c r="I31" s="18">
        <f t="shared" si="2"/>
        <v>10781.671159029649</v>
      </c>
      <c r="J31" s="15">
        <v>4095</v>
      </c>
      <c r="K31" s="7">
        <f t="shared" si="3"/>
        <v>11338.307975579028</v>
      </c>
      <c r="M31">
        <f t="shared" si="4"/>
        <v>16012.025604615224</v>
      </c>
      <c r="N31">
        <f t="shared" si="5"/>
        <v>11059.989567304339</v>
      </c>
    </row>
    <row r="32" spans="1:14" ht="17" x14ac:dyDescent="0.25">
      <c r="A32" s="1">
        <v>-67</v>
      </c>
      <c r="B32">
        <v>3770</v>
      </c>
      <c r="C32" s="4">
        <f t="shared" si="0"/>
        <v>7007.5391455635026</v>
      </c>
      <c r="D32" s="15">
        <v>3098</v>
      </c>
      <c r="E32" s="12">
        <f t="shared" si="1"/>
        <v>6938.4875530521058</v>
      </c>
      <c r="H32" s="15">
        <v>205</v>
      </c>
      <c r="I32" s="18">
        <f t="shared" si="2"/>
        <v>8500.933029234915</v>
      </c>
      <c r="J32" s="15">
        <v>2517</v>
      </c>
      <c r="K32" s="7">
        <f t="shared" si="3"/>
        <v>6969.1138399346555</v>
      </c>
      <c r="M32">
        <f t="shared" si="4"/>
        <v>6973.0133493078047</v>
      </c>
      <c r="N32">
        <f t="shared" si="5"/>
        <v>7735.0234345847857</v>
      </c>
    </row>
    <row r="33" spans="1:14" ht="17" x14ac:dyDescent="0.25">
      <c r="A33" s="1">
        <v>-66</v>
      </c>
      <c r="B33">
        <v>4401</v>
      </c>
      <c r="C33" s="4">
        <f t="shared" si="0"/>
        <v>8180.4190396883223</v>
      </c>
      <c r="D33" s="15">
        <v>3394</v>
      </c>
      <c r="E33" s="12">
        <f t="shared" si="1"/>
        <v>7601.4289073785822</v>
      </c>
      <c r="H33" s="15">
        <v>192</v>
      </c>
      <c r="I33" s="18">
        <f t="shared" si="2"/>
        <v>7961.8494712834336</v>
      </c>
      <c r="J33" s="15">
        <v>2813</v>
      </c>
      <c r="K33" s="7">
        <f t="shared" si="3"/>
        <v>7788.6838425650321</v>
      </c>
      <c r="M33">
        <f t="shared" si="4"/>
        <v>7890.9239735334522</v>
      </c>
      <c r="N33">
        <f t="shared" si="5"/>
        <v>7875.2666569242328</v>
      </c>
    </row>
    <row r="34" spans="1:14" ht="17" x14ac:dyDescent="0.25">
      <c r="A34" s="1">
        <v>-65</v>
      </c>
      <c r="B34">
        <v>8241</v>
      </c>
      <c r="C34" s="4">
        <f t="shared" si="0"/>
        <v>15318.071644188018</v>
      </c>
      <c r="D34" s="15">
        <v>7099</v>
      </c>
      <c r="E34" s="12">
        <f t="shared" si="1"/>
        <v>15899.394170147483</v>
      </c>
      <c r="H34" s="15">
        <v>286</v>
      </c>
      <c r="I34" s="18">
        <f t="shared" si="2"/>
        <v>11859.838274932614</v>
      </c>
      <c r="J34" s="15">
        <v>3999</v>
      </c>
      <c r="K34" s="7">
        <f t="shared" si="3"/>
        <v>11072.501488239446</v>
      </c>
      <c r="M34">
        <f t="shared" si="4"/>
        <v>15608.73290716775</v>
      </c>
      <c r="N34">
        <f t="shared" si="5"/>
        <v>11466.169881586029</v>
      </c>
    </row>
    <row r="35" spans="1:14" ht="17" x14ac:dyDescent="0.25">
      <c r="A35" s="1">
        <v>-64</v>
      </c>
      <c r="B35">
        <v>3880</v>
      </c>
      <c r="C35" s="4">
        <f t="shared" si="0"/>
        <v>7212.0031524632332</v>
      </c>
      <c r="D35" s="15">
        <v>3060</v>
      </c>
      <c r="E35" s="12">
        <f t="shared" si="1"/>
        <v>6853.3802170237077</v>
      </c>
      <c r="H35" s="15">
        <v>170</v>
      </c>
      <c r="I35" s="18">
        <f t="shared" si="2"/>
        <v>7049.5542193655401</v>
      </c>
      <c r="J35" s="15">
        <v>2575</v>
      </c>
      <c r="K35" s="7">
        <f t="shared" si="3"/>
        <v>7129.7052593689859</v>
      </c>
      <c r="M35">
        <f t="shared" si="4"/>
        <v>7032.6916847434704</v>
      </c>
      <c r="N35">
        <f t="shared" si="5"/>
        <v>7089.629739367263</v>
      </c>
    </row>
    <row r="36" spans="1:14" ht="17" x14ac:dyDescent="0.25">
      <c r="A36" s="1">
        <v>-63</v>
      </c>
      <c r="B36">
        <v>4520</v>
      </c>
      <c r="C36" s="4">
        <f t="shared" si="0"/>
        <v>8401.6119198798497</v>
      </c>
      <c r="D36" s="15">
        <v>3435</v>
      </c>
      <c r="E36" s="12">
        <f t="shared" si="1"/>
        <v>7693.2552436197502</v>
      </c>
      <c r="H36" s="15">
        <v>217</v>
      </c>
      <c r="I36" s="18">
        <f t="shared" si="2"/>
        <v>8998.5486211901298</v>
      </c>
      <c r="J36" s="15">
        <v>2781</v>
      </c>
      <c r="K36" s="7">
        <f t="shared" si="3"/>
        <v>7700.0816801185047</v>
      </c>
      <c r="M36">
        <f t="shared" si="4"/>
        <v>8047.4335817497995</v>
      </c>
      <c r="N36">
        <f t="shared" si="5"/>
        <v>8349.3151506543181</v>
      </c>
    </row>
    <row r="37" spans="1:14" ht="17" x14ac:dyDescent="0.25">
      <c r="A37" s="1">
        <v>-62</v>
      </c>
      <c r="B37">
        <v>7875</v>
      </c>
      <c r="C37" s="4">
        <f t="shared" si="0"/>
        <v>14637.764130321641</v>
      </c>
      <c r="D37" s="15">
        <v>7159</v>
      </c>
      <c r="E37" s="12">
        <f t="shared" si="1"/>
        <v>16033.77417440285</v>
      </c>
      <c r="H37" s="15">
        <v>262</v>
      </c>
      <c r="I37" s="18">
        <f t="shared" si="2"/>
        <v>10864.607091022184</v>
      </c>
      <c r="J37" s="15">
        <v>3983</v>
      </c>
      <c r="K37" s="7">
        <f t="shared" si="3"/>
        <v>11028.200407016184</v>
      </c>
      <c r="M37">
        <f t="shared" si="4"/>
        <v>15335.769152362245</v>
      </c>
      <c r="N37">
        <f t="shared" si="5"/>
        <v>10946.403749019184</v>
      </c>
    </row>
    <row r="38" spans="1:14" ht="17" x14ac:dyDescent="0.25">
      <c r="A38" s="1">
        <v>-61</v>
      </c>
      <c r="B38">
        <v>3944</v>
      </c>
      <c r="C38" s="4">
        <f t="shared" si="0"/>
        <v>7330.9640292048953</v>
      </c>
      <c r="D38" s="15">
        <v>3138</v>
      </c>
      <c r="E38" s="12">
        <f t="shared" si="1"/>
        <v>7028.0742225556842</v>
      </c>
      <c r="H38" s="15">
        <v>221</v>
      </c>
      <c r="I38" s="18">
        <f t="shared" si="2"/>
        <v>9164.420485175202</v>
      </c>
      <c r="J38" s="15">
        <v>2655</v>
      </c>
      <c r="K38" s="7">
        <f t="shared" si="3"/>
        <v>7351.2106654853042</v>
      </c>
      <c r="M38">
        <f t="shared" si="4"/>
        <v>7179.5191258802897</v>
      </c>
      <c r="N38">
        <f t="shared" si="5"/>
        <v>8257.8155753302526</v>
      </c>
    </row>
    <row r="39" spans="1:14" ht="17" x14ac:dyDescent="0.25">
      <c r="A39" s="1">
        <v>-60</v>
      </c>
      <c r="B39">
        <v>4275</v>
      </c>
      <c r="C39" s="4">
        <f t="shared" si="0"/>
        <v>7946.2148136031756</v>
      </c>
      <c r="D39" s="15">
        <v>3198</v>
      </c>
      <c r="E39" s="12">
        <f t="shared" si="1"/>
        <v>7162.4542268110508</v>
      </c>
      <c r="H39" s="15">
        <v>198</v>
      </c>
      <c r="I39" s="18">
        <f t="shared" si="2"/>
        <v>8210.65726726104</v>
      </c>
      <c r="J39" s="15">
        <v>2689</v>
      </c>
      <c r="K39" s="7">
        <f t="shared" si="3"/>
        <v>7445.3504630847392</v>
      </c>
      <c r="M39">
        <f t="shared" si="4"/>
        <v>7554.3345202071132</v>
      </c>
      <c r="N39">
        <f t="shared" si="5"/>
        <v>7828.0038651728901</v>
      </c>
    </row>
    <row r="40" spans="1:14" ht="17" x14ac:dyDescent="0.25">
      <c r="A40" s="1">
        <v>-59</v>
      </c>
      <c r="B40">
        <v>7806</v>
      </c>
      <c r="C40" s="4">
        <f t="shared" si="0"/>
        <v>14509.509435084536</v>
      </c>
      <c r="D40" s="15">
        <v>6862</v>
      </c>
      <c r="E40" s="12">
        <f t="shared" si="1"/>
        <v>15368.593153338785</v>
      </c>
      <c r="H40" s="15">
        <v>249</v>
      </c>
      <c r="I40" s="18">
        <f t="shared" si="2"/>
        <v>10325.523533070702</v>
      </c>
      <c r="J40" s="15">
        <v>4034</v>
      </c>
      <c r="K40" s="7">
        <f t="shared" si="3"/>
        <v>11169.410103415335</v>
      </c>
      <c r="M40">
        <f t="shared" si="4"/>
        <v>14939.05129421166</v>
      </c>
      <c r="N40">
        <f t="shared" si="5"/>
        <v>10747.466818243018</v>
      </c>
    </row>
    <row r="41" spans="1:14" ht="17" x14ac:dyDescent="0.25">
      <c r="A41" s="1">
        <v>-58</v>
      </c>
      <c r="B41">
        <v>3830</v>
      </c>
      <c r="C41" s="4">
        <f t="shared" si="0"/>
        <v>7119.0649675088098</v>
      </c>
      <c r="D41" s="15">
        <v>3107</v>
      </c>
      <c r="E41" s="12">
        <f t="shared" si="1"/>
        <v>6958.6445536904112</v>
      </c>
      <c r="H41" s="15">
        <v>188</v>
      </c>
      <c r="I41" s="18">
        <f t="shared" si="2"/>
        <v>7795.9776072983614</v>
      </c>
      <c r="J41" s="15">
        <v>2649</v>
      </c>
      <c r="K41" s="7">
        <f t="shared" si="3"/>
        <v>7334.5977600265805</v>
      </c>
      <c r="M41">
        <f t="shared" si="4"/>
        <v>7038.85476059961</v>
      </c>
      <c r="N41">
        <f t="shared" si="5"/>
        <v>7565.287683662471</v>
      </c>
    </row>
    <row r="42" spans="1:14" ht="17" x14ac:dyDescent="0.25">
      <c r="A42" s="1">
        <v>-57</v>
      </c>
      <c r="B42">
        <v>3956</v>
      </c>
      <c r="C42" s="4">
        <f t="shared" si="0"/>
        <v>7353.2691935939565</v>
      </c>
      <c r="D42" s="15">
        <v>3144</v>
      </c>
      <c r="E42" s="12">
        <f t="shared" si="1"/>
        <v>7041.5122229812205</v>
      </c>
      <c r="H42" s="15">
        <v>177</v>
      </c>
      <c r="I42" s="18">
        <f t="shared" si="2"/>
        <v>7339.8299813394151</v>
      </c>
      <c r="J42" s="15">
        <v>2759</v>
      </c>
      <c r="K42" s="7">
        <f t="shared" si="3"/>
        <v>7639.1676934365178</v>
      </c>
      <c r="M42">
        <f t="shared" si="4"/>
        <v>7197.3907082875885</v>
      </c>
      <c r="N42">
        <f t="shared" si="5"/>
        <v>7489.498837387966</v>
      </c>
    </row>
    <row r="43" spans="1:14" ht="17" x14ac:dyDescent="0.25">
      <c r="A43" s="1">
        <v>-56</v>
      </c>
      <c r="B43">
        <v>7598</v>
      </c>
      <c r="C43" s="4">
        <f t="shared" si="0"/>
        <v>14122.886585674136</v>
      </c>
      <c r="D43" s="15">
        <v>6683</v>
      </c>
      <c r="E43" s="12">
        <f t="shared" si="1"/>
        <v>14967.692807310274</v>
      </c>
      <c r="H43" s="15">
        <v>236</v>
      </c>
      <c r="I43" s="18">
        <f t="shared" si="2"/>
        <v>9786.4399751192195</v>
      </c>
      <c r="J43" s="15">
        <v>3854</v>
      </c>
      <c r="K43" s="7">
        <f t="shared" si="3"/>
        <v>10671.02293965362</v>
      </c>
      <c r="M43">
        <f t="shared" si="4"/>
        <v>14545.289696492204</v>
      </c>
      <c r="N43">
        <f t="shared" si="5"/>
        <v>10228.731457386421</v>
      </c>
    </row>
    <row r="44" spans="1:14" ht="17" x14ac:dyDescent="0.25">
      <c r="A44" s="1">
        <v>-55</v>
      </c>
      <c r="B44">
        <v>3760</v>
      </c>
      <c r="C44" s="4">
        <f t="shared" si="0"/>
        <v>6988.951508572618</v>
      </c>
      <c r="D44" s="15">
        <v>2913</v>
      </c>
      <c r="E44" s="12">
        <f t="shared" si="1"/>
        <v>6524.1492065980583</v>
      </c>
      <c r="H44" s="15">
        <v>163</v>
      </c>
      <c r="I44" s="18">
        <f t="shared" si="2"/>
        <v>6759.2784573916642</v>
      </c>
      <c r="J44" s="15">
        <v>2429</v>
      </c>
      <c r="K44" s="7">
        <f t="shared" si="3"/>
        <v>6725.4578932067061</v>
      </c>
      <c r="M44">
        <f t="shared" si="4"/>
        <v>6756.5503575853381</v>
      </c>
      <c r="N44">
        <f t="shared" si="5"/>
        <v>6742.3681752991852</v>
      </c>
    </row>
    <row r="45" spans="1:14" ht="17" x14ac:dyDescent="0.25">
      <c r="A45" s="1">
        <v>-54</v>
      </c>
      <c r="B45">
        <v>4098</v>
      </c>
      <c r="C45" s="4">
        <f t="shared" si="0"/>
        <v>7617.2136388645176</v>
      </c>
      <c r="D45" s="15">
        <v>3271</v>
      </c>
      <c r="E45" s="12">
        <f t="shared" si="1"/>
        <v>7325.9498986550807</v>
      </c>
      <c r="H45" s="15">
        <v>217</v>
      </c>
      <c r="I45" s="18">
        <f t="shared" si="2"/>
        <v>8998.5486211901298</v>
      </c>
      <c r="J45" s="15">
        <v>2823</v>
      </c>
      <c r="K45" s="7">
        <f t="shared" si="3"/>
        <v>7816.3720183295718</v>
      </c>
      <c r="M45">
        <f t="shared" si="4"/>
        <v>7471.5817687597992</v>
      </c>
      <c r="N45">
        <f t="shared" si="5"/>
        <v>8407.4603197598517</v>
      </c>
    </row>
    <row r="46" spans="1:14" ht="17" x14ac:dyDescent="0.25">
      <c r="A46" s="1">
        <v>-53</v>
      </c>
      <c r="B46">
        <v>7313</v>
      </c>
      <c r="C46" s="4">
        <f t="shared" si="0"/>
        <v>13593.138931433925</v>
      </c>
      <c r="D46" s="15">
        <v>6452</v>
      </c>
      <c r="E46" s="12">
        <f t="shared" si="1"/>
        <v>14450.329790927111</v>
      </c>
      <c r="H46" s="15">
        <v>255</v>
      </c>
      <c r="I46" s="18">
        <f t="shared" si="2"/>
        <v>10574.331329048309</v>
      </c>
      <c r="J46" s="15">
        <v>4132</v>
      </c>
      <c r="K46" s="7">
        <f t="shared" si="3"/>
        <v>11440.754225907825</v>
      </c>
      <c r="M46">
        <f t="shared" si="4"/>
        <v>14021.734361180519</v>
      </c>
      <c r="N46">
        <f t="shared" si="5"/>
        <v>11007.542777478067</v>
      </c>
    </row>
    <row r="47" spans="1:14" ht="17" x14ac:dyDescent="0.25">
      <c r="A47" s="1">
        <v>-52</v>
      </c>
      <c r="B47">
        <v>3910</v>
      </c>
      <c r="C47" s="4">
        <f t="shared" si="0"/>
        <v>7267.7660634358872</v>
      </c>
      <c r="D47" s="15">
        <v>3081</v>
      </c>
      <c r="E47" s="12">
        <f t="shared" si="1"/>
        <v>6900.4132185130857</v>
      </c>
      <c r="H47" s="15">
        <v>163</v>
      </c>
      <c r="I47" s="18">
        <f t="shared" si="2"/>
        <v>6759.2784573916642</v>
      </c>
      <c r="J47" s="15">
        <v>2530</v>
      </c>
      <c r="K47" s="7">
        <f t="shared" si="3"/>
        <v>7005.108468428557</v>
      </c>
      <c r="M47">
        <f t="shared" si="4"/>
        <v>7084.0896409744864</v>
      </c>
      <c r="N47">
        <f t="shared" si="5"/>
        <v>6882.1934629101106</v>
      </c>
    </row>
    <row r="48" spans="1:14" ht="17" x14ac:dyDescent="0.25">
      <c r="A48" s="1">
        <v>-51</v>
      </c>
      <c r="B48">
        <v>4293</v>
      </c>
      <c r="C48" s="4">
        <f t="shared" si="0"/>
        <v>7979.6725601867684</v>
      </c>
      <c r="D48" s="15">
        <v>3311</v>
      </c>
      <c r="E48" s="12">
        <f t="shared" si="1"/>
        <v>7415.5365681586582</v>
      </c>
      <c r="H48" s="15">
        <v>261</v>
      </c>
      <c r="I48" s="18">
        <f t="shared" si="2"/>
        <v>10823.139125025917</v>
      </c>
      <c r="J48" s="15">
        <v>3005</v>
      </c>
      <c r="K48" s="7">
        <f t="shared" si="3"/>
        <v>8320.2968172441961</v>
      </c>
      <c r="M48">
        <f t="shared" si="4"/>
        <v>7697.6045641727133</v>
      </c>
      <c r="N48">
        <f t="shared" si="5"/>
        <v>9571.7179711350564</v>
      </c>
    </row>
    <row r="49" spans="1:14" ht="17" x14ac:dyDescent="0.25">
      <c r="A49" s="1">
        <v>-50</v>
      </c>
      <c r="B49">
        <v>7296</v>
      </c>
      <c r="C49" s="4">
        <f t="shared" si="0"/>
        <v>13561.53994854942</v>
      </c>
      <c r="D49" s="15">
        <v>6358</v>
      </c>
      <c r="E49" s="12">
        <f t="shared" si="1"/>
        <v>14239.801117593703</v>
      </c>
      <c r="H49" s="15">
        <v>332</v>
      </c>
      <c r="I49" s="18">
        <f t="shared" si="2"/>
        <v>13767.364710760936</v>
      </c>
      <c r="J49" s="15">
        <v>4658</v>
      </c>
      <c r="K49" s="7">
        <f t="shared" si="3"/>
        <v>12897.152271122617</v>
      </c>
      <c r="M49">
        <f t="shared" si="4"/>
        <v>13900.670533071561</v>
      </c>
      <c r="N49">
        <f t="shared" si="5"/>
        <v>13332.258490941776</v>
      </c>
    </row>
    <row r="50" spans="1:14" ht="17" x14ac:dyDescent="0.25">
      <c r="A50" s="1">
        <v>-49</v>
      </c>
      <c r="B50">
        <v>3762</v>
      </c>
      <c r="C50" s="4">
        <f t="shared" si="0"/>
        <v>6992.6690359707945</v>
      </c>
      <c r="D50" s="15">
        <v>2879</v>
      </c>
      <c r="E50" s="12">
        <f t="shared" si="1"/>
        <v>6448.0005375200171</v>
      </c>
      <c r="H50" s="15">
        <v>207</v>
      </c>
      <c r="I50" s="18">
        <f t="shared" si="2"/>
        <v>8583.868961227452</v>
      </c>
      <c r="J50" s="15">
        <v>2643</v>
      </c>
      <c r="K50" s="7">
        <f t="shared" si="3"/>
        <v>7317.9848545678569</v>
      </c>
      <c r="M50">
        <f t="shared" si="4"/>
        <v>6720.3347867454058</v>
      </c>
      <c r="N50">
        <f t="shared" si="5"/>
        <v>7950.926907897654</v>
      </c>
    </row>
    <row r="51" spans="1:14" ht="17" x14ac:dyDescent="0.25">
      <c r="A51" s="1">
        <v>-48</v>
      </c>
      <c r="B51">
        <v>3934</v>
      </c>
      <c r="C51" s="4">
        <f t="shared" si="0"/>
        <v>7312.3763922140106</v>
      </c>
      <c r="D51" s="15">
        <v>3006</v>
      </c>
      <c r="E51" s="12">
        <f t="shared" si="1"/>
        <v>6732.4382131938773</v>
      </c>
      <c r="H51" s="15">
        <v>203</v>
      </c>
      <c r="I51" s="18">
        <f t="shared" si="2"/>
        <v>8417.9970972423798</v>
      </c>
      <c r="J51" s="15">
        <v>2886</v>
      </c>
      <c r="K51" s="7">
        <f t="shared" si="3"/>
        <v>7990.8075256461725</v>
      </c>
      <c r="M51">
        <f t="shared" si="4"/>
        <v>7022.407302703944</v>
      </c>
      <c r="N51">
        <f t="shared" si="5"/>
        <v>8204.4023114442753</v>
      </c>
    </row>
    <row r="52" spans="1:14" ht="17" x14ac:dyDescent="0.25">
      <c r="A52" s="1">
        <v>-47</v>
      </c>
      <c r="B52">
        <v>7119</v>
      </c>
      <c r="C52" s="4">
        <f t="shared" si="0"/>
        <v>13232.538773810762</v>
      </c>
      <c r="D52" s="15">
        <v>6229</v>
      </c>
      <c r="E52" s="12">
        <f t="shared" si="1"/>
        <v>13950.884108444665</v>
      </c>
      <c r="H52" s="15">
        <v>290</v>
      </c>
      <c r="I52" s="18">
        <f t="shared" si="2"/>
        <v>12025.710138917686</v>
      </c>
      <c r="J52" s="15">
        <v>4493</v>
      </c>
      <c r="K52" s="7">
        <f t="shared" si="3"/>
        <v>12440.297371007711</v>
      </c>
      <c r="M52">
        <f t="shared" si="4"/>
        <v>13591.711441127714</v>
      </c>
      <c r="N52">
        <f t="shared" si="5"/>
        <v>12233.003754962698</v>
      </c>
    </row>
    <row r="53" spans="1:14" ht="17" x14ac:dyDescent="0.25">
      <c r="A53" s="1">
        <v>-46</v>
      </c>
      <c r="B53">
        <v>3715</v>
      </c>
      <c r="C53" s="4">
        <f t="shared" si="0"/>
        <v>6905.3071421136374</v>
      </c>
      <c r="D53" s="15">
        <v>2944</v>
      </c>
      <c r="E53" s="12">
        <f t="shared" si="1"/>
        <v>6593.5788754633313</v>
      </c>
      <c r="H53" s="15">
        <v>220</v>
      </c>
      <c r="I53" s="18">
        <f t="shared" si="2"/>
        <v>9122.9525191789344</v>
      </c>
      <c r="J53" s="15">
        <v>2563</v>
      </c>
      <c r="K53" s="7">
        <f t="shared" si="3"/>
        <v>7096.4794484515387</v>
      </c>
      <c r="M53">
        <f t="shared" si="4"/>
        <v>6749.4430087884848</v>
      </c>
      <c r="N53">
        <f t="shared" si="5"/>
        <v>8109.7159838152365</v>
      </c>
    </row>
    <row r="54" spans="1:14" ht="17" x14ac:dyDescent="0.25">
      <c r="A54" s="1">
        <v>-45</v>
      </c>
      <c r="B54">
        <v>3735</v>
      </c>
      <c r="C54" s="4">
        <f t="shared" si="0"/>
        <v>6942.4824160954067</v>
      </c>
      <c r="D54" s="15">
        <v>3011</v>
      </c>
      <c r="E54" s="12">
        <f t="shared" si="1"/>
        <v>6743.636546881824</v>
      </c>
      <c r="H54" s="15">
        <v>170</v>
      </c>
      <c r="I54" s="18">
        <f t="shared" si="2"/>
        <v>7049.5542193655401</v>
      </c>
      <c r="J54" s="15">
        <v>2643</v>
      </c>
      <c r="K54" s="7">
        <f t="shared" si="3"/>
        <v>7317.9848545678569</v>
      </c>
      <c r="M54">
        <f t="shared" si="4"/>
        <v>6843.0594814886153</v>
      </c>
      <c r="N54">
        <f t="shared" si="5"/>
        <v>7183.7695369666981</v>
      </c>
    </row>
    <row r="55" spans="1:14" ht="17" x14ac:dyDescent="0.25">
      <c r="A55" s="1">
        <v>-44</v>
      </c>
      <c r="B55">
        <v>6876</v>
      </c>
      <c r="C55" s="4">
        <f t="shared" si="0"/>
        <v>12780.859194932265</v>
      </c>
      <c r="D55" s="15">
        <v>6249</v>
      </c>
      <c r="E55" s="12">
        <f t="shared" si="1"/>
        <v>13995.677443196453</v>
      </c>
      <c r="H55" s="15">
        <v>230</v>
      </c>
      <c r="I55" s="18">
        <f t="shared" si="2"/>
        <v>9537.6321791416121</v>
      </c>
      <c r="J55" s="15">
        <v>3616</v>
      </c>
      <c r="K55" s="7">
        <f t="shared" si="3"/>
        <v>10012.044356457574</v>
      </c>
      <c r="M55">
        <f t="shared" si="4"/>
        <v>13388.268319064358</v>
      </c>
      <c r="N55">
        <f t="shared" si="5"/>
        <v>9774.8382677995942</v>
      </c>
    </row>
    <row r="56" spans="1:14" ht="17" x14ac:dyDescent="0.25">
      <c r="A56" s="1">
        <v>-43</v>
      </c>
      <c r="B56">
        <v>3207</v>
      </c>
      <c r="C56" s="4">
        <f t="shared" si="0"/>
        <v>5961.0551829766982</v>
      </c>
      <c r="D56" s="15">
        <v>2541</v>
      </c>
      <c r="E56" s="12">
        <f t="shared" si="1"/>
        <v>5690.9931802147839</v>
      </c>
      <c r="H56" s="15">
        <v>145</v>
      </c>
      <c r="I56" s="18">
        <f t="shared" si="2"/>
        <v>6012.855069458843</v>
      </c>
      <c r="J56" s="15">
        <v>2207</v>
      </c>
      <c r="K56" s="7">
        <f t="shared" si="3"/>
        <v>6110.7803912339232</v>
      </c>
      <c r="M56">
        <f t="shared" si="4"/>
        <v>5826.0241815957415</v>
      </c>
      <c r="N56">
        <f t="shared" si="5"/>
        <v>6061.8177303463835</v>
      </c>
    </row>
    <row r="57" spans="1:14" ht="17" x14ac:dyDescent="0.25">
      <c r="A57" s="1">
        <v>-42</v>
      </c>
      <c r="B57">
        <v>3649</v>
      </c>
      <c r="C57" s="4">
        <f t="shared" si="0"/>
        <v>6782.6287379737987</v>
      </c>
      <c r="D57" s="15">
        <v>2943</v>
      </c>
      <c r="E57" s="12">
        <f t="shared" si="1"/>
        <v>6591.3392087257416</v>
      </c>
      <c r="H57" s="15">
        <v>170</v>
      </c>
      <c r="I57" s="18">
        <f t="shared" si="2"/>
        <v>7049.5542193655401</v>
      </c>
      <c r="J57" s="15">
        <v>2512</v>
      </c>
      <c r="K57" s="7">
        <f t="shared" si="3"/>
        <v>6955.2697520523861</v>
      </c>
      <c r="M57">
        <f t="shared" si="4"/>
        <v>6686.9839733497702</v>
      </c>
      <c r="N57">
        <f t="shared" si="5"/>
        <v>7002.4119857089627</v>
      </c>
    </row>
    <row r="58" spans="1:14" ht="17" x14ac:dyDescent="0.25">
      <c r="A58" s="1">
        <v>-41</v>
      </c>
      <c r="B58">
        <v>6399</v>
      </c>
      <c r="C58" s="4">
        <f t="shared" si="0"/>
        <v>11894.228910467069</v>
      </c>
      <c r="D58" s="15">
        <v>5948</v>
      </c>
      <c r="E58" s="12">
        <f t="shared" si="1"/>
        <v>13321.537755182029</v>
      </c>
      <c r="H58" s="15">
        <v>200</v>
      </c>
      <c r="I58" s="18">
        <f t="shared" si="2"/>
        <v>8293.593199253577</v>
      </c>
      <c r="J58" s="15">
        <v>3368</v>
      </c>
      <c r="K58" s="7">
        <f t="shared" si="3"/>
        <v>9325.3775974969885</v>
      </c>
      <c r="M58">
        <f t="shared" si="4"/>
        <v>12607.883332824549</v>
      </c>
      <c r="N58">
        <f t="shared" si="5"/>
        <v>8809.4853983752837</v>
      </c>
    </row>
    <row r="59" spans="1:14" ht="17" x14ac:dyDescent="0.25">
      <c r="A59" s="1">
        <v>-40</v>
      </c>
      <c r="B59">
        <v>3188</v>
      </c>
      <c r="C59" s="4">
        <f t="shared" si="0"/>
        <v>5925.7386726940176</v>
      </c>
      <c r="D59" s="15">
        <v>2380</v>
      </c>
      <c r="E59" s="12">
        <f t="shared" si="1"/>
        <v>5330.4068354628835</v>
      </c>
      <c r="H59" s="15">
        <v>124</v>
      </c>
      <c r="I59" s="18">
        <f t="shared" si="2"/>
        <v>5142.0277835372171</v>
      </c>
      <c r="J59" s="15">
        <v>2334</v>
      </c>
      <c r="K59" s="7">
        <f t="shared" si="3"/>
        <v>6462.4202234435779</v>
      </c>
      <c r="M59">
        <f t="shared" si="4"/>
        <v>5628.0727540784501</v>
      </c>
      <c r="N59">
        <f t="shared" si="5"/>
        <v>5802.2240034903971</v>
      </c>
    </row>
    <row r="60" spans="1:14" ht="17" x14ac:dyDescent="0.25">
      <c r="A60" s="1">
        <v>-39</v>
      </c>
      <c r="B60">
        <v>3461</v>
      </c>
      <c r="C60" s="4">
        <f t="shared" si="0"/>
        <v>6433.1811625451674</v>
      </c>
      <c r="D60" s="15">
        <v>2730</v>
      </c>
      <c r="E60" s="12">
        <f t="shared" si="1"/>
        <v>6114.2901936191902</v>
      </c>
      <c r="H60" s="15">
        <v>200</v>
      </c>
      <c r="I60" s="18">
        <f t="shared" si="2"/>
        <v>8293.593199253577</v>
      </c>
      <c r="J60" s="15">
        <v>2518</v>
      </c>
      <c r="K60" s="7">
        <f t="shared" si="3"/>
        <v>6971.8826575111098</v>
      </c>
      <c r="M60">
        <f t="shared" si="4"/>
        <v>6273.7356780821792</v>
      </c>
      <c r="N60">
        <f t="shared" si="5"/>
        <v>7632.7379283823429</v>
      </c>
    </row>
    <row r="61" spans="1:14" ht="17" x14ac:dyDescent="0.25">
      <c r="A61" s="1">
        <v>-38</v>
      </c>
      <c r="B61">
        <v>6035</v>
      </c>
      <c r="C61" s="4">
        <f t="shared" si="0"/>
        <v>11217.638923998869</v>
      </c>
      <c r="D61" s="15">
        <v>5554</v>
      </c>
      <c r="E61" s="12">
        <f t="shared" si="1"/>
        <v>12439.109060571787</v>
      </c>
      <c r="H61" s="15">
        <v>225</v>
      </c>
      <c r="I61" s="18">
        <f t="shared" si="2"/>
        <v>9330.2923491602742</v>
      </c>
      <c r="J61" s="15">
        <v>3543</v>
      </c>
      <c r="K61" s="7">
        <f t="shared" si="3"/>
        <v>9809.9206733764349</v>
      </c>
      <c r="M61">
        <f t="shared" si="4"/>
        <v>11828.373992285327</v>
      </c>
      <c r="N61">
        <f t="shared" si="5"/>
        <v>9570.1065112683536</v>
      </c>
    </row>
    <row r="62" spans="1:14" ht="17" x14ac:dyDescent="0.25">
      <c r="A62" s="1">
        <v>-37</v>
      </c>
      <c r="B62">
        <v>2979</v>
      </c>
      <c r="C62" s="4">
        <f t="shared" si="0"/>
        <v>5537.2570595845291</v>
      </c>
      <c r="D62" s="15">
        <v>2393</v>
      </c>
      <c r="E62" s="12">
        <f t="shared" si="1"/>
        <v>5359.5225030515467</v>
      </c>
      <c r="H62" s="15">
        <v>134</v>
      </c>
      <c r="I62" s="18">
        <f t="shared" si="2"/>
        <v>5556.7074434998958</v>
      </c>
      <c r="J62" s="15">
        <v>2186</v>
      </c>
      <c r="K62" s="7">
        <f t="shared" si="3"/>
        <v>6052.6352221283896</v>
      </c>
      <c r="M62">
        <f t="shared" si="4"/>
        <v>5448.3897813180374</v>
      </c>
      <c r="N62">
        <f t="shared" si="5"/>
        <v>5804.6713328141432</v>
      </c>
    </row>
    <row r="63" spans="1:14" ht="17" x14ac:dyDescent="0.25">
      <c r="A63" s="1">
        <v>-36</v>
      </c>
      <c r="B63">
        <v>3337</v>
      </c>
      <c r="C63" s="4">
        <f t="shared" si="0"/>
        <v>6202.6944638581981</v>
      </c>
      <c r="D63" s="15">
        <v>2640</v>
      </c>
      <c r="E63" s="12">
        <f t="shared" si="1"/>
        <v>5912.7201872361393</v>
      </c>
      <c r="H63" s="15">
        <v>137</v>
      </c>
      <c r="I63" s="18">
        <f t="shared" si="2"/>
        <v>5681.1113414886995</v>
      </c>
      <c r="J63" s="15">
        <v>2248</v>
      </c>
      <c r="K63" s="7">
        <f t="shared" si="3"/>
        <v>6224.3019118685361</v>
      </c>
      <c r="M63">
        <f t="shared" si="4"/>
        <v>6057.7073255471687</v>
      </c>
      <c r="N63">
        <f t="shared" si="5"/>
        <v>5952.7066266786178</v>
      </c>
    </row>
    <row r="64" spans="1:14" ht="17" x14ac:dyDescent="0.25">
      <c r="A64" s="1">
        <v>-35</v>
      </c>
      <c r="B64">
        <v>5671</v>
      </c>
      <c r="C64" s="4">
        <f t="shared" si="0"/>
        <v>10541.04893753067</v>
      </c>
      <c r="D64" s="15">
        <v>5240</v>
      </c>
      <c r="E64" s="12">
        <f t="shared" si="1"/>
        <v>11735.853704968702</v>
      </c>
      <c r="H64" s="15">
        <v>193</v>
      </c>
      <c r="I64" s="18">
        <f t="shared" si="2"/>
        <v>8003.3174372797012</v>
      </c>
      <c r="J64" s="15">
        <v>3234</v>
      </c>
      <c r="K64" s="7">
        <f t="shared" si="3"/>
        <v>8954.356042252155</v>
      </c>
      <c r="M64">
        <f t="shared" si="4"/>
        <v>11138.451321249686</v>
      </c>
      <c r="N64">
        <f t="shared" si="5"/>
        <v>8478.8367397659276</v>
      </c>
    </row>
    <row r="65" spans="1:14" ht="17" x14ac:dyDescent="0.25">
      <c r="A65" s="1">
        <v>-34</v>
      </c>
      <c r="B65">
        <v>3152</v>
      </c>
      <c r="C65" s="4">
        <f t="shared" si="0"/>
        <v>5858.823179526833</v>
      </c>
      <c r="D65" s="15">
        <v>2396</v>
      </c>
      <c r="E65" s="12">
        <f t="shared" si="1"/>
        <v>5366.2415032643148</v>
      </c>
      <c r="H65" s="15">
        <v>124</v>
      </c>
      <c r="I65" s="18">
        <f t="shared" si="2"/>
        <v>5142.0277835372171</v>
      </c>
      <c r="J65" s="15">
        <v>2115</v>
      </c>
      <c r="K65" s="7">
        <f t="shared" si="3"/>
        <v>5856.0491742001577</v>
      </c>
      <c r="M65">
        <f t="shared" si="4"/>
        <v>5612.5323413955739</v>
      </c>
      <c r="N65">
        <f t="shared" si="5"/>
        <v>5499.0384788686879</v>
      </c>
    </row>
    <row r="66" spans="1:14" ht="17" x14ac:dyDescent="0.25">
      <c r="A66" s="1">
        <v>-33</v>
      </c>
      <c r="B66">
        <v>3217</v>
      </c>
      <c r="C66" s="4">
        <f t="shared" si="0"/>
        <v>5979.6428199675829</v>
      </c>
      <c r="D66" s="15">
        <v>2453</v>
      </c>
      <c r="E66" s="12">
        <f t="shared" si="1"/>
        <v>5493.9025073069133</v>
      </c>
      <c r="H66" s="15">
        <v>145</v>
      </c>
      <c r="I66" s="18">
        <f t="shared" si="2"/>
        <v>6012.855069458843</v>
      </c>
      <c r="J66" s="15">
        <v>2425</v>
      </c>
      <c r="K66" s="7">
        <f t="shared" si="3"/>
        <v>6714.3826229008901</v>
      </c>
      <c r="M66">
        <f t="shared" si="4"/>
        <v>5736.7726636372481</v>
      </c>
      <c r="N66">
        <f t="shared" si="5"/>
        <v>6363.6188461798665</v>
      </c>
    </row>
    <row r="67" spans="1:14" ht="17" x14ac:dyDescent="0.25">
      <c r="A67" s="1">
        <v>-32</v>
      </c>
      <c r="B67">
        <v>5760</v>
      </c>
      <c r="C67" s="4">
        <f t="shared" ref="C67:C130" si="6">B67/0.537992</f>
        <v>10706.478906749542</v>
      </c>
      <c r="D67" s="15">
        <v>5201</v>
      </c>
      <c r="E67" s="12">
        <f t="shared" ref="E67:E130" si="7">D67/0.446495</f>
        <v>11648.506702202712</v>
      </c>
      <c r="H67" s="15">
        <v>200</v>
      </c>
      <c r="I67" s="18">
        <f t="shared" ref="I67:I130" si="8">H67/0.024115</f>
        <v>8293.593199253577</v>
      </c>
      <c r="J67" s="15">
        <v>3485</v>
      </c>
      <c r="K67" s="7">
        <f t="shared" ref="K67:K130" si="9">J67/0.361165</f>
        <v>9649.3292539421036</v>
      </c>
      <c r="M67">
        <f t="shared" ref="M67:M130" si="10">AVERAGE(C67,E67)</f>
        <v>11177.492804476127</v>
      </c>
      <c r="N67">
        <f t="shared" ref="N67:N130" si="11">AVERAGE(I67,K67)</f>
        <v>8971.4612265978394</v>
      </c>
    </row>
    <row r="68" spans="1:14" ht="17" x14ac:dyDescent="0.25">
      <c r="A68" s="1">
        <v>-31</v>
      </c>
      <c r="B68">
        <v>2886</v>
      </c>
      <c r="C68" s="4">
        <f t="shared" si="6"/>
        <v>5364.3920355693017</v>
      </c>
      <c r="D68" s="15">
        <v>2273</v>
      </c>
      <c r="E68" s="12">
        <f t="shared" si="7"/>
        <v>5090.7624945408124</v>
      </c>
      <c r="H68" s="15">
        <v>131</v>
      </c>
      <c r="I68" s="18">
        <f t="shared" si="8"/>
        <v>5432.3035455110921</v>
      </c>
      <c r="J68" s="15">
        <v>2160</v>
      </c>
      <c r="K68" s="7">
        <f t="shared" si="9"/>
        <v>5980.6459651405867</v>
      </c>
      <c r="M68">
        <f t="shared" si="10"/>
        <v>5227.5772650550571</v>
      </c>
      <c r="N68">
        <f t="shared" si="11"/>
        <v>5706.4747553258394</v>
      </c>
    </row>
    <row r="69" spans="1:14" ht="17" x14ac:dyDescent="0.25">
      <c r="A69" s="1">
        <v>-30</v>
      </c>
      <c r="B69">
        <v>2982</v>
      </c>
      <c r="C69" s="4">
        <f t="shared" si="6"/>
        <v>5542.8333506817944</v>
      </c>
      <c r="D69" s="15">
        <v>2395</v>
      </c>
      <c r="E69" s="12">
        <f t="shared" si="7"/>
        <v>5364.0018365267251</v>
      </c>
      <c r="H69" s="15">
        <v>134</v>
      </c>
      <c r="I69" s="18">
        <f t="shared" si="8"/>
        <v>5556.7074434998958</v>
      </c>
      <c r="J69" s="15">
        <v>2217</v>
      </c>
      <c r="K69" s="7">
        <f t="shared" si="9"/>
        <v>6138.4685669984628</v>
      </c>
      <c r="M69">
        <f t="shared" si="10"/>
        <v>5453.4175936042593</v>
      </c>
      <c r="N69">
        <f t="shared" si="11"/>
        <v>5847.5880052491793</v>
      </c>
    </row>
    <row r="70" spans="1:14" ht="17" x14ac:dyDescent="0.25">
      <c r="A70" s="1">
        <v>-29</v>
      </c>
      <c r="B70">
        <v>5386</v>
      </c>
      <c r="C70" s="4">
        <f t="shared" si="6"/>
        <v>10011.301283290457</v>
      </c>
      <c r="D70" s="15">
        <v>4808</v>
      </c>
      <c r="E70" s="12">
        <f t="shared" si="7"/>
        <v>10768.317674330061</v>
      </c>
      <c r="H70" s="15">
        <v>178</v>
      </c>
      <c r="I70" s="18">
        <f t="shared" si="8"/>
        <v>7381.2979473356827</v>
      </c>
      <c r="J70" s="15">
        <v>3123</v>
      </c>
      <c r="K70" s="7">
        <f t="shared" si="9"/>
        <v>8647.0172912657654</v>
      </c>
      <c r="M70">
        <f t="shared" si="10"/>
        <v>10389.809478810259</v>
      </c>
      <c r="N70">
        <f t="shared" si="11"/>
        <v>8014.157619300724</v>
      </c>
    </row>
    <row r="71" spans="1:14" ht="17" x14ac:dyDescent="0.25">
      <c r="A71" s="1">
        <v>-28</v>
      </c>
      <c r="B71">
        <v>2781</v>
      </c>
      <c r="C71" s="4">
        <f t="shared" si="6"/>
        <v>5169.2218471650131</v>
      </c>
      <c r="D71" s="15">
        <v>2199</v>
      </c>
      <c r="E71" s="12">
        <f t="shared" si="7"/>
        <v>4925.0271559591938</v>
      </c>
      <c r="H71" s="15">
        <v>118</v>
      </c>
      <c r="I71" s="18">
        <f t="shared" si="8"/>
        <v>4893.2199875596098</v>
      </c>
      <c r="J71" s="15">
        <v>1997</v>
      </c>
      <c r="K71" s="7">
        <f t="shared" si="9"/>
        <v>5529.3287001785884</v>
      </c>
      <c r="M71">
        <f t="shared" si="10"/>
        <v>5047.1245015621034</v>
      </c>
      <c r="N71">
        <f t="shared" si="11"/>
        <v>5211.2743438690995</v>
      </c>
    </row>
    <row r="72" spans="1:14" ht="17" x14ac:dyDescent="0.25">
      <c r="A72" s="1">
        <v>-27</v>
      </c>
      <c r="B72">
        <v>2923</v>
      </c>
      <c r="C72" s="4">
        <f t="shared" si="6"/>
        <v>5433.1662924355751</v>
      </c>
      <c r="D72" s="15">
        <v>2371</v>
      </c>
      <c r="E72" s="12">
        <f t="shared" si="7"/>
        <v>5310.2498348245781</v>
      </c>
      <c r="H72" s="15">
        <v>137</v>
      </c>
      <c r="I72" s="18">
        <f t="shared" si="8"/>
        <v>5681.1113414886995</v>
      </c>
      <c r="J72" s="15">
        <v>2272</v>
      </c>
      <c r="K72" s="7">
        <f t="shared" si="9"/>
        <v>6290.7535337034315</v>
      </c>
      <c r="M72">
        <f t="shared" si="10"/>
        <v>5371.7080636300761</v>
      </c>
      <c r="N72">
        <f t="shared" si="11"/>
        <v>5985.9324375960659</v>
      </c>
    </row>
    <row r="73" spans="1:14" ht="17" x14ac:dyDescent="0.25">
      <c r="A73" s="1">
        <v>-26</v>
      </c>
      <c r="B73">
        <v>5287</v>
      </c>
      <c r="C73" s="4">
        <f t="shared" si="6"/>
        <v>9827.2836770806989</v>
      </c>
      <c r="D73" s="15">
        <v>4777</v>
      </c>
      <c r="E73" s="12">
        <f t="shared" si="7"/>
        <v>10698.888005464787</v>
      </c>
      <c r="H73" s="15">
        <v>204</v>
      </c>
      <c r="I73" s="18">
        <f t="shared" si="8"/>
        <v>8459.4650632386474</v>
      </c>
      <c r="J73" s="15">
        <v>3365</v>
      </c>
      <c r="K73" s="7">
        <f t="shared" si="9"/>
        <v>9317.0711447676258</v>
      </c>
      <c r="M73">
        <f t="shared" si="10"/>
        <v>10263.085841272743</v>
      </c>
      <c r="N73">
        <f t="shared" si="11"/>
        <v>8888.2681040031366</v>
      </c>
    </row>
    <row r="74" spans="1:14" ht="17" x14ac:dyDescent="0.25">
      <c r="A74" s="1">
        <v>-25</v>
      </c>
      <c r="B74">
        <v>2693</v>
      </c>
      <c r="C74" s="4">
        <f t="shared" si="6"/>
        <v>5005.6506416452285</v>
      </c>
      <c r="D74" s="15">
        <v>2099</v>
      </c>
      <c r="E74" s="12">
        <f t="shared" si="7"/>
        <v>4701.0604822002488</v>
      </c>
      <c r="H74" s="15">
        <v>103</v>
      </c>
      <c r="I74" s="18">
        <f t="shared" si="8"/>
        <v>4271.2004976155922</v>
      </c>
      <c r="J74" s="15">
        <v>1959</v>
      </c>
      <c r="K74" s="7">
        <f t="shared" si="9"/>
        <v>5424.1136322733373</v>
      </c>
      <c r="M74">
        <f t="shared" si="10"/>
        <v>4853.3555619227391</v>
      </c>
      <c r="N74">
        <f t="shared" si="11"/>
        <v>4847.6570649444648</v>
      </c>
    </row>
    <row r="75" spans="1:14" ht="17" x14ac:dyDescent="0.25">
      <c r="A75" s="1">
        <v>-24</v>
      </c>
      <c r="B75">
        <v>2718</v>
      </c>
      <c r="C75" s="4">
        <f t="shared" si="6"/>
        <v>5052.1197341224406</v>
      </c>
      <c r="D75" s="15">
        <v>2192</v>
      </c>
      <c r="E75" s="12">
        <f t="shared" si="7"/>
        <v>4909.3494887960678</v>
      </c>
      <c r="H75" s="15">
        <v>135</v>
      </c>
      <c r="I75" s="18">
        <f t="shared" si="8"/>
        <v>5598.1754094961643</v>
      </c>
      <c r="J75" s="15">
        <v>2135</v>
      </c>
      <c r="K75" s="7">
        <f t="shared" si="9"/>
        <v>5911.4255257292371</v>
      </c>
      <c r="M75">
        <f t="shared" si="10"/>
        <v>4980.7346114592547</v>
      </c>
      <c r="N75">
        <f t="shared" si="11"/>
        <v>5754.8004676127002</v>
      </c>
    </row>
    <row r="76" spans="1:14" ht="17" x14ac:dyDescent="0.25">
      <c r="A76" s="1">
        <v>-23</v>
      </c>
      <c r="B76">
        <v>4638</v>
      </c>
      <c r="C76" s="4">
        <f t="shared" si="6"/>
        <v>8620.9460363722883</v>
      </c>
      <c r="D76" s="15">
        <v>4082</v>
      </c>
      <c r="E76" s="12">
        <f t="shared" si="7"/>
        <v>9142.3196228401212</v>
      </c>
      <c r="H76" s="15">
        <v>187</v>
      </c>
      <c r="I76" s="18">
        <f t="shared" si="8"/>
        <v>7754.5096413020938</v>
      </c>
      <c r="J76" s="15">
        <v>3007</v>
      </c>
      <c r="K76" s="7">
        <f t="shared" si="9"/>
        <v>8325.8344523971027</v>
      </c>
      <c r="M76">
        <f t="shared" si="10"/>
        <v>8881.6328296062056</v>
      </c>
      <c r="N76">
        <f t="shared" si="11"/>
        <v>8040.1720468495987</v>
      </c>
    </row>
    <row r="77" spans="1:14" ht="17" x14ac:dyDescent="0.25">
      <c r="A77" s="1">
        <v>-22</v>
      </c>
      <c r="B77">
        <v>2533</v>
      </c>
      <c r="C77" s="4">
        <f t="shared" si="6"/>
        <v>4708.2484497910746</v>
      </c>
      <c r="D77" s="15">
        <v>2049</v>
      </c>
      <c r="E77" s="12">
        <f t="shared" si="7"/>
        <v>4589.0771453207763</v>
      </c>
      <c r="H77" s="15">
        <v>115</v>
      </c>
      <c r="I77" s="18">
        <f t="shared" si="8"/>
        <v>4768.8160895708061</v>
      </c>
      <c r="J77" s="15">
        <v>2039</v>
      </c>
      <c r="K77" s="7">
        <f t="shared" si="9"/>
        <v>5645.6190383896555</v>
      </c>
      <c r="M77">
        <f t="shared" si="10"/>
        <v>4648.6627975559259</v>
      </c>
      <c r="N77">
        <f t="shared" si="11"/>
        <v>5207.2175639802308</v>
      </c>
    </row>
    <row r="78" spans="1:14" ht="17" x14ac:dyDescent="0.25">
      <c r="A78" s="1">
        <v>-21</v>
      </c>
      <c r="B78">
        <v>2657</v>
      </c>
      <c r="C78" s="4">
        <f t="shared" si="6"/>
        <v>4938.7351484780438</v>
      </c>
      <c r="D78" s="15">
        <v>2106</v>
      </c>
      <c r="E78" s="12">
        <f t="shared" si="7"/>
        <v>4716.7381493633748</v>
      </c>
      <c r="H78" s="15">
        <v>138</v>
      </c>
      <c r="I78" s="18">
        <f t="shared" si="8"/>
        <v>5722.579307484968</v>
      </c>
      <c r="J78" s="15">
        <v>2081</v>
      </c>
      <c r="K78" s="7">
        <f t="shared" si="9"/>
        <v>5761.9093766007227</v>
      </c>
      <c r="M78">
        <f t="shared" si="10"/>
        <v>4827.7366489207088</v>
      </c>
      <c r="N78">
        <f t="shared" si="11"/>
        <v>5742.2443420428453</v>
      </c>
    </row>
    <row r="79" spans="1:14" ht="17" x14ac:dyDescent="0.25">
      <c r="A79" s="1">
        <v>-20</v>
      </c>
      <c r="B79">
        <v>4170</v>
      </c>
      <c r="C79" s="4">
        <f t="shared" si="6"/>
        <v>7751.0446251988869</v>
      </c>
      <c r="D79" s="15">
        <v>3787</v>
      </c>
      <c r="E79" s="12">
        <f t="shared" si="7"/>
        <v>8481.6179352512354</v>
      </c>
      <c r="H79" s="15">
        <v>171</v>
      </c>
      <c r="I79" s="18">
        <f t="shared" si="8"/>
        <v>7091.0221853618077</v>
      </c>
      <c r="J79" s="15">
        <v>2884</v>
      </c>
      <c r="K79" s="7">
        <f t="shared" si="9"/>
        <v>7985.2698904932649</v>
      </c>
      <c r="M79">
        <f t="shared" si="10"/>
        <v>8116.3312802250612</v>
      </c>
      <c r="N79">
        <f t="shared" si="11"/>
        <v>7538.1460379275359</v>
      </c>
    </row>
    <row r="80" spans="1:14" ht="17" x14ac:dyDescent="0.25">
      <c r="A80" s="1">
        <v>-19</v>
      </c>
      <c r="B80">
        <v>2518</v>
      </c>
      <c r="C80" s="4">
        <f t="shared" si="6"/>
        <v>4680.366994304748</v>
      </c>
      <c r="D80" s="15">
        <v>1977</v>
      </c>
      <c r="E80" s="12">
        <f t="shared" si="7"/>
        <v>4427.8211402143361</v>
      </c>
      <c r="H80" s="15">
        <v>154</v>
      </c>
      <c r="I80" s="18">
        <f t="shared" si="8"/>
        <v>6386.0667634252541</v>
      </c>
      <c r="J80" s="15">
        <v>2247</v>
      </c>
      <c r="K80" s="7">
        <f t="shared" si="9"/>
        <v>6221.5330942920828</v>
      </c>
      <c r="M80">
        <f t="shared" si="10"/>
        <v>4554.0940672595425</v>
      </c>
      <c r="N80">
        <f t="shared" si="11"/>
        <v>6303.7999288586689</v>
      </c>
    </row>
    <row r="81" spans="1:14" ht="17" x14ac:dyDescent="0.25">
      <c r="A81" s="1">
        <v>-18</v>
      </c>
      <c r="B81">
        <v>5337</v>
      </c>
      <c r="C81" s="4">
        <f t="shared" si="6"/>
        <v>9920.2218620351232</v>
      </c>
      <c r="D81" s="15">
        <v>2112</v>
      </c>
      <c r="E81" s="12">
        <f t="shared" si="7"/>
        <v>4730.176149788912</v>
      </c>
      <c r="H81" s="15">
        <v>592</v>
      </c>
      <c r="I81" s="18">
        <f t="shared" si="8"/>
        <v>24549.035869790587</v>
      </c>
      <c r="J81" s="15">
        <v>6888</v>
      </c>
      <c r="K81" s="7">
        <f t="shared" si="9"/>
        <v>19071.615466614981</v>
      </c>
      <c r="M81">
        <f t="shared" si="10"/>
        <v>7325.199005912018</v>
      </c>
      <c r="N81">
        <f t="shared" si="11"/>
        <v>21810.325668202786</v>
      </c>
    </row>
    <row r="82" spans="1:14" ht="17" x14ac:dyDescent="0.25">
      <c r="A82" s="1">
        <v>-17</v>
      </c>
      <c r="B82">
        <v>6444</v>
      </c>
      <c r="C82" s="4">
        <f t="shared" si="6"/>
        <v>11977.87327692605</v>
      </c>
      <c r="D82" s="15">
        <v>3227</v>
      </c>
      <c r="E82" s="12">
        <f t="shared" si="7"/>
        <v>7227.4045622011445</v>
      </c>
      <c r="H82" s="15">
        <v>818</v>
      </c>
      <c r="I82" s="18">
        <f t="shared" si="8"/>
        <v>33920.796184947125</v>
      </c>
      <c r="J82" s="15">
        <v>11788</v>
      </c>
      <c r="K82" s="7">
        <f t="shared" si="9"/>
        <v>32638.821591239459</v>
      </c>
      <c r="M82">
        <f t="shared" si="10"/>
        <v>9602.6389195635966</v>
      </c>
      <c r="N82">
        <f t="shared" si="11"/>
        <v>33279.808888093292</v>
      </c>
    </row>
    <row r="83" spans="1:14" ht="17" x14ac:dyDescent="0.25">
      <c r="A83" s="1">
        <v>-16</v>
      </c>
      <c r="B83">
        <v>2851</v>
      </c>
      <c r="C83" s="4">
        <f t="shared" si="6"/>
        <v>5299.3353061012058</v>
      </c>
      <c r="D83" s="15">
        <v>1974</v>
      </c>
      <c r="E83" s="12">
        <f t="shared" si="7"/>
        <v>4421.1021400015679</v>
      </c>
      <c r="H83" s="15">
        <v>229</v>
      </c>
      <c r="I83" s="18">
        <f t="shared" si="8"/>
        <v>9496.1642131453445</v>
      </c>
      <c r="J83" s="15">
        <v>3814</v>
      </c>
      <c r="K83" s="7">
        <f t="shared" si="9"/>
        <v>10560.270236595461</v>
      </c>
      <c r="M83">
        <f t="shared" si="10"/>
        <v>4860.2187230513864</v>
      </c>
      <c r="N83">
        <f t="shared" si="11"/>
        <v>10028.217224870403</v>
      </c>
    </row>
    <row r="84" spans="1:14" ht="17" x14ac:dyDescent="0.25">
      <c r="A84" s="1">
        <v>-15</v>
      </c>
      <c r="B84">
        <v>1803</v>
      </c>
      <c r="C84" s="4">
        <f t="shared" si="6"/>
        <v>3351.3509494564973</v>
      </c>
      <c r="D84" s="15">
        <v>1345</v>
      </c>
      <c r="E84" s="12">
        <f t="shared" si="7"/>
        <v>3012.3517620578059</v>
      </c>
      <c r="H84" s="15">
        <v>86</v>
      </c>
      <c r="I84" s="18">
        <f t="shared" si="8"/>
        <v>3566.2450756790377</v>
      </c>
      <c r="J84" s="15">
        <v>1985</v>
      </c>
      <c r="K84" s="7">
        <f t="shared" si="9"/>
        <v>5496.1028892611412</v>
      </c>
      <c r="M84">
        <f t="shared" si="10"/>
        <v>3181.8513557571514</v>
      </c>
      <c r="N84">
        <f t="shared" si="11"/>
        <v>4531.173982470089</v>
      </c>
    </row>
    <row r="85" spans="1:14" ht="17" x14ac:dyDescent="0.25">
      <c r="A85" s="1">
        <v>-14</v>
      </c>
      <c r="B85">
        <v>1708</v>
      </c>
      <c r="C85" s="4">
        <f t="shared" si="6"/>
        <v>3174.7683980430934</v>
      </c>
      <c r="D85" s="15">
        <v>1385</v>
      </c>
      <c r="E85" s="12">
        <f t="shared" si="7"/>
        <v>3101.9384315613838</v>
      </c>
      <c r="H85" s="15">
        <v>106</v>
      </c>
      <c r="I85" s="18">
        <f t="shared" si="8"/>
        <v>4395.604395604395</v>
      </c>
      <c r="J85" s="15">
        <v>1748</v>
      </c>
      <c r="K85" s="7">
        <f t="shared" si="9"/>
        <v>4839.8931236415483</v>
      </c>
      <c r="M85">
        <f t="shared" si="10"/>
        <v>3138.3534148022386</v>
      </c>
      <c r="N85">
        <f t="shared" si="11"/>
        <v>4617.7487596229712</v>
      </c>
    </row>
    <row r="86" spans="1:14" ht="17" x14ac:dyDescent="0.25">
      <c r="A86" s="1">
        <v>-13</v>
      </c>
      <c r="B86">
        <v>1758</v>
      </c>
      <c r="C86" s="4">
        <f t="shared" si="6"/>
        <v>3267.7065829975168</v>
      </c>
      <c r="D86" s="15">
        <v>1518</v>
      </c>
      <c r="E86" s="12">
        <f t="shared" si="7"/>
        <v>3399.8141076607803</v>
      </c>
      <c r="H86" s="15">
        <v>99</v>
      </c>
      <c r="I86" s="18">
        <f t="shared" si="8"/>
        <v>4105.32863363052</v>
      </c>
      <c r="J86" s="15">
        <v>1697</v>
      </c>
      <c r="K86" s="7">
        <f t="shared" si="9"/>
        <v>4698.6834272423957</v>
      </c>
      <c r="M86">
        <f t="shared" si="10"/>
        <v>3333.7603453291485</v>
      </c>
      <c r="N86">
        <f t="shared" si="11"/>
        <v>4402.0060304364579</v>
      </c>
    </row>
    <row r="87" spans="1:14" ht="17" x14ac:dyDescent="0.25">
      <c r="A87" s="1">
        <v>-12</v>
      </c>
      <c r="B87">
        <v>1596</v>
      </c>
      <c r="C87" s="4">
        <f t="shared" si="6"/>
        <v>2966.5868637451858</v>
      </c>
      <c r="D87" s="15">
        <v>1207</v>
      </c>
      <c r="E87" s="12">
        <f t="shared" si="7"/>
        <v>2703.2777522704623</v>
      </c>
      <c r="H87" s="15">
        <v>79</v>
      </c>
      <c r="I87" s="18">
        <f t="shared" si="8"/>
        <v>3275.9693137051627</v>
      </c>
      <c r="J87" s="15">
        <v>1336</v>
      </c>
      <c r="K87" s="7">
        <f t="shared" si="9"/>
        <v>3699.1402821425108</v>
      </c>
      <c r="M87">
        <f t="shared" si="10"/>
        <v>2834.9323080078238</v>
      </c>
      <c r="N87">
        <f t="shared" si="11"/>
        <v>3487.5547979238368</v>
      </c>
    </row>
    <row r="88" spans="1:14" ht="17" x14ac:dyDescent="0.25">
      <c r="A88" s="1">
        <v>-11</v>
      </c>
      <c r="B88">
        <v>1845</v>
      </c>
      <c r="C88" s="4">
        <f t="shared" si="6"/>
        <v>3429.4190248182126</v>
      </c>
      <c r="D88" s="15">
        <v>1453</v>
      </c>
      <c r="E88" s="12">
        <f t="shared" si="7"/>
        <v>3254.2357697174662</v>
      </c>
      <c r="H88" s="15">
        <v>91</v>
      </c>
      <c r="I88" s="18">
        <f t="shared" si="8"/>
        <v>3773.584905660377</v>
      </c>
      <c r="J88" s="15">
        <v>1634</v>
      </c>
      <c r="K88" s="7">
        <f t="shared" si="9"/>
        <v>4524.2479199257959</v>
      </c>
      <c r="M88">
        <f t="shared" si="10"/>
        <v>3341.8273972678394</v>
      </c>
      <c r="N88">
        <f t="shared" si="11"/>
        <v>4148.9164127930862</v>
      </c>
    </row>
    <row r="89" spans="1:14" ht="17" x14ac:dyDescent="0.25">
      <c r="A89" s="1">
        <v>-10</v>
      </c>
      <c r="B89">
        <v>1846</v>
      </c>
      <c r="C89" s="4">
        <f t="shared" si="6"/>
        <v>3431.2777885173014</v>
      </c>
      <c r="D89" s="15">
        <v>1468</v>
      </c>
      <c r="E89" s="12">
        <f t="shared" si="7"/>
        <v>3287.8307707813078</v>
      </c>
      <c r="H89" s="15">
        <v>96</v>
      </c>
      <c r="I89" s="18">
        <f t="shared" si="8"/>
        <v>3980.9247356417168</v>
      </c>
      <c r="J89" s="15">
        <v>1631</v>
      </c>
      <c r="K89" s="7">
        <f t="shared" si="9"/>
        <v>4515.9414671964332</v>
      </c>
      <c r="M89">
        <f t="shared" si="10"/>
        <v>3359.5542796493046</v>
      </c>
      <c r="N89">
        <f t="shared" si="11"/>
        <v>4248.4331014190748</v>
      </c>
    </row>
    <row r="90" spans="1:14" ht="17" x14ac:dyDescent="0.25">
      <c r="A90" s="1">
        <v>-9</v>
      </c>
      <c r="B90">
        <v>1686</v>
      </c>
      <c r="C90" s="4">
        <f t="shared" si="6"/>
        <v>3133.8755966631475</v>
      </c>
      <c r="D90" s="15">
        <v>1368</v>
      </c>
      <c r="E90" s="12">
        <f t="shared" si="7"/>
        <v>3063.8640970223632</v>
      </c>
      <c r="H90" s="15">
        <v>86</v>
      </c>
      <c r="I90" s="18">
        <f t="shared" si="8"/>
        <v>3566.2450756790377</v>
      </c>
      <c r="J90" s="15">
        <v>1359</v>
      </c>
      <c r="K90" s="7">
        <f t="shared" si="9"/>
        <v>3762.8230864009524</v>
      </c>
      <c r="M90">
        <f t="shared" si="10"/>
        <v>3098.8698468427556</v>
      </c>
      <c r="N90">
        <f t="shared" si="11"/>
        <v>3664.5340810399948</v>
      </c>
    </row>
    <row r="91" spans="1:14" ht="17" x14ac:dyDescent="0.25">
      <c r="A91" s="1">
        <v>-8</v>
      </c>
      <c r="B91">
        <v>1844</v>
      </c>
      <c r="C91" s="4">
        <f t="shared" si="6"/>
        <v>3427.5602611191243</v>
      </c>
      <c r="D91" s="15">
        <v>1469</v>
      </c>
      <c r="E91" s="12">
        <f t="shared" si="7"/>
        <v>3290.0704375188975</v>
      </c>
      <c r="H91" s="15">
        <v>76</v>
      </c>
      <c r="I91" s="18">
        <f t="shared" si="8"/>
        <v>3151.565415716359</v>
      </c>
      <c r="J91" s="15">
        <v>1454</v>
      </c>
      <c r="K91" s="7">
        <f t="shared" si="9"/>
        <v>4025.8607561640802</v>
      </c>
      <c r="M91">
        <f t="shared" si="10"/>
        <v>3358.8153493190111</v>
      </c>
      <c r="N91">
        <f t="shared" si="11"/>
        <v>3588.7130859402196</v>
      </c>
    </row>
    <row r="92" spans="1:14" ht="17" x14ac:dyDescent="0.25">
      <c r="A92" s="1">
        <v>-7</v>
      </c>
      <c r="B92">
        <v>1893</v>
      </c>
      <c r="C92" s="4">
        <f t="shared" si="6"/>
        <v>3518.639682374459</v>
      </c>
      <c r="D92" s="15">
        <v>1508</v>
      </c>
      <c r="E92" s="12">
        <f t="shared" si="7"/>
        <v>3377.4174402848857</v>
      </c>
      <c r="H92" s="15">
        <v>75</v>
      </c>
      <c r="I92" s="18">
        <f t="shared" si="8"/>
        <v>3110.0974497200909</v>
      </c>
      <c r="J92" s="15">
        <v>1407</v>
      </c>
      <c r="K92" s="7">
        <f t="shared" si="9"/>
        <v>3895.7263300707432</v>
      </c>
      <c r="M92">
        <f t="shared" si="10"/>
        <v>3448.0285613296724</v>
      </c>
      <c r="N92">
        <f t="shared" si="11"/>
        <v>3502.9118898954171</v>
      </c>
    </row>
    <row r="93" spans="1:14" ht="17" x14ac:dyDescent="0.25">
      <c r="A93" s="1">
        <v>-6</v>
      </c>
      <c r="B93">
        <v>1660</v>
      </c>
      <c r="C93" s="4">
        <f t="shared" si="6"/>
        <v>3085.547740486847</v>
      </c>
      <c r="D93" s="15">
        <v>1340</v>
      </c>
      <c r="E93" s="12">
        <f t="shared" si="7"/>
        <v>3001.1534283698588</v>
      </c>
      <c r="H93" s="15">
        <v>57</v>
      </c>
      <c r="I93" s="18">
        <f t="shared" si="8"/>
        <v>2363.6740617872692</v>
      </c>
      <c r="J93" s="15">
        <v>1295</v>
      </c>
      <c r="K93" s="7">
        <f t="shared" si="9"/>
        <v>3585.6187615078979</v>
      </c>
      <c r="M93">
        <f t="shared" si="10"/>
        <v>3043.3505844283527</v>
      </c>
      <c r="N93">
        <f t="shared" si="11"/>
        <v>2974.6464116475836</v>
      </c>
    </row>
    <row r="94" spans="1:14" ht="17" x14ac:dyDescent="0.25">
      <c r="A94" s="1">
        <v>-5</v>
      </c>
      <c r="B94">
        <v>1727</v>
      </c>
      <c r="C94" s="4">
        <f t="shared" si="6"/>
        <v>3210.084908325774</v>
      </c>
      <c r="D94" s="15">
        <v>1517</v>
      </c>
      <c r="E94" s="12">
        <f t="shared" si="7"/>
        <v>3397.5744409231907</v>
      </c>
      <c r="H94" s="15">
        <v>82</v>
      </c>
      <c r="I94" s="18">
        <f t="shared" si="8"/>
        <v>3400.3732116939664</v>
      </c>
      <c r="J94" s="15">
        <v>1375</v>
      </c>
      <c r="K94" s="7">
        <f t="shared" si="9"/>
        <v>3807.1241676242157</v>
      </c>
      <c r="M94">
        <f t="shared" si="10"/>
        <v>3303.8296746244823</v>
      </c>
      <c r="N94">
        <f t="shared" si="11"/>
        <v>3603.7486896590908</v>
      </c>
    </row>
    <row r="95" spans="1:14" ht="17" x14ac:dyDescent="0.25">
      <c r="A95" s="1">
        <v>-4</v>
      </c>
      <c r="B95">
        <v>1786</v>
      </c>
      <c r="C95" s="4">
        <f t="shared" si="6"/>
        <v>3319.7519665719933</v>
      </c>
      <c r="D95" s="15">
        <v>1491</v>
      </c>
      <c r="E95" s="12">
        <f t="shared" si="7"/>
        <v>3339.3431057458652</v>
      </c>
      <c r="H95" s="15">
        <v>86</v>
      </c>
      <c r="I95" s="18">
        <f t="shared" si="8"/>
        <v>3566.2450756790377</v>
      </c>
      <c r="J95" s="15">
        <v>1396</v>
      </c>
      <c r="K95" s="7">
        <f t="shared" si="9"/>
        <v>3865.2693367297493</v>
      </c>
      <c r="M95">
        <f t="shared" si="10"/>
        <v>3329.5475361589292</v>
      </c>
      <c r="N95">
        <f t="shared" si="11"/>
        <v>3715.7572062043937</v>
      </c>
    </row>
    <row r="96" spans="1:14" ht="17" x14ac:dyDescent="0.25">
      <c r="A96" s="1">
        <v>-3</v>
      </c>
      <c r="B96">
        <v>1604</v>
      </c>
      <c r="C96" s="4">
        <f t="shared" si="6"/>
        <v>2981.4569733378935</v>
      </c>
      <c r="D96" s="15">
        <v>1282</v>
      </c>
      <c r="E96" s="12">
        <f t="shared" si="7"/>
        <v>2871.2527575896706</v>
      </c>
      <c r="H96" s="15">
        <v>67</v>
      </c>
      <c r="I96" s="18">
        <f t="shared" si="8"/>
        <v>2778.3537217499479</v>
      </c>
      <c r="J96" s="15">
        <v>1121</v>
      </c>
      <c r="K96" s="7">
        <f t="shared" si="9"/>
        <v>3103.8445032049062</v>
      </c>
      <c r="M96">
        <f t="shared" si="10"/>
        <v>2926.3548654637821</v>
      </c>
      <c r="N96">
        <f t="shared" si="11"/>
        <v>2941.0991124774273</v>
      </c>
    </row>
    <row r="97" spans="1:14" ht="17" x14ac:dyDescent="0.25">
      <c r="A97" s="1">
        <v>-2</v>
      </c>
      <c r="B97">
        <v>1841</v>
      </c>
      <c r="C97" s="4">
        <f t="shared" si="6"/>
        <v>3421.983970021859</v>
      </c>
      <c r="D97" s="15">
        <v>1563</v>
      </c>
      <c r="E97" s="12">
        <f t="shared" si="7"/>
        <v>3500.5991108523053</v>
      </c>
      <c r="H97" s="15">
        <v>76</v>
      </c>
      <c r="I97" s="18">
        <f t="shared" si="8"/>
        <v>3151.565415716359</v>
      </c>
      <c r="J97" s="15">
        <v>1493</v>
      </c>
      <c r="K97" s="7">
        <f t="shared" si="9"/>
        <v>4133.8446416457846</v>
      </c>
      <c r="M97">
        <f t="shared" si="10"/>
        <v>3461.2915404370824</v>
      </c>
      <c r="N97">
        <f t="shared" si="11"/>
        <v>3642.7050286810718</v>
      </c>
    </row>
    <row r="98" spans="1:14" ht="17" x14ac:dyDescent="0.25">
      <c r="A98" s="1">
        <v>-1</v>
      </c>
      <c r="B98">
        <v>1817</v>
      </c>
      <c r="C98" s="4">
        <f t="shared" si="6"/>
        <v>3377.3736412437356</v>
      </c>
      <c r="D98" s="15">
        <v>1580</v>
      </c>
      <c r="E98" s="12">
        <f t="shared" si="7"/>
        <v>3538.6734453913259</v>
      </c>
      <c r="H98" s="15">
        <v>79</v>
      </c>
      <c r="I98" s="18">
        <f t="shared" si="8"/>
        <v>3275.9693137051627</v>
      </c>
      <c r="J98" s="15">
        <v>1370</v>
      </c>
      <c r="K98" s="7">
        <f t="shared" si="9"/>
        <v>3793.2800797419459</v>
      </c>
      <c r="M98">
        <f t="shared" si="10"/>
        <v>3458.0235433175308</v>
      </c>
      <c r="N98">
        <f t="shared" si="11"/>
        <v>3534.6246967235543</v>
      </c>
    </row>
    <row r="99" spans="1:14" ht="17" x14ac:dyDescent="0.25">
      <c r="A99" s="1">
        <v>0</v>
      </c>
      <c r="B99">
        <v>1493</v>
      </c>
      <c r="C99" s="4">
        <f t="shared" si="6"/>
        <v>2775.1342027390742</v>
      </c>
      <c r="D99" s="15">
        <v>1211</v>
      </c>
      <c r="E99" s="12">
        <f t="shared" si="7"/>
        <v>2712.2364192208202</v>
      </c>
      <c r="H99" s="15">
        <v>60</v>
      </c>
      <c r="I99" s="18">
        <f t="shared" si="8"/>
        <v>2488.0779597760729</v>
      </c>
      <c r="J99" s="15">
        <v>1048</v>
      </c>
      <c r="K99" s="7">
        <f t="shared" si="9"/>
        <v>2901.7208201237659</v>
      </c>
      <c r="M99">
        <f t="shared" si="10"/>
        <v>2743.6853109799472</v>
      </c>
      <c r="N99">
        <f t="shared" si="11"/>
        <v>2694.8993899499192</v>
      </c>
    </row>
    <row r="100" spans="1:14" ht="17" x14ac:dyDescent="0.25">
      <c r="A100" s="1">
        <v>1</v>
      </c>
      <c r="B100">
        <v>1686</v>
      </c>
      <c r="C100" s="4">
        <f t="shared" si="6"/>
        <v>3133.8755966631475</v>
      </c>
      <c r="D100" s="15">
        <v>1404</v>
      </c>
      <c r="E100" s="12">
        <f t="shared" si="7"/>
        <v>3144.4920995755833</v>
      </c>
      <c r="H100" s="15">
        <v>75</v>
      </c>
      <c r="I100" s="18">
        <f t="shared" si="8"/>
        <v>3110.0974497200909</v>
      </c>
      <c r="J100" s="15">
        <v>963</v>
      </c>
      <c r="K100" s="7">
        <f t="shared" si="9"/>
        <v>2666.3713261251783</v>
      </c>
      <c r="M100">
        <f t="shared" si="10"/>
        <v>3139.1838481193654</v>
      </c>
      <c r="N100">
        <f t="shared" si="11"/>
        <v>2888.2343879226346</v>
      </c>
    </row>
    <row r="101" spans="1:14" ht="17" x14ac:dyDescent="0.25">
      <c r="A101" s="1">
        <v>2</v>
      </c>
      <c r="B101">
        <v>1912</v>
      </c>
      <c r="C101" s="4">
        <f t="shared" si="6"/>
        <v>3553.9561926571396</v>
      </c>
      <c r="D101" s="15">
        <v>1666</v>
      </c>
      <c r="E101" s="12">
        <f t="shared" si="7"/>
        <v>3731.2847848240185</v>
      </c>
      <c r="H101" s="15">
        <v>93</v>
      </c>
      <c r="I101" s="18">
        <f t="shared" si="8"/>
        <v>3856.5208376529131</v>
      </c>
      <c r="J101" s="15">
        <v>1307</v>
      </c>
      <c r="K101" s="7">
        <f t="shared" si="9"/>
        <v>3618.8445724253456</v>
      </c>
      <c r="M101">
        <f t="shared" si="10"/>
        <v>3642.6204887405793</v>
      </c>
      <c r="N101">
        <f t="shared" si="11"/>
        <v>3737.6827050391294</v>
      </c>
    </row>
    <row r="102" spans="1:14" ht="17" x14ac:dyDescent="0.25">
      <c r="A102" s="1">
        <v>3</v>
      </c>
      <c r="B102">
        <v>2668</v>
      </c>
      <c r="C102" s="4">
        <f t="shared" si="6"/>
        <v>4959.1815491680172</v>
      </c>
      <c r="D102" s="15">
        <v>2474</v>
      </c>
      <c r="E102" s="12">
        <f t="shared" si="7"/>
        <v>5540.9355087962913</v>
      </c>
      <c r="H102" s="15">
        <v>136</v>
      </c>
      <c r="I102" s="18">
        <f t="shared" si="8"/>
        <v>5639.6433754924319</v>
      </c>
      <c r="J102" s="15">
        <v>1849</v>
      </c>
      <c r="K102" s="7">
        <f t="shared" si="9"/>
        <v>5119.5436988634001</v>
      </c>
      <c r="M102">
        <f t="shared" si="10"/>
        <v>5250.0585289821538</v>
      </c>
      <c r="N102">
        <f t="shared" si="11"/>
        <v>5379.593537177916</v>
      </c>
    </row>
    <row r="103" spans="1:14" ht="17" x14ac:dyDescent="0.25">
      <c r="A103" s="1">
        <v>4</v>
      </c>
      <c r="B103">
        <v>1653</v>
      </c>
      <c r="C103" s="4">
        <f t="shared" si="6"/>
        <v>3072.5363945932281</v>
      </c>
      <c r="D103" s="15">
        <v>1334</v>
      </c>
      <c r="E103" s="12">
        <f t="shared" si="7"/>
        <v>2987.7154279443221</v>
      </c>
      <c r="H103" s="15">
        <v>57</v>
      </c>
      <c r="I103" s="18">
        <f t="shared" si="8"/>
        <v>2363.6740617872692</v>
      </c>
      <c r="J103" s="15">
        <v>986</v>
      </c>
      <c r="K103" s="7">
        <f t="shared" si="9"/>
        <v>2730.0541303836194</v>
      </c>
      <c r="M103">
        <f t="shared" si="10"/>
        <v>3030.1259112687749</v>
      </c>
      <c r="N103">
        <f t="shared" si="11"/>
        <v>2546.8640960854445</v>
      </c>
    </row>
    <row r="104" spans="1:14" ht="17" x14ac:dyDescent="0.25">
      <c r="A104" s="1">
        <v>5</v>
      </c>
      <c r="B104">
        <v>1822</v>
      </c>
      <c r="C104" s="4">
        <f t="shared" si="6"/>
        <v>3386.667459739178</v>
      </c>
      <c r="D104" s="15">
        <v>1614</v>
      </c>
      <c r="E104" s="12">
        <f t="shared" si="7"/>
        <v>3614.8221144693671</v>
      </c>
      <c r="H104" s="15">
        <v>63</v>
      </c>
      <c r="I104" s="18">
        <f t="shared" si="8"/>
        <v>2612.4818577648766</v>
      </c>
      <c r="J104" s="15">
        <v>1104</v>
      </c>
      <c r="K104" s="7">
        <f t="shared" si="9"/>
        <v>3056.7746044051887</v>
      </c>
      <c r="M104">
        <f t="shared" si="10"/>
        <v>3500.7447871042723</v>
      </c>
      <c r="N104">
        <f t="shared" si="11"/>
        <v>2834.6282310850329</v>
      </c>
    </row>
    <row r="105" spans="1:14" ht="17" x14ac:dyDescent="0.25">
      <c r="A105" s="1">
        <v>6</v>
      </c>
      <c r="B105">
        <v>1454</v>
      </c>
      <c r="C105" s="4">
        <f t="shared" si="6"/>
        <v>2702.6424184746238</v>
      </c>
      <c r="D105" s="15">
        <v>1233</v>
      </c>
      <c r="E105" s="12">
        <f t="shared" si="7"/>
        <v>2761.5090874477878</v>
      </c>
      <c r="H105" s="15">
        <v>62</v>
      </c>
      <c r="I105" s="18">
        <f t="shared" si="8"/>
        <v>2571.0138917686086</v>
      </c>
      <c r="J105" s="15">
        <v>1067</v>
      </c>
      <c r="K105" s="7">
        <f t="shared" si="9"/>
        <v>2954.3283540763914</v>
      </c>
      <c r="M105">
        <f t="shared" si="10"/>
        <v>2732.0757529612056</v>
      </c>
      <c r="N105">
        <f t="shared" si="11"/>
        <v>2762.6711229225002</v>
      </c>
    </row>
    <row r="106" spans="1:14" ht="17" x14ac:dyDescent="0.25">
      <c r="A106" s="1">
        <v>7</v>
      </c>
      <c r="B106">
        <v>1445</v>
      </c>
      <c r="C106" s="4">
        <f t="shared" si="6"/>
        <v>2685.9135451828279</v>
      </c>
      <c r="D106" s="15">
        <v>1287</v>
      </c>
      <c r="E106" s="12">
        <f t="shared" si="7"/>
        <v>2882.4510912776182</v>
      </c>
      <c r="H106" s="15">
        <v>70</v>
      </c>
      <c r="I106" s="18">
        <f t="shared" si="8"/>
        <v>2902.7576197387516</v>
      </c>
      <c r="J106" s="15">
        <v>1082</v>
      </c>
      <c r="K106" s="7">
        <f t="shared" si="9"/>
        <v>2995.8606177232014</v>
      </c>
      <c r="M106">
        <f t="shared" si="10"/>
        <v>2784.1823182302232</v>
      </c>
      <c r="N106">
        <f t="shared" si="11"/>
        <v>2949.3091187309765</v>
      </c>
    </row>
    <row r="107" spans="1:14" ht="17" x14ac:dyDescent="0.25">
      <c r="A107" s="1">
        <v>8</v>
      </c>
      <c r="B107">
        <v>1360</v>
      </c>
      <c r="C107" s="4">
        <f t="shared" si="6"/>
        <v>2527.9186307603086</v>
      </c>
      <c r="D107" s="15">
        <v>1193</v>
      </c>
      <c r="E107" s="12">
        <f t="shared" si="7"/>
        <v>2671.9224179442099</v>
      </c>
      <c r="H107" s="15">
        <v>62</v>
      </c>
      <c r="I107" s="18">
        <f t="shared" si="8"/>
        <v>2571.0138917686086</v>
      </c>
      <c r="J107" s="15">
        <v>1004</v>
      </c>
      <c r="K107" s="7">
        <f t="shared" si="9"/>
        <v>2779.8928467597912</v>
      </c>
      <c r="M107">
        <f t="shared" si="10"/>
        <v>2599.9205243522592</v>
      </c>
      <c r="N107">
        <f t="shared" si="11"/>
        <v>2675.4533692641999</v>
      </c>
    </row>
    <row r="108" spans="1:14" ht="17" x14ac:dyDescent="0.25">
      <c r="A108" s="1">
        <v>9</v>
      </c>
      <c r="B108">
        <v>1438</v>
      </c>
      <c r="C108" s="4">
        <f t="shared" si="6"/>
        <v>2672.9021992892085</v>
      </c>
      <c r="D108" s="15">
        <v>1228</v>
      </c>
      <c r="E108" s="12">
        <f t="shared" si="7"/>
        <v>2750.3107537598407</v>
      </c>
      <c r="H108" s="15">
        <v>69</v>
      </c>
      <c r="I108" s="18">
        <f t="shared" si="8"/>
        <v>2861.289653742484</v>
      </c>
      <c r="J108" s="15">
        <v>1022</v>
      </c>
      <c r="K108" s="7">
        <f t="shared" si="9"/>
        <v>2829.7315631359625</v>
      </c>
      <c r="M108">
        <f t="shared" si="10"/>
        <v>2711.6064765245246</v>
      </c>
      <c r="N108">
        <f t="shared" si="11"/>
        <v>2845.5106084392232</v>
      </c>
    </row>
    <row r="109" spans="1:14" ht="17" x14ac:dyDescent="0.25">
      <c r="A109" s="1">
        <v>10</v>
      </c>
      <c r="B109">
        <v>1397</v>
      </c>
      <c r="C109" s="4">
        <f t="shared" si="6"/>
        <v>2596.6928876265815</v>
      </c>
      <c r="D109" s="15">
        <v>1191</v>
      </c>
      <c r="E109" s="12">
        <f t="shared" si="7"/>
        <v>2667.443084469031</v>
      </c>
      <c r="H109" s="15">
        <v>49</v>
      </c>
      <c r="I109" s="18">
        <f t="shared" si="8"/>
        <v>2031.9303338171262</v>
      </c>
      <c r="J109" s="15">
        <v>959</v>
      </c>
      <c r="K109" s="7">
        <f t="shared" si="9"/>
        <v>2655.2960558193622</v>
      </c>
      <c r="M109">
        <f t="shared" si="10"/>
        <v>2632.0679860478062</v>
      </c>
      <c r="N109">
        <f t="shared" si="11"/>
        <v>2343.6131948182442</v>
      </c>
    </row>
    <row r="110" spans="1:14" ht="17" x14ac:dyDescent="0.25">
      <c r="A110" s="1">
        <v>11</v>
      </c>
      <c r="B110">
        <v>1378</v>
      </c>
      <c r="C110" s="4">
        <f t="shared" si="6"/>
        <v>2561.3763773439009</v>
      </c>
      <c r="D110" s="15">
        <v>1158</v>
      </c>
      <c r="E110" s="12">
        <f t="shared" si="7"/>
        <v>2593.5340821285795</v>
      </c>
      <c r="H110" s="15">
        <v>52</v>
      </c>
      <c r="I110" s="18">
        <f t="shared" si="8"/>
        <v>2156.3342318059299</v>
      </c>
      <c r="J110" s="15">
        <v>1031</v>
      </c>
      <c r="K110" s="7">
        <f t="shared" si="9"/>
        <v>2854.6509213240483</v>
      </c>
      <c r="M110">
        <f t="shared" si="10"/>
        <v>2577.4552297362402</v>
      </c>
      <c r="N110">
        <f t="shared" si="11"/>
        <v>2505.4925765649891</v>
      </c>
    </row>
    <row r="111" spans="1:14" ht="17" x14ac:dyDescent="0.25">
      <c r="A111" s="1">
        <v>12</v>
      </c>
      <c r="B111">
        <v>1478</v>
      </c>
      <c r="C111" s="4">
        <f t="shared" si="6"/>
        <v>2747.2527472527472</v>
      </c>
      <c r="D111" s="15">
        <v>1296</v>
      </c>
      <c r="E111" s="12">
        <f t="shared" si="7"/>
        <v>2902.6080919159231</v>
      </c>
      <c r="H111" s="15">
        <v>92</v>
      </c>
      <c r="I111" s="18">
        <f t="shared" si="8"/>
        <v>3815.052871656645</v>
      </c>
      <c r="J111" s="15">
        <v>1152</v>
      </c>
      <c r="K111" s="7">
        <f t="shared" si="9"/>
        <v>3189.6778480749795</v>
      </c>
      <c r="M111">
        <f t="shared" si="10"/>
        <v>2824.9304195843351</v>
      </c>
      <c r="N111">
        <f t="shared" si="11"/>
        <v>3502.365359865812</v>
      </c>
    </row>
    <row r="112" spans="1:14" ht="17" x14ac:dyDescent="0.25">
      <c r="A112" s="1">
        <v>13</v>
      </c>
      <c r="B112">
        <v>1412</v>
      </c>
      <c r="C112" s="4">
        <f t="shared" si="6"/>
        <v>2624.5743431129085</v>
      </c>
      <c r="D112" s="15">
        <v>1065</v>
      </c>
      <c r="E112" s="12">
        <f t="shared" si="7"/>
        <v>2385.2450755327609</v>
      </c>
      <c r="H112" s="15">
        <v>57</v>
      </c>
      <c r="I112" s="18">
        <f t="shared" si="8"/>
        <v>2363.6740617872692</v>
      </c>
      <c r="J112" s="15">
        <v>928</v>
      </c>
      <c r="K112" s="7">
        <f t="shared" si="9"/>
        <v>2569.462710949289</v>
      </c>
      <c r="M112">
        <f t="shared" si="10"/>
        <v>2504.9097093228347</v>
      </c>
      <c r="N112">
        <f t="shared" si="11"/>
        <v>2466.5683863682789</v>
      </c>
    </row>
    <row r="113" spans="1:14" ht="17" x14ac:dyDescent="0.25">
      <c r="A113" s="1">
        <v>14</v>
      </c>
      <c r="B113">
        <v>1240</v>
      </c>
      <c r="C113" s="4">
        <f t="shared" si="6"/>
        <v>2304.8669868696929</v>
      </c>
      <c r="D113" s="15">
        <v>1052</v>
      </c>
      <c r="E113" s="12">
        <f t="shared" si="7"/>
        <v>2356.1294079440981</v>
      </c>
      <c r="H113" s="15">
        <v>55</v>
      </c>
      <c r="I113" s="18">
        <f t="shared" si="8"/>
        <v>2280.7381297947336</v>
      </c>
      <c r="J113" s="15">
        <v>936</v>
      </c>
      <c r="K113" s="7">
        <f t="shared" si="9"/>
        <v>2591.6132515609206</v>
      </c>
      <c r="M113">
        <f t="shared" si="10"/>
        <v>2330.4981974068955</v>
      </c>
      <c r="N113">
        <f t="shared" si="11"/>
        <v>2436.1756906778273</v>
      </c>
    </row>
    <row r="114" spans="1:14" ht="17" x14ac:dyDescent="0.25">
      <c r="A114" s="1">
        <v>15</v>
      </c>
      <c r="B114">
        <v>1326</v>
      </c>
      <c r="C114" s="4">
        <f t="shared" si="6"/>
        <v>2464.720664991301</v>
      </c>
      <c r="D114" s="15">
        <v>1146</v>
      </c>
      <c r="E114" s="12">
        <f t="shared" si="7"/>
        <v>2566.658081277506</v>
      </c>
      <c r="H114" s="15">
        <v>75</v>
      </c>
      <c r="I114" s="18">
        <f t="shared" si="8"/>
        <v>3110.0974497200909</v>
      </c>
      <c r="J114" s="15">
        <v>984</v>
      </c>
      <c r="K114" s="7">
        <f t="shared" si="9"/>
        <v>2724.5164952307118</v>
      </c>
      <c r="M114">
        <f t="shared" si="10"/>
        <v>2515.6893731344035</v>
      </c>
      <c r="N114">
        <f t="shared" si="11"/>
        <v>2917.3069724754014</v>
      </c>
    </row>
    <row r="115" spans="1:14" ht="17" x14ac:dyDescent="0.25">
      <c r="A115" s="1">
        <v>16</v>
      </c>
      <c r="B115">
        <v>1452</v>
      </c>
      <c r="C115" s="4">
        <f t="shared" si="6"/>
        <v>2698.9248910764472</v>
      </c>
      <c r="D115" s="15">
        <v>1249</v>
      </c>
      <c r="E115" s="12">
        <f t="shared" si="7"/>
        <v>2797.3437552492192</v>
      </c>
      <c r="H115" s="15">
        <v>70</v>
      </c>
      <c r="I115" s="18">
        <f t="shared" si="8"/>
        <v>2902.7576197387516</v>
      </c>
      <c r="J115" s="15">
        <v>1033</v>
      </c>
      <c r="K115" s="7">
        <f t="shared" si="9"/>
        <v>2860.1885564769564</v>
      </c>
      <c r="M115">
        <f t="shared" si="10"/>
        <v>2748.1343231628334</v>
      </c>
      <c r="N115">
        <f t="shared" si="11"/>
        <v>2881.473088107854</v>
      </c>
    </row>
    <row r="116" spans="1:14" ht="17" x14ac:dyDescent="0.25">
      <c r="A116" s="1">
        <v>17</v>
      </c>
      <c r="B116">
        <v>1405</v>
      </c>
      <c r="C116" s="4">
        <f t="shared" si="6"/>
        <v>2611.5629972192892</v>
      </c>
      <c r="D116" s="15">
        <v>1180</v>
      </c>
      <c r="E116" s="12">
        <f t="shared" si="7"/>
        <v>2642.8067503555471</v>
      </c>
      <c r="H116" s="15">
        <v>59</v>
      </c>
      <c r="I116" s="18">
        <f t="shared" si="8"/>
        <v>2446.6099937798049</v>
      </c>
      <c r="J116" s="15">
        <v>1041</v>
      </c>
      <c r="K116" s="7">
        <f t="shared" si="9"/>
        <v>2882.339097088588</v>
      </c>
      <c r="M116">
        <f t="shared" si="10"/>
        <v>2627.1848737874179</v>
      </c>
      <c r="N116">
        <f t="shared" si="11"/>
        <v>2664.4745454341964</v>
      </c>
    </row>
    <row r="117" spans="1:14" ht="17" x14ac:dyDescent="0.25">
      <c r="A117" s="1">
        <v>18</v>
      </c>
      <c r="B117">
        <v>1409</v>
      </c>
      <c r="C117" s="4">
        <f t="shared" si="6"/>
        <v>2618.9980520156432</v>
      </c>
      <c r="D117" s="15">
        <v>1202</v>
      </c>
      <c r="E117" s="12">
        <f t="shared" si="7"/>
        <v>2692.0794185825152</v>
      </c>
      <c r="H117" s="15">
        <v>62</v>
      </c>
      <c r="I117" s="18">
        <f t="shared" si="8"/>
        <v>2571.0138917686086</v>
      </c>
      <c r="J117" s="15">
        <v>1064</v>
      </c>
      <c r="K117" s="7">
        <f t="shared" si="9"/>
        <v>2946.0219013470296</v>
      </c>
      <c r="M117">
        <f t="shared" si="10"/>
        <v>2655.5387352990792</v>
      </c>
      <c r="N117">
        <f t="shared" si="11"/>
        <v>2758.5178965578189</v>
      </c>
    </row>
    <row r="118" spans="1:14" ht="17" x14ac:dyDescent="0.25">
      <c r="A118" s="1">
        <v>19</v>
      </c>
      <c r="B118">
        <v>1376</v>
      </c>
      <c r="C118" s="4">
        <f t="shared" si="6"/>
        <v>2557.6588499457239</v>
      </c>
      <c r="D118" s="15">
        <v>1155</v>
      </c>
      <c r="E118" s="12">
        <f t="shared" si="7"/>
        <v>2586.8150819158109</v>
      </c>
      <c r="H118" s="15">
        <v>68</v>
      </c>
      <c r="I118" s="18">
        <f t="shared" si="8"/>
        <v>2819.821687746216</v>
      </c>
      <c r="J118" s="15">
        <v>1018</v>
      </c>
      <c r="K118" s="7">
        <f t="shared" si="9"/>
        <v>2818.6562928301469</v>
      </c>
      <c r="M118">
        <f t="shared" si="10"/>
        <v>2572.2369659307674</v>
      </c>
      <c r="N118">
        <f t="shared" si="11"/>
        <v>2819.2389902881814</v>
      </c>
    </row>
    <row r="119" spans="1:14" ht="17" x14ac:dyDescent="0.25">
      <c r="A119" s="1">
        <v>20</v>
      </c>
      <c r="B119">
        <v>1412</v>
      </c>
      <c r="C119" s="4">
        <f t="shared" si="6"/>
        <v>2624.5743431129085</v>
      </c>
      <c r="D119" s="15">
        <v>1270</v>
      </c>
      <c r="E119" s="12">
        <f t="shared" si="7"/>
        <v>2844.3767567385976</v>
      </c>
      <c r="H119" s="15">
        <v>69</v>
      </c>
      <c r="I119" s="18">
        <f t="shared" si="8"/>
        <v>2861.289653742484</v>
      </c>
      <c r="J119" s="15">
        <v>1080</v>
      </c>
      <c r="K119" s="7">
        <f t="shared" si="9"/>
        <v>2990.3229825702933</v>
      </c>
      <c r="M119">
        <f t="shared" si="10"/>
        <v>2734.4755499257531</v>
      </c>
      <c r="N119">
        <f t="shared" si="11"/>
        <v>2925.8063181563884</v>
      </c>
    </row>
    <row r="120" spans="1:14" ht="17" x14ac:dyDescent="0.25">
      <c r="A120" s="1">
        <v>21</v>
      </c>
      <c r="B120">
        <v>1303</v>
      </c>
      <c r="C120" s="4">
        <f t="shared" si="6"/>
        <v>2421.9690999122663</v>
      </c>
      <c r="D120" s="15">
        <v>1062</v>
      </c>
      <c r="E120" s="12">
        <f t="shared" si="7"/>
        <v>2378.5260753199927</v>
      </c>
      <c r="H120" s="15">
        <v>76</v>
      </c>
      <c r="I120" s="18">
        <f t="shared" si="8"/>
        <v>3151.565415716359</v>
      </c>
      <c r="J120" s="15">
        <v>917</v>
      </c>
      <c r="K120" s="7">
        <f t="shared" si="9"/>
        <v>2539.0057176082951</v>
      </c>
      <c r="M120">
        <f t="shared" si="10"/>
        <v>2400.2475876161297</v>
      </c>
      <c r="N120">
        <f t="shared" si="11"/>
        <v>2845.2855666623273</v>
      </c>
    </row>
    <row r="121" spans="1:14" ht="17" x14ac:dyDescent="0.25">
      <c r="A121" s="1">
        <v>22</v>
      </c>
      <c r="B121">
        <v>1215</v>
      </c>
      <c r="C121" s="4">
        <f t="shared" si="6"/>
        <v>2258.3978943924817</v>
      </c>
      <c r="D121" s="15">
        <v>1112</v>
      </c>
      <c r="E121" s="12">
        <f t="shared" si="7"/>
        <v>2490.5094121994648</v>
      </c>
      <c r="H121" s="15">
        <v>54</v>
      </c>
      <c r="I121" s="18">
        <f t="shared" si="8"/>
        <v>2239.2701637984655</v>
      </c>
      <c r="J121" s="15">
        <v>947</v>
      </c>
      <c r="K121" s="7">
        <f t="shared" si="9"/>
        <v>2622.0702449019145</v>
      </c>
      <c r="M121">
        <f t="shared" si="10"/>
        <v>2374.4536532959733</v>
      </c>
      <c r="N121">
        <f t="shared" si="11"/>
        <v>2430.67020435019</v>
      </c>
    </row>
    <row r="122" spans="1:14" ht="17" x14ac:dyDescent="0.25">
      <c r="A122" s="1">
        <v>23</v>
      </c>
      <c r="B122">
        <v>1271</v>
      </c>
      <c r="C122" s="4">
        <f t="shared" si="6"/>
        <v>2362.4886615414352</v>
      </c>
      <c r="D122" s="15">
        <v>1111</v>
      </c>
      <c r="E122" s="12">
        <f t="shared" si="7"/>
        <v>2488.2697454618756</v>
      </c>
      <c r="H122" s="15">
        <v>74</v>
      </c>
      <c r="I122" s="18">
        <f t="shared" si="8"/>
        <v>3068.6294837238233</v>
      </c>
      <c r="J122" s="15">
        <v>1016</v>
      </c>
      <c r="K122" s="7">
        <f t="shared" si="9"/>
        <v>2813.1186576772388</v>
      </c>
      <c r="M122">
        <f t="shared" si="10"/>
        <v>2425.3792035016554</v>
      </c>
      <c r="N122">
        <f t="shared" si="11"/>
        <v>2940.8740707005309</v>
      </c>
    </row>
    <row r="123" spans="1:14" ht="17" x14ac:dyDescent="0.25">
      <c r="A123" s="1">
        <v>24</v>
      </c>
      <c r="B123">
        <v>1263</v>
      </c>
      <c r="C123" s="4">
        <f t="shared" si="6"/>
        <v>2347.6185519487276</v>
      </c>
      <c r="D123" s="15">
        <v>1031</v>
      </c>
      <c r="E123" s="12">
        <f t="shared" si="7"/>
        <v>2309.0964064547197</v>
      </c>
      <c r="H123" s="15">
        <v>59</v>
      </c>
      <c r="I123" s="18">
        <f t="shared" si="8"/>
        <v>2446.6099937798049</v>
      </c>
      <c r="J123" s="15">
        <v>895</v>
      </c>
      <c r="K123" s="7">
        <f t="shared" si="9"/>
        <v>2478.0917309263077</v>
      </c>
      <c r="M123">
        <f t="shared" si="10"/>
        <v>2328.3574792017234</v>
      </c>
      <c r="N123">
        <f t="shared" si="11"/>
        <v>2462.3508623530561</v>
      </c>
    </row>
    <row r="124" spans="1:14" ht="17" x14ac:dyDescent="0.25">
      <c r="A124" s="1">
        <v>25</v>
      </c>
      <c r="B124">
        <v>1208</v>
      </c>
      <c r="C124" s="4">
        <f t="shared" si="6"/>
        <v>2245.3865484988623</v>
      </c>
      <c r="D124" s="15">
        <v>1148</v>
      </c>
      <c r="E124" s="12">
        <f t="shared" si="7"/>
        <v>2571.1374147526849</v>
      </c>
      <c r="H124" s="15">
        <v>81</v>
      </c>
      <c r="I124" s="18">
        <f t="shared" si="8"/>
        <v>3358.9052456976983</v>
      </c>
      <c r="J124" s="15">
        <v>967</v>
      </c>
      <c r="K124" s="7">
        <f t="shared" si="9"/>
        <v>2677.4465964309938</v>
      </c>
      <c r="M124">
        <f t="shared" si="10"/>
        <v>2408.2619816257738</v>
      </c>
      <c r="N124">
        <f t="shared" si="11"/>
        <v>3018.1759210643459</v>
      </c>
    </row>
    <row r="125" spans="1:14" ht="17" x14ac:dyDescent="0.25">
      <c r="A125" s="1">
        <v>26</v>
      </c>
      <c r="B125">
        <v>1332</v>
      </c>
      <c r="C125" s="4">
        <f t="shared" si="6"/>
        <v>2475.8732471858316</v>
      </c>
      <c r="D125" s="15">
        <v>1138</v>
      </c>
      <c r="E125" s="12">
        <f t="shared" si="7"/>
        <v>2548.7407473767903</v>
      </c>
      <c r="H125" s="15">
        <v>66</v>
      </c>
      <c r="I125" s="18">
        <f t="shared" si="8"/>
        <v>2736.8857557536803</v>
      </c>
      <c r="J125" s="15">
        <v>994</v>
      </c>
      <c r="K125" s="7">
        <f t="shared" si="9"/>
        <v>2752.2046709952515</v>
      </c>
      <c r="M125">
        <f t="shared" si="10"/>
        <v>2512.3069972813109</v>
      </c>
      <c r="N125">
        <f t="shared" si="11"/>
        <v>2744.5452133744657</v>
      </c>
    </row>
    <row r="126" spans="1:14" ht="17" x14ac:dyDescent="0.25">
      <c r="A126" s="1">
        <v>27</v>
      </c>
      <c r="B126">
        <v>1238</v>
      </c>
      <c r="C126" s="4">
        <f t="shared" si="6"/>
        <v>2301.1494594715164</v>
      </c>
      <c r="D126" s="15">
        <v>1037</v>
      </c>
      <c r="E126" s="12">
        <f t="shared" si="7"/>
        <v>2322.5344068802565</v>
      </c>
      <c r="H126" s="15">
        <v>66</v>
      </c>
      <c r="I126" s="18">
        <f t="shared" si="8"/>
        <v>2736.8857557536803</v>
      </c>
      <c r="J126" s="15">
        <v>1021</v>
      </c>
      <c r="K126" s="7">
        <f t="shared" si="9"/>
        <v>2826.9627455595087</v>
      </c>
      <c r="M126">
        <f t="shared" si="10"/>
        <v>2311.8419331758864</v>
      </c>
      <c r="N126">
        <f t="shared" si="11"/>
        <v>2781.9242506565943</v>
      </c>
    </row>
    <row r="127" spans="1:14" ht="17" x14ac:dyDescent="0.25">
      <c r="A127" s="1">
        <v>28</v>
      </c>
      <c r="B127">
        <v>1178</v>
      </c>
      <c r="C127" s="4">
        <f t="shared" si="6"/>
        <v>2189.6236375262083</v>
      </c>
      <c r="D127" s="15">
        <v>975</v>
      </c>
      <c r="E127" s="12">
        <f t="shared" si="7"/>
        <v>2183.6750691497105</v>
      </c>
      <c r="H127" s="15">
        <v>64</v>
      </c>
      <c r="I127" s="18">
        <f t="shared" si="8"/>
        <v>2653.9498237611442</v>
      </c>
      <c r="J127" s="15">
        <v>946</v>
      </c>
      <c r="K127" s="7">
        <f t="shared" si="9"/>
        <v>2619.3014273254607</v>
      </c>
      <c r="M127">
        <f t="shared" si="10"/>
        <v>2186.6493533379594</v>
      </c>
      <c r="N127">
        <f t="shared" si="11"/>
        <v>2636.6256255433027</v>
      </c>
    </row>
    <row r="128" spans="1:14" ht="17" x14ac:dyDescent="0.25">
      <c r="A128" s="1">
        <v>29</v>
      </c>
      <c r="B128">
        <v>1154</v>
      </c>
      <c r="C128" s="4">
        <f t="shared" si="6"/>
        <v>2145.0133087480854</v>
      </c>
      <c r="D128" s="15">
        <v>994</v>
      </c>
      <c r="E128" s="12">
        <f t="shared" si="7"/>
        <v>2226.22873716391</v>
      </c>
      <c r="H128" s="15">
        <v>59</v>
      </c>
      <c r="I128" s="18">
        <f t="shared" si="8"/>
        <v>2446.6099937798049</v>
      </c>
      <c r="J128" s="15">
        <v>925</v>
      </c>
      <c r="K128" s="7">
        <f t="shared" si="9"/>
        <v>2561.1562582199272</v>
      </c>
      <c r="M128">
        <f t="shared" si="10"/>
        <v>2185.6210229559974</v>
      </c>
      <c r="N128">
        <f t="shared" si="11"/>
        <v>2503.883125999866</v>
      </c>
    </row>
    <row r="129" spans="1:14" ht="17" x14ac:dyDescent="0.25">
      <c r="A129" s="1">
        <v>30</v>
      </c>
      <c r="B129">
        <v>1226</v>
      </c>
      <c r="C129" s="4">
        <f t="shared" si="6"/>
        <v>2278.8442950824547</v>
      </c>
      <c r="D129" s="15">
        <v>1037</v>
      </c>
      <c r="E129" s="12">
        <f t="shared" si="7"/>
        <v>2322.5344068802565</v>
      </c>
      <c r="H129" s="15">
        <v>53</v>
      </c>
      <c r="I129" s="18">
        <f t="shared" si="8"/>
        <v>2197.8021978021975</v>
      </c>
      <c r="J129" s="15">
        <v>912</v>
      </c>
      <c r="K129" s="7">
        <f t="shared" si="9"/>
        <v>2525.1616297260252</v>
      </c>
      <c r="M129">
        <f t="shared" si="10"/>
        <v>2300.6893509813553</v>
      </c>
      <c r="N129">
        <f t="shared" si="11"/>
        <v>2361.4819137641116</v>
      </c>
    </row>
    <row r="130" spans="1:14" ht="17" x14ac:dyDescent="0.25">
      <c r="A130" s="1">
        <v>31</v>
      </c>
      <c r="B130">
        <v>1190</v>
      </c>
      <c r="C130" s="4">
        <f t="shared" si="6"/>
        <v>2211.92880191527</v>
      </c>
      <c r="D130" s="15">
        <v>1064</v>
      </c>
      <c r="E130" s="12">
        <f t="shared" si="7"/>
        <v>2383.0054087951712</v>
      </c>
      <c r="H130" s="15">
        <v>64</v>
      </c>
      <c r="I130" s="18">
        <f t="shared" si="8"/>
        <v>2653.9498237611442</v>
      </c>
      <c r="J130" s="15">
        <v>1009</v>
      </c>
      <c r="K130" s="7">
        <f t="shared" si="9"/>
        <v>2793.736934642061</v>
      </c>
      <c r="M130">
        <f t="shared" si="10"/>
        <v>2297.4671053552206</v>
      </c>
      <c r="N130">
        <f t="shared" si="11"/>
        <v>2723.8433792016026</v>
      </c>
    </row>
    <row r="131" spans="1:14" ht="17" x14ac:dyDescent="0.25">
      <c r="A131" s="1">
        <v>32</v>
      </c>
      <c r="B131">
        <v>1178</v>
      </c>
      <c r="C131" s="4">
        <f t="shared" ref="C131:C194" si="12">B131/0.537992</f>
        <v>2189.6236375262083</v>
      </c>
      <c r="D131" s="15">
        <v>1035</v>
      </c>
      <c r="E131" s="12">
        <f t="shared" ref="E131:E194" si="13">D131/0.446495</f>
        <v>2318.0550734050776</v>
      </c>
      <c r="H131" s="15">
        <v>69</v>
      </c>
      <c r="I131" s="18">
        <f t="shared" ref="I131:I194" si="14">H131/0.024115</f>
        <v>2861.289653742484</v>
      </c>
      <c r="J131" s="15">
        <v>953</v>
      </c>
      <c r="K131" s="7">
        <f t="shared" ref="K131:K194" si="15">J131/0.361165</f>
        <v>2638.6831503606386</v>
      </c>
      <c r="M131">
        <f t="shared" ref="M131:M194" si="16">AVERAGE(C131,E131)</f>
        <v>2253.8393554656432</v>
      </c>
      <c r="N131">
        <f t="shared" ref="N131:N194" si="17">AVERAGE(I131,K131)</f>
        <v>2749.9864020515615</v>
      </c>
    </row>
    <row r="132" spans="1:14" ht="17" x14ac:dyDescent="0.25">
      <c r="A132" s="1">
        <v>33</v>
      </c>
      <c r="B132">
        <v>1156</v>
      </c>
      <c r="C132" s="4">
        <f t="shared" si="12"/>
        <v>2148.7308361462624</v>
      </c>
      <c r="D132" s="15">
        <v>923</v>
      </c>
      <c r="E132" s="12">
        <f t="shared" si="13"/>
        <v>2067.2123987950595</v>
      </c>
      <c r="H132" s="15">
        <v>51</v>
      </c>
      <c r="I132" s="18">
        <f t="shared" si="14"/>
        <v>2114.8662658096619</v>
      </c>
      <c r="J132" s="15">
        <v>932</v>
      </c>
      <c r="K132" s="7">
        <f t="shared" si="15"/>
        <v>2580.537981255105</v>
      </c>
      <c r="M132">
        <f t="shared" si="16"/>
        <v>2107.9716174706609</v>
      </c>
      <c r="N132">
        <f t="shared" si="17"/>
        <v>2347.7021235323837</v>
      </c>
    </row>
    <row r="133" spans="1:14" ht="17" x14ac:dyDescent="0.25">
      <c r="A133" s="1">
        <v>34</v>
      </c>
      <c r="B133">
        <v>1099</v>
      </c>
      <c r="C133" s="4">
        <f t="shared" si="12"/>
        <v>2042.7813052982199</v>
      </c>
      <c r="D133" s="15">
        <v>943</v>
      </c>
      <c r="E133" s="12">
        <f t="shared" si="13"/>
        <v>2112.0057335468482</v>
      </c>
      <c r="H133" s="15">
        <v>78</v>
      </c>
      <c r="I133" s="18">
        <f t="shared" si="14"/>
        <v>3234.5013477088946</v>
      </c>
      <c r="J133" s="15">
        <v>942</v>
      </c>
      <c r="K133" s="7">
        <f t="shared" si="15"/>
        <v>2608.2261570196447</v>
      </c>
      <c r="M133">
        <f t="shared" si="16"/>
        <v>2077.3935194225342</v>
      </c>
      <c r="N133">
        <f t="shared" si="17"/>
        <v>2921.3637523642697</v>
      </c>
    </row>
    <row r="134" spans="1:14" ht="17" x14ac:dyDescent="0.25">
      <c r="A134" s="1">
        <v>35</v>
      </c>
      <c r="B134">
        <v>1045</v>
      </c>
      <c r="C134" s="4">
        <f t="shared" si="12"/>
        <v>1942.4080655474429</v>
      </c>
      <c r="D134" s="15">
        <v>954</v>
      </c>
      <c r="E134" s="12">
        <f t="shared" si="13"/>
        <v>2136.6420676603325</v>
      </c>
      <c r="H134" s="15">
        <v>68</v>
      </c>
      <c r="I134" s="18">
        <f t="shared" si="14"/>
        <v>2819.821687746216</v>
      </c>
      <c r="J134" s="15">
        <v>842</v>
      </c>
      <c r="K134" s="7">
        <f t="shared" si="15"/>
        <v>2331.3443993742471</v>
      </c>
      <c r="M134">
        <f t="shared" si="16"/>
        <v>2039.5250666038878</v>
      </c>
      <c r="N134">
        <f t="shared" si="17"/>
        <v>2575.5830435602315</v>
      </c>
    </row>
    <row r="135" spans="1:14" ht="17" x14ac:dyDescent="0.25">
      <c r="A135" s="1">
        <v>36</v>
      </c>
      <c r="B135">
        <v>1099</v>
      </c>
      <c r="C135" s="4">
        <f t="shared" si="12"/>
        <v>2042.7813052982199</v>
      </c>
      <c r="D135" s="15">
        <v>947</v>
      </c>
      <c r="E135" s="12">
        <f t="shared" si="13"/>
        <v>2120.964400497206</v>
      </c>
      <c r="H135" s="15">
        <v>47</v>
      </c>
      <c r="I135" s="18">
        <f t="shared" si="14"/>
        <v>1948.9944018245903</v>
      </c>
      <c r="J135" s="15">
        <v>928</v>
      </c>
      <c r="K135" s="7">
        <f t="shared" si="15"/>
        <v>2569.462710949289</v>
      </c>
      <c r="M135">
        <f t="shared" si="16"/>
        <v>2081.8728528977131</v>
      </c>
      <c r="N135">
        <f t="shared" si="17"/>
        <v>2259.2285563869395</v>
      </c>
    </row>
    <row r="136" spans="1:14" ht="17" x14ac:dyDescent="0.25">
      <c r="A136" s="1">
        <v>37</v>
      </c>
      <c r="B136">
        <v>1069</v>
      </c>
      <c r="C136" s="4">
        <f t="shared" si="12"/>
        <v>1987.0183943255661</v>
      </c>
      <c r="D136" s="15">
        <v>939</v>
      </c>
      <c r="E136" s="12">
        <f t="shared" si="13"/>
        <v>2103.0470665964904</v>
      </c>
      <c r="H136" s="15">
        <v>44</v>
      </c>
      <c r="I136" s="18">
        <f t="shared" si="14"/>
        <v>1824.5905038357869</v>
      </c>
      <c r="J136" s="15">
        <v>852</v>
      </c>
      <c r="K136" s="7">
        <f t="shared" si="15"/>
        <v>2359.0325751387868</v>
      </c>
      <c r="M136">
        <f t="shared" si="16"/>
        <v>2045.0327304610282</v>
      </c>
      <c r="N136">
        <f t="shared" si="17"/>
        <v>2091.8115394872866</v>
      </c>
    </row>
    <row r="137" spans="1:14" ht="17" x14ac:dyDescent="0.25">
      <c r="A137" s="1">
        <v>38</v>
      </c>
      <c r="B137">
        <v>1070</v>
      </c>
      <c r="C137" s="4">
        <f t="shared" si="12"/>
        <v>1988.8771580246546</v>
      </c>
      <c r="D137" s="15">
        <v>884</v>
      </c>
      <c r="E137" s="12">
        <f t="shared" si="13"/>
        <v>1979.865396029071</v>
      </c>
      <c r="H137" s="15">
        <v>57</v>
      </c>
      <c r="I137" s="18">
        <f t="shared" si="14"/>
        <v>2363.6740617872692</v>
      </c>
      <c r="J137" s="15">
        <v>879</v>
      </c>
      <c r="K137" s="7">
        <f t="shared" si="15"/>
        <v>2433.7906497030444</v>
      </c>
      <c r="M137">
        <f t="shared" si="16"/>
        <v>1984.3712770268628</v>
      </c>
      <c r="N137">
        <f t="shared" si="17"/>
        <v>2398.7323557451568</v>
      </c>
    </row>
    <row r="138" spans="1:14" ht="17" x14ac:dyDescent="0.25">
      <c r="A138" s="1">
        <v>39</v>
      </c>
      <c r="B138">
        <v>1016</v>
      </c>
      <c r="C138" s="4">
        <f t="shared" si="12"/>
        <v>1888.5039182738776</v>
      </c>
      <c r="D138" s="15">
        <v>843</v>
      </c>
      <c r="E138" s="12">
        <f t="shared" si="13"/>
        <v>1888.0390597879036</v>
      </c>
      <c r="H138" s="15">
        <v>58</v>
      </c>
      <c r="I138" s="18">
        <f t="shared" si="14"/>
        <v>2405.1420277835373</v>
      </c>
      <c r="J138" s="15">
        <v>886</v>
      </c>
      <c r="K138" s="7">
        <f t="shared" si="15"/>
        <v>2453.1723727382218</v>
      </c>
      <c r="M138">
        <f t="shared" si="16"/>
        <v>1888.2714890308907</v>
      </c>
      <c r="N138">
        <f t="shared" si="17"/>
        <v>2429.1572002608796</v>
      </c>
    </row>
    <row r="139" spans="1:14" ht="17" x14ac:dyDescent="0.25">
      <c r="A139" s="1">
        <v>40</v>
      </c>
      <c r="B139">
        <v>1012</v>
      </c>
      <c r="C139" s="4">
        <f t="shared" si="12"/>
        <v>1881.0688634775238</v>
      </c>
      <c r="D139" s="15">
        <v>868</v>
      </c>
      <c r="E139" s="12">
        <f t="shared" si="13"/>
        <v>1944.0307282276399</v>
      </c>
      <c r="H139" s="15">
        <v>54</v>
      </c>
      <c r="I139" s="18">
        <f t="shared" si="14"/>
        <v>2239.2701637984655</v>
      </c>
      <c r="J139" s="15">
        <v>950</v>
      </c>
      <c r="K139" s="7">
        <f t="shared" si="15"/>
        <v>2630.3766976312763</v>
      </c>
      <c r="M139">
        <f t="shared" si="16"/>
        <v>1912.5497958525818</v>
      </c>
      <c r="N139">
        <f t="shared" si="17"/>
        <v>2434.8234307148709</v>
      </c>
    </row>
    <row r="140" spans="1:14" ht="17" x14ac:dyDescent="0.25">
      <c r="A140" s="1">
        <v>41</v>
      </c>
      <c r="B140">
        <v>1049</v>
      </c>
      <c r="C140" s="4">
        <f t="shared" si="12"/>
        <v>1949.8431203437967</v>
      </c>
      <c r="D140" s="15">
        <v>867</v>
      </c>
      <c r="E140" s="12">
        <f t="shared" si="13"/>
        <v>1941.7910614900504</v>
      </c>
      <c r="H140" s="15">
        <v>42</v>
      </c>
      <c r="I140" s="18">
        <f t="shared" si="14"/>
        <v>1741.654571843251</v>
      </c>
      <c r="J140" s="15">
        <v>801</v>
      </c>
      <c r="K140" s="7">
        <f t="shared" si="15"/>
        <v>2217.8228787396342</v>
      </c>
      <c r="M140">
        <f t="shared" si="16"/>
        <v>1945.8170909169235</v>
      </c>
      <c r="N140">
        <f t="shared" si="17"/>
        <v>1979.7387252914427</v>
      </c>
    </row>
    <row r="141" spans="1:14" ht="17" x14ac:dyDescent="0.25">
      <c r="A141" s="1">
        <v>42</v>
      </c>
      <c r="B141">
        <v>1029</v>
      </c>
      <c r="C141" s="4">
        <f t="shared" si="12"/>
        <v>1912.6678463620276</v>
      </c>
      <c r="D141" s="15">
        <v>886</v>
      </c>
      <c r="E141" s="12">
        <f t="shared" si="13"/>
        <v>1984.3447295042499</v>
      </c>
      <c r="H141" s="15">
        <v>62</v>
      </c>
      <c r="I141" s="18">
        <f t="shared" si="14"/>
        <v>2571.0138917686086</v>
      </c>
      <c r="J141" s="15">
        <v>954</v>
      </c>
      <c r="K141" s="7">
        <f t="shared" si="15"/>
        <v>2641.4519679370924</v>
      </c>
      <c r="M141">
        <f t="shared" si="16"/>
        <v>1948.5062879331388</v>
      </c>
      <c r="N141">
        <f t="shared" si="17"/>
        <v>2606.2329298528502</v>
      </c>
    </row>
    <row r="142" spans="1:14" ht="17" x14ac:dyDescent="0.25">
      <c r="A142" s="1">
        <v>43</v>
      </c>
      <c r="B142">
        <v>1066</v>
      </c>
      <c r="C142" s="4">
        <f t="shared" si="12"/>
        <v>1981.4421032283008</v>
      </c>
      <c r="D142" s="15">
        <v>900</v>
      </c>
      <c r="E142" s="12">
        <f t="shared" si="13"/>
        <v>2015.7000638305021</v>
      </c>
      <c r="H142" s="15">
        <v>62</v>
      </c>
      <c r="I142" s="18">
        <f t="shared" si="14"/>
        <v>2571.0138917686086</v>
      </c>
      <c r="J142" s="15">
        <v>865</v>
      </c>
      <c r="K142" s="7">
        <f t="shared" si="15"/>
        <v>2395.0272036326887</v>
      </c>
      <c r="M142">
        <f t="shared" si="16"/>
        <v>1998.5710835294014</v>
      </c>
      <c r="N142">
        <f t="shared" si="17"/>
        <v>2483.0205477006484</v>
      </c>
    </row>
    <row r="143" spans="1:14" ht="17" x14ac:dyDescent="0.25">
      <c r="A143" s="1">
        <v>44</v>
      </c>
      <c r="B143">
        <v>936</v>
      </c>
      <c r="C143" s="4">
        <f t="shared" si="12"/>
        <v>1739.8028223468007</v>
      </c>
      <c r="D143" s="15">
        <v>830</v>
      </c>
      <c r="E143" s="12">
        <f t="shared" si="13"/>
        <v>1858.9233921992409</v>
      </c>
      <c r="H143" s="15">
        <v>48</v>
      </c>
      <c r="I143" s="18">
        <f t="shared" si="14"/>
        <v>1990.4623678208584</v>
      </c>
      <c r="J143" s="15">
        <v>766</v>
      </c>
      <c r="K143" s="7">
        <f t="shared" si="15"/>
        <v>2120.914263563745</v>
      </c>
      <c r="M143">
        <f t="shared" si="16"/>
        <v>1799.3631072730209</v>
      </c>
      <c r="N143">
        <f t="shared" si="17"/>
        <v>2055.6883156923018</v>
      </c>
    </row>
    <row r="144" spans="1:14" ht="17" x14ac:dyDescent="0.25">
      <c r="A144" s="1">
        <v>45</v>
      </c>
      <c r="B144">
        <v>1039</v>
      </c>
      <c r="C144" s="4">
        <f t="shared" si="12"/>
        <v>1931.2554833529123</v>
      </c>
      <c r="D144" s="15">
        <v>876</v>
      </c>
      <c r="E144" s="12">
        <f t="shared" si="13"/>
        <v>1961.9480621283553</v>
      </c>
      <c r="H144" s="15">
        <v>60</v>
      </c>
      <c r="I144" s="18">
        <f t="shared" si="14"/>
        <v>2488.0779597760729</v>
      </c>
      <c r="J144" s="15">
        <v>846</v>
      </c>
      <c r="K144" s="7">
        <f t="shared" si="15"/>
        <v>2342.4196696800632</v>
      </c>
      <c r="M144">
        <f t="shared" si="16"/>
        <v>1946.6017727406338</v>
      </c>
      <c r="N144">
        <f t="shared" si="17"/>
        <v>2415.2488147280683</v>
      </c>
    </row>
    <row r="145" spans="1:14" ht="17" x14ac:dyDescent="0.25">
      <c r="A145" s="1">
        <v>46</v>
      </c>
      <c r="B145">
        <v>955</v>
      </c>
      <c r="C145" s="4">
        <f t="shared" si="12"/>
        <v>1775.1193326294815</v>
      </c>
      <c r="D145" s="15">
        <v>829</v>
      </c>
      <c r="E145" s="12">
        <f t="shared" si="13"/>
        <v>1856.6837254616514</v>
      </c>
      <c r="H145" s="15">
        <v>60</v>
      </c>
      <c r="I145" s="18">
        <f t="shared" si="14"/>
        <v>2488.0779597760729</v>
      </c>
      <c r="J145" s="15">
        <v>843</v>
      </c>
      <c r="K145" s="7">
        <f t="shared" si="15"/>
        <v>2334.1132169507009</v>
      </c>
      <c r="M145">
        <f t="shared" si="16"/>
        <v>1815.9015290455663</v>
      </c>
      <c r="N145">
        <f t="shared" si="17"/>
        <v>2411.0955883633869</v>
      </c>
    </row>
    <row r="146" spans="1:14" ht="17" x14ac:dyDescent="0.25">
      <c r="A146" s="1">
        <v>47</v>
      </c>
      <c r="B146">
        <v>981</v>
      </c>
      <c r="C146" s="4">
        <f t="shared" si="12"/>
        <v>1823.4471888057815</v>
      </c>
      <c r="D146" s="15">
        <v>843</v>
      </c>
      <c r="E146" s="12">
        <f t="shared" si="13"/>
        <v>1888.0390597879036</v>
      </c>
      <c r="H146" s="15">
        <v>47</v>
      </c>
      <c r="I146" s="18">
        <f t="shared" si="14"/>
        <v>1948.9944018245903</v>
      </c>
      <c r="J146" s="15">
        <v>824</v>
      </c>
      <c r="K146" s="7">
        <f t="shared" si="15"/>
        <v>2281.5056829980754</v>
      </c>
      <c r="M146">
        <f t="shared" si="16"/>
        <v>1855.7431242968426</v>
      </c>
      <c r="N146">
        <f t="shared" si="17"/>
        <v>2115.2500424113327</v>
      </c>
    </row>
    <row r="147" spans="1:14" ht="17" x14ac:dyDescent="0.25">
      <c r="A147" s="1">
        <v>48</v>
      </c>
      <c r="B147">
        <v>1015</v>
      </c>
      <c r="C147" s="4">
        <f t="shared" si="12"/>
        <v>1886.6451545747891</v>
      </c>
      <c r="D147" s="15">
        <v>876</v>
      </c>
      <c r="E147" s="12">
        <f t="shared" si="13"/>
        <v>1961.9480621283553</v>
      </c>
      <c r="H147" s="15">
        <v>49</v>
      </c>
      <c r="I147" s="18">
        <f t="shared" si="14"/>
        <v>2031.9303338171262</v>
      </c>
      <c r="J147" s="15">
        <v>802</v>
      </c>
      <c r="K147" s="7">
        <f t="shared" si="15"/>
        <v>2220.591696316088</v>
      </c>
      <c r="M147">
        <f t="shared" si="16"/>
        <v>1924.2966083515721</v>
      </c>
      <c r="N147">
        <f t="shared" si="17"/>
        <v>2126.2610150666069</v>
      </c>
    </row>
    <row r="148" spans="1:14" ht="17" x14ac:dyDescent="0.25">
      <c r="A148" s="1">
        <v>49</v>
      </c>
      <c r="B148">
        <v>912</v>
      </c>
      <c r="C148" s="4">
        <f t="shared" si="12"/>
        <v>1695.1924935686775</v>
      </c>
      <c r="D148" s="15">
        <v>770</v>
      </c>
      <c r="E148" s="12">
        <f t="shared" si="13"/>
        <v>1724.543387943874</v>
      </c>
      <c r="H148" s="15">
        <v>37</v>
      </c>
      <c r="I148" s="18">
        <f t="shared" si="14"/>
        <v>1534.3147418619117</v>
      </c>
      <c r="J148" s="15">
        <v>822</v>
      </c>
      <c r="K148" s="7">
        <f t="shared" si="15"/>
        <v>2275.9680478451678</v>
      </c>
      <c r="M148">
        <f t="shared" si="16"/>
        <v>1709.8679407562759</v>
      </c>
      <c r="N148">
        <f t="shared" si="17"/>
        <v>1905.1413948535396</v>
      </c>
    </row>
    <row r="149" spans="1:14" ht="17" x14ac:dyDescent="0.25">
      <c r="A149" s="1">
        <v>50</v>
      </c>
      <c r="B149">
        <v>984</v>
      </c>
      <c r="C149" s="4">
        <f t="shared" si="12"/>
        <v>1829.0234799030468</v>
      </c>
      <c r="D149" s="15">
        <v>822</v>
      </c>
      <c r="E149" s="12">
        <f t="shared" si="13"/>
        <v>1841.0060582985252</v>
      </c>
      <c r="H149" s="15">
        <v>53</v>
      </c>
      <c r="I149" s="18">
        <f t="shared" si="14"/>
        <v>2197.8021978021975</v>
      </c>
      <c r="J149" s="15">
        <v>795</v>
      </c>
      <c r="K149" s="7">
        <f t="shared" si="15"/>
        <v>2201.2099732809102</v>
      </c>
      <c r="M149">
        <f t="shared" si="16"/>
        <v>1835.014769100786</v>
      </c>
      <c r="N149">
        <f t="shared" si="17"/>
        <v>2199.5060855415541</v>
      </c>
    </row>
    <row r="150" spans="1:14" ht="17" x14ac:dyDescent="0.25">
      <c r="A150" s="1">
        <v>51</v>
      </c>
      <c r="B150">
        <v>979</v>
      </c>
      <c r="C150" s="4">
        <f t="shared" si="12"/>
        <v>1819.7296614076045</v>
      </c>
      <c r="D150" s="15">
        <v>806</v>
      </c>
      <c r="E150" s="12">
        <f t="shared" si="13"/>
        <v>1805.1713904970941</v>
      </c>
      <c r="H150" s="15">
        <v>52</v>
      </c>
      <c r="I150" s="18">
        <f t="shared" si="14"/>
        <v>2156.3342318059299</v>
      </c>
      <c r="J150" s="15">
        <v>816</v>
      </c>
      <c r="K150" s="7">
        <f t="shared" si="15"/>
        <v>2259.3551423864437</v>
      </c>
      <c r="M150">
        <f t="shared" si="16"/>
        <v>1812.4505259523494</v>
      </c>
      <c r="N150">
        <f t="shared" si="17"/>
        <v>2207.844687096187</v>
      </c>
    </row>
    <row r="151" spans="1:14" ht="17" x14ac:dyDescent="0.25">
      <c r="A151" s="1">
        <v>52</v>
      </c>
      <c r="B151">
        <v>890</v>
      </c>
      <c r="C151" s="4">
        <f t="shared" si="12"/>
        <v>1654.2996921887313</v>
      </c>
      <c r="D151" s="15">
        <v>781</v>
      </c>
      <c r="E151" s="12">
        <f t="shared" si="13"/>
        <v>1749.179722057358</v>
      </c>
      <c r="H151" s="15">
        <v>51</v>
      </c>
      <c r="I151" s="18">
        <f t="shared" si="14"/>
        <v>2114.8662658096619</v>
      </c>
      <c r="J151" s="15">
        <v>733</v>
      </c>
      <c r="K151" s="7">
        <f t="shared" si="15"/>
        <v>2029.5432835407639</v>
      </c>
      <c r="M151">
        <f t="shared" si="16"/>
        <v>1701.7397071230448</v>
      </c>
      <c r="N151">
        <f t="shared" si="17"/>
        <v>2072.2047746752128</v>
      </c>
    </row>
    <row r="152" spans="1:14" ht="17" x14ac:dyDescent="0.25">
      <c r="A152" s="1">
        <v>53</v>
      </c>
      <c r="B152">
        <v>891</v>
      </c>
      <c r="C152" s="4">
        <f t="shared" si="12"/>
        <v>1656.1584558878199</v>
      </c>
      <c r="D152" s="15">
        <v>716</v>
      </c>
      <c r="E152" s="12">
        <f t="shared" si="13"/>
        <v>1603.6013841140439</v>
      </c>
      <c r="H152" s="15">
        <v>56</v>
      </c>
      <c r="I152" s="18">
        <f t="shared" si="14"/>
        <v>2322.2060957910012</v>
      </c>
      <c r="J152" s="15">
        <v>738</v>
      </c>
      <c r="K152" s="7">
        <f t="shared" si="15"/>
        <v>2043.3873714230338</v>
      </c>
      <c r="M152">
        <f t="shared" si="16"/>
        <v>1629.8799200009319</v>
      </c>
      <c r="N152">
        <f t="shared" si="17"/>
        <v>2182.7967336070174</v>
      </c>
    </row>
    <row r="153" spans="1:14" ht="17" x14ac:dyDescent="0.25">
      <c r="A153" s="1">
        <v>54</v>
      </c>
      <c r="B153">
        <v>921</v>
      </c>
      <c r="C153" s="4">
        <f t="shared" si="12"/>
        <v>1711.9213668604737</v>
      </c>
      <c r="D153" s="15">
        <v>797</v>
      </c>
      <c r="E153" s="12">
        <f t="shared" si="13"/>
        <v>1785.0143898587892</v>
      </c>
      <c r="H153" s="15">
        <v>43</v>
      </c>
      <c r="I153" s="18">
        <f t="shared" si="14"/>
        <v>1783.1225378395188</v>
      </c>
      <c r="J153" s="15">
        <v>829</v>
      </c>
      <c r="K153" s="7">
        <f t="shared" si="15"/>
        <v>2295.3497708803457</v>
      </c>
      <c r="M153">
        <f t="shared" si="16"/>
        <v>1748.4678783596314</v>
      </c>
      <c r="N153">
        <f t="shared" si="17"/>
        <v>2039.2361543599322</v>
      </c>
    </row>
    <row r="154" spans="1:14" ht="17" x14ac:dyDescent="0.25">
      <c r="A154" s="1">
        <v>55</v>
      </c>
      <c r="B154">
        <v>911</v>
      </c>
      <c r="C154" s="4">
        <f t="shared" si="12"/>
        <v>1693.333729869589</v>
      </c>
      <c r="D154" s="15">
        <v>693</v>
      </c>
      <c r="E154" s="12">
        <f t="shared" si="13"/>
        <v>1552.0890491494868</v>
      </c>
      <c r="H154" s="15">
        <v>46</v>
      </c>
      <c r="I154" s="18">
        <f t="shared" si="14"/>
        <v>1907.5264358283225</v>
      </c>
      <c r="J154" s="15">
        <v>763</v>
      </c>
      <c r="K154" s="7">
        <f t="shared" si="15"/>
        <v>2112.6078108343831</v>
      </c>
      <c r="M154">
        <f t="shared" si="16"/>
        <v>1622.7113895095379</v>
      </c>
      <c r="N154">
        <f t="shared" si="17"/>
        <v>2010.0671233313528</v>
      </c>
    </row>
    <row r="155" spans="1:14" ht="17" x14ac:dyDescent="0.25">
      <c r="A155" s="1">
        <v>56</v>
      </c>
      <c r="B155">
        <v>877</v>
      </c>
      <c r="C155" s="4">
        <f t="shared" si="12"/>
        <v>1630.1357641005814</v>
      </c>
      <c r="D155" s="15">
        <v>742</v>
      </c>
      <c r="E155" s="12">
        <f t="shared" si="13"/>
        <v>1661.8327192913696</v>
      </c>
      <c r="H155" s="15">
        <v>67</v>
      </c>
      <c r="I155" s="18">
        <f t="shared" si="14"/>
        <v>2778.3537217499479</v>
      </c>
      <c r="J155" s="15">
        <v>733</v>
      </c>
      <c r="K155" s="7">
        <f t="shared" si="15"/>
        <v>2029.5432835407639</v>
      </c>
      <c r="M155">
        <f t="shared" si="16"/>
        <v>1645.9842416959755</v>
      </c>
      <c r="N155">
        <f t="shared" si="17"/>
        <v>2403.9485026453558</v>
      </c>
    </row>
    <row r="156" spans="1:14" ht="17" x14ac:dyDescent="0.25">
      <c r="A156" s="1">
        <v>57</v>
      </c>
      <c r="B156">
        <v>798</v>
      </c>
      <c r="C156" s="4">
        <f t="shared" si="12"/>
        <v>1483.2934318725929</v>
      </c>
      <c r="D156" s="15">
        <v>718</v>
      </c>
      <c r="E156" s="12">
        <f t="shared" si="13"/>
        <v>1608.0807175892228</v>
      </c>
      <c r="H156" s="15">
        <v>47</v>
      </c>
      <c r="I156" s="18">
        <f t="shared" si="14"/>
        <v>1948.9944018245903</v>
      </c>
      <c r="J156" s="15">
        <v>774</v>
      </c>
      <c r="K156" s="7">
        <f t="shared" si="15"/>
        <v>2143.064804175377</v>
      </c>
      <c r="M156">
        <f t="shared" si="16"/>
        <v>1545.6870747309079</v>
      </c>
      <c r="N156">
        <f t="shared" si="17"/>
        <v>2046.0296029999836</v>
      </c>
    </row>
    <row r="157" spans="1:14" ht="17" x14ac:dyDescent="0.25">
      <c r="A157" s="1">
        <v>58</v>
      </c>
      <c r="B157">
        <v>963</v>
      </c>
      <c r="C157" s="4">
        <f t="shared" si="12"/>
        <v>1789.9894422221892</v>
      </c>
      <c r="D157" s="15">
        <v>759</v>
      </c>
      <c r="E157" s="12">
        <f t="shared" si="13"/>
        <v>1699.9070538303902</v>
      </c>
      <c r="H157" s="15">
        <v>54</v>
      </c>
      <c r="I157" s="18">
        <f t="shared" si="14"/>
        <v>2239.2701637984655</v>
      </c>
      <c r="J157" s="15">
        <v>784</v>
      </c>
      <c r="K157" s="7">
        <f t="shared" si="15"/>
        <v>2170.7529799399167</v>
      </c>
      <c r="M157">
        <f t="shared" si="16"/>
        <v>1744.9482480262895</v>
      </c>
      <c r="N157">
        <f t="shared" si="17"/>
        <v>2205.0115718691914</v>
      </c>
    </row>
    <row r="158" spans="1:14" ht="17" x14ac:dyDescent="0.25">
      <c r="A158" s="1">
        <v>59</v>
      </c>
      <c r="B158">
        <v>827</v>
      </c>
      <c r="C158" s="4">
        <f t="shared" si="12"/>
        <v>1537.1975791461582</v>
      </c>
      <c r="D158" s="15">
        <v>729</v>
      </c>
      <c r="E158" s="12">
        <f t="shared" si="13"/>
        <v>1632.7170517027068</v>
      </c>
      <c r="H158" s="15">
        <v>47</v>
      </c>
      <c r="I158" s="18">
        <f t="shared" si="14"/>
        <v>1948.9944018245903</v>
      </c>
      <c r="J158" s="15">
        <v>724</v>
      </c>
      <c r="K158" s="7">
        <f t="shared" si="15"/>
        <v>2004.623925352678</v>
      </c>
      <c r="M158">
        <f t="shared" si="16"/>
        <v>1584.9573154244326</v>
      </c>
      <c r="N158">
        <f t="shared" si="17"/>
        <v>1976.8091635886342</v>
      </c>
    </row>
    <row r="159" spans="1:14" ht="17" x14ac:dyDescent="0.25">
      <c r="A159" s="1">
        <v>60</v>
      </c>
      <c r="B159">
        <v>870</v>
      </c>
      <c r="C159" s="4">
        <f t="shared" si="12"/>
        <v>1617.1244182069622</v>
      </c>
      <c r="D159" s="15">
        <v>756</v>
      </c>
      <c r="E159" s="12">
        <f t="shared" si="13"/>
        <v>1693.1880536176218</v>
      </c>
      <c r="H159" s="15">
        <v>52</v>
      </c>
      <c r="I159" s="18">
        <f t="shared" si="14"/>
        <v>2156.3342318059299</v>
      </c>
      <c r="J159" s="15">
        <v>755</v>
      </c>
      <c r="K159" s="7">
        <f t="shared" si="15"/>
        <v>2090.4572702227515</v>
      </c>
      <c r="M159">
        <f t="shared" si="16"/>
        <v>1655.156235912292</v>
      </c>
      <c r="N159">
        <f t="shared" si="17"/>
        <v>2123.3957510143409</v>
      </c>
    </row>
    <row r="160" spans="1:14" ht="17" x14ac:dyDescent="0.25">
      <c r="A160" s="1">
        <v>61</v>
      </c>
      <c r="B160">
        <v>816</v>
      </c>
      <c r="C160" s="4">
        <f t="shared" si="12"/>
        <v>1516.7511784561852</v>
      </c>
      <c r="D160" s="15">
        <v>730</v>
      </c>
      <c r="E160" s="12">
        <f t="shared" si="13"/>
        <v>1634.9567184402961</v>
      </c>
      <c r="H160" s="15">
        <v>51</v>
      </c>
      <c r="I160" s="18">
        <f t="shared" si="14"/>
        <v>2114.8662658096619</v>
      </c>
      <c r="J160" s="15">
        <v>726</v>
      </c>
      <c r="K160" s="7">
        <f t="shared" si="15"/>
        <v>2010.1615605055861</v>
      </c>
      <c r="M160">
        <f t="shared" si="16"/>
        <v>1575.8539484482408</v>
      </c>
      <c r="N160">
        <f t="shared" si="17"/>
        <v>2062.5139131576238</v>
      </c>
    </row>
    <row r="161" spans="1:14" ht="17" x14ac:dyDescent="0.25">
      <c r="A161" s="1">
        <v>62</v>
      </c>
      <c r="B161">
        <v>739</v>
      </c>
      <c r="C161" s="4">
        <f t="shared" si="12"/>
        <v>1373.6263736263736</v>
      </c>
      <c r="D161" s="15">
        <v>647</v>
      </c>
      <c r="E161" s="12">
        <f t="shared" si="13"/>
        <v>1449.0643792203721</v>
      </c>
      <c r="H161" s="15">
        <v>44</v>
      </c>
      <c r="I161" s="18">
        <f t="shared" si="14"/>
        <v>1824.5905038357869</v>
      </c>
      <c r="J161" s="15">
        <v>684</v>
      </c>
      <c r="K161" s="7">
        <f t="shared" si="15"/>
        <v>1893.8712222945192</v>
      </c>
      <c r="M161">
        <f t="shared" si="16"/>
        <v>1411.3453764233727</v>
      </c>
      <c r="N161">
        <f t="shared" si="17"/>
        <v>1859.230863065153</v>
      </c>
    </row>
    <row r="162" spans="1:14" ht="17" x14ac:dyDescent="0.25">
      <c r="A162" s="1">
        <v>63</v>
      </c>
      <c r="B162">
        <v>807</v>
      </c>
      <c r="C162" s="4">
        <f t="shared" si="12"/>
        <v>1500.0223051643891</v>
      </c>
      <c r="D162" s="15">
        <v>708</v>
      </c>
      <c r="E162" s="12">
        <f t="shared" si="13"/>
        <v>1585.6840502133284</v>
      </c>
      <c r="H162" s="15">
        <v>51</v>
      </c>
      <c r="I162" s="18">
        <f t="shared" si="14"/>
        <v>2114.8662658096619</v>
      </c>
      <c r="J162" s="15">
        <v>827</v>
      </c>
      <c r="K162" s="7">
        <f t="shared" si="15"/>
        <v>2289.8121357274376</v>
      </c>
      <c r="M162">
        <f t="shared" si="16"/>
        <v>1542.8531776888588</v>
      </c>
      <c r="N162">
        <f t="shared" si="17"/>
        <v>2202.3392007685497</v>
      </c>
    </row>
    <row r="163" spans="1:14" ht="17" x14ac:dyDescent="0.25">
      <c r="A163" s="1">
        <v>64</v>
      </c>
      <c r="B163">
        <v>786</v>
      </c>
      <c r="C163" s="4">
        <f t="shared" si="12"/>
        <v>1460.9882674835312</v>
      </c>
      <c r="D163" s="15">
        <v>638</v>
      </c>
      <c r="E163" s="12">
        <f t="shared" si="13"/>
        <v>1428.9073785820672</v>
      </c>
      <c r="H163" s="15">
        <v>47</v>
      </c>
      <c r="I163" s="18">
        <f t="shared" si="14"/>
        <v>1948.9944018245903</v>
      </c>
      <c r="J163" s="15">
        <v>748</v>
      </c>
      <c r="K163" s="7">
        <f t="shared" si="15"/>
        <v>2071.0755471875736</v>
      </c>
      <c r="M163">
        <f t="shared" si="16"/>
        <v>1444.9478230327991</v>
      </c>
      <c r="N163">
        <f t="shared" si="17"/>
        <v>2010.0349745060821</v>
      </c>
    </row>
    <row r="164" spans="1:14" ht="17" x14ac:dyDescent="0.25">
      <c r="A164" s="1">
        <v>65</v>
      </c>
      <c r="B164">
        <v>886</v>
      </c>
      <c r="C164" s="4">
        <f t="shared" si="12"/>
        <v>1646.8646373923775</v>
      </c>
      <c r="D164" s="15">
        <v>685</v>
      </c>
      <c r="E164" s="12">
        <f t="shared" si="13"/>
        <v>1534.1717152487711</v>
      </c>
      <c r="H164" s="15">
        <v>64</v>
      </c>
      <c r="I164" s="18">
        <f t="shared" si="14"/>
        <v>2653.9498237611442</v>
      </c>
      <c r="J164" s="15">
        <v>852</v>
      </c>
      <c r="K164" s="7">
        <f t="shared" si="15"/>
        <v>2359.0325751387868</v>
      </c>
      <c r="M164">
        <f t="shared" si="16"/>
        <v>1590.5181763205742</v>
      </c>
      <c r="N164">
        <f t="shared" si="17"/>
        <v>2506.4911994499653</v>
      </c>
    </row>
    <row r="165" spans="1:14" ht="17" x14ac:dyDescent="0.25">
      <c r="A165" s="1">
        <v>66</v>
      </c>
      <c r="B165">
        <v>740</v>
      </c>
      <c r="C165" s="4">
        <f t="shared" si="12"/>
        <v>1375.4851373254621</v>
      </c>
      <c r="D165" s="15">
        <v>657</v>
      </c>
      <c r="E165" s="12">
        <f t="shared" si="13"/>
        <v>1471.4610465962667</v>
      </c>
      <c r="H165" s="15">
        <v>42</v>
      </c>
      <c r="I165" s="18">
        <f t="shared" si="14"/>
        <v>1741.654571843251</v>
      </c>
      <c r="J165" s="15">
        <v>657</v>
      </c>
      <c r="K165" s="7">
        <f t="shared" si="15"/>
        <v>1819.1131477302617</v>
      </c>
      <c r="M165">
        <f t="shared" si="16"/>
        <v>1423.4730919608644</v>
      </c>
      <c r="N165">
        <f t="shared" si="17"/>
        <v>1780.3838597867564</v>
      </c>
    </row>
    <row r="166" spans="1:14" ht="17" x14ac:dyDescent="0.25">
      <c r="A166" s="1">
        <v>67</v>
      </c>
      <c r="B166">
        <v>760</v>
      </c>
      <c r="C166" s="4">
        <f t="shared" si="12"/>
        <v>1412.6604113072312</v>
      </c>
      <c r="D166" s="15">
        <v>581</v>
      </c>
      <c r="E166" s="12">
        <f t="shared" si="13"/>
        <v>1301.2463745394687</v>
      </c>
      <c r="H166" s="15">
        <v>51</v>
      </c>
      <c r="I166" s="18">
        <f t="shared" si="14"/>
        <v>2114.8662658096619</v>
      </c>
      <c r="J166" s="15">
        <v>720</v>
      </c>
      <c r="K166" s="7">
        <f t="shared" si="15"/>
        <v>1993.5486550468622</v>
      </c>
      <c r="M166">
        <f t="shared" si="16"/>
        <v>1356.9533929233498</v>
      </c>
      <c r="N166">
        <f t="shared" si="17"/>
        <v>2054.207460428262</v>
      </c>
    </row>
    <row r="167" spans="1:14" ht="17" x14ac:dyDescent="0.25">
      <c r="A167" s="1">
        <v>68</v>
      </c>
      <c r="B167">
        <v>808</v>
      </c>
      <c r="C167" s="4">
        <f t="shared" si="12"/>
        <v>1501.8810688634774</v>
      </c>
      <c r="D167" s="15">
        <v>626</v>
      </c>
      <c r="E167" s="12">
        <f t="shared" si="13"/>
        <v>1402.0313777309937</v>
      </c>
      <c r="H167" s="15">
        <v>46</v>
      </c>
      <c r="I167" s="18">
        <f t="shared" si="14"/>
        <v>1907.5264358283225</v>
      </c>
      <c r="J167" s="15">
        <v>665</v>
      </c>
      <c r="K167" s="7">
        <f t="shared" si="15"/>
        <v>1841.2636883418936</v>
      </c>
      <c r="M167">
        <f t="shared" si="16"/>
        <v>1451.9562232972355</v>
      </c>
      <c r="N167">
        <f t="shared" si="17"/>
        <v>1874.3950620851081</v>
      </c>
    </row>
    <row r="168" spans="1:14" ht="17" x14ac:dyDescent="0.25">
      <c r="A168" s="1">
        <v>69</v>
      </c>
      <c r="B168">
        <v>661</v>
      </c>
      <c r="C168" s="4">
        <f t="shared" si="12"/>
        <v>1228.6428050974735</v>
      </c>
      <c r="D168" s="15">
        <v>579</v>
      </c>
      <c r="E168" s="12">
        <f t="shared" si="13"/>
        <v>1296.7670410642897</v>
      </c>
      <c r="H168" s="15">
        <v>40</v>
      </c>
      <c r="I168" s="18">
        <f t="shared" si="14"/>
        <v>1658.7186398507154</v>
      </c>
      <c r="J168" s="15">
        <v>648</v>
      </c>
      <c r="K168" s="7">
        <f t="shared" si="15"/>
        <v>1794.1937895421759</v>
      </c>
      <c r="M168">
        <f t="shared" si="16"/>
        <v>1262.7049230808816</v>
      </c>
      <c r="N168">
        <f t="shared" si="17"/>
        <v>1726.4562146964456</v>
      </c>
    </row>
    <row r="169" spans="1:14" ht="17" x14ac:dyDescent="0.25">
      <c r="A169" s="1">
        <v>70</v>
      </c>
      <c r="B169">
        <v>700</v>
      </c>
      <c r="C169" s="4">
        <f t="shared" si="12"/>
        <v>1301.1345893619236</v>
      </c>
      <c r="D169" s="15">
        <v>596</v>
      </c>
      <c r="E169" s="12">
        <f t="shared" si="13"/>
        <v>1334.8413756033103</v>
      </c>
      <c r="H169" s="15">
        <v>31</v>
      </c>
      <c r="I169" s="18">
        <f t="shared" si="14"/>
        <v>1285.5069458843043</v>
      </c>
      <c r="J169" s="15">
        <v>582</v>
      </c>
      <c r="K169" s="7">
        <f t="shared" si="15"/>
        <v>1611.4518294962136</v>
      </c>
      <c r="M169">
        <f t="shared" si="16"/>
        <v>1317.9879824826171</v>
      </c>
      <c r="N169">
        <f t="shared" si="17"/>
        <v>1448.479387690259</v>
      </c>
    </row>
    <row r="170" spans="1:14" ht="17" x14ac:dyDescent="0.25">
      <c r="A170" s="1">
        <v>71</v>
      </c>
      <c r="B170">
        <v>653</v>
      </c>
      <c r="C170" s="4">
        <f t="shared" si="12"/>
        <v>1213.7726955047658</v>
      </c>
      <c r="D170" s="15">
        <v>512</v>
      </c>
      <c r="E170" s="12">
        <f t="shared" si="13"/>
        <v>1146.7093696457969</v>
      </c>
      <c r="H170" s="15">
        <v>41</v>
      </c>
      <c r="I170" s="18">
        <f t="shared" si="14"/>
        <v>1700.1866058469832</v>
      </c>
      <c r="J170" s="15">
        <v>667</v>
      </c>
      <c r="K170" s="7">
        <f t="shared" si="15"/>
        <v>1846.8013234948014</v>
      </c>
      <c r="M170">
        <f t="shared" si="16"/>
        <v>1180.2410325752812</v>
      </c>
      <c r="N170">
        <f t="shared" si="17"/>
        <v>1773.4939646708922</v>
      </c>
    </row>
    <row r="171" spans="1:14" ht="17" x14ac:dyDescent="0.25">
      <c r="A171" s="1">
        <v>72</v>
      </c>
      <c r="B171">
        <v>669</v>
      </c>
      <c r="C171" s="4">
        <f t="shared" si="12"/>
        <v>1243.5129146901811</v>
      </c>
      <c r="D171" s="15">
        <v>559</v>
      </c>
      <c r="E171" s="12">
        <f t="shared" si="13"/>
        <v>1251.9737063125008</v>
      </c>
      <c r="H171" s="15">
        <v>52</v>
      </c>
      <c r="I171" s="18">
        <f t="shared" si="14"/>
        <v>2156.3342318059299</v>
      </c>
      <c r="J171" s="15">
        <v>696</v>
      </c>
      <c r="K171" s="7">
        <f t="shared" si="15"/>
        <v>1927.0970332119668</v>
      </c>
      <c r="M171">
        <f t="shared" si="16"/>
        <v>1247.7433105013411</v>
      </c>
      <c r="N171">
        <f t="shared" si="17"/>
        <v>2041.7156325089484</v>
      </c>
    </row>
    <row r="172" spans="1:14" ht="17" x14ac:dyDescent="0.25">
      <c r="A172" s="1">
        <v>73</v>
      </c>
      <c r="B172">
        <v>749</v>
      </c>
      <c r="C172" s="4">
        <f t="shared" si="12"/>
        <v>1392.2140106172583</v>
      </c>
      <c r="D172" s="15">
        <v>655</v>
      </c>
      <c r="E172" s="12">
        <f t="shared" si="13"/>
        <v>1466.9817131210878</v>
      </c>
      <c r="H172" s="15">
        <v>42</v>
      </c>
      <c r="I172" s="18">
        <f t="shared" si="14"/>
        <v>1741.654571843251</v>
      </c>
      <c r="J172" s="15">
        <v>732</v>
      </c>
      <c r="K172" s="7">
        <f t="shared" si="15"/>
        <v>2026.7744659643099</v>
      </c>
      <c r="M172">
        <f t="shared" si="16"/>
        <v>1429.5978618691729</v>
      </c>
      <c r="N172">
        <f t="shared" si="17"/>
        <v>1884.2145189037806</v>
      </c>
    </row>
    <row r="173" spans="1:14" ht="17" x14ac:dyDescent="0.25">
      <c r="A173" s="1">
        <v>74</v>
      </c>
      <c r="B173">
        <v>720</v>
      </c>
      <c r="C173" s="4">
        <f t="shared" si="12"/>
        <v>1338.3098633436928</v>
      </c>
      <c r="D173" s="15">
        <v>571</v>
      </c>
      <c r="E173" s="12">
        <f t="shared" si="13"/>
        <v>1278.8497071635741</v>
      </c>
      <c r="H173" s="15">
        <v>46</v>
      </c>
      <c r="I173" s="18">
        <f t="shared" si="14"/>
        <v>1907.5264358283225</v>
      </c>
      <c r="J173" s="15">
        <v>684</v>
      </c>
      <c r="K173" s="7">
        <f t="shared" si="15"/>
        <v>1893.8712222945192</v>
      </c>
      <c r="M173">
        <f t="shared" si="16"/>
        <v>1308.5797852536334</v>
      </c>
      <c r="N173">
        <f t="shared" si="17"/>
        <v>1900.6988290614208</v>
      </c>
    </row>
    <row r="174" spans="1:14" ht="17" x14ac:dyDescent="0.25">
      <c r="A174" s="1">
        <v>75</v>
      </c>
      <c r="B174">
        <v>663</v>
      </c>
      <c r="C174" s="4">
        <f t="shared" si="12"/>
        <v>1232.3603324956505</v>
      </c>
      <c r="D174" s="15">
        <v>530</v>
      </c>
      <c r="E174" s="12">
        <f t="shared" si="13"/>
        <v>1187.0233709224069</v>
      </c>
      <c r="H174" s="15">
        <v>41</v>
      </c>
      <c r="I174" s="18">
        <f t="shared" si="14"/>
        <v>1700.1866058469832</v>
      </c>
      <c r="J174" s="15">
        <v>664</v>
      </c>
      <c r="K174" s="7">
        <f t="shared" si="15"/>
        <v>1838.4948707654396</v>
      </c>
      <c r="M174">
        <f t="shared" si="16"/>
        <v>1209.6918517090287</v>
      </c>
      <c r="N174">
        <f t="shared" si="17"/>
        <v>1769.3407383062113</v>
      </c>
    </row>
    <row r="175" spans="1:14" ht="17" x14ac:dyDescent="0.25">
      <c r="A175" s="1">
        <v>76</v>
      </c>
      <c r="B175">
        <v>732</v>
      </c>
      <c r="C175" s="4">
        <f t="shared" si="12"/>
        <v>1360.6150277327542</v>
      </c>
      <c r="D175" s="15">
        <v>566</v>
      </c>
      <c r="E175" s="12">
        <f t="shared" si="13"/>
        <v>1267.651373475627</v>
      </c>
      <c r="H175" s="15">
        <v>44</v>
      </c>
      <c r="I175" s="18">
        <f t="shared" si="14"/>
        <v>1824.5905038357869</v>
      </c>
      <c r="J175" s="15">
        <v>664</v>
      </c>
      <c r="K175" s="7">
        <f t="shared" si="15"/>
        <v>1838.4948707654396</v>
      </c>
      <c r="M175">
        <f t="shared" si="16"/>
        <v>1314.1332006041907</v>
      </c>
      <c r="N175">
        <f t="shared" si="17"/>
        <v>1831.5426873006131</v>
      </c>
    </row>
    <row r="176" spans="1:14" ht="17" x14ac:dyDescent="0.25">
      <c r="A176" s="1">
        <v>77</v>
      </c>
      <c r="B176">
        <v>763</v>
      </c>
      <c r="C176" s="4">
        <f t="shared" si="12"/>
        <v>1418.2367024044966</v>
      </c>
      <c r="D176" s="15">
        <v>568</v>
      </c>
      <c r="E176" s="12">
        <f t="shared" si="13"/>
        <v>1272.1307069508057</v>
      </c>
      <c r="H176" s="15">
        <v>43</v>
      </c>
      <c r="I176" s="18">
        <f t="shared" si="14"/>
        <v>1783.1225378395188</v>
      </c>
      <c r="J176" s="15">
        <v>647</v>
      </c>
      <c r="K176" s="7">
        <f t="shared" si="15"/>
        <v>1791.4249719657221</v>
      </c>
      <c r="M176">
        <f t="shared" si="16"/>
        <v>1345.1837046776511</v>
      </c>
      <c r="N176">
        <f t="shared" si="17"/>
        <v>1787.2737549026206</v>
      </c>
    </row>
    <row r="177" spans="1:14" ht="17" x14ac:dyDescent="0.25">
      <c r="A177" s="1">
        <v>78</v>
      </c>
      <c r="B177">
        <v>630</v>
      </c>
      <c r="C177" s="4">
        <f t="shared" si="12"/>
        <v>1171.0211304257311</v>
      </c>
      <c r="D177" s="15">
        <v>485</v>
      </c>
      <c r="E177" s="12">
        <f t="shared" si="13"/>
        <v>1086.2383677308817</v>
      </c>
      <c r="H177" s="15">
        <v>38</v>
      </c>
      <c r="I177" s="18">
        <f t="shared" si="14"/>
        <v>1575.7827078581795</v>
      </c>
      <c r="J177" s="15">
        <v>577</v>
      </c>
      <c r="K177" s="7">
        <f t="shared" si="15"/>
        <v>1597.6077416139437</v>
      </c>
      <c r="M177">
        <f t="shared" si="16"/>
        <v>1128.6297490783063</v>
      </c>
      <c r="N177">
        <f t="shared" si="17"/>
        <v>1586.6952247360616</v>
      </c>
    </row>
    <row r="178" spans="1:14" ht="17" x14ac:dyDescent="0.25">
      <c r="A178" s="1">
        <v>79</v>
      </c>
      <c r="B178">
        <v>574</v>
      </c>
      <c r="C178" s="4">
        <f t="shared" si="12"/>
        <v>1066.9303632767774</v>
      </c>
      <c r="D178" s="15">
        <v>510</v>
      </c>
      <c r="E178" s="12">
        <f t="shared" si="13"/>
        <v>1142.230036170618</v>
      </c>
      <c r="H178" s="15">
        <v>45</v>
      </c>
      <c r="I178" s="18">
        <f t="shared" si="14"/>
        <v>1866.0584698320547</v>
      </c>
      <c r="J178" s="15">
        <v>592</v>
      </c>
      <c r="K178" s="7">
        <f t="shared" si="15"/>
        <v>1639.1400052607532</v>
      </c>
      <c r="M178">
        <f t="shared" si="16"/>
        <v>1104.5801997236977</v>
      </c>
      <c r="N178">
        <f t="shared" si="17"/>
        <v>1752.5992375464039</v>
      </c>
    </row>
    <row r="179" spans="1:14" ht="17" x14ac:dyDescent="0.25">
      <c r="A179" s="1">
        <v>80</v>
      </c>
      <c r="B179">
        <v>652</v>
      </c>
      <c r="C179" s="4">
        <f t="shared" si="12"/>
        <v>1211.9139318056773</v>
      </c>
      <c r="D179" s="15">
        <v>513</v>
      </c>
      <c r="E179" s="12">
        <f t="shared" si="13"/>
        <v>1148.9490363833863</v>
      </c>
      <c r="H179" s="15">
        <v>41</v>
      </c>
      <c r="I179" s="18">
        <f t="shared" si="14"/>
        <v>1700.1866058469832</v>
      </c>
      <c r="J179" s="15">
        <v>559</v>
      </c>
      <c r="K179" s="7">
        <f t="shared" si="15"/>
        <v>1547.7690252377722</v>
      </c>
      <c r="M179">
        <f t="shared" si="16"/>
        <v>1180.4314840945317</v>
      </c>
      <c r="N179">
        <f t="shared" si="17"/>
        <v>1623.9778155423778</v>
      </c>
    </row>
    <row r="180" spans="1:14" ht="17" x14ac:dyDescent="0.25">
      <c r="A180" s="1">
        <v>81</v>
      </c>
      <c r="B180">
        <v>685</v>
      </c>
      <c r="C180" s="4">
        <f t="shared" si="12"/>
        <v>1273.2531338755966</v>
      </c>
      <c r="D180" s="15">
        <v>550</v>
      </c>
      <c r="E180" s="12">
        <f t="shared" si="13"/>
        <v>1231.8167056741956</v>
      </c>
      <c r="H180" s="15">
        <v>41</v>
      </c>
      <c r="I180" s="18">
        <f t="shared" si="14"/>
        <v>1700.1866058469832</v>
      </c>
      <c r="J180" s="15">
        <v>587</v>
      </c>
      <c r="K180" s="7">
        <f t="shared" si="15"/>
        <v>1625.2959173784834</v>
      </c>
      <c r="M180">
        <f t="shared" si="16"/>
        <v>1252.534919774896</v>
      </c>
      <c r="N180">
        <f t="shared" si="17"/>
        <v>1662.7412616127333</v>
      </c>
    </row>
    <row r="181" spans="1:14" ht="17" x14ac:dyDescent="0.25">
      <c r="A181" s="1">
        <v>82</v>
      </c>
      <c r="B181">
        <v>634</v>
      </c>
      <c r="C181" s="4">
        <f t="shared" si="12"/>
        <v>1178.456185222085</v>
      </c>
      <c r="D181" s="15">
        <v>538</v>
      </c>
      <c r="E181" s="12">
        <f t="shared" si="13"/>
        <v>1204.9407048231224</v>
      </c>
      <c r="H181" s="15">
        <v>41</v>
      </c>
      <c r="I181" s="18">
        <f t="shared" si="14"/>
        <v>1700.1866058469832</v>
      </c>
      <c r="J181" s="15">
        <v>565</v>
      </c>
      <c r="K181" s="7">
        <f t="shared" si="15"/>
        <v>1564.3819306964961</v>
      </c>
      <c r="M181">
        <f t="shared" si="16"/>
        <v>1191.6984450226037</v>
      </c>
      <c r="N181">
        <f t="shared" si="17"/>
        <v>1632.2842682717396</v>
      </c>
    </row>
    <row r="182" spans="1:14" ht="17" x14ac:dyDescent="0.25">
      <c r="A182" s="1">
        <v>83</v>
      </c>
      <c r="B182">
        <v>610</v>
      </c>
      <c r="C182" s="4">
        <f t="shared" si="12"/>
        <v>1133.845856443962</v>
      </c>
      <c r="D182" s="15">
        <v>502</v>
      </c>
      <c r="E182" s="12">
        <f t="shared" si="13"/>
        <v>1124.3127022699023</v>
      </c>
      <c r="H182" s="15">
        <v>33</v>
      </c>
      <c r="I182" s="18">
        <f t="shared" si="14"/>
        <v>1368.4428778768402</v>
      </c>
      <c r="J182" s="15">
        <v>611</v>
      </c>
      <c r="K182" s="7">
        <f t="shared" si="15"/>
        <v>1691.7475392133788</v>
      </c>
      <c r="M182">
        <f t="shared" si="16"/>
        <v>1129.0792793569321</v>
      </c>
      <c r="N182">
        <f t="shared" si="17"/>
        <v>1530.0952085451095</v>
      </c>
    </row>
    <row r="183" spans="1:14" ht="17" x14ac:dyDescent="0.25">
      <c r="A183" s="1">
        <v>84</v>
      </c>
      <c r="B183">
        <v>623</v>
      </c>
      <c r="C183" s="4">
        <f t="shared" si="12"/>
        <v>1158.009784532112</v>
      </c>
      <c r="D183" s="15">
        <v>553</v>
      </c>
      <c r="E183" s="12">
        <f t="shared" si="13"/>
        <v>1238.535705886964</v>
      </c>
      <c r="H183" s="15">
        <v>39</v>
      </c>
      <c r="I183" s="18">
        <f t="shared" si="14"/>
        <v>1617.2506738544473</v>
      </c>
      <c r="J183" s="15">
        <v>603</v>
      </c>
      <c r="K183" s="7">
        <f t="shared" si="15"/>
        <v>1669.5969986017471</v>
      </c>
      <c r="M183">
        <f t="shared" si="16"/>
        <v>1198.272745209538</v>
      </c>
      <c r="N183">
        <f t="shared" si="17"/>
        <v>1643.4238362280971</v>
      </c>
    </row>
    <row r="184" spans="1:14" ht="17" x14ac:dyDescent="0.25">
      <c r="A184" s="1">
        <v>85</v>
      </c>
      <c r="B184">
        <v>596</v>
      </c>
      <c r="C184" s="4">
        <f t="shared" si="12"/>
        <v>1107.8231646567235</v>
      </c>
      <c r="D184" s="15">
        <v>504</v>
      </c>
      <c r="E184" s="12">
        <f t="shared" si="13"/>
        <v>1128.7920357450812</v>
      </c>
      <c r="H184" s="15">
        <v>26</v>
      </c>
      <c r="I184" s="18">
        <f t="shared" si="14"/>
        <v>1078.167115902965</v>
      </c>
      <c r="J184" s="15">
        <v>555</v>
      </c>
      <c r="K184" s="7">
        <f t="shared" si="15"/>
        <v>1536.6937549319562</v>
      </c>
      <c r="M184">
        <f t="shared" si="16"/>
        <v>1118.3076002009025</v>
      </c>
      <c r="N184">
        <f t="shared" si="17"/>
        <v>1307.4304354174606</v>
      </c>
    </row>
    <row r="185" spans="1:14" ht="17" x14ac:dyDescent="0.25">
      <c r="A185" s="1">
        <v>86</v>
      </c>
      <c r="B185">
        <v>628</v>
      </c>
      <c r="C185" s="4">
        <f t="shared" si="12"/>
        <v>1167.3036030275543</v>
      </c>
      <c r="D185" s="15">
        <v>517</v>
      </c>
      <c r="E185" s="12">
        <f t="shared" si="13"/>
        <v>1157.9077033337439</v>
      </c>
      <c r="H185" s="15">
        <v>60</v>
      </c>
      <c r="I185" s="18">
        <f t="shared" si="14"/>
        <v>2488.0779597760729</v>
      </c>
      <c r="J185" s="15">
        <v>539</v>
      </c>
      <c r="K185" s="7">
        <f t="shared" si="15"/>
        <v>1492.3926737086927</v>
      </c>
      <c r="M185">
        <f t="shared" si="16"/>
        <v>1162.6056531806491</v>
      </c>
      <c r="N185">
        <f t="shared" si="17"/>
        <v>1990.2353167423828</v>
      </c>
    </row>
    <row r="186" spans="1:14" ht="17" x14ac:dyDescent="0.25">
      <c r="A186" s="1">
        <v>87</v>
      </c>
      <c r="B186">
        <v>627</v>
      </c>
      <c r="C186" s="4">
        <f t="shared" si="12"/>
        <v>1165.4448393284658</v>
      </c>
      <c r="D186" s="15">
        <v>535</v>
      </c>
      <c r="E186" s="12">
        <f t="shared" si="13"/>
        <v>1198.221704610354</v>
      </c>
      <c r="H186" s="15">
        <v>37</v>
      </c>
      <c r="I186" s="18">
        <f t="shared" si="14"/>
        <v>1534.3147418619117</v>
      </c>
      <c r="J186" s="15">
        <v>596</v>
      </c>
      <c r="K186" s="7">
        <f t="shared" si="15"/>
        <v>1650.2152755665693</v>
      </c>
      <c r="M186">
        <f t="shared" si="16"/>
        <v>1181.8332719694099</v>
      </c>
      <c r="N186">
        <f t="shared" si="17"/>
        <v>1592.2650087142406</v>
      </c>
    </row>
    <row r="187" spans="1:14" ht="17" x14ac:dyDescent="0.25">
      <c r="A187" s="1">
        <v>88</v>
      </c>
      <c r="B187">
        <v>649</v>
      </c>
      <c r="C187" s="4">
        <f t="shared" si="12"/>
        <v>1206.337640708412</v>
      </c>
      <c r="D187" s="15">
        <v>530</v>
      </c>
      <c r="E187" s="12">
        <f t="shared" si="13"/>
        <v>1187.0233709224069</v>
      </c>
      <c r="H187" s="15">
        <v>35</v>
      </c>
      <c r="I187" s="18">
        <f t="shared" si="14"/>
        <v>1451.3788098693758</v>
      </c>
      <c r="J187" s="15">
        <v>610</v>
      </c>
      <c r="K187" s="7">
        <f t="shared" si="15"/>
        <v>1688.9787216369248</v>
      </c>
      <c r="M187">
        <f t="shared" si="16"/>
        <v>1196.6805058154096</v>
      </c>
      <c r="N187">
        <f t="shared" si="17"/>
        <v>1570.1787657531504</v>
      </c>
    </row>
    <row r="188" spans="1:14" ht="17" x14ac:dyDescent="0.25">
      <c r="A188" s="1">
        <v>89</v>
      </c>
      <c r="B188">
        <v>549</v>
      </c>
      <c r="C188" s="4">
        <f t="shared" si="12"/>
        <v>1020.4612707995658</v>
      </c>
      <c r="D188" s="15">
        <v>472</v>
      </c>
      <c r="E188" s="12">
        <f t="shared" si="13"/>
        <v>1057.1227001422189</v>
      </c>
      <c r="H188" s="15">
        <v>23</v>
      </c>
      <c r="I188" s="18">
        <f t="shared" si="14"/>
        <v>953.76321791416126</v>
      </c>
      <c r="J188" s="15">
        <v>582</v>
      </c>
      <c r="K188" s="7">
        <f t="shared" si="15"/>
        <v>1611.4518294962136</v>
      </c>
      <c r="M188">
        <f t="shared" si="16"/>
        <v>1038.7919854708923</v>
      </c>
      <c r="N188">
        <f t="shared" si="17"/>
        <v>1282.6075237051873</v>
      </c>
    </row>
    <row r="189" spans="1:14" ht="17" x14ac:dyDescent="0.25">
      <c r="A189" s="1">
        <v>90</v>
      </c>
      <c r="B189">
        <v>590</v>
      </c>
      <c r="C189" s="4">
        <f t="shared" si="12"/>
        <v>1096.6705824621927</v>
      </c>
      <c r="D189" s="15">
        <v>558</v>
      </c>
      <c r="E189" s="12">
        <f t="shared" si="13"/>
        <v>1249.7340395749113</v>
      </c>
      <c r="H189" s="15">
        <v>46</v>
      </c>
      <c r="I189" s="18">
        <f t="shared" si="14"/>
        <v>1907.5264358283225</v>
      </c>
      <c r="J189" s="15">
        <v>617</v>
      </c>
      <c r="K189" s="7">
        <f t="shared" si="15"/>
        <v>1708.3604446721026</v>
      </c>
      <c r="M189">
        <f t="shared" si="16"/>
        <v>1173.2023110185519</v>
      </c>
      <c r="N189">
        <f t="shared" si="17"/>
        <v>1807.9434402502125</v>
      </c>
    </row>
    <row r="190" spans="1:14" ht="17" x14ac:dyDescent="0.25">
      <c r="A190" s="1">
        <v>91</v>
      </c>
      <c r="B190">
        <v>566</v>
      </c>
      <c r="C190" s="4">
        <f t="shared" si="12"/>
        <v>1052.0602536840695</v>
      </c>
      <c r="D190" s="15">
        <v>466</v>
      </c>
      <c r="E190" s="12">
        <f t="shared" si="13"/>
        <v>1043.6846997166822</v>
      </c>
      <c r="H190" s="15">
        <v>33</v>
      </c>
      <c r="I190" s="18">
        <f t="shared" si="14"/>
        <v>1368.4428778768402</v>
      </c>
      <c r="J190" s="15">
        <v>595</v>
      </c>
      <c r="K190" s="7">
        <f t="shared" si="15"/>
        <v>1647.4464579901153</v>
      </c>
      <c r="M190">
        <f t="shared" si="16"/>
        <v>1047.872476700376</v>
      </c>
      <c r="N190">
        <f t="shared" si="17"/>
        <v>1507.9446679334778</v>
      </c>
    </row>
    <row r="191" spans="1:14" ht="17" x14ac:dyDescent="0.25">
      <c r="A191" s="1">
        <v>92</v>
      </c>
      <c r="B191">
        <v>628</v>
      </c>
      <c r="C191" s="4">
        <f t="shared" si="12"/>
        <v>1167.3036030275543</v>
      </c>
      <c r="D191" s="15">
        <v>485</v>
      </c>
      <c r="E191" s="12">
        <f t="shared" si="13"/>
        <v>1086.2383677308817</v>
      </c>
      <c r="H191" s="15">
        <v>43</v>
      </c>
      <c r="I191" s="18">
        <f t="shared" si="14"/>
        <v>1783.1225378395188</v>
      </c>
      <c r="J191" s="15">
        <v>575</v>
      </c>
      <c r="K191" s="7">
        <f t="shared" si="15"/>
        <v>1592.0701064610357</v>
      </c>
      <c r="M191">
        <f t="shared" si="16"/>
        <v>1126.770985379218</v>
      </c>
      <c r="N191">
        <f t="shared" si="17"/>
        <v>1687.5963221502773</v>
      </c>
    </row>
    <row r="192" spans="1:14" ht="17" x14ac:dyDescent="0.25">
      <c r="A192" s="1">
        <v>93</v>
      </c>
      <c r="B192">
        <v>557</v>
      </c>
      <c r="C192" s="4">
        <f t="shared" si="12"/>
        <v>1035.3313803922733</v>
      </c>
      <c r="D192" s="15">
        <v>446</v>
      </c>
      <c r="E192" s="12">
        <f t="shared" si="13"/>
        <v>998.89136496489323</v>
      </c>
      <c r="H192" s="15">
        <v>29</v>
      </c>
      <c r="I192" s="18">
        <f t="shared" si="14"/>
        <v>1202.5710138917686</v>
      </c>
      <c r="J192" s="15">
        <v>565</v>
      </c>
      <c r="K192" s="7">
        <f t="shared" si="15"/>
        <v>1564.3819306964961</v>
      </c>
      <c r="M192">
        <f t="shared" si="16"/>
        <v>1017.1113726785833</v>
      </c>
      <c r="N192">
        <f t="shared" si="17"/>
        <v>1383.4764722941322</v>
      </c>
    </row>
    <row r="193" spans="1:14" ht="17" x14ac:dyDescent="0.25">
      <c r="A193" s="1">
        <v>94</v>
      </c>
      <c r="B193">
        <v>573</v>
      </c>
      <c r="C193" s="4">
        <f t="shared" si="12"/>
        <v>1065.0715995776889</v>
      </c>
      <c r="D193" s="15">
        <v>487</v>
      </c>
      <c r="E193" s="12">
        <f t="shared" si="13"/>
        <v>1090.7177012060606</v>
      </c>
      <c r="H193" s="15">
        <v>45</v>
      </c>
      <c r="I193" s="18">
        <f t="shared" si="14"/>
        <v>1866.0584698320547</v>
      </c>
      <c r="J193" s="15">
        <v>586</v>
      </c>
      <c r="K193" s="7">
        <f t="shared" si="15"/>
        <v>1622.5270998020294</v>
      </c>
      <c r="M193">
        <f t="shared" si="16"/>
        <v>1077.8946503918746</v>
      </c>
      <c r="N193">
        <f t="shared" si="17"/>
        <v>1744.292784817042</v>
      </c>
    </row>
    <row r="194" spans="1:14" ht="17" x14ac:dyDescent="0.25">
      <c r="A194" s="1">
        <v>95</v>
      </c>
      <c r="B194">
        <v>487</v>
      </c>
      <c r="C194" s="4">
        <f t="shared" si="12"/>
        <v>905.21792145608106</v>
      </c>
      <c r="D194" s="15">
        <v>442</v>
      </c>
      <c r="E194" s="12">
        <f t="shared" si="13"/>
        <v>989.9326980145355</v>
      </c>
      <c r="H194" s="15">
        <v>21</v>
      </c>
      <c r="I194" s="18">
        <f t="shared" si="14"/>
        <v>870.8272859216255</v>
      </c>
      <c r="J194" s="15">
        <v>503</v>
      </c>
      <c r="K194" s="7">
        <f t="shared" si="15"/>
        <v>1392.7152409563496</v>
      </c>
      <c r="M194">
        <f t="shared" si="16"/>
        <v>947.57530973530834</v>
      </c>
      <c r="N194">
        <f t="shared" si="17"/>
        <v>1131.7712634389875</v>
      </c>
    </row>
    <row r="195" spans="1:14" ht="17" x14ac:dyDescent="0.25">
      <c r="A195" s="1">
        <v>96</v>
      </c>
      <c r="B195">
        <v>540</v>
      </c>
      <c r="C195" s="4">
        <f t="shared" ref="C195:C201" si="18">B195/0.537992</f>
        <v>1003.7323975077696</v>
      </c>
      <c r="D195" s="15">
        <v>416</v>
      </c>
      <c r="E195" s="12">
        <f t="shared" ref="E195:E201" si="19">D195/0.446495</f>
        <v>931.7013628372099</v>
      </c>
      <c r="H195" s="15">
        <v>39</v>
      </c>
      <c r="I195" s="18">
        <f t="shared" ref="I195:I201" si="20">H195/0.024115</f>
        <v>1617.2506738544473</v>
      </c>
      <c r="J195" s="15">
        <v>571</v>
      </c>
      <c r="K195" s="7">
        <f t="shared" ref="K195:K201" si="21">J195/0.361165</f>
        <v>1580.9948361552199</v>
      </c>
      <c r="M195">
        <f t="shared" ref="M195:M201" si="22">AVERAGE(C195,E195)</f>
        <v>967.71688017248971</v>
      </c>
      <c r="N195">
        <f t="shared" ref="N195:N201" si="23">AVERAGE(I195,K195)</f>
        <v>1599.1227550048336</v>
      </c>
    </row>
    <row r="196" spans="1:14" ht="17" x14ac:dyDescent="0.25">
      <c r="A196" s="1">
        <v>97</v>
      </c>
      <c r="B196">
        <v>564</v>
      </c>
      <c r="C196" s="4">
        <f t="shared" si="18"/>
        <v>1048.3427262858927</v>
      </c>
      <c r="D196" s="15">
        <v>484</v>
      </c>
      <c r="E196" s="12">
        <f t="shared" si="19"/>
        <v>1083.9987009932922</v>
      </c>
      <c r="H196" s="15">
        <v>28</v>
      </c>
      <c r="I196" s="18">
        <f t="shared" si="20"/>
        <v>1161.1030478955006</v>
      </c>
      <c r="J196" s="15">
        <v>572</v>
      </c>
      <c r="K196" s="7">
        <f t="shared" si="21"/>
        <v>1583.7636537316739</v>
      </c>
      <c r="M196">
        <f t="shared" si="22"/>
        <v>1066.1707136395926</v>
      </c>
      <c r="N196">
        <f t="shared" si="23"/>
        <v>1372.4333508135874</v>
      </c>
    </row>
    <row r="197" spans="1:14" ht="17" x14ac:dyDescent="0.25">
      <c r="A197" s="1">
        <v>98</v>
      </c>
      <c r="B197">
        <v>532</v>
      </c>
      <c r="C197" s="4">
        <f t="shared" si="18"/>
        <v>988.86228791506187</v>
      </c>
      <c r="D197" s="15">
        <v>434</v>
      </c>
      <c r="E197" s="12">
        <f t="shared" si="19"/>
        <v>972.01536411381994</v>
      </c>
      <c r="H197" s="15">
        <v>40</v>
      </c>
      <c r="I197" s="18">
        <f t="shared" si="20"/>
        <v>1658.7186398507154</v>
      </c>
      <c r="J197" s="15">
        <v>513</v>
      </c>
      <c r="K197" s="7">
        <f t="shared" si="21"/>
        <v>1420.4034167208893</v>
      </c>
      <c r="M197">
        <f t="shared" si="22"/>
        <v>980.43882601444091</v>
      </c>
      <c r="N197">
        <f t="shared" si="23"/>
        <v>1539.5610282858024</v>
      </c>
    </row>
    <row r="198" spans="1:14" ht="17" x14ac:dyDescent="0.25">
      <c r="A198" s="1">
        <v>99</v>
      </c>
      <c r="B198">
        <v>519</v>
      </c>
      <c r="C198" s="4">
        <f t="shared" si="18"/>
        <v>964.69835982691188</v>
      </c>
      <c r="D198" s="15">
        <v>414</v>
      </c>
      <c r="E198" s="12">
        <f t="shared" si="19"/>
        <v>927.22202936203098</v>
      </c>
      <c r="H198" s="15">
        <v>26</v>
      </c>
      <c r="I198" s="18">
        <f t="shared" si="20"/>
        <v>1078.167115902965</v>
      </c>
      <c r="J198" s="15">
        <v>495</v>
      </c>
      <c r="K198" s="7">
        <f t="shared" si="21"/>
        <v>1370.5647003447177</v>
      </c>
      <c r="M198">
        <f t="shared" si="22"/>
        <v>945.96019459447143</v>
      </c>
      <c r="N198">
        <f t="shared" si="23"/>
        <v>1224.3659081238413</v>
      </c>
    </row>
    <row r="199" spans="1:14" ht="17" x14ac:dyDescent="0.25">
      <c r="A199" s="1">
        <v>100</v>
      </c>
      <c r="B199">
        <v>506</v>
      </c>
      <c r="C199" s="4">
        <f t="shared" si="18"/>
        <v>940.5344317387619</v>
      </c>
      <c r="D199" s="15">
        <v>446</v>
      </c>
      <c r="E199" s="12">
        <f t="shared" si="19"/>
        <v>998.89136496489323</v>
      </c>
      <c r="H199" s="15">
        <v>26</v>
      </c>
      <c r="I199" s="18">
        <f t="shared" si="20"/>
        <v>1078.167115902965</v>
      </c>
      <c r="J199" s="15">
        <v>506</v>
      </c>
      <c r="K199" s="7">
        <f t="shared" si="21"/>
        <v>1401.0216936857114</v>
      </c>
      <c r="M199">
        <f t="shared" si="22"/>
        <v>969.71289835182756</v>
      </c>
      <c r="N199">
        <f t="shared" si="23"/>
        <v>1239.5944047943381</v>
      </c>
    </row>
    <row r="200" spans="1:14" ht="17" x14ac:dyDescent="0.25">
      <c r="A200" s="1">
        <v>101</v>
      </c>
      <c r="B200">
        <v>580</v>
      </c>
      <c r="C200" s="4">
        <f t="shared" si="18"/>
        <v>1078.082945471308</v>
      </c>
      <c r="D200" s="15">
        <v>441</v>
      </c>
      <c r="E200" s="12">
        <f t="shared" si="19"/>
        <v>987.69303127694604</v>
      </c>
      <c r="H200" s="15">
        <v>38</v>
      </c>
      <c r="I200" s="18">
        <f t="shared" si="20"/>
        <v>1575.7827078581795</v>
      </c>
      <c r="J200" s="15">
        <v>563</v>
      </c>
      <c r="K200" s="7">
        <f t="shared" si="21"/>
        <v>1558.844295543588</v>
      </c>
      <c r="M200">
        <f t="shared" si="22"/>
        <v>1032.887988374127</v>
      </c>
      <c r="N200">
        <f t="shared" si="23"/>
        <v>1567.3135017008838</v>
      </c>
    </row>
    <row r="201" spans="1:14" ht="17" x14ac:dyDescent="0.25">
      <c r="A201" s="1">
        <v>102</v>
      </c>
      <c r="B201">
        <v>472</v>
      </c>
      <c r="C201" s="4">
        <f t="shared" si="18"/>
        <v>877.33646596975416</v>
      </c>
      <c r="D201" s="15">
        <v>418</v>
      </c>
      <c r="E201" s="12">
        <f t="shared" si="19"/>
        <v>936.18069631238882</v>
      </c>
      <c r="H201" s="15">
        <v>40</v>
      </c>
      <c r="I201" s="18">
        <f t="shared" si="20"/>
        <v>1658.7186398507154</v>
      </c>
      <c r="J201" s="15">
        <v>557</v>
      </c>
      <c r="K201" s="7">
        <f t="shared" si="21"/>
        <v>1542.2313900848642</v>
      </c>
      <c r="M201">
        <f t="shared" si="22"/>
        <v>906.75858114107155</v>
      </c>
      <c r="N201">
        <f t="shared" si="23"/>
        <v>1600.4750149677898</v>
      </c>
    </row>
    <row r="202" spans="1:14" x14ac:dyDescent="0.2">
      <c r="A202" t="s">
        <v>22</v>
      </c>
      <c r="B202">
        <f>SUM(B2:B201)</f>
        <v>537992</v>
      </c>
      <c r="D202" s="15">
        <f>SUM(D2:D201)</f>
        <v>446495</v>
      </c>
      <c r="H202" s="15">
        <f>SUM(H2:H201)</f>
        <v>24115</v>
      </c>
      <c r="J202" s="15">
        <f>SUM(J2:J201)</f>
        <v>361165</v>
      </c>
    </row>
    <row r="203" spans="1:14" x14ac:dyDescent="0.2">
      <c r="A203" t="s">
        <v>7</v>
      </c>
      <c r="B203">
        <f>B202/1000000</f>
        <v>0.53799200000000003</v>
      </c>
      <c r="D203" s="15">
        <f>D202/1000000</f>
        <v>0.44649499999999998</v>
      </c>
      <c r="H203" s="15">
        <f>H202/1000000</f>
        <v>2.4115000000000001E-2</v>
      </c>
      <c r="J203" s="15">
        <f>J202/1000000</f>
        <v>0.36116500000000001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SC5314</vt:lpstr>
      <vt:lpstr>BY4741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Stevens</dc:creator>
  <cp:lastModifiedBy>Irene Stevens</cp:lastModifiedBy>
  <dcterms:created xsi:type="dcterms:W3CDTF">2024-02-28T09:40:39Z</dcterms:created>
  <dcterms:modified xsi:type="dcterms:W3CDTF">2024-02-28T13:38:43Z</dcterms:modified>
</cp:coreProperties>
</file>