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renetsai/Documents/Pytorch &amp; ML/期末專題/"/>
    </mc:Choice>
  </mc:AlternateContent>
  <xr:revisionPtr revIDLastSave="0" documentId="13_ncr:1_{5775484B-7015-864B-8FB7-C43C59B301CC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WTI" sheetId="13" r:id="rId1"/>
    <sheet name="Brent" sheetId="14" r:id="rId2"/>
    <sheet name="總經因子(月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2" l="1"/>
  <c r="L15" i="2"/>
  <c r="P15" i="2"/>
  <c r="Z15" i="2"/>
  <c r="F15" i="2"/>
  <c r="C15" i="2"/>
  <c r="H15" i="2"/>
  <c r="A15" i="2"/>
  <c r="G15" i="2"/>
  <c r="AB15" i="2"/>
  <c r="X15" i="2"/>
  <c r="D15" i="2"/>
  <c r="M15" i="2"/>
  <c r="AA15" i="2"/>
  <c r="N15" i="2"/>
  <c r="W15" i="2"/>
  <c r="I15" i="2"/>
  <c r="E15" i="2"/>
  <c r="J15" i="2"/>
  <c r="T15" i="2"/>
  <c r="V15" i="2"/>
  <c r="Y15" i="2"/>
  <c r="Q15" i="2"/>
  <c r="K15" i="2"/>
  <c r="U15" i="2"/>
  <c r="S15" i="2"/>
  <c r="R15" i="2"/>
  <c r="J13" i="2" l="1"/>
  <c r="AA13" i="2"/>
  <c r="K13" i="2"/>
  <c r="F13" i="2"/>
  <c r="C13" i="2"/>
  <c r="H13" i="2"/>
  <c r="E13" i="2"/>
  <c r="N13" i="2"/>
  <c r="X13" i="2"/>
  <c r="I13" i="2"/>
  <c r="U13" i="2"/>
  <c r="T13" i="2"/>
  <c r="G13" i="2"/>
  <c r="Q13" i="2"/>
  <c r="M13" i="2"/>
  <c r="AB13" i="2"/>
  <c r="B13" i="2"/>
  <c r="L13" i="2"/>
  <c r="P13" i="2"/>
  <c r="W13" i="2"/>
  <c r="V13" i="2"/>
  <c r="S13" i="2"/>
  <c r="D13" i="2"/>
  <c r="O13" i="2"/>
  <c r="Y13" i="2"/>
  <c r="R13" i="2"/>
  <c r="Z13" i="2"/>
</calcChain>
</file>

<file path=xl/sharedStrings.xml><?xml version="1.0" encoding="utf-8"?>
<sst xmlns="http://schemas.openxmlformats.org/spreadsheetml/2006/main" count="181" uniqueCount="128">
  <si>
    <t>start date</t>
    <phoneticPr fontId="4" type="noConversion"/>
  </si>
  <si>
    <t>end date</t>
    <phoneticPr fontId="4" type="noConversion"/>
  </si>
  <si>
    <t>field</t>
    <phoneticPr fontId="4" type="noConversion"/>
  </si>
  <si>
    <t>Sort</t>
    <phoneticPr fontId="4" type="noConversion"/>
  </si>
  <si>
    <t>D</t>
    <phoneticPr fontId="4" type="noConversion"/>
  </si>
  <si>
    <t>per</t>
    <phoneticPr fontId="4" type="noConversion"/>
  </si>
  <si>
    <t>M</t>
    <phoneticPr fontId="4" type="noConversion"/>
  </si>
  <si>
    <t>non-trading day</t>
    <phoneticPr fontId="4" type="noConversion"/>
  </si>
  <si>
    <t>A</t>
    <phoneticPr fontId="4" type="noConversion"/>
  </si>
  <si>
    <t>display</t>
    <phoneticPr fontId="4" type="noConversion"/>
  </si>
  <si>
    <t>B</t>
    <phoneticPr fontId="4" type="noConversion"/>
  </si>
  <si>
    <t>領先指標</t>
    <phoneticPr fontId="4" type="noConversion"/>
  </si>
  <si>
    <t>就業</t>
    <phoneticPr fontId="4" type="noConversion"/>
  </si>
  <si>
    <t>消費</t>
    <phoneticPr fontId="4" type="noConversion"/>
  </si>
  <si>
    <t>通膨(物價)</t>
    <phoneticPr fontId="4" type="noConversion"/>
  </si>
  <si>
    <t>ISM製造業指數</t>
    <phoneticPr fontId="4" type="noConversion"/>
  </si>
  <si>
    <t>ISM非製造業指數</t>
    <phoneticPr fontId="4" type="noConversion"/>
  </si>
  <si>
    <t>消費者信心指數</t>
    <phoneticPr fontId="4" type="noConversion"/>
  </si>
  <si>
    <t xml:space="preserve">GDP </t>
    <phoneticPr fontId="4" type="noConversion"/>
  </si>
  <si>
    <t>單位</t>
    <phoneticPr fontId="4" type="noConversion"/>
  </si>
  <si>
    <t>MOM</t>
    <phoneticPr fontId="4" type="noConversion"/>
  </si>
  <si>
    <t>%</t>
    <phoneticPr fontId="4" type="noConversion"/>
  </si>
  <si>
    <t>YOY</t>
    <phoneticPr fontId="4" type="noConversion"/>
  </si>
  <si>
    <t>說明</t>
    <phoneticPr fontId="4" type="noConversion"/>
  </si>
  <si>
    <t>美國領先指標</t>
    <phoneticPr fontId="4" type="noConversion"/>
  </si>
  <si>
    <t>非農就業月增人口數</t>
    <phoneticPr fontId="4" type="noConversion"/>
  </si>
  <si>
    <t>失業率</t>
    <phoneticPr fontId="4" type="noConversion"/>
  </si>
  <si>
    <t>勞動參與率</t>
    <phoneticPr fontId="4" type="noConversion"/>
  </si>
  <si>
    <t>每小時薪資成長率</t>
    <phoneticPr fontId="4" type="noConversion"/>
  </si>
  <si>
    <t>零售銷售</t>
    <phoneticPr fontId="4" type="noConversion"/>
  </si>
  <si>
    <t>零售銷售(排除能源)</t>
    <phoneticPr fontId="4" type="noConversion"/>
  </si>
  <si>
    <t>消費者物價指數</t>
    <phoneticPr fontId="4" type="noConversion"/>
  </si>
  <si>
    <t>核心CPI YOY</t>
    <phoneticPr fontId="4" type="noConversion"/>
  </si>
  <si>
    <t>個人消費物價指數</t>
    <phoneticPr fontId="4" type="noConversion"/>
  </si>
  <si>
    <t>核心PCE YOY</t>
    <phoneticPr fontId="4" type="noConversion"/>
  </si>
  <si>
    <t>ISM製造業(PMI)</t>
    <phoneticPr fontId="4" type="noConversion"/>
  </si>
  <si>
    <t>新訂單</t>
    <phoneticPr fontId="4" type="noConversion"/>
  </si>
  <si>
    <t>生產</t>
    <phoneticPr fontId="4" type="noConversion"/>
  </si>
  <si>
    <t>存貨</t>
    <phoneticPr fontId="4" type="noConversion"/>
  </si>
  <si>
    <t>雇員</t>
    <phoneticPr fontId="4" type="noConversion"/>
  </si>
  <si>
    <t>供應商交貨速度</t>
    <phoneticPr fontId="4" type="noConversion"/>
  </si>
  <si>
    <t>原物料價格</t>
    <phoneticPr fontId="4" type="noConversion"/>
  </si>
  <si>
    <t>ISM非製造業(NMI)</t>
    <phoneticPr fontId="4" type="noConversion"/>
  </si>
  <si>
    <t>商業活動</t>
    <phoneticPr fontId="4" type="noConversion"/>
  </si>
  <si>
    <t>經濟諮商局</t>
    <phoneticPr fontId="4" type="noConversion"/>
  </si>
  <si>
    <t>密西根大學</t>
    <phoneticPr fontId="4" type="noConversion"/>
  </si>
  <si>
    <t>實質GDP(YOY)</t>
    <phoneticPr fontId="4" type="noConversion"/>
  </si>
  <si>
    <t>實質GDP(QOQ)</t>
    <phoneticPr fontId="4" type="noConversion"/>
  </si>
  <si>
    <t>ticker</t>
    <phoneticPr fontId="4" type="noConversion"/>
  </si>
  <si>
    <t>LEI TOTL Index</t>
    <phoneticPr fontId="4" type="noConversion"/>
  </si>
  <si>
    <t>NFP TCH Index</t>
    <phoneticPr fontId="4" type="noConversion"/>
  </si>
  <si>
    <t>USURTOT Index</t>
  </si>
  <si>
    <t>PRUSTOT Index</t>
  </si>
  <si>
    <t>AHE YOY% Index</t>
    <phoneticPr fontId="4" type="noConversion"/>
  </si>
  <si>
    <t>RSTAYOY Index</t>
  </si>
  <si>
    <t>RSTAXYOY Index</t>
    <phoneticPr fontId="4" type="noConversion"/>
  </si>
  <si>
    <t>CPI YOY Index</t>
  </si>
  <si>
    <t>CPI XYOY Index</t>
  </si>
  <si>
    <t>PCE DEFY Index</t>
  </si>
  <si>
    <t>PCE CYOY Index</t>
  </si>
  <si>
    <t>NAPMPMI Index</t>
  </si>
  <si>
    <t>NAPMNEWO Index</t>
  </si>
  <si>
    <t>NAPMEMPL Index</t>
  </si>
  <si>
    <t>NAPMPRIC Index</t>
  </si>
  <si>
    <t>NAPMNMI Index</t>
  </si>
  <si>
    <t>NAPMNMAN Index</t>
  </si>
  <si>
    <t>CONCCONF Index</t>
  </si>
  <si>
    <t>CONSSENT Index</t>
  </si>
  <si>
    <t>GDP CYOY Index</t>
  </si>
  <si>
    <t>GDP CQOQ Index</t>
  </si>
  <si>
    <t>Dates</t>
    <phoneticPr fontId="4" type="noConversion"/>
  </si>
  <si>
    <t>PX_LAST</t>
    <phoneticPr fontId="4" type="noConversion"/>
  </si>
  <si>
    <t>WTI</t>
    <phoneticPr fontId="1" type="noConversion"/>
  </si>
  <si>
    <t>BRENT</t>
    <phoneticPr fontId="1" type="noConversion"/>
  </si>
  <si>
    <t>CRB INDEX</t>
    <phoneticPr fontId="1" type="noConversion"/>
  </si>
  <si>
    <t>原油每周庫存</t>
    <phoneticPr fontId="1" type="noConversion"/>
  </si>
  <si>
    <t>BAKEOIL Index</t>
  </si>
  <si>
    <t>CPI-房租</t>
    <phoneticPr fontId="1" type="noConversion"/>
  </si>
  <si>
    <t>出租房屋空置率</t>
    <phoneticPr fontId="1" type="noConversion"/>
  </si>
  <si>
    <t>%</t>
    <phoneticPr fontId="1" type="noConversion"/>
  </si>
  <si>
    <t>CWVR1CBD Index</t>
  </si>
  <si>
    <t>CPIVHOUS Index</t>
  </si>
  <si>
    <t>CPIVROSH Index</t>
  </si>
  <si>
    <t>D-S</t>
    <phoneticPr fontId="1" type="noConversion"/>
  </si>
  <si>
    <t xml:space="preserve">import and export </t>
    <phoneticPr fontId="1" type="noConversion"/>
  </si>
  <si>
    <t xml:space="preserve">inventory </t>
    <phoneticPr fontId="1" type="noConversion"/>
  </si>
  <si>
    <t xml:space="preserve">capacity </t>
    <phoneticPr fontId="1" type="noConversion"/>
  </si>
  <si>
    <t>FX</t>
    <phoneticPr fontId="1" type="noConversion"/>
  </si>
  <si>
    <t xml:space="preserve">interest rate </t>
    <phoneticPr fontId="1" type="noConversion"/>
  </si>
  <si>
    <t xml:space="preserve">technical </t>
    <phoneticPr fontId="1" type="noConversion"/>
  </si>
  <si>
    <t>需求</t>
    <phoneticPr fontId="1" type="noConversion"/>
  </si>
  <si>
    <t>庫存</t>
    <phoneticPr fontId="1" type="noConversion"/>
  </si>
  <si>
    <t xml:space="preserve">cushing inventory </t>
    <phoneticPr fontId="1" type="noConversion"/>
  </si>
  <si>
    <t>工廠</t>
    <phoneticPr fontId="1" type="noConversion"/>
  </si>
  <si>
    <t xml:space="preserve">drilling amount </t>
    <phoneticPr fontId="1" type="noConversion"/>
  </si>
  <si>
    <t>DXY Curncy</t>
  </si>
  <si>
    <t>匯率</t>
    <phoneticPr fontId="1" type="noConversion"/>
  </si>
  <si>
    <t>USGG10YR Index</t>
  </si>
  <si>
    <t>利率</t>
    <phoneticPr fontId="1" type="noConversion"/>
  </si>
  <si>
    <t>NYM1CNCN Index</t>
  </si>
  <si>
    <t>技術</t>
    <phoneticPr fontId="1" type="noConversion"/>
  </si>
  <si>
    <t>商業者</t>
    <phoneticPr fontId="1" type="noConversion"/>
  </si>
  <si>
    <t>投機者期貨部位</t>
    <phoneticPr fontId="1" type="noConversion"/>
  </si>
  <si>
    <t>NYM1CCON Index</t>
  </si>
  <si>
    <t xml:space="preserve">us demand </t>
    <phoneticPr fontId="1" type="noConversion"/>
  </si>
  <si>
    <t>DOETCRUD  Index</t>
  </si>
  <si>
    <t>DOEDTPRD  Index</t>
  </si>
  <si>
    <t>供給</t>
    <phoneticPr fontId="1" type="noConversion"/>
  </si>
  <si>
    <t>DOESCROK  Index</t>
  </si>
  <si>
    <t>DOEINS4W Index</t>
  </si>
  <si>
    <t>進出口</t>
    <phoneticPr fontId="1" type="noConversion"/>
  </si>
  <si>
    <t>美國原油需求</t>
    <phoneticPr fontId="1" type="noConversion"/>
  </si>
  <si>
    <t>美國原油供給</t>
    <phoneticPr fontId="1" type="noConversion"/>
  </si>
  <si>
    <t>美國進出口</t>
    <phoneticPr fontId="1" type="noConversion"/>
  </si>
  <si>
    <t>庫辛區庫存</t>
    <phoneticPr fontId="1" type="noConversion"/>
  </si>
  <si>
    <t>美國指數</t>
    <phoneticPr fontId="1" type="noConversion"/>
  </si>
  <si>
    <t>鑽油井數</t>
    <phoneticPr fontId="1" type="noConversion"/>
  </si>
  <si>
    <t>美國十年期公債</t>
    <phoneticPr fontId="1" type="noConversion"/>
  </si>
  <si>
    <t>S&amp;P</t>
    <phoneticPr fontId="1" type="noConversion"/>
  </si>
  <si>
    <t xml:space="preserve">dow jones </t>
    <phoneticPr fontId="1" type="noConversion"/>
  </si>
  <si>
    <t>NASDAQ</t>
    <phoneticPr fontId="1" type="noConversion"/>
  </si>
  <si>
    <t>2y10y</t>
    <phoneticPr fontId="1" type="noConversion"/>
  </si>
  <si>
    <t>股市波動度</t>
    <phoneticPr fontId="1" type="noConversion"/>
  </si>
  <si>
    <t>加幣</t>
    <phoneticPr fontId="1" type="noConversion"/>
  </si>
  <si>
    <t>盧布</t>
    <phoneticPr fontId="1" type="noConversion"/>
  </si>
  <si>
    <t>美國汽油庫存總變動資料</t>
    <phoneticPr fontId="1" type="noConversion"/>
  </si>
  <si>
    <t>美國汽油庫存總變動</t>
    <phoneticPr fontId="1" type="noConversion"/>
  </si>
  <si>
    <t>美國長短天期利差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</si>
</sst>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"/>
  </numFmts>
  <fonts count="1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Calibri"/>
      <family val="2"/>
    </font>
    <font>
      <sz val="12"/>
      <name val="Calibri"/>
      <family val="1"/>
      <charset val="136"/>
      <scheme val="minor"/>
    </font>
    <font>
      <sz val="9"/>
      <name val="Calibri"/>
      <family val="3"/>
      <charset val="136"/>
      <scheme val="minor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alibri"/>
      <family val="1"/>
      <charset val="136"/>
      <scheme val="minor"/>
    </font>
    <font>
      <sz val="11"/>
      <color theme="1"/>
      <name val="微軟正黑體"/>
      <family val="2"/>
      <charset val="136"/>
    </font>
    <font>
      <sz val="12"/>
      <name val="新細明體"/>
      <family val="1"/>
      <charset val="136"/>
    </font>
    <font>
      <b/>
      <sz val="12"/>
      <color theme="1"/>
      <name val="Microsoft JhengHei Light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theme="1"/>
      <name val="Calibri"/>
      <family val="1"/>
      <charset val="136"/>
      <scheme val="minor"/>
    </font>
    <font>
      <b/>
      <sz val="11"/>
      <color rgb="FFFF0000"/>
      <name val="Calibri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73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22" fontId="5" fillId="0" borderId="0"/>
    <xf numFmtId="0" fontId="9" fillId="0" borderId="0">
      <alignment vertical="center"/>
    </xf>
  </cellStyleXfs>
  <cellXfs count="47">
    <xf numFmtId="0" fontId="0" fillId="0" borderId="0" xfId="0">
      <alignment vertical="center"/>
    </xf>
    <xf numFmtId="0" fontId="3" fillId="3" borderId="1" xfId="1" applyNumberFormat="1" applyFont="1" applyFill="1" applyBorder="1"/>
    <xf numFmtId="14" fontId="6" fillId="2" borderId="0" xfId="2" applyNumberFormat="1" applyFont="1" applyFill="1" applyBorder="1" applyAlignment="1" applyProtection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0" applyBorder="1" applyAlignment="1"/>
    <xf numFmtId="164" fontId="0" fillId="0" borderId="0" xfId="0" applyNumberFormat="1" applyBorder="1" applyAlignment="1"/>
    <xf numFmtId="0" fontId="8" fillId="0" borderId="0" xfId="0" applyFont="1" applyAlignment="1"/>
    <xf numFmtId="0" fontId="0" fillId="0" borderId="0" xfId="0" applyAlignment="1"/>
    <xf numFmtId="14" fontId="8" fillId="0" borderId="0" xfId="0" applyNumberFormat="1" applyFont="1" applyAlignment="1"/>
    <xf numFmtId="0" fontId="3" fillId="3" borderId="1" xfId="1" applyFont="1" applyFill="1" applyBorder="1"/>
    <xf numFmtId="165" fontId="8" fillId="0" borderId="0" xfId="3" applyNumberFormat="1" applyFont="1" applyAlignment="1">
      <alignment horizontal="center" vertical="center"/>
    </xf>
    <xf numFmtId="10" fontId="7" fillId="0" borderId="0" xfId="0" applyNumberFormat="1" applyFont="1" applyFill="1" applyBorder="1" applyAlignment="1"/>
    <xf numFmtId="10" fontId="0" fillId="0" borderId="0" xfId="0" applyNumberFormat="1" applyBorder="1" applyAlignment="1"/>
    <xf numFmtId="164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10" fillId="4" borderId="0" xfId="0" applyFont="1" applyFill="1" applyBorder="1" applyAlignment="1">
      <alignment horizontal="center" vertical="center"/>
    </xf>
    <xf numFmtId="1" fontId="8" fillId="0" borderId="0" xfId="0" applyNumberFormat="1" applyFont="1" applyAlignment="1"/>
    <xf numFmtId="0" fontId="13" fillId="0" borderId="0" xfId="0" applyFont="1" applyBorder="1" applyAlignment="1">
      <alignment horizontal="center" vertical="center"/>
    </xf>
    <xf numFmtId="1" fontId="8" fillId="0" borderId="0" xfId="3" applyNumberFormat="1" applyFont="1" applyAlignment="1">
      <alignment horizontal="center" vertical="center"/>
    </xf>
    <xf numFmtId="164" fontId="8" fillId="0" borderId="0" xfId="3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7" fillId="0" borderId="0" xfId="0" applyNumberFormat="1" applyFont="1" applyBorder="1" applyAlignment="1">
      <alignment vertical="center"/>
    </xf>
    <xf numFmtId="14" fontId="7" fillId="0" borderId="0" xfId="0" applyNumberFormat="1" applyFont="1" applyBorder="1" applyAlignment="1"/>
    <xf numFmtId="165" fontId="0" fillId="0" borderId="0" xfId="0" applyNumberFormat="1" applyAlignment="1"/>
    <xf numFmtId="164" fontId="0" fillId="0" borderId="0" xfId="0" applyNumberFormat="1" applyAlignment="1"/>
    <xf numFmtId="14" fontId="0" fillId="0" borderId="0" xfId="0" applyNumberFormat="1" applyBorder="1" applyAlignment="1"/>
    <xf numFmtId="165" fontId="0" fillId="0" borderId="0" xfId="0" applyNumberFormat="1" applyBorder="1" applyAlignment="1"/>
    <xf numFmtId="14" fontId="0" fillId="0" borderId="0" xfId="0" applyNumberFormat="1" applyAlignment="1"/>
    <xf numFmtId="0" fontId="11" fillId="7" borderId="0" xfId="0" applyFont="1" applyFill="1" applyBorder="1" applyAlignment="1">
      <alignment horizontal="center"/>
    </xf>
    <xf numFmtId="14" fontId="0" fillId="0" borderId="0" xfId="0" applyNumberFormat="1" applyAlignment="1"/>
    <xf numFmtId="0" fontId="11" fillId="7" borderId="0" xfId="0" applyFont="1" applyFill="1" applyBorder="1" applyAlignment="1">
      <alignment horizontal="center"/>
    </xf>
    <xf numFmtId="165" fontId="8" fillId="0" borderId="0" xfId="3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14" fontId="0" fillId="12" borderId="0" xfId="0" applyNumberFormat="1" applyFill="1" applyAlignment="1"/>
    <xf numFmtId="14" fontId="0" fillId="0" borderId="0" xfId="0" applyNumberFormat="1" applyFill="1" applyAlignment="1"/>
    <xf numFmtId="0" fontId="0" fillId="0" borderId="0" xfId="0" applyFill="1" applyAlignment="1"/>
    <xf numFmtId="0" fontId="0" fillId="0" borderId="0" xfId="0" applyFill="1">
      <alignment vertical="center"/>
    </xf>
    <xf numFmtId="0" fontId="11" fillId="11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1" fillId="10" borderId="0" xfId="0" applyFont="1" applyFill="1" applyBorder="1" applyAlignment="1">
      <alignment horizontal="center"/>
    </xf>
  </cellXfs>
  <cellStyles count="4">
    <cellStyle name="blp_datetime" xfId="2" xr:uid="{00000000-0005-0000-0000-000000000000}"/>
    <cellStyle name="Normal" xfId="0" builtinId="0"/>
    <cellStyle name="一般 3 2" xfId="1" xr:uid="{00000000-0005-0000-0000-000002000000}"/>
    <cellStyle name="一般_(F)國際金融市場連結檔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BCA8-2652-7449-9D54-ADE75D32E190}">
  <dimension ref="A1:R867"/>
  <sheetViews>
    <sheetView tabSelected="1" topLeftCell="A345" zoomScale="125" workbookViewId="0">
      <selection activeCell="O2" sqref="O2"/>
    </sheetView>
  </sheetViews>
  <sheetFormatPr baseColWidth="10" defaultRowHeight="16"/>
  <cols>
    <col min="1" max="1" width="11" bestFit="1" customWidth="1"/>
    <col min="2" max="2" width="8" bestFit="1" customWidth="1"/>
    <col min="3" max="4" width="13" bestFit="1" customWidth="1"/>
    <col min="5" max="5" width="11.1640625" bestFit="1" customWidth="1"/>
    <col min="6" max="6" width="13" bestFit="1" customWidth="1"/>
    <col min="7" max="7" width="11.1640625" bestFit="1" customWidth="1"/>
    <col min="8" max="8" width="23.33203125" bestFit="1" customWidth="1"/>
    <col min="9" max="9" width="9.33203125" bestFit="1" customWidth="1"/>
    <col min="10" max="10" width="15" bestFit="1" customWidth="1"/>
    <col min="11" max="11" width="9.33203125" bestFit="1" customWidth="1"/>
    <col min="12" max="12" width="8" bestFit="1" customWidth="1"/>
    <col min="13" max="13" width="9" bestFit="1" customWidth="1"/>
    <col min="14" max="14" width="15" bestFit="1" customWidth="1"/>
    <col min="15" max="16" width="9" bestFit="1" customWidth="1"/>
    <col min="17" max="17" width="11.1640625" bestFit="1" customWidth="1"/>
    <col min="18" max="18" width="11.5" bestFit="1" customWidth="1"/>
  </cols>
  <sheetData>
    <row r="1" spans="1:18" ht="17">
      <c r="A1" s="18" t="s">
        <v>70</v>
      </c>
      <c r="B1" s="11" t="s">
        <v>72</v>
      </c>
      <c r="C1" s="11" t="s">
        <v>111</v>
      </c>
      <c r="D1" s="11" t="s">
        <v>112</v>
      </c>
      <c r="E1" s="11" t="s">
        <v>113</v>
      </c>
      <c r="F1" s="22" t="s">
        <v>75</v>
      </c>
      <c r="G1" s="11" t="s">
        <v>114</v>
      </c>
      <c r="H1" s="11" t="s">
        <v>126</v>
      </c>
      <c r="I1" s="11" t="s">
        <v>116</v>
      </c>
      <c r="J1" s="11" t="s">
        <v>102</v>
      </c>
      <c r="K1" s="11" t="s">
        <v>115</v>
      </c>
      <c r="L1" s="11" t="s">
        <v>123</v>
      </c>
      <c r="M1" s="11" t="s">
        <v>124</v>
      </c>
      <c r="N1" s="11" t="s">
        <v>117</v>
      </c>
      <c r="O1" s="11" t="s">
        <v>127</v>
      </c>
      <c r="P1" s="11" t="s">
        <v>118</v>
      </c>
      <c r="Q1" s="11" t="s">
        <v>122</v>
      </c>
      <c r="R1" s="22" t="s">
        <v>74</v>
      </c>
    </row>
    <row r="2" spans="1:18">
      <c r="A2" s="25">
        <v>44533</v>
      </c>
      <c r="B2" s="8">
        <v>66.260000000000005</v>
      </c>
      <c r="C2">
        <v>19837</v>
      </c>
      <c r="D2">
        <v>11700</v>
      </c>
      <c r="E2">
        <v>3631</v>
      </c>
      <c r="F2">
        <v>432870</v>
      </c>
      <c r="G2">
        <v>30917</v>
      </c>
      <c r="H2">
        <v>3882</v>
      </c>
      <c r="I2">
        <v>467</v>
      </c>
      <c r="J2">
        <v>367232</v>
      </c>
      <c r="K2">
        <v>96.117000000000004</v>
      </c>
      <c r="L2">
        <v>1.2843</v>
      </c>
      <c r="M2">
        <v>73.888900000000007</v>
      </c>
      <c r="N2">
        <v>1.343</v>
      </c>
      <c r="O2">
        <v>74.974000000000004</v>
      </c>
      <c r="P2">
        <v>4538.43</v>
      </c>
      <c r="Q2">
        <v>30.67</v>
      </c>
      <c r="R2" s="8">
        <v>69.510000000000005</v>
      </c>
    </row>
    <row r="3" spans="1:18">
      <c r="A3" s="28">
        <v>44526</v>
      </c>
      <c r="B3" s="8">
        <v>68.150000000000006</v>
      </c>
      <c r="C3">
        <v>20222</v>
      </c>
      <c r="D3">
        <v>11600</v>
      </c>
      <c r="E3">
        <v>3338</v>
      </c>
      <c r="F3">
        <v>433111</v>
      </c>
      <c r="G3">
        <v>28544</v>
      </c>
      <c r="H3">
        <v>4029</v>
      </c>
      <c r="I3">
        <v>467</v>
      </c>
      <c r="J3">
        <v>387234</v>
      </c>
      <c r="K3">
        <v>96.088999999999999</v>
      </c>
      <c r="L3">
        <v>1.2791000000000001</v>
      </c>
      <c r="M3">
        <v>75.608999999999995</v>
      </c>
      <c r="N3">
        <v>1.4731000000000001</v>
      </c>
      <c r="O3">
        <v>96.75</v>
      </c>
      <c r="P3">
        <v>4594.62</v>
      </c>
      <c r="Q3">
        <v>28.62</v>
      </c>
      <c r="R3" s="8">
        <v>71.59</v>
      </c>
    </row>
    <row r="4" spans="1:18">
      <c r="A4" s="28">
        <v>44519</v>
      </c>
      <c r="B4" s="5">
        <v>76.099999999999994</v>
      </c>
      <c r="C4">
        <v>21752</v>
      </c>
      <c r="D4">
        <v>11500</v>
      </c>
      <c r="E4">
        <v>3174</v>
      </c>
      <c r="F4">
        <v>434020</v>
      </c>
      <c r="G4">
        <v>27385</v>
      </c>
      <c r="H4">
        <v>-603</v>
      </c>
      <c r="I4">
        <v>461</v>
      </c>
      <c r="J4">
        <v>407657</v>
      </c>
      <c r="K4">
        <v>96.031000000000006</v>
      </c>
      <c r="L4">
        <v>1.264</v>
      </c>
      <c r="M4">
        <v>73.480999999999995</v>
      </c>
      <c r="N4">
        <v>1.5462</v>
      </c>
      <c r="O4">
        <v>103.544</v>
      </c>
      <c r="P4">
        <v>4697.96</v>
      </c>
      <c r="Q4">
        <v>17.91</v>
      </c>
      <c r="R4" s="8">
        <v>78.12</v>
      </c>
    </row>
    <row r="5" spans="1:18">
      <c r="A5" s="28">
        <v>44512</v>
      </c>
      <c r="B5" s="5">
        <v>80.790000000000006</v>
      </c>
      <c r="C5">
        <v>21629</v>
      </c>
      <c r="D5">
        <v>11400</v>
      </c>
      <c r="E5">
        <v>3084</v>
      </c>
      <c r="F5">
        <v>433003</v>
      </c>
      <c r="G5">
        <v>26598</v>
      </c>
      <c r="H5">
        <v>-707</v>
      </c>
      <c r="I5">
        <v>454</v>
      </c>
      <c r="J5">
        <v>415785</v>
      </c>
      <c r="K5">
        <v>95.128</v>
      </c>
      <c r="L5">
        <v>1.2549999999999999</v>
      </c>
      <c r="M5">
        <v>72.908699999999996</v>
      </c>
      <c r="N5">
        <v>1.5613000000000001</v>
      </c>
      <c r="O5">
        <v>104.381</v>
      </c>
      <c r="P5">
        <v>4682.8500000000004</v>
      </c>
      <c r="Q5">
        <v>16.29</v>
      </c>
      <c r="R5" s="5">
        <v>81.13</v>
      </c>
    </row>
    <row r="6" spans="1:18">
      <c r="A6" s="28">
        <v>44505</v>
      </c>
      <c r="B6" s="5">
        <v>81.27</v>
      </c>
      <c r="C6">
        <v>19290</v>
      </c>
      <c r="D6">
        <v>11500</v>
      </c>
      <c r="E6">
        <v>3134</v>
      </c>
      <c r="F6">
        <v>435104</v>
      </c>
      <c r="G6">
        <v>26382</v>
      </c>
      <c r="H6">
        <v>-1555</v>
      </c>
      <c r="I6">
        <v>450</v>
      </c>
      <c r="J6">
        <v>421312</v>
      </c>
      <c r="K6">
        <v>94.32</v>
      </c>
      <c r="L6">
        <v>1.2457</v>
      </c>
      <c r="M6">
        <v>71.2684</v>
      </c>
      <c r="N6">
        <v>1.4513</v>
      </c>
      <c r="O6">
        <v>104.45699999999999</v>
      </c>
      <c r="P6">
        <v>4697.53</v>
      </c>
      <c r="Q6">
        <v>16.48</v>
      </c>
      <c r="R6" s="5">
        <v>81.680000000000007</v>
      </c>
    </row>
    <row r="7" spans="1:18">
      <c r="A7" s="28">
        <v>44498</v>
      </c>
      <c r="B7" s="5">
        <v>83.57</v>
      </c>
      <c r="C7">
        <v>19997</v>
      </c>
      <c r="D7">
        <v>11500</v>
      </c>
      <c r="E7">
        <v>3240</v>
      </c>
      <c r="F7">
        <v>434102</v>
      </c>
      <c r="G7">
        <v>26416</v>
      </c>
      <c r="H7">
        <v>-1488</v>
      </c>
      <c r="I7">
        <v>444</v>
      </c>
      <c r="J7">
        <v>419293</v>
      </c>
      <c r="K7">
        <v>94.123000000000005</v>
      </c>
      <c r="L7">
        <v>1.2387999999999999</v>
      </c>
      <c r="M7">
        <v>70.937700000000007</v>
      </c>
      <c r="N7">
        <v>1.5521</v>
      </c>
      <c r="O7">
        <v>105.11799999999999</v>
      </c>
      <c r="P7">
        <v>4605.38</v>
      </c>
      <c r="Q7">
        <v>16.260000000000002</v>
      </c>
      <c r="R7" s="5">
        <v>83.72</v>
      </c>
    </row>
    <row r="8" spans="1:18">
      <c r="A8" s="28">
        <v>44491</v>
      </c>
      <c r="B8" s="5">
        <v>83.76</v>
      </c>
      <c r="C8">
        <v>19832</v>
      </c>
      <c r="D8">
        <v>11300</v>
      </c>
      <c r="E8">
        <v>3658</v>
      </c>
      <c r="F8">
        <v>430812</v>
      </c>
      <c r="G8">
        <v>27332</v>
      </c>
      <c r="H8">
        <v>-1993</v>
      </c>
      <c r="I8">
        <v>443</v>
      </c>
      <c r="J8">
        <v>423718</v>
      </c>
      <c r="K8">
        <v>93.641999999999996</v>
      </c>
      <c r="L8">
        <v>1.2365999999999999</v>
      </c>
      <c r="M8">
        <v>70.319299999999998</v>
      </c>
      <c r="N8">
        <v>1.6324000000000001</v>
      </c>
      <c r="O8">
        <v>117.496</v>
      </c>
      <c r="P8">
        <v>4544.8999999999996</v>
      </c>
      <c r="Q8">
        <v>15.43</v>
      </c>
      <c r="R8" s="5">
        <v>84.64</v>
      </c>
    </row>
    <row r="9" spans="1:18">
      <c r="A9" s="28">
        <v>44484</v>
      </c>
      <c r="B9" s="5">
        <v>82.28</v>
      </c>
      <c r="C9">
        <v>21832</v>
      </c>
      <c r="D9">
        <v>11300</v>
      </c>
      <c r="E9">
        <v>3675</v>
      </c>
      <c r="F9">
        <v>426544</v>
      </c>
      <c r="G9">
        <v>31231</v>
      </c>
      <c r="H9">
        <v>-5368</v>
      </c>
      <c r="I9">
        <v>445</v>
      </c>
      <c r="J9">
        <v>429594</v>
      </c>
      <c r="K9">
        <v>93.936999999999998</v>
      </c>
      <c r="L9">
        <v>1.2368000000000001</v>
      </c>
      <c r="M9">
        <v>71.031199999999998</v>
      </c>
      <c r="N9">
        <v>1.5703</v>
      </c>
      <c r="O9">
        <v>117.337</v>
      </c>
      <c r="P9">
        <v>4471.37</v>
      </c>
      <c r="Q9">
        <v>16.3</v>
      </c>
      <c r="R9" s="5">
        <v>84.15</v>
      </c>
    </row>
    <row r="10" spans="1:18">
      <c r="A10" s="28">
        <v>44477</v>
      </c>
      <c r="B10" s="5">
        <v>79.349999999999994</v>
      </c>
      <c r="C10">
        <v>19875</v>
      </c>
      <c r="D10">
        <v>11400</v>
      </c>
      <c r="E10">
        <v>3897</v>
      </c>
      <c r="F10">
        <v>426975</v>
      </c>
      <c r="G10">
        <v>33551</v>
      </c>
      <c r="H10">
        <v>-1958</v>
      </c>
      <c r="I10">
        <v>433</v>
      </c>
      <c r="J10">
        <v>404776</v>
      </c>
      <c r="K10">
        <v>94.066999999999993</v>
      </c>
      <c r="L10">
        <v>1.2472000000000001</v>
      </c>
      <c r="M10">
        <v>71.876400000000004</v>
      </c>
      <c r="N10">
        <v>1.6118000000000001</v>
      </c>
      <c r="O10">
        <v>129.00299999999999</v>
      </c>
      <c r="P10">
        <v>4391.34</v>
      </c>
      <c r="Q10">
        <v>18.77</v>
      </c>
      <c r="R10" s="5">
        <v>81.69</v>
      </c>
    </row>
    <row r="11" spans="1:18">
      <c r="A11" s="28">
        <v>44470</v>
      </c>
      <c r="B11" s="5">
        <v>75.88</v>
      </c>
      <c r="C11">
        <v>21526</v>
      </c>
      <c r="D11">
        <v>11300</v>
      </c>
      <c r="E11">
        <v>3812</v>
      </c>
      <c r="F11">
        <v>420887</v>
      </c>
      <c r="G11">
        <v>35519</v>
      </c>
      <c r="H11">
        <v>3256</v>
      </c>
      <c r="I11">
        <v>428</v>
      </c>
      <c r="J11">
        <v>398307</v>
      </c>
      <c r="K11">
        <v>94.034999999999997</v>
      </c>
      <c r="L11">
        <v>1.2647999999999999</v>
      </c>
      <c r="M11">
        <v>72.743399999999994</v>
      </c>
      <c r="N11">
        <v>1.4616</v>
      </c>
      <c r="O11">
        <v>119.58199999999999</v>
      </c>
      <c r="P11">
        <v>4357.04</v>
      </c>
      <c r="Q11">
        <v>21.15</v>
      </c>
      <c r="R11" s="5">
        <v>78.53</v>
      </c>
    </row>
    <row r="12" spans="1:18">
      <c r="A12" s="32">
        <v>44463</v>
      </c>
      <c r="B12" s="8">
        <v>73.98</v>
      </c>
      <c r="C12">
        <v>20391</v>
      </c>
      <c r="D12">
        <v>11100</v>
      </c>
      <c r="E12">
        <v>3448</v>
      </c>
      <c r="F12">
        <v>418542</v>
      </c>
      <c r="G12">
        <v>33971</v>
      </c>
      <c r="H12">
        <v>193</v>
      </c>
      <c r="I12">
        <v>421</v>
      </c>
      <c r="J12">
        <v>373814</v>
      </c>
      <c r="K12">
        <v>93.326999999999998</v>
      </c>
      <c r="L12">
        <v>1.2652000000000001</v>
      </c>
      <c r="M12">
        <v>72.746700000000004</v>
      </c>
      <c r="N12">
        <v>1.4509000000000001</v>
      </c>
      <c r="O12">
        <v>118.105</v>
      </c>
      <c r="P12">
        <v>4455.4799999999996</v>
      </c>
      <c r="Q12">
        <v>17.75</v>
      </c>
      <c r="R12" s="8">
        <v>77.23</v>
      </c>
    </row>
    <row r="13" spans="1:18">
      <c r="A13" s="32">
        <v>44456</v>
      </c>
      <c r="B13" s="8">
        <v>71.97</v>
      </c>
      <c r="C13">
        <v>21145</v>
      </c>
      <c r="D13">
        <v>10600</v>
      </c>
      <c r="E13">
        <v>3390</v>
      </c>
      <c r="F13">
        <v>413964</v>
      </c>
      <c r="G13">
        <v>33840</v>
      </c>
      <c r="H13">
        <v>3474</v>
      </c>
      <c r="I13">
        <v>411</v>
      </c>
      <c r="J13">
        <v>355978</v>
      </c>
      <c r="K13">
        <v>93.194999999999993</v>
      </c>
      <c r="L13">
        <v>1.2764</v>
      </c>
      <c r="M13">
        <v>72.879199999999997</v>
      </c>
      <c r="N13">
        <v>1.3615999999999999</v>
      </c>
      <c r="O13">
        <v>113.593</v>
      </c>
      <c r="P13">
        <v>4432.99</v>
      </c>
      <c r="Q13">
        <v>20.81</v>
      </c>
      <c r="R13" s="8">
        <v>74.56</v>
      </c>
    </row>
    <row r="14" spans="1:18">
      <c r="A14" s="32">
        <v>44449</v>
      </c>
      <c r="B14" s="8">
        <v>69.72</v>
      </c>
      <c r="C14">
        <v>19911</v>
      </c>
      <c r="D14">
        <v>10100</v>
      </c>
      <c r="E14">
        <v>3313</v>
      </c>
      <c r="F14">
        <v>417445</v>
      </c>
      <c r="G14">
        <v>35316</v>
      </c>
      <c r="H14">
        <v>-1857</v>
      </c>
      <c r="I14">
        <v>401</v>
      </c>
      <c r="J14">
        <v>355064</v>
      </c>
      <c r="K14">
        <v>92.581999999999994</v>
      </c>
      <c r="L14">
        <v>1.2692000000000001</v>
      </c>
      <c r="M14">
        <v>73.1965</v>
      </c>
      <c r="N14">
        <v>1.3411</v>
      </c>
      <c r="O14">
        <v>112.63500000000001</v>
      </c>
      <c r="P14">
        <v>4458.58</v>
      </c>
      <c r="Q14">
        <v>20.95</v>
      </c>
      <c r="R14" s="8">
        <v>72.260000000000005</v>
      </c>
    </row>
    <row r="15" spans="1:18">
      <c r="A15" s="32">
        <v>44442</v>
      </c>
      <c r="B15" s="8">
        <v>69.290000000000006</v>
      </c>
      <c r="C15">
        <v>19954</v>
      </c>
      <c r="D15">
        <v>10000</v>
      </c>
      <c r="E15">
        <v>3258</v>
      </c>
      <c r="F15">
        <v>423867</v>
      </c>
      <c r="G15">
        <v>36419</v>
      </c>
      <c r="H15">
        <v>-7215</v>
      </c>
      <c r="I15">
        <v>394</v>
      </c>
      <c r="J15">
        <v>349158</v>
      </c>
      <c r="K15">
        <v>92.034999999999997</v>
      </c>
      <c r="L15">
        <v>1.2524</v>
      </c>
      <c r="M15">
        <v>72.732399999999998</v>
      </c>
      <c r="N15">
        <v>1.3223</v>
      </c>
      <c r="O15">
        <v>111.43</v>
      </c>
      <c r="P15">
        <v>4535.43</v>
      </c>
      <c r="Q15">
        <v>16.41</v>
      </c>
      <c r="R15" s="8">
        <v>71.98</v>
      </c>
    </row>
    <row r="16" spans="1:18">
      <c r="A16" s="32">
        <v>44435</v>
      </c>
      <c r="B16" s="8">
        <v>68.739999999999995</v>
      </c>
      <c r="C16">
        <v>22820</v>
      </c>
      <c r="D16">
        <v>11500</v>
      </c>
      <c r="E16">
        <v>3324</v>
      </c>
      <c r="F16">
        <v>425395</v>
      </c>
      <c r="G16">
        <v>34501</v>
      </c>
      <c r="H16">
        <v>1290</v>
      </c>
      <c r="I16">
        <v>410</v>
      </c>
      <c r="J16">
        <v>356528</v>
      </c>
      <c r="K16">
        <v>92.686000000000007</v>
      </c>
      <c r="L16">
        <v>1.262</v>
      </c>
      <c r="M16">
        <v>73.543400000000005</v>
      </c>
      <c r="N16">
        <v>1.3069999999999999</v>
      </c>
      <c r="O16">
        <v>108.804</v>
      </c>
      <c r="P16">
        <v>4509.37</v>
      </c>
      <c r="Q16">
        <v>16.39</v>
      </c>
      <c r="R16" s="8">
        <v>71.7</v>
      </c>
    </row>
    <row r="17" spans="1:18">
      <c r="A17" s="32">
        <v>44428</v>
      </c>
      <c r="B17" s="8">
        <v>62.32</v>
      </c>
      <c r="C17">
        <v>21817</v>
      </c>
      <c r="D17">
        <v>11400</v>
      </c>
      <c r="E17">
        <v>3631</v>
      </c>
      <c r="F17">
        <v>432564</v>
      </c>
      <c r="G17">
        <v>33665</v>
      </c>
      <c r="H17">
        <v>-2241</v>
      </c>
      <c r="I17">
        <v>405</v>
      </c>
      <c r="J17">
        <v>374312</v>
      </c>
      <c r="K17">
        <v>93.495999999999995</v>
      </c>
      <c r="L17">
        <v>1.2821</v>
      </c>
      <c r="M17">
        <v>74.271699999999996</v>
      </c>
      <c r="N17">
        <v>1.2549999999999999</v>
      </c>
      <c r="O17">
        <v>102.69</v>
      </c>
      <c r="P17">
        <v>4441.67</v>
      </c>
      <c r="Q17">
        <v>18.559999999999999</v>
      </c>
      <c r="R17" s="8">
        <v>64.75</v>
      </c>
    </row>
    <row r="18" spans="1:18">
      <c r="A18" s="32">
        <v>44421</v>
      </c>
      <c r="B18" s="8">
        <v>68.44</v>
      </c>
      <c r="C18">
        <v>21463</v>
      </c>
      <c r="D18">
        <v>11400</v>
      </c>
      <c r="E18">
        <v>3799</v>
      </c>
      <c r="F18">
        <v>435544</v>
      </c>
      <c r="G18">
        <v>33595</v>
      </c>
      <c r="H18">
        <v>696</v>
      </c>
      <c r="I18">
        <v>397</v>
      </c>
      <c r="J18">
        <v>404323</v>
      </c>
      <c r="K18">
        <v>92.518000000000001</v>
      </c>
      <c r="L18">
        <v>1.2515000000000001</v>
      </c>
      <c r="M18">
        <v>73.227000000000004</v>
      </c>
      <c r="N18">
        <v>1.2766999999999999</v>
      </c>
      <c r="O18">
        <v>106.56399999999999</v>
      </c>
      <c r="P18">
        <v>4468</v>
      </c>
      <c r="Q18">
        <v>15.45</v>
      </c>
      <c r="R18" s="8">
        <v>70.2</v>
      </c>
    </row>
    <row r="19" spans="1:18">
      <c r="A19" s="32">
        <v>44414</v>
      </c>
      <c r="B19" s="8">
        <v>68.28</v>
      </c>
      <c r="C19">
        <v>19514</v>
      </c>
      <c r="D19">
        <v>11300</v>
      </c>
      <c r="E19">
        <v>4228</v>
      </c>
      <c r="F19">
        <v>438777</v>
      </c>
      <c r="G19">
        <v>34575</v>
      </c>
      <c r="H19">
        <v>-1401</v>
      </c>
      <c r="I19">
        <v>387</v>
      </c>
      <c r="J19">
        <v>400413</v>
      </c>
      <c r="K19">
        <v>92.8</v>
      </c>
      <c r="L19">
        <v>1.2554000000000001</v>
      </c>
      <c r="M19">
        <v>73.474000000000004</v>
      </c>
      <c r="N19">
        <v>1.2968999999999999</v>
      </c>
      <c r="O19">
        <v>108.46599999999999</v>
      </c>
      <c r="P19">
        <v>4436.5200000000004</v>
      </c>
      <c r="Q19">
        <v>16.149999999999999</v>
      </c>
      <c r="R19" s="8">
        <v>70.319999999999993</v>
      </c>
    </row>
    <row r="20" spans="1:18">
      <c r="A20" s="32">
        <v>44407</v>
      </c>
      <c r="B20" s="8">
        <v>73.95</v>
      </c>
      <c r="C20">
        <v>21168</v>
      </c>
      <c r="D20">
        <v>11200</v>
      </c>
      <c r="E20">
        <v>3844</v>
      </c>
      <c r="F20">
        <v>439225</v>
      </c>
      <c r="G20">
        <v>34900</v>
      </c>
      <c r="H20">
        <v>-5291</v>
      </c>
      <c r="I20">
        <v>385</v>
      </c>
      <c r="J20">
        <v>430527</v>
      </c>
      <c r="K20">
        <v>92.174000000000007</v>
      </c>
      <c r="L20">
        <v>1.2475000000000001</v>
      </c>
      <c r="M20">
        <v>73.146699999999996</v>
      </c>
      <c r="N20">
        <v>1.2222999999999999</v>
      </c>
      <c r="O20">
        <v>103.444</v>
      </c>
      <c r="P20">
        <v>4395.26</v>
      </c>
      <c r="Q20">
        <v>18.239999999999998</v>
      </c>
      <c r="R20" s="8">
        <v>75.41</v>
      </c>
    </row>
    <row r="21" spans="1:18">
      <c r="A21" s="32">
        <v>44400</v>
      </c>
      <c r="B21" s="8">
        <v>72.069999999999993</v>
      </c>
      <c r="C21">
        <v>21123</v>
      </c>
      <c r="D21">
        <v>11200</v>
      </c>
      <c r="E21">
        <v>3524</v>
      </c>
      <c r="F21">
        <v>435598</v>
      </c>
      <c r="G21">
        <v>35443</v>
      </c>
      <c r="H21">
        <v>-2253</v>
      </c>
      <c r="I21">
        <v>387</v>
      </c>
      <c r="J21">
        <v>449764</v>
      </c>
      <c r="K21">
        <v>92.912000000000006</v>
      </c>
      <c r="L21">
        <v>1.2564</v>
      </c>
      <c r="M21">
        <v>73.758300000000006</v>
      </c>
      <c r="N21">
        <v>1.2763</v>
      </c>
      <c r="O21">
        <v>107.42</v>
      </c>
      <c r="P21">
        <v>4411.79</v>
      </c>
      <c r="Q21">
        <v>17.2</v>
      </c>
      <c r="R21" s="8">
        <v>73.44</v>
      </c>
    </row>
    <row r="22" spans="1:18">
      <c r="A22" s="32">
        <v>44393</v>
      </c>
      <c r="B22" s="8">
        <v>71.81</v>
      </c>
      <c r="C22">
        <v>20581</v>
      </c>
      <c r="D22">
        <v>11400</v>
      </c>
      <c r="E22">
        <v>3192</v>
      </c>
      <c r="F22">
        <v>439687</v>
      </c>
      <c r="G22">
        <v>36711</v>
      </c>
      <c r="H22">
        <v>-121</v>
      </c>
      <c r="I22">
        <v>380</v>
      </c>
      <c r="J22">
        <v>448740</v>
      </c>
      <c r="K22">
        <v>92.686999999999998</v>
      </c>
      <c r="L22">
        <v>1.2612999999999999</v>
      </c>
      <c r="M22">
        <v>74.083500000000001</v>
      </c>
      <c r="N22">
        <v>1.2903</v>
      </c>
      <c r="O22">
        <v>106.679</v>
      </c>
      <c r="P22">
        <v>4327.16</v>
      </c>
      <c r="Q22">
        <v>18.45</v>
      </c>
      <c r="R22" s="8">
        <v>72.97</v>
      </c>
    </row>
    <row r="23" spans="1:18">
      <c r="A23" s="32">
        <v>44386</v>
      </c>
      <c r="B23" s="8">
        <v>74.56</v>
      </c>
      <c r="C23">
        <v>19303</v>
      </c>
      <c r="D23">
        <v>11400</v>
      </c>
      <c r="E23">
        <v>2856</v>
      </c>
      <c r="F23">
        <v>437580</v>
      </c>
      <c r="G23">
        <v>38058</v>
      </c>
      <c r="H23">
        <v>1038</v>
      </c>
      <c r="I23">
        <v>378</v>
      </c>
      <c r="J23">
        <v>499096</v>
      </c>
      <c r="K23">
        <v>92.13</v>
      </c>
      <c r="L23">
        <v>1.2446999999999999</v>
      </c>
      <c r="M23">
        <v>74.351799999999997</v>
      </c>
      <c r="N23">
        <v>1.3594999999999999</v>
      </c>
      <c r="O23">
        <v>114.29300000000001</v>
      </c>
      <c r="P23">
        <v>4369.55</v>
      </c>
      <c r="Q23">
        <v>16.18</v>
      </c>
      <c r="R23" s="8">
        <v>74.739999999999995</v>
      </c>
    </row>
    <row r="24" spans="1:18">
      <c r="A24" s="32">
        <v>44379</v>
      </c>
      <c r="B24" s="8">
        <v>75.16</v>
      </c>
      <c r="C24">
        <v>21547</v>
      </c>
      <c r="D24">
        <v>11300</v>
      </c>
      <c r="E24">
        <v>3022</v>
      </c>
      <c r="F24">
        <v>445476</v>
      </c>
      <c r="G24">
        <v>39647</v>
      </c>
      <c r="H24">
        <v>-6075</v>
      </c>
      <c r="I24">
        <v>376</v>
      </c>
      <c r="J24">
        <v>497351</v>
      </c>
      <c r="K24">
        <v>92.225999999999999</v>
      </c>
      <c r="L24">
        <v>1.2322</v>
      </c>
      <c r="M24">
        <v>73.261600000000001</v>
      </c>
      <c r="N24">
        <v>1.4238</v>
      </c>
      <c r="O24">
        <v>118.82299999999999</v>
      </c>
      <c r="P24">
        <v>4352.34</v>
      </c>
      <c r="Q24">
        <v>15.07</v>
      </c>
      <c r="R24" s="8">
        <v>75.3</v>
      </c>
    </row>
    <row r="25" spans="1:18">
      <c r="A25" s="32">
        <v>44372</v>
      </c>
      <c r="B25" s="8">
        <v>74.05</v>
      </c>
      <c r="C25">
        <v>20902</v>
      </c>
      <c r="D25">
        <v>11100</v>
      </c>
      <c r="E25">
        <v>3137</v>
      </c>
      <c r="F25">
        <v>452342</v>
      </c>
      <c r="G25">
        <v>40261</v>
      </c>
      <c r="H25">
        <v>1522</v>
      </c>
      <c r="I25">
        <v>372</v>
      </c>
      <c r="J25">
        <v>522490</v>
      </c>
      <c r="K25">
        <v>91.850999999999999</v>
      </c>
      <c r="L25">
        <v>1.2292000000000001</v>
      </c>
      <c r="M25">
        <v>72.220100000000002</v>
      </c>
      <c r="N25">
        <v>1.5241</v>
      </c>
      <c r="O25">
        <v>125.432</v>
      </c>
      <c r="P25">
        <v>4280.7</v>
      </c>
      <c r="Q25">
        <v>15.62</v>
      </c>
      <c r="R25" s="8">
        <v>75.38</v>
      </c>
    </row>
    <row r="26" spans="1:18">
      <c r="A26" s="32">
        <v>44365</v>
      </c>
      <c r="B26" s="8">
        <v>71.64</v>
      </c>
      <c r="C26">
        <v>20751</v>
      </c>
      <c r="D26">
        <v>11100</v>
      </c>
      <c r="E26">
        <v>3237</v>
      </c>
      <c r="F26">
        <v>459060</v>
      </c>
      <c r="G26">
        <v>41721</v>
      </c>
      <c r="H26">
        <v>-2930</v>
      </c>
      <c r="I26">
        <v>373</v>
      </c>
      <c r="J26">
        <v>526161</v>
      </c>
      <c r="K26">
        <v>92.224999999999994</v>
      </c>
      <c r="L26">
        <v>1.2464999999999999</v>
      </c>
      <c r="M26">
        <v>72.838999999999999</v>
      </c>
      <c r="N26">
        <v>1.4380999999999999</v>
      </c>
      <c r="O26">
        <v>118.19499999999999</v>
      </c>
      <c r="P26">
        <v>4166.45</v>
      </c>
      <c r="Q26">
        <v>20.7</v>
      </c>
      <c r="R26" s="8">
        <v>72.73</v>
      </c>
    </row>
    <row r="27" spans="1:18">
      <c r="A27" s="32">
        <v>44358</v>
      </c>
      <c r="B27" s="8">
        <v>70.91</v>
      </c>
      <c r="C27">
        <v>20571</v>
      </c>
      <c r="D27">
        <v>11200</v>
      </c>
      <c r="E27">
        <v>3124</v>
      </c>
      <c r="F27">
        <v>466674</v>
      </c>
      <c r="G27">
        <v>43554</v>
      </c>
      <c r="H27">
        <v>1954</v>
      </c>
      <c r="I27">
        <v>365</v>
      </c>
      <c r="J27">
        <v>523956</v>
      </c>
      <c r="K27">
        <v>90.555000000000007</v>
      </c>
      <c r="L27">
        <v>1.2158</v>
      </c>
      <c r="M27">
        <v>72.075599999999994</v>
      </c>
      <c r="N27">
        <v>1.4518</v>
      </c>
      <c r="O27">
        <v>130.291</v>
      </c>
      <c r="P27">
        <v>4247.4399999999996</v>
      </c>
      <c r="Q27">
        <v>15.65</v>
      </c>
      <c r="R27" s="8">
        <v>72.11</v>
      </c>
    </row>
    <row r="28" spans="1:18">
      <c r="A28" s="32">
        <v>44351</v>
      </c>
      <c r="B28" s="8">
        <v>69.62</v>
      </c>
      <c r="C28">
        <v>17713</v>
      </c>
      <c r="D28">
        <v>11000</v>
      </c>
      <c r="E28">
        <v>3185</v>
      </c>
      <c r="F28">
        <v>474029</v>
      </c>
      <c r="G28">
        <v>45704</v>
      </c>
      <c r="H28">
        <v>7046</v>
      </c>
      <c r="I28">
        <v>359</v>
      </c>
      <c r="J28">
        <v>510499</v>
      </c>
      <c r="K28">
        <v>90.135999999999996</v>
      </c>
      <c r="L28">
        <v>1.2083999999999999</v>
      </c>
      <c r="M28">
        <v>72.778899999999993</v>
      </c>
      <c r="N28">
        <v>1.5533999999999999</v>
      </c>
      <c r="O28">
        <v>140.27600000000001</v>
      </c>
      <c r="P28">
        <v>4229.8900000000003</v>
      </c>
      <c r="Q28">
        <v>16.420000000000002</v>
      </c>
      <c r="R28" s="8">
        <v>71.489999999999995</v>
      </c>
    </row>
    <row r="29" spans="1:18">
      <c r="A29" s="32">
        <v>44344</v>
      </c>
      <c r="B29" s="8">
        <v>66.319999999999993</v>
      </c>
      <c r="C29">
        <v>19140</v>
      </c>
      <c r="D29">
        <v>10800</v>
      </c>
      <c r="E29">
        <v>3181</v>
      </c>
      <c r="F29">
        <v>479270</v>
      </c>
      <c r="G29">
        <v>45539</v>
      </c>
      <c r="H29">
        <v>1499</v>
      </c>
      <c r="I29">
        <v>359</v>
      </c>
      <c r="J29">
        <v>491297</v>
      </c>
      <c r="K29">
        <v>90.031000000000006</v>
      </c>
      <c r="L29">
        <v>1.2076</v>
      </c>
      <c r="M29">
        <v>73.176500000000004</v>
      </c>
      <c r="N29">
        <v>1.5943000000000001</v>
      </c>
      <c r="O29">
        <v>145.167</v>
      </c>
      <c r="P29">
        <v>4204.1099999999997</v>
      </c>
      <c r="Q29">
        <v>16.760000000000002</v>
      </c>
      <c r="R29" s="8">
        <v>68.72</v>
      </c>
    </row>
    <row r="30" spans="1:18">
      <c r="A30" s="32">
        <v>44337</v>
      </c>
      <c r="B30" s="8">
        <v>63.58</v>
      </c>
      <c r="C30">
        <v>19956</v>
      </c>
      <c r="D30">
        <v>11000</v>
      </c>
      <c r="E30">
        <v>2741</v>
      </c>
      <c r="F30">
        <v>484349</v>
      </c>
      <c r="G30">
        <v>44755</v>
      </c>
      <c r="H30">
        <v>-1745</v>
      </c>
      <c r="I30">
        <v>356</v>
      </c>
      <c r="J30">
        <v>475490</v>
      </c>
      <c r="K30">
        <v>90.016999999999996</v>
      </c>
      <c r="L30">
        <v>1.2065999999999999</v>
      </c>
      <c r="M30">
        <v>73.629499999999993</v>
      </c>
      <c r="N30">
        <v>1.6215999999999999</v>
      </c>
      <c r="O30">
        <v>146.624</v>
      </c>
      <c r="P30">
        <v>4155.8599999999997</v>
      </c>
      <c r="Q30">
        <v>20.149999999999999</v>
      </c>
      <c r="R30" s="8">
        <v>66.349999999999994</v>
      </c>
    </row>
    <row r="31" spans="1:18">
      <c r="A31" s="32">
        <v>44330</v>
      </c>
      <c r="B31" s="8">
        <v>65.37</v>
      </c>
      <c r="C31">
        <v>19272</v>
      </c>
      <c r="D31">
        <v>11000</v>
      </c>
      <c r="E31">
        <v>3050</v>
      </c>
      <c r="F31">
        <v>486011</v>
      </c>
      <c r="G31">
        <v>45763</v>
      </c>
      <c r="H31">
        <v>-1963</v>
      </c>
      <c r="I31">
        <v>352</v>
      </c>
      <c r="J31">
        <v>475947</v>
      </c>
      <c r="K31">
        <v>90.320999999999998</v>
      </c>
      <c r="L31">
        <v>1.2103999999999999</v>
      </c>
      <c r="M31">
        <v>73.999499999999998</v>
      </c>
      <c r="N31">
        <v>1.6284000000000001</v>
      </c>
      <c r="O31">
        <v>147.73599999999999</v>
      </c>
      <c r="P31">
        <v>4173.8500000000004</v>
      </c>
      <c r="Q31">
        <v>18.809999999999999</v>
      </c>
      <c r="R31" s="8">
        <v>68.38</v>
      </c>
    </row>
    <row r="32" spans="1:18">
      <c r="A32" s="32">
        <v>44323</v>
      </c>
      <c r="B32" s="8">
        <v>64.900000000000006</v>
      </c>
      <c r="C32">
        <v>17483</v>
      </c>
      <c r="D32">
        <v>11000</v>
      </c>
      <c r="E32">
        <v>2988</v>
      </c>
      <c r="F32">
        <v>484691</v>
      </c>
      <c r="G32">
        <v>45905</v>
      </c>
      <c r="H32">
        <v>378</v>
      </c>
      <c r="I32">
        <v>344</v>
      </c>
      <c r="J32">
        <v>496561</v>
      </c>
      <c r="K32">
        <v>90.233000000000004</v>
      </c>
      <c r="L32">
        <v>1.2133</v>
      </c>
      <c r="M32">
        <v>73.793899999999994</v>
      </c>
      <c r="N32">
        <v>1.5770999999999999</v>
      </c>
      <c r="O32">
        <v>142.82599999999999</v>
      </c>
      <c r="P32">
        <v>4232.6000000000004</v>
      </c>
      <c r="Q32">
        <v>16.690000000000001</v>
      </c>
      <c r="R32" s="8">
        <v>68</v>
      </c>
    </row>
    <row r="33" spans="1:18">
      <c r="A33" s="32">
        <v>44316</v>
      </c>
      <c r="B33" s="8">
        <v>63.58</v>
      </c>
      <c r="C33">
        <v>19691</v>
      </c>
      <c r="D33">
        <v>10900</v>
      </c>
      <c r="E33">
        <v>2883</v>
      </c>
      <c r="F33">
        <v>485117</v>
      </c>
      <c r="G33">
        <v>46326</v>
      </c>
      <c r="H33">
        <v>737</v>
      </c>
      <c r="I33">
        <v>342</v>
      </c>
      <c r="J33">
        <v>500013</v>
      </c>
      <c r="K33">
        <v>91.28</v>
      </c>
      <c r="L33">
        <v>1.2286999999999999</v>
      </c>
      <c r="M33">
        <v>75.207400000000007</v>
      </c>
      <c r="N33">
        <v>1.6259000000000001</v>
      </c>
      <c r="O33">
        <v>146.15600000000001</v>
      </c>
      <c r="P33">
        <v>4181.17</v>
      </c>
      <c r="Q33">
        <v>18.61</v>
      </c>
      <c r="R33" s="8">
        <v>66.760000000000005</v>
      </c>
    </row>
    <row r="34" spans="1:18">
      <c r="A34" s="32">
        <v>44309</v>
      </c>
      <c r="B34" s="8">
        <v>62.14</v>
      </c>
      <c r="C34">
        <v>20395</v>
      </c>
      <c r="D34">
        <v>10900</v>
      </c>
      <c r="E34">
        <v>3259</v>
      </c>
      <c r="F34">
        <v>493107</v>
      </c>
      <c r="G34">
        <v>46072</v>
      </c>
      <c r="H34">
        <v>92</v>
      </c>
      <c r="I34">
        <v>343</v>
      </c>
      <c r="J34">
        <v>489711</v>
      </c>
      <c r="K34">
        <v>90.858999999999995</v>
      </c>
      <c r="L34">
        <v>1.2476</v>
      </c>
      <c r="M34">
        <v>74.984399999999994</v>
      </c>
      <c r="N34">
        <v>1.5577000000000001</v>
      </c>
      <c r="O34">
        <v>139.82499999999999</v>
      </c>
      <c r="P34">
        <v>4180.17</v>
      </c>
      <c r="Q34">
        <v>17.329999999999998</v>
      </c>
      <c r="R34" s="8">
        <v>65.42</v>
      </c>
    </row>
    <row r="35" spans="1:18">
      <c r="A35" s="32">
        <v>44302</v>
      </c>
      <c r="B35" s="8">
        <v>63.13</v>
      </c>
      <c r="C35">
        <v>18762</v>
      </c>
      <c r="D35">
        <v>11000</v>
      </c>
      <c r="E35">
        <v>2983</v>
      </c>
      <c r="F35">
        <v>493017</v>
      </c>
      <c r="G35">
        <v>45350</v>
      </c>
      <c r="H35">
        <v>85</v>
      </c>
      <c r="I35">
        <v>344</v>
      </c>
      <c r="J35">
        <v>499983</v>
      </c>
      <c r="K35">
        <v>91.555999999999997</v>
      </c>
      <c r="L35">
        <v>1.2507999999999999</v>
      </c>
      <c r="M35">
        <v>75.827200000000005</v>
      </c>
      <c r="N35">
        <v>1.5798000000000001</v>
      </c>
      <c r="O35">
        <v>141.666</v>
      </c>
      <c r="P35">
        <v>4185.47</v>
      </c>
      <c r="Q35">
        <v>16.25</v>
      </c>
      <c r="R35" s="8">
        <v>66.290000000000006</v>
      </c>
    </row>
    <row r="36" spans="1:18">
      <c r="A36" s="32">
        <v>44295</v>
      </c>
      <c r="B36" s="8">
        <v>59.32</v>
      </c>
      <c r="C36">
        <v>20328</v>
      </c>
      <c r="D36">
        <v>11000</v>
      </c>
      <c r="E36">
        <v>3054</v>
      </c>
      <c r="F36">
        <v>492423</v>
      </c>
      <c r="G36">
        <v>46668</v>
      </c>
      <c r="H36">
        <v>309</v>
      </c>
      <c r="I36">
        <v>337</v>
      </c>
      <c r="J36">
        <v>492678</v>
      </c>
      <c r="K36">
        <v>92.162999999999997</v>
      </c>
      <c r="L36">
        <v>1.2530000000000001</v>
      </c>
      <c r="M36">
        <v>77.385499999999993</v>
      </c>
      <c r="N36">
        <v>1.6585000000000001</v>
      </c>
      <c r="O36">
        <v>150.166</v>
      </c>
      <c r="P36">
        <v>4128.8</v>
      </c>
      <c r="Q36">
        <v>16.690000000000001</v>
      </c>
      <c r="R36" s="8">
        <v>62.53</v>
      </c>
    </row>
    <row r="37" spans="1:18">
      <c r="A37" s="32">
        <v>44288</v>
      </c>
      <c r="B37" s="8">
        <v>61.45</v>
      </c>
      <c r="C37">
        <v>19236</v>
      </c>
      <c r="D37">
        <v>10900</v>
      </c>
      <c r="E37">
        <v>2936</v>
      </c>
      <c r="F37">
        <v>498313</v>
      </c>
      <c r="G37">
        <v>46322</v>
      </c>
      <c r="H37">
        <v>4044</v>
      </c>
      <c r="I37">
        <v>337</v>
      </c>
      <c r="J37">
        <v>511725</v>
      </c>
      <c r="K37">
        <v>93.022000000000006</v>
      </c>
      <c r="L37">
        <v>1.2578</v>
      </c>
      <c r="M37">
        <v>76.534300000000002</v>
      </c>
      <c r="N37">
        <v>1.7216</v>
      </c>
      <c r="O37">
        <v>153.167</v>
      </c>
      <c r="P37">
        <v>4019.87</v>
      </c>
      <c r="Q37">
        <v>17.329999999999998</v>
      </c>
      <c r="R37" s="8">
        <v>64.459999999999994</v>
      </c>
    </row>
    <row r="38" spans="1:18">
      <c r="A38" s="32">
        <v>44281</v>
      </c>
      <c r="B38" s="8">
        <v>60.97</v>
      </c>
      <c r="C38">
        <v>20313</v>
      </c>
      <c r="D38">
        <v>11100</v>
      </c>
      <c r="E38">
        <v>2984</v>
      </c>
      <c r="F38">
        <v>501835</v>
      </c>
      <c r="G38">
        <v>47057</v>
      </c>
      <c r="H38">
        <v>-1735</v>
      </c>
      <c r="I38">
        <v>324</v>
      </c>
      <c r="J38">
        <v>531310</v>
      </c>
      <c r="K38">
        <v>92.766000000000005</v>
      </c>
      <c r="L38">
        <v>1.2577</v>
      </c>
      <c r="M38">
        <v>75.675700000000006</v>
      </c>
      <c r="N38">
        <v>1.6760000000000002</v>
      </c>
      <c r="O38">
        <v>153.33799999999999</v>
      </c>
      <c r="P38">
        <v>3974.54</v>
      </c>
      <c r="Q38">
        <v>18.86</v>
      </c>
      <c r="R38" s="8">
        <v>64.430000000000007</v>
      </c>
    </row>
    <row r="39" spans="1:18">
      <c r="A39" s="32">
        <v>44274</v>
      </c>
      <c r="B39" s="8">
        <v>61.42</v>
      </c>
      <c r="C39">
        <v>18702</v>
      </c>
      <c r="D39">
        <v>11000</v>
      </c>
      <c r="E39">
        <v>3227</v>
      </c>
      <c r="F39">
        <v>502711</v>
      </c>
      <c r="G39">
        <v>46275</v>
      </c>
      <c r="H39">
        <v>204</v>
      </c>
      <c r="I39">
        <v>318</v>
      </c>
      <c r="J39">
        <v>523055</v>
      </c>
      <c r="K39">
        <v>91.918999999999997</v>
      </c>
      <c r="L39">
        <v>1.25</v>
      </c>
      <c r="M39">
        <v>74.098399999999998</v>
      </c>
      <c r="N39">
        <v>1.7210000000000001</v>
      </c>
      <c r="O39">
        <v>156.78100000000001</v>
      </c>
      <c r="P39">
        <v>3913.1</v>
      </c>
      <c r="Q39">
        <v>20.95</v>
      </c>
      <c r="R39" s="8">
        <v>64.349999999999994</v>
      </c>
    </row>
    <row r="40" spans="1:18">
      <c r="A40" s="32">
        <v>44267</v>
      </c>
      <c r="B40" s="8">
        <v>65.61</v>
      </c>
      <c r="C40">
        <v>18933</v>
      </c>
      <c r="D40">
        <v>10900</v>
      </c>
      <c r="E40">
        <v>3013</v>
      </c>
      <c r="F40">
        <v>500799</v>
      </c>
      <c r="G40">
        <v>48210</v>
      </c>
      <c r="H40">
        <v>472</v>
      </c>
      <c r="I40">
        <v>309</v>
      </c>
      <c r="J40">
        <v>525442</v>
      </c>
      <c r="K40">
        <v>91.679000000000002</v>
      </c>
      <c r="L40">
        <v>1.2475000000000001</v>
      </c>
      <c r="M40">
        <v>73.325900000000004</v>
      </c>
      <c r="N40">
        <v>1.6247</v>
      </c>
      <c r="O40">
        <v>147.37299999999999</v>
      </c>
      <c r="P40">
        <v>3943.34</v>
      </c>
      <c r="Q40">
        <v>20.69</v>
      </c>
      <c r="R40" s="8">
        <v>68.680000000000007</v>
      </c>
    </row>
    <row r="41" spans="1:18">
      <c r="A41" s="32">
        <v>44260</v>
      </c>
      <c r="B41" s="8">
        <v>66.09</v>
      </c>
      <c r="C41">
        <v>18672</v>
      </c>
      <c r="D41">
        <v>10900</v>
      </c>
      <c r="E41">
        <v>2821</v>
      </c>
      <c r="F41">
        <v>498403</v>
      </c>
      <c r="G41">
        <v>48834</v>
      </c>
      <c r="H41">
        <v>-11869</v>
      </c>
      <c r="I41">
        <v>310</v>
      </c>
      <c r="J41">
        <v>537438</v>
      </c>
      <c r="K41">
        <v>91.977000000000004</v>
      </c>
      <c r="L41">
        <v>1.2659</v>
      </c>
      <c r="M41">
        <v>74.2136</v>
      </c>
      <c r="N41">
        <v>1.5661</v>
      </c>
      <c r="O41">
        <v>142.33199999999999</v>
      </c>
      <c r="P41">
        <v>3841.94</v>
      </c>
      <c r="Q41">
        <v>24.66</v>
      </c>
      <c r="R41" s="8">
        <v>68.680000000000007</v>
      </c>
    </row>
    <row r="42" spans="1:18">
      <c r="A42" s="32">
        <v>44253</v>
      </c>
      <c r="B42" s="8">
        <v>61.5</v>
      </c>
      <c r="C42">
        <v>18759</v>
      </c>
      <c r="D42">
        <v>10000</v>
      </c>
      <c r="E42">
        <v>2875</v>
      </c>
      <c r="F42">
        <v>484605</v>
      </c>
      <c r="G42">
        <v>48308</v>
      </c>
      <c r="H42">
        <v>-13624</v>
      </c>
      <c r="I42">
        <v>309</v>
      </c>
      <c r="J42">
        <v>519019</v>
      </c>
      <c r="K42">
        <v>90.879000000000005</v>
      </c>
      <c r="L42">
        <v>1.2738</v>
      </c>
      <c r="M42">
        <v>74.624499999999998</v>
      </c>
      <c r="N42">
        <v>1.4049</v>
      </c>
      <c r="O42">
        <v>127.209</v>
      </c>
      <c r="P42">
        <v>3811.15</v>
      </c>
      <c r="Q42">
        <v>27.95</v>
      </c>
      <c r="R42" s="8">
        <v>64.42</v>
      </c>
    </row>
    <row r="43" spans="1:18">
      <c r="A43" s="32">
        <v>44246</v>
      </c>
      <c r="B43" s="8">
        <v>59.24</v>
      </c>
      <c r="C43">
        <v>18688</v>
      </c>
      <c r="D43">
        <v>9700</v>
      </c>
      <c r="E43">
        <v>2646</v>
      </c>
      <c r="F43">
        <v>463042</v>
      </c>
      <c r="G43">
        <v>47823</v>
      </c>
      <c r="H43">
        <v>12</v>
      </c>
      <c r="I43">
        <v>305</v>
      </c>
      <c r="J43">
        <v>511840</v>
      </c>
      <c r="K43">
        <v>90.364000000000004</v>
      </c>
      <c r="L43">
        <v>1.2615000000000001</v>
      </c>
      <c r="M43">
        <v>74.123699999999999</v>
      </c>
      <c r="N43">
        <v>1.3364</v>
      </c>
      <c r="O43">
        <v>122.547</v>
      </c>
      <c r="P43">
        <v>3906.71</v>
      </c>
      <c r="Q43">
        <v>22.05</v>
      </c>
      <c r="R43" s="8">
        <v>62.14</v>
      </c>
    </row>
    <row r="44" spans="1:18">
      <c r="A44" s="32">
        <v>44239</v>
      </c>
      <c r="B44" s="8">
        <v>59.47</v>
      </c>
      <c r="C44">
        <v>20668</v>
      </c>
      <c r="D44">
        <v>10800</v>
      </c>
      <c r="E44">
        <v>2502</v>
      </c>
      <c r="F44">
        <v>461757</v>
      </c>
      <c r="G44">
        <v>45016</v>
      </c>
      <c r="H44">
        <v>672</v>
      </c>
      <c r="I44">
        <v>306</v>
      </c>
      <c r="J44">
        <v>514713</v>
      </c>
      <c r="K44">
        <v>90.48</v>
      </c>
      <c r="L44">
        <v>1.2696000000000001</v>
      </c>
      <c r="M44">
        <v>73.706299999999999</v>
      </c>
      <c r="N44">
        <v>1.2081999999999999</v>
      </c>
      <c r="O44">
        <v>109.52</v>
      </c>
      <c r="P44">
        <v>3934.83</v>
      </c>
      <c r="Q44">
        <v>19.97</v>
      </c>
      <c r="R44" s="8">
        <v>61.88</v>
      </c>
    </row>
    <row r="45" spans="1:18">
      <c r="A45" s="32">
        <v>44232</v>
      </c>
      <c r="B45" s="8">
        <v>56.85</v>
      </c>
      <c r="C45">
        <v>20183</v>
      </c>
      <c r="D45">
        <v>11000</v>
      </c>
      <c r="E45">
        <v>2942</v>
      </c>
      <c r="F45">
        <v>469014</v>
      </c>
      <c r="G45">
        <v>48044</v>
      </c>
      <c r="H45">
        <v>4259</v>
      </c>
      <c r="I45">
        <v>299</v>
      </c>
      <c r="J45">
        <v>514258</v>
      </c>
      <c r="K45">
        <v>91.042000000000002</v>
      </c>
      <c r="L45">
        <v>1.2756000000000001</v>
      </c>
      <c r="M45">
        <v>74.650999999999996</v>
      </c>
      <c r="N45">
        <v>1.1635</v>
      </c>
      <c r="O45">
        <v>105.631</v>
      </c>
      <c r="P45">
        <v>3886.83</v>
      </c>
      <c r="Q45">
        <v>20.87</v>
      </c>
      <c r="R45" s="8">
        <v>59.08</v>
      </c>
    </row>
    <row r="46" spans="1:18">
      <c r="A46" s="32">
        <v>44225</v>
      </c>
      <c r="B46" s="8">
        <v>52.2</v>
      </c>
      <c r="C46">
        <v>18528</v>
      </c>
      <c r="D46">
        <v>10900</v>
      </c>
      <c r="E46">
        <v>2939</v>
      </c>
      <c r="F46">
        <v>475659</v>
      </c>
      <c r="G46">
        <v>48702</v>
      </c>
      <c r="H46">
        <v>4467</v>
      </c>
      <c r="I46">
        <v>295</v>
      </c>
      <c r="J46">
        <v>499174</v>
      </c>
      <c r="K46">
        <v>90.584000000000003</v>
      </c>
      <c r="L46">
        <v>1.2777000000000001</v>
      </c>
      <c r="M46">
        <v>75.746399999999994</v>
      </c>
      <c r="N46">
        <v>1.0655000000000001</v>
      </c>
      <c r="O46">
        <v>95.221999999999994</v>
      </c>
      <c r="P46">
        <v>3714.24</v>
      </c>
      <c r="Q46">
        <v>33.090000000000003</v>
      </c>
      <c r="R46" s="8">
        <v>55.04</v>
      </c>
    </row>
    <row r="47" spans="1:18">
      <c r="A47" s="32">
        <v>44218</v>
      </c>
      <c r="B47" s="8">
        <v>52.27</v>
      </c>
      <c r="C47">
        <v>19681</v>
      </c>
      <c r="D47">
        <v>10900</v>
      </c>
      <c r="E47">
        <v>2617</v>
      </c>
      <c r="F47">
        <v>476653</v>
      </c>
      <c r="G47">
        <v>50219</v>
      </c>
      <c r="H47">
        <v>2469</v>
      </c>
      <c r="I47">
        <v>289</v>
      </c>
      <c r="J47">
        <v>504612</v>
      </c>
      <c r="K47">
        <v>90.238</v>
      </c>
      <c r="L47">
        <v>1.2732999999999999</v>
      </c>
      <c r="M47">
        <v>75.296400000000006</v>
      </c>
      <c r="N47">
        <v>1.0854999999999999</v>
      </c>
      <c r="O47">
        <v>96.052000000000007</v>
      </c>
      <c r="P47">
        <v>3841.47</v>
      </c>
      <c r="Q47">
        <v>21.91</v>
      </c>
      <c r="R47" s="8">
        <v>55.25</v>
      </c>
    </row>
    <row r="48" spans="1:18">
      <c r="A48" s="32">
        <v>44211</v>
      </c>
      <c r="B48" s="8">
        <v>52.36</v>
      </c>
      <c r="C48">
        <v>19642</v>
      </c>
      <c r="D48">
        <v>11000</v>
      </c>
      <c r="E48">
        <v>2615</v>
      </c>
      <c r="F48">
        <v>486563</v>
      </c>
      <c r="G48">
        <v>52500</v>
      </c>
      <c r="H48">
        <v>-259</v>
      </c>
      <c r="I48">
        <v>287</v>
      </c>
      <c r="J48">
        <v>508584</v>
      </c>
      <c r="K48">
        <v>90.772000000000006</v>
      </c>
      <c r="L48">
        <v>1.2732000000000001</v>
      </c>
      <c r="M48">
        <v>73.630200000000002</v>
      </c>
      <c r="N48">
        <v>1.0834999999999999</v>
      </c>
      <c r="O48">
        <v>94.643000000000001</v>
      </c>
      <c r="P48">
        <v>3768.25</v>
      </c>
      <c r="Q48">
        <v>24.34</v>
      </c>
      <c r="R48" s="8">
        <v>55.13</v>
      </c>
    </row>
    <row r="49" spans="1:18">
      <c r="A49" s="32">
        <v>44204</v>
      </c>
      <c r="B49" s="8">
        <v>52.24</v>
      </c>
      <c r="C49">
        <v>19607</v>
      </c>
      <c r="D49">
        <v>11000</v>
      </c>
      <c r="E49">
        <v>2283</v>
      </c>
      <c r="F49">
        <v>482211</v>
      </c>
      <c r="G49">
        <v>57227</v>
      </c>
      <c r="H49">
        <v>4395</v>
      </c>
      <c r="I49">
        <v>275</v>
      </c>
      <c r="J49">
        <v>527717</v>
      </c>
      <c r="K49">
        <v>90.097999999999999</v>
      </c>
      <c r="L49">
        <v>1.2702</v>
      </c>
      <c r="M49">
        <v>74.133700000000005</v>
      </c>
      <c r="N49">
        <v>1.1153</v>
      </c>
      <c r="O49">
        <v>97.64</v>
      </c>
      <c r="P49">
        <v>3824.68</v>
      </c>
      <c r="Q49">
        <v>21.56</v>
      </c>
      <c r="R49" s="8">
        <v>55.83</v>
      </c>
    </row>
    <row r="50" spans="1:18">
      <c r="A50" s="32">
        <v>44197</v>
      </c>
      <c r="B50" s="8">
        <v>48.52</v>
      </c>
      <c r="C50">
        <v>17054</v>
      </c>
      <c r="D50">
        <v>11000</v>
      </c>
      <c r="E50">
        <v>2175</v>
      </c>
      <c r="F50">
        <v>485459</v>
      </c>
      <c r="G50">
        <v>59202</v>
      </c>
      <c r="H50">
        <v>4519</v>
      </c>
      <c r="I50">
        <v>267</v>
      </c>
      <c r="J50">
        <v>518649</v>
      </c>
      <c r="K50">
        <v>89.936999999999998</v>
      </c>
      <c r="L50">
        <v>1.2727999999999999</v>
      </c>
      <c r="M50">
        <v>74.412800000000004</v>
      </c>
      <c r="N50">
        <v>0.91320000000000001</v>
      </c>
      <c r="O50">
        <v>79.013999999999996</v>
      </c>
      <c r="P50">
        <v>3756.07</v>
      </c>
      <c r="Q50">
        <v>22.75</v>
      </c>
      <c r="R50" s="8">
        <v>51.82</v>
      </c>
    </row>
    <row r="51" spans="1:18">
      <c r="A51" s="32">
        <v>44190</v>
      </c>
      <c r="B51" s="8">
        <v>48.23</v>
      </c>
      <c r="C51">
        <v>19317</v>
      </c>
      <c r="D51">
        <v>11000</v>
      </c>
      <c r="E51">
        <v>2902</v>
      </c>
      <c r="F51">
        <v>493469</v>
      </c>
      <c r="G51">
        <v>58410</v>
      </c>
      <c r="H51">
        <v>-1192</v>
      </c>
      <c r="I51">
        <v>264</v>
      </c>
      <c r="J51">
        <v>511731</v>
      </c>
      <c r="K51">
        <v>90.222999999999999</v>
      </c>
      <c r="L51">
        <v>1.2865</v>
      </c>
      <c r="M51">
        <v>74.183400000000006</v>
      </c>
      <c r="N51">
        <v>0.92310000000000003</v>
      </c>
      <c r="O51">
        <v>80.010000000000005</v>
      </c>
      <c r="P51">
        <v>3703.06</v>
      </c>
      <c r="Q51">
        <v>21.53</v>
      </c>
      <c r="R51" s="8">
        <v>51.34</v>
      </c>
    </row>
    <row r="52" spans="1:18">
      <c r="A52" s="32">
        <v>44183</v>
      </c>
      <c r="B52" s="8">
        <v>49.1</v>
      </c>
      <c r="C52">
        <v>19088</v>
      </c>
      <c r="D52">
        <v>11000</v>
      </c>
      <c r="E52">
        <v>2963</v>
      </c>
      <c r="F52">
        <v>499534</v>
      </c>
      <c r="G52">
        <v>58383</v>
      </c>
      <c r="H52">
        <v>-1125</v>
      </c>
      <c r="I52">
        <v>263</v>
      </c>
      <c r="J52">
        <v>525702</v>
      </c>
      <c r="K52">
        <v>90.016000000000005</v>
      </c>
      <c r="L52">
        <v>1.2787999999999999</v>
      </c>
      <c r="M52">
        <v>73.344700000000003</v>
      </c>
      <c r="N52">
        <v>0.94620000000000004</v>
      </c>
      <c r="O52">
        <v>82.325000000000003</v>
      </c>
      <c r="P52">
        <v>3709.41</v>
      </c>
      <c r="Q52">
        <v>21.57</v>
      </c>
      <c r="R52" s="8">
        <v>52.26</v>
      </c>
    </row>
    <row r="53" spans="1:18">
      <c r="A53" s="32">
        <v>44176</v>
      </c>
      <c r="B53" s="8">
        <v>46.57</v>
      </c>
      <c r="C53">
        <v>19335</v>
      </c>
      <c r="D53">
        <v>11000</v>
      </c>
      <c r="E53">
        <v>2946</v>
      </c>
      <c r="F53">
        <v>500096</v>
      </c>
      <c r="G53">
        <v>58409</v>
      </c>
      <c r="H53">
        <v>1020</v>
      </c>
      <c r="I53">
        <v>258</v>
      </c>
      <c r="J53">
        <v>513804</v>
      </c>
      <c r="K53">
        <v>90.975999999999999</v>
      </c>
      <c r="L53">
        <v>1.2768999999999999</v>
      </c>
      <c r="M53">
        <v>72.9482</v>
      </c>
      <c r="N53">
        <v>0.89639999999999997</v>
      </c>
      <c r="O53">
        <v>77.177999999999997</v>
      </c>
      <c r="P53">
        <v>3663.46</v>
      </c>
      <c r="Q53">
        <v>23.31</v>
      </c>
      <c r="R53" s="8">
        <v>49.9</v>
      </c>
    </row>
    <row r="54" spans="1:18">
      <c r="A54" s="32">
        <v>44169</v>
      </c>
      <c r="B54" s="8">
        <v>46.26</v>
      </c>
      <c r="C54">
        <v>18534</v>
      </c>
      <c r="D54">
        <v>11100</v>
      </c>
      <c r="E54">
        <v>2873</v>
      </c>
      <c r="F54">
        <v>503231</v>
      </c>
      <c r="G54">
        <v>58211</v>
      </c>
      <c r="H54">
        <v>4221</v>
      </c>
      <c r="I54">
        <v>246</v>
      </c>
      <c r="J54">
        <v>514629</v>
      </c>
      <c r="K54">
        <v>90.700999999999993</v>
      </c>
      <c r="L54">
        <v>1.2784</v>
      </c>
      <c r="M54">
        <v>74.055400000000006</v>
      </c>
      <c r="N54">
        <v>0.96589999999999998</v>
      </c>
      <c r="O54">
        <v>81.488</v>
      </c>
      <c r="P54">
        <v>3699.12</v>
      </c>
      <c r="Q54">
        <v>20.79</v>
      </c>
      <c r="R54" s="8">
        <v>49.19</v>
      </c>
    </row>
    <row r="55" spans="1:18">
      <c r="A55" s="32">
        <v>44162</v>
      </c>
      <c r="B55" s="8">
        <v>45.53</v>
      </c>
      <c r="C55">
        <v>18468</v>
      </c>
      <c r="D55">
        <v>11100</v>
      </c>
      <c r="E55">
        <v>2395</v>
      </c>
      <c r="F55">
        <v>488042</v>
      </c>
      <c r="G55">
        <v>59575</v>
      </c>
      <c r="H55">
        <v>3491</v>
      </c>
      <c r="I55">
        <v>241</v>
      </c>
      <c r="J55">
        <v>517165</v>
      </c>
      <c r="K55">
        <v>91.79</v>
      </c>
      <c r="L55">
        <v>1.2988999999999999</v>
      </c>
      <c r="M55">
        <v>75.863900000000001</v>
      </c>
      <c r="N55">
        <v>0.83730000000000004</v>
      </c>
      <c r="O55">
        <v>68.132000000000005</v>
      </c>
      <c r="P55">
        <v>3638.35</v>
      </c>
      <c r="Q55">
        <v>20.84</v>
      </c>
      <c r="R55" s="8">
        <v>48.25</v>
      </c>
    </row>
    <row r="56" spans="1:18">
      <c r="A56" s="32">
        <v>44155</v>
      </c>
      <c r="B56" s="8">
        <v>42.15</v>
      </c>
      <c r="C56">
        <v>19156</v>
      </c>
      <c r="D56">
        <v>11000</v>
      </c>
      <c r="E56">
        <v>2600</v>
      </c>
      <c r="F56">
        <v>488721</v>
      </c>
      <c r="G56">
        <v>59892</v>
      </c>
      <c r="H56">
        <v>2180</v>
      </c>
      <c r="I56">
        <v>231</v>
      </c>
      <c r="J56">
        <v>522639</v>
      </c>
      <c r="K56">
        <v>92.391999999999996</v>
      </c>
      <c r="L56">
        <v>1.3094999999999999</v>
      </c>
      <c r="M56">
        <v>76.199200000000005</v>
      </c>
      <c r="N56">
        <v>0.82430000000000003</v>
      </c>
      <c r="O56">
        <v>66.295000000000002</v>
      </c>
      <c r="P56">
        <v>3557.54</v>
      </c>
      <c r="Q56">
        <v>23.7</v>
      </c>
      <c r="R56" s="8">
        <v>45.07</v>
      </c>
    </row>
    <row r="57" spans="1:18">
      <c r="A57" s="32">
        <v>44148</v>
      </c>
      <c r="B57" s="8">
        <v>40.130000000000003</v>
      </c>
      <c r="C57">
        <v>19564</v>
      </c>
      <c r="D57">
        <v>10900</v>
      </c>
      <c r="E57">
        <v>2552</v>
      </c>
      <c r="F57">
        <v>489475</v>
      </c>
      <c r="G57">
        <v>61613</v>
      </c>
      <c r="H57">
        <v>2611</v>
      </c>
      <c r="I57">
        <v>236</v>
      </c>
      <c r="J57">
        <v>480811</v>
      </c>
      <c r="K57">
        <v>92.754999999999995</v>
      </c>
      <c r="L57">
        <v>1.3136999999999999</v>
      </c>
      <c r="M57">
        <v>77.373999999999995</v>
      </c>
      <c r="N57">
        <v>0.89629999999999999</v>
      </c>
      <c r="O57">
        <v>71.323999999999998</v>
      </c>
      <c r="P57">
        <v>3585.15</v>
      </c>
      <c r="Q57">
        <v>23.1</v>
      </c>
      <c r="R57" s="8">
        <v>42.96</v>
      </c>
    </row>
    <row r="58" spans="1:18">
      <c r="A58" s="32">
        <v>44141</v>
      </c>
      <c r="B58" s="8">
        <v>37.14</v>
      </c>
      <c r="C58">
        <v>20180</v>
      </c>
      <c r="D58">
        <v>10500</v>
      </c>
      <c r="E58">
        <v>2446</v>
      </c>
      <c r="F58">
        <v>488706</v>
      </c>
      <c r="G58">
        <v>60413</v>
      </c>
      <c r="H58">
        <v>-2309</v>
      </c>
      <c r="I58">
        <v>226</v>
      </c>
      <c r="J58">
        <v>463538</v>
      </c>
      <c r="K58">
        <v>92.228999999999999</v>
      </c>
      <c r="L58">
        <v>1.3049999999999999</v>
      </c>
      <c r="M58">
        <v>77.422600000000003</v>
      </c>
      <c r="N58">
        <v>0.81850000000000001</v>
      </c>
      <c r="O58">
        <v>66.373999999999995</v>
      </c>
      <c r="P58">
        <v>3509.44</v>
      </c>
      <c r="Q58">
        <v>24.86</v>
      </c>
      <c r="R58" s="8">
        <v>39.840000000000003</v>
      </c>
    </row>
    <row r="59" spans="1:18">
      <c r="A59" s="32">
        <v>44134</v>
      </c>
      <c r="B59" s="8">
        <v>35.79</v>
      </c>
      <c r="C59">
        <v>18362</v>
      </c>
      <c r="D59">
        <v>10500</v>
      </c>
      <c r="E59">
        <v>2550</v>
      </c>
      <c r="F59">
        <v>484429</v>
      </c>
      <c r="G59">
        <v>60931</v>
      </c>
      <c r="H59">
        <v>1541</v>
      </c>
      <c r="I59">
        <v>221</v>
      </c>
      <c r="J59">
        <v>442460</v>
      </c>
      <c r="K59">
        <v>94.037999999999997</v>
      </c>
      <c r="L59">
        <v>1.3321000000000001</v>
      </c>
      <c r="M59">
        <v>79.530500000000004</v>
      </c>
      <c r="N59">
        <v>0.87370000000000003</v>
      </c>
      <c r="O59">
        <v>71.733999999999995</v>
      </c>
      <c r="P59">
        <v>3269.96</v>
      </c>
      <c r="Q59">
        <v>38.020000000000003</v>
      </c>
      <c r="R59" s="8">
        <v>37.94</v>
      </c>
    </row>
    <row r="60" spans="1:18">
      <c r="A60" s="32">
        <v>44127</v>
      </c>
      <c r="B60" s="8">
        <v>39.85</v>
      </c>
      <c r="C60">
        <v>19631</v>
      </c>
      <c r="D60">
        <v>11100</v>
      </c>
      <c r="E60">
        <v>2627</v>
      </c>
      <c r="F60">
        <v>492427</v>
      </c>
      <c r="G60">
        <v>59995</v>
      </c>
      <c r="H60">
        <v>-892</v>
      </c>
      <c r="I60">
        <v>211</v>
      </c>
      <c r="J60">
        <v>472090</v>
      </c>
      <c r="K60">
        <v>92.768000000000001</v>
      </c>
      <c r="L60">
        <v>1.3125</v>
      </c>
      <c r="M60">
        <v>76.1374</v>
      </c>
      <c r="N60">
        <v>0.84289999999999998</v>
      </c>
      <c r="O60">
        <v>68.546999999999997</v>
      </c>
      <c r="P60">
        <v>3465.39</v>
      </c>
      <c r="Q60">
        <v>27.55</v>
      </c>
      <c r="R60" s="8">
        <v>42.07</v>
      </c>
    </row>
    <row r="61" spans="1:18">
      <c r="A61" s="32">
        <v>44120</v>
      </c>
      <c r="B61" s="8">
        <v>40.880000000000003</v>
      </c>
      <c r="C61">
        <v>18112</v>
      </c>
      <c r="D61">
        <v>9900</v>
      </c>
      <c r="E61">
        <v>2479</v>
      </c>
      <c r="F61">
        <v>488107</v>
      </c>
      <c r="G61">
        <v>60417</v>
      </c>
      <c r="H61">
        <v>1895</v>
      </c>
      <c r="I61">
        <v>205</v>
      </c>
      <c r="J61">
        <v>490348</v>
      </c>
      <c r="K61">
        <v>93.682000000000002</v>
      </c>
      <c r="L61">
        <v>1.3189</v>
      </c>
      <c r="M61">
        <v>77.91</v>
      </c>
      <c r="N61">
        <v>0.74560000000000004</v>
      </c>
      <c r="O61">
        <v>60.052999999999997</v>
      </c>
      <c r="P61">
        <v>3483.81</v>
      </c>
      <c r="Q61">
        <v>27.41</v>
      </c>
      <c r="R61" s="8">
        <v>43.27</v>
      </c>
    </row>
    <row r="62" spans="1:18">
      <c r="A62" s="32">
        <v>44113</v>
      </c>
      <c r="B62" s="8">
        <v>40.6</v>
      </c>
      <c r="C62">
        <v>19475</v>
      </c>
      <c r="D62">
        <v>10500</v>
      </c>
      <c r="E62">
        <v>2495</v>
      </c>
      <c r="F62">
        <v>489109</v>
      </c>
      <c r="G62">
        <v>59442</v>
      </c>
      <c r="H62">
        <v>-1626</v>
      </c>
      <c r="I62">
        <v>193</v>
      </c>
      <c r="J62">
        <v>472797</v>
      </c>
      <c r="K62">
        <v>93.057000000000002</v>
      </c>
      <c r="L62">
        <v>1.3121</v>
      </c>
      <c r="M62">
        <v>76.78</v>
      </c>
      <c r="N62">
        <v>0.77370000000000005</v>
      </c>
      <c r="O62">
        <v>61.847000000000001</v>
      </c>
      <c r="P62">
        <v>3477.13</v>
      </c>
      <c r="Q62">
        <v>25</v>
      </c>
      <c r="R62" s="8">
        <v>43.32</v>
      </c>
    </row>
    <row r="63" spans="1:18">
      <c r="A63" s="32">
        <v>44106</v>
      </c>
      <c r="B63" s="8">
        <v>37.049999999999997</v>
      </c>
      <c r="C63">
        <v>18345</v>
      </c>
      <c r="D63">
        <v>11000</v>
      </c>
      <c r="E63">
        <v>2311</v>
      </c>
      <c r="F63">
        <v>492927</v>
      </c>
      <c r="G63">
        <v>56536</v>
      </c>
      <c r="H63">
        <v>-1435</v>
      </c>
      <c r="I63">
        <v>189</v>
      </c>
      <c r="J63">
        <v>471536</v>
      </c>
      <c r="K63">
        <v>93.843999999999994</v>
      </c>
      <c r="L63">
        <v>1.3308</v>
      </c>
      <c r="M63">
        <v>78.191999999999993</v>
      </c>
      <c r="N63">
        <v>0.70050000000000001</v>
      </c>
      <c r="O63">
        <v>56.57</v>
      </c>
      <c r="P63">
        <v>3348.44</v>
      </c>
      <c r="Q63">
        <v>27.63</v>
      </c>
      <c r="R63" s="8">
        <v>39.81</v>
      </c>
    </row>
    <row r="64" spans="1:18">
      <c r="A64" s="32">
        <v>44099</v>
      </c>
      <c r="B64" s="8">
        <v>40.25</v>
      </c>
      <c r="C64">
        <v>17447</v>
      </c>
      <c r="D64">
        <v>10700</v>
      </c>
      <c r="E64">
        <v>2162</v>
      </c>
      <c r="F64">
        <v>492426</v>
      </c>
      <c r="G64">
        <v>56066</v>
      </c>
      <c r="H64">
        <v>683</v>
      </c>
      <c r="I64">
        <v>183</v>
      </c>
      <c r="J64">
        <v>461911</v>
      </c>
      <c r="K64">
        <v>94.641999999999996</v>
      </c>
      <c r="L64">
        <v>1.3386</v>
      </c>
      <c r="M64">
        <v>78.189899999999994</v>
      </c>
      <c r="N64">
        <v>0.65439999999999998</v>
      </c>
      <c r="O64">
        <v>52.356000000000002</v>
      </c>
      <c r="P64">
        <v>3298.46</v>
      </c>
      <c r="Q64">
        <v>26.38</v>
      </c>
      <c r="R64" s="8">
        <v>42.41</v>
      </c>
    </row>
    <row r="65" spans="1:18">
      <c r="A65" s="32">
        <v>44092</v>
      </c>
      <c r="B65" s="8">
        <v>41.11</v>
      </c>
      <c r="C65">
        <v>18439</v>
      </c>
      <c r="D65">
        <v>10700</v>
      </c>
      <c r="E65">
        <v>2234</v>
      </c>
      <c r="F65">
        <v>494406</v>
      </c>
      <c r="G65">
        <v>54281</v>
      </c>
      <c r="H65">
        <v>-4025</v>
      </c>
      <c r="I65">
        <v>179</v>
      </c>
      <c r="J65">
        <v>472769</v>
      </c>
      <c r="K65">
        <v>92.926000000000002</v>
      </c>
      <c r="L65">
        <v>1.3204</v>
      </c>
      <c r="M65">
        <v>75.7303</v>
      </c>
      <c r="N65">
        <v>0.69369999999999998</v>
      </c>
      <c r="O65">
        <v>55.258000000000003</v>
      </c>
      <c r="P65">
        <v>3319.47</v>
      </c>
      <c r="Q65">
        <v>25.83</v>
      </c>
      <c r="R65" s="8">
        <v>43.68</v>
      </c>
    </row>
    <row r="66" spans="1:18">
      <c r="A66" s="32">
        <v>44085</v>
      </c>
      <c r="B66" s="8">
        <v>37.33</v>
      </c>
      <c r="C66">
        <v>17027</v>
      </c>
      <c r="D66">
        <v>10900</v>
      </c>
      <c r="E66">
        <v>2336</v>
      </c>
      <c r="F66">
        <v>496045</v>
      </c>
      <c r="G66">
        <v>54277</v>
      </c>
      <c r="H66">
        <v>-381</v>
      </c>
      <c r="I66">
        <v>180</v>
      </c>
      <c r="J66">
        <v>449744</v>
      </c>
      <c r="K66">
        <v>93.332999999999998</v>
      </c>
      <c r="L66">
        <v>1.3179000000000001</v>
      </c>
      <c r="M66">
        <v>75.040300000000002</v>
      </c>
      <c r="N66">
        <v>0.66579999999999995</v>
      </c>
      <c r="O66">
        <v>53.476999999999997</v>
      </c>
      <c r="P66">
        <v>3340.97</v>
      </c>
      <c r="Q66">
        <v>26.87</v>
      </c>
      <c r="R66" s="8">
        <v>40.43</v>
      </c>
    </row>
    <row r="67" spans="1:18">
      <c r="A67" s="32">
        <v>44078</v>
      </c>
      <c r="B67" s="8">
        <v>39.770000000000003</v>
      </c>
      <c r="C67">
        <v>18678</v>
      </c>
      <c r="D67">
        <v>10000</v>
      </c>
      <c r="E67">
        <v>2631</v>
      </c>
      <c r="F67">
        <v>500434</v>
      </c>
      <c r="G67">
        <v>54351</v>
      </c>
      <c r="H67">
        <v>-2954</v>
      </c>
      <c r="I67">
        <v>181</v>
      </c>
      <c r="J67">
        <v>449366</v>
      </c>
      <c r="K67">
        <v>92.718999999999994</v>
      </c>
      <c r="L67">
        <v>1.3062</v>
      </c>
      <c r="M67">
        <v>75.4191</v>
      </c>
      <c r="N67">
        <v>0.71799999999999997</v>
      </c>
      <c r="O67">
        <v>57.127000000000002</v>
      </c>
      <c r="P67">
        <v>3426.96</v>
      </c>
      <c r="Q67">
        <v>30.75</v>
      </c>
      <c r="R67" s="8">
        <v>43.18</v>
      </c>
    </row>
    <row r="68" spans="1:18">
      <c r="A68" s="32">
        <v>44071</v>
      </c>
      <c r="B68" s="8">
        <v>42.97</v>
      </c>
      <c r="C68">
        <v>16979</v>
      </c>
      <c r="D68">
        <v>9700</v>
      </c>
      <c r="E68">
        <v>2631</v>
      </c>
      <c r="F68">
        <v>498401</v>
      </c>
      <c r="G68">
        <v>52513</v>
      </c>
      <c r="H68">
        <v>-4320</v>
      </c>
      <c r="I68">
        <v>180</v>
      </c>
      <c r="J68">
        <v>490915</v>
      </c>
      <c r="K68">
        <v>92.370999999999995</v>
      </c>
      <c r="L68">
        <v>1.3099000000000001</v>
      </c>
      <c r="M68">
        <v>74.019499999999994</v>
      </c>
      <c r="N68">
        <v>0.72109999999999996</v>
      </c>
      <c r="O68">
        <v>59.22</v>
      </c>
      <c r="P68">
        <v>3508.01</v>
      </c>
      <c r="Q68">
        <v>22.96</v>
      </c>
      <c r="R68" s="8">
        <v>45.81</v>
      </c>
    </row>
    <row r="69" spans="1:18">
      <c r="A69" s="32">
        <v>44064</v>
      </c>
      <c r="B69" s="8">
        <v>42.34</v>
      </c>
      <c r="C69">
        <v>19619</v>
      </c>
      <c r="D69">
        <v>10800</v>
      </c>
      <c r="E69">
        <v>2954</v>
      </c>
      <c r="F69">
        <v>507763</v>
      </c>
      <c r="G69">
        <v>52403</v>
      </c>
      <c r="H69">
        <v>-4583</v>
      </c>
      <c r="I69">
        <v>183</v>
      </c>
      <c r="J69">
        <v>500699</v>
      </c>
      <c r="K69">
        <v>93.247</v>
      </c>
      <c r="L69">
        <v>1.3176999999999999</v>
      </c>
      <c r="M69">
        <v>74.793400000000005</v>
      </c>
      <c r="N69">
        <v>0.62819999999999998</v>
      </c>
      <c r="O69">
        <v>48.301000000000002</v>
      </c>
      <c r="P69">
        <v>3397.16</v>
      </c>
      <c r="Q69">
        <v>22.54</v>
      </c>
      <c r="R69" s="8">
        <v>44.93</v>
      </c>
    </row>
    <row r="70" spans="1:18">
      <c r="A70" s="32">
        <v>44057</v>
      </c>
      <c r="B70" s="8">
        <v>42.01</v>
      </c>
      <c r="C70">
        <v>17159</v>
      </c>
      <c r="D70">
        <v>10700</v>
      </c>
      <c r="E70">
        <v>2800</v>
      </c>
      <c r="F70">
        <v>512452</v>
      </c>
      <c r="G70">
        <v>52682</v>
      </c>
      <c r="H70">
        <v>-3322</v>
      </c>
      <c r="I70">
        <v>172</v>
      </c>
      <c r="J70">
        <v>510695</v>
      </c>
      <c r="K70">
        <v>93.096000000000004</v>
      </c>
      <c r="L70">
        <v>1.3266</v>
      </c>
      <c r="M70">
        <v>72.864900000000006</v>
      </c>
      <c r="N70">
        <v>0.70940000000000003</v>
      </c>
      <c r="O70">
        <v>56.231999999999999</v>
      </c>
      <c r="P70">
        <v>3372.85</v>
      </c>
      <c r="Q70">
        <v>22.05</v>
      </c>
      <c r="R70" s="8">
        <v>45.33</v>
      </c>
    </row>
    <row r="71" spans="1:18">
      <c r="A71" s="32">
        <v>44050</v>
      </c>
      <c r="B71" s="8">
        <v>41.22</v>
      </c>
      <c r="C71">
        <v>19369</v>
      </c>
      <c r="D71">
        <v>10700</v>
      </c>
      <c r="E71">
        <v>2638</v>
      </c>
      <c r="F71">
        <v>514084</v>
      </c>
      <c r="G71">
        <v>53289</v>
      </c>
      <c r="H71">
        <v>-722</v>
      </c>
      <c r="I71">
        <v>176</v>
      </c>
      <c r="J71">
        <v>520935</v>
      </c>
      <c r="K71">
        <v>93.435000000000002</v>
      </c>
      <c r="L71">
        <v>1.3384</v>
      </c>
      <c r="M71">
        <v>73.722999999999999</v>
      </c>
      <c r="N71">
        <v>0.56399999999999995</v>
      </c>
      <c r="O71">
        <v>43.31</v>
      </c>
      <c r="P71">
        <v>3351.28</v>
      </c>
      <c r="Q71">
        <v>22.21</v>
      </c>
      <c r="R71" s="8">
        <v>44.77</v>
      </c>
    </row>
    <row r="72" spans="1:18">
      <c r="A72" s="32">
        <v>44043</v>
      </c>
      <c r="B72" s="8">
        <v>40.270000000000003</v>
      </c>
      <c r="C72">
        <v>17912</v>
      </c>
      <c r="D72">
        <v>11000</v>
      </c>
      <c r="E72">
        <v>2775</v>
      </c>
      <c r="F72">
        <v>518596</v>
      </c>
      <c r="G72">
        <v>51953</v>
      </c>
      <c r="H72">
        <v>419</v>
      </c>
      <c r="I72">
        <v>180</v>
      </c>
      <c r="J72">
        <v>536266</v>
      </c>
      <c r="K72">
        <v>93.349000000000004</v>
      </c>
      <c r="L72">
        <v>1.3411999999999999</v>
      </c>
      <c r="M72">
        <v>74.386899999999997</v>
      </c>
      <c r="N72">
        <v>0.5282</v>
      </c>
      <c r="O72">
        <v>41.887999999999998</v>
      </c>
      <c r="P72">
        <v>3271.12</v>
      </c>
      <c r="Q72">
        <v>24.46</v>
      </c>
      <c r="R72" s="8">
        <v>43.52</v>
      </c>
    </row>
    <row r="73" spans="1:18">
      <c r="A73" s="32">
        <v>44036</v>
      </c>
      <c r="B73" s="8">
        <v>41.29</v>
      </c>
      <c r="C73">
        <v>19094</v>
      </c>
      <c r="D73">
        <v>11100</v>
      </c>
      <c r="E73">
        <v>3229</v>
      </c>
      <c r="F73">
        <v>525969</v>
      </c>
      <c r="G73">
        <v>51421</v>
      </c>
      <c r="H73">
        <v>654</v>
      </c>
      <c r="I73">
        <v>181</v>
      </c>
      <c r="J73">
        <v>532569</v>
      </c>
      <c r="K73">
        <v>94.435000000000002</v>
      </c>
      <c r="L73">
        <v>1.3414999999999999</v>
      </c>
      <c r="M73">
        <v>71.735200000000006</v>
      </c>
      <c r="N73">
        <v>0.58879999999999999</v>
      </c>
      <c r="O73">
        <v>43.947000000000003</v>
      </c>
      <c r="P73">
        <v>3215.63</v>
      </c>
      <c r="Q73">
        <v>25.84</v>
      </c>
      <c r="R73" s="8">
        <v>43.78</v>
      </c>
    </row>
    <row r="74" spans="1:18">
      <c r="A74" s="32">
        <v>44029</v>
      </c>
      <c r="B74" s="8">
        <v>40.590000000000003</v>
      </c>
      <c r="C74">
        <v>17654</v>
      </c>
      <c r="D74">
        <v>11100</v>
      </c>
      <c r="E74">
        <v>3464</v>
      </c>
      <c r="F74">
        <v>536580</v>
      </c>
      <c r="G74">
        <v>50112</v>
      </c>
      <c r="H74">
        <v>-1802</v>
      </c>
      <c r="I74">
        <v>180</v>
      </c>
      <c r="J74">
        <v>548876</v>
      </c>
      <c r="K74">
        <v>95.941999999999993</v>
      </c>
      <c r="L74">
        <v>1.3580000000000001</v>
      </c>
      <c r="M74">
        <v>71.893500000000003</v>
      </c>
      <c r="N74">
        <v>0.62660000000000005</v>
      </c>
      <c r="O74">
        <v>47.951000000000001</v>
      </c>
      <c r="P74">
        <v>3224.73</v>
      </c>
      <c r="Q74">
        <v>25.68</v>
      </c>
      <c r="R74" s="8">
        <v>43.3</v>
      </c>
    </row>
    <row r="75" spans="1:18">
      <c r="A75" s="32">
        <v>44022</v>
      </c>
      <c r="B75" s="8">
        <v>40.549999999999997</v>
      </c>
      <c r="C75">
        <v>18480</v>
      </c>
      <c r="D75">
        <v>11000</v>
      </c>
      <c r="E75">
        <v>3573</v>
      </c>
      <c r="F75">
        <v>531688</v>
      </c>
      <c r="G75">
        <v>48737</v>
      </c>
      <c r="H75">
        <v>-3147</v>
      </c>
      <c r="I75">
        <v>181</v>
      </c>
      <c r="J75">
        <v>539751</v>
      </c>
      <c r="K75">
        <v>96.652000000000001</v>
      </c>
      <c r="L75">
        <v>1.3592</v>
      </c>
      <c r="M75">
        <v>70.731099999999998</v>
      </c>
      <c r="N75">
        <v>0.64470000000000005</v>
      </c>
      <c r="O75">
        <v>48.582000000000001</v>
      </c>
      <c r="P75">
        <v>3185.04</v>
      </c>
      <c r="Q75">
        <v>27.29</v>
      </c>
      <c r="R75" s="8">
        <v>43.46</v>
      </c>
    </row>
    <row r="76" spans="1:18">
      <c r="A76" s="32">
        <v>44015</v>
      </c>
      <c r="B76" s="8">
        <v>40.65</v>
      </c>
      <c r="C76">
        <v>18120</v>
      </c>
      <c r="D76">
        <v>11000</v>
      </c>
      <c r="E76">
        <v>3862</v>
      </c>
      <c r="F76">
        <v>539181</v>
      </c>
      <c r="G76">
        <v>47788</v>
      </c>
      <c r="H76">
        <v>-4839</v>
      </c>
      <c r="I76">
        <v>185</v>
      </c>
      <c r="J76">
        <v>535317</v>
      </c>
      <c r="K76">
        <v>97.171999999999997</v>
      </c>
      <c r="L76">
        <v>1.3547</v>
      </c>
      <c r="M76">
        <v>71.430800000000005</v>
      </c>
      <c r="N76">
        <v>0.66930000000000001</v>
      </c>
      <c r="O76">
        <v>51.469000000000001</v>
      </c>
      <c r="P76">
        <v>3130.01</v>
      </c>
      <c r="Q76">
        <v>27.68</v>
      </c>
      <c r="R76" s="8">
        <v>42.91</v>
      </c>
    </row>
    <row r="77" spans="1:18">
      <c r="A77" s="32">
        <v>44008</v>
      </c>
      <c r="B77" s="8">
        <v>38.49</v>
      </c>
      <c r="C77">
        <v>17353</v>
      </c>
      <c r="D77">
        <v>11000</v>
      </c>
      <c r="E77">
        <v>3716</v>
      </c>
      <c r="F77">
        <v>533527</v>
      </c>
      <c r="G77">
        <v>45582</v>
      </c>
      <c r="H77">
        <v>1199</v>
      </c>
      <c r="I77">
        <v>188</v>
      </c>
      <c r="J77">
        <v>543826</v>
      </c>
      <c r="K77">
        <v>97.433000000000007</v>
      </c>
      <c r="L77">
        <v>1.3688</v>
      </c>
      <c r="M77">
        <v>69.784899999999993</v>
      </c>
      <c r="N77">
        <v>0.64129999999999998</v>
      </c>
      <c r="O77">
        <v>47.164999999999999</v>
      </c>
      <c r="P77">
        <v>3009.05</v>
      </c>
      <c r="Q77">
        <v>34.729999999999997</v>
      </c>
      <c r="R77" s="8">
        <v>40.93</v>
      </c>
    </row>
    <row r="78" spans="1:18">
      <c r="A78" s="32">
        <v>44001</v>
      </c>
      <c r="B78" s="8">
        <v>39.75</v>
      </c>
      <c r="C78">
        <v>18348</v>
      </c>
      <c r="D78">
        <v>11000</v>
      </c>
      <c r="E78">
        <v>3843</v>
      </c>
      <c r="F78">
        <v>540722</v>
      </c>
      <c r="G78">
        <v>45845</v>
      </c>
      <c r="H78">
        <v>-1673</v>
      </c>
      <c r="I78">
        <v>189</v>
      </c>
      <c r="J78">
        <v>560883</v>
      </c>
      <c r="K78">
        <v>97.623000000000005</v>
      </c>
      <c r="L78">
        <v>1.3607</v>
      </c>
      <c r="M78">
        <v>69.458200000000005</v>
      </c>
      <c r="N78">
        <v>0.69369999999999998</v>
      </c>
      <c r="O78">
        <v>50.210999999999999</v>
      </c>
      <c r="P78">
        <v>3097.74</v>
      </c>
      <c r="Q78">
        <v>35.119999999999997</v>
      </c>
      <c r="R78" s="8">
        <v>42.14</v>
      </c>
    </row>
    <row r="79" spans="1:18">
      <c r="A79" s="32">
        <v>43994</v>
      </c>
      <c r="B79" s="8">
        <v>36.26</v>
      </c>
      <c r="C79">
        <v>17290</v>
      </c>
      <c r="D79">
        <v>10500</v>
      </c>
      <c r="E79">
        <v>4004</v>
      </c>
      <c r="F79">
        <v>539280</v>
      </c>
      <c r="G79">
        <v>46836</v>
      </c>
      <c r="H79">
        <v>-1666</v>
      </c>
      <c r="I79">
        <v>199</v>
      </c>
      <c r="J79">
        <v>546272</v>
      </c>
      <c r="K79">
        <v>97.319000000000003</v>
      </c>
      <c r="L79">
        <v>1.3589</v>
      </c>
      <c r="M79">
        <v>70.192300000000003</v>
      </c>
      <c r="N79">
        <v>0.70340000000000003</v>
      </c>
      <c r="O79">
        <v>50.847000000000001</v>
      </c>
      <c r="P79">
        <v>3041.31</v>
      </c>
      <c r="Q79">
        <v>36.090000000000003</v>
      </c>
      <c r="R79" s="8">
        <v>38.979999999999997</v>
      </c>
    </row>
    <row r="80" spans="1:18">
      <c r="A80" s="32">
        <v>43987</v>
      </c>
      <c r="B80" s="8">
        <v>39.549999999999997</v>
      </c>
      <c r="C80">
        <v>17573</v>
      </c>
      <c r="D80">
        <v>11100</v>
      </c>
      <c r="E80">
        <v>3448</v>
      </c>
      <c r="F80">
        <v>538065</v>
      </c>
      <c r="G80">
        <v>49444</v>
      </c>
      <c r="H80">
        <v>866</v>
      </c>
      <c r="I80">
        <v>206</v>
      </c>
      <c r="J80">
        <v>567909</v>
      </c>
      <c r="K80">
        <v>96.936999999999998</v>
      </c>
      <c r="L80">
        <v>1.3422000000000001</v>
      </c>
      <c r="M80">
        <v>68.686400000000006</v>
      </c>
      <c r="N80">
        <v>0.89510000000000001</v>
      </c>
      <c r="O80">
        <v>68.103999999999999</v>
      </c>
      <c r="P80">
        <v>3193.93</v>
      </c>
      <c r="Q80">
        <v>24.52</v>
      </c>
      <c r="R80" s="8">
        <v>42.42</v>
      </c>
    </row>
    <row r="81" spans="1:18">
      <c r="A81" s="32">
        <v>43980</v>
      </c>
      <c r="B81" s="8">
        <v>35.49</v>
      </c>
      <c r="C81">
        <v>15066</v>
      </c>
      <c r="D81">
        <v>11200</v>
      </c>
      <c r="E81">
        <v>2808</v>
      </c>
      <c r="F81">
        <v>532345</v>
      </c>
      <c r="G81">
        <v>51723</v>
      </c>
      <c r="H81">
        <v>2795</v>
      </c>
      <c r="I81">
        <v>222</v>
      </c>
      <c r="J81">
        <v>568330</v>
      </c>
      <c r="K81">
        <v>98.343999999999994</v>
      </c>
      <c r="L81">
        <v>1.3780000000000001</v>
      </c>
      <c r="M81">
        <v>70.154200000000003</v>
      </c>
      <c r="N81">
        <v>0.65259999999999996</v>
      </c>
      <c r="O81">
        <v>48.643999999999998</v>
      </c>
      <c r="P81">
        <v>3044.31</v>
      </c>
      <c r="Q81">
        <v>27.51</v>
      </c>
      <c r="R81" s="8">
        <v>37.840000000000003</v>
      </c>
    </row>
    <row r="82" spans="1:18">
      <c r="A82" s="32">
        <v>43973</v>
      </c>
      <c r="B82" s="8">
        <v>33.25</v>
      </c>
      <c r="C82">
        <v>15958</v>
      </c>
      <c r="D82">
        <v>11400</v>
      </c>
      <c r="E82">
        <v>2504</v>
      </c>
      <c r="F82">
        <v>534422</v>
      </c>
      <c r="G82">
        <v>53462</v>
      </c>
      <c r="H82">
        <v>-724</v>
      </c>
      <c r="I82">
        <v>237</v>
      </c>
      <c r="J82">
        <v>542574</v>
      </c>
      <c r="K82">
        <v>99.863</v>
      </c>
      <c r="L82">
        <v>1.3996</v>
      </c>
      <c r="M82">
        <v>71.623599999999996</v>
      </c>
      <c r="N82">
        <v>0.65910000000000002</v>
      </c>
      <c r="O82">
        <v>48.738999999999997</v>
      </c>
      <c r="P82">
        <v>2955.45</v>
      </c>
      <c r="Q82">
        <v>28.16</v>
      </c>
      <c r="R82" s="8">
        <v>35.659999999999997</v>
      </c>
    </row>
    <row r="83" spans="1:18">
      <c r="A83" s="32">
        <v>43966</v>
      </c>
      <c r="B83" s="8">
        <v>29.43</v>
      </c>
      <c r="C83">
        <v>16586</v>
      </c>
      <c r="D83">
        <v>11500</v>
      </c>
      <c r="E83">
        <v>1998</v>
      </c>
      <c r="F83">
        <v>526494</v>
      </c>
      <c r="G83">
        <v>56857</v>
      </c>
      <c r="H83">
        <v>2830</v>
      </c>
      <c r="I83">
        <v>258</v>
      </c>
      <c r="J83">
        <v>543603</v>
      </c>
      <c r="K83">
        <v>100.402</v>
      </c>
      <c r="L83">
        <v>1.4109</v>
      </c>
      <c r="M83">
        <v>73.600499999999997</v>
      </c>
      <c r="N83">
        <v>0.64280000000000004</v>
      </c>
      <c r="O83">
        <v>49.372</v>
      </c>
      <c r="P83">
        <v>2863.7</v>
      </c>
      <c r="Q83">
        <v>31.89</v>
      </c>
      <c r="R83" s="8">
        <v>32.799999999999997</v>
      </c>
    </row>
    <row r="84" spans="1:18">
      <c r="A84" s="32">
        <v>43959</v>
      </c>
      <c r="B84" s="8">
        <v>24.74</v>
      </c>
      <c r="C84">
        <v>16814</v>
      </c>
      <c r="D84">
        <v>11600</v>
      </c>
      <c r="E84">
        <v>2020</v>
      </c>
      <c r="F84">
        <v>531476</v>
      </c>
      <c r="G84">
        <v>62444</v>
      </c>
      <c r="H84">
        <v>-3513</v>
      </c>
      <c r="I84">
        <v>292</v>
      </c>
      <c r="J84">
        <v>541019</v>
      </c>
      <c r="K84">
        <v>99.733999999999995</v>
      </c>
      <c r="L84">
        <v>1.3927</v>
      </c>
      <c r="M84">
        <v>73.421599999999998</v>
      </c>
      <c r="N84">
        <v>0.68310000000000004</v>
      </c>
      <c r="O84">
        <v>52.231000000000002</v>
      </c>
      <c r="P84">
        <v>2929.8</v>
      </c>
      <c r="Q84">
        <v>27.98</v>
      </c>
      <c r="R84" s="8">
        <v>32.08</v>
      </c>
    </row>
    <row r="85" spans="1:18">
      <c r="A85" s="32">
        <v>43952</v>
      </c>
      <c r="B85" s="8">
        <v>19.78</v>
      </c>
      <c r="C85">
        <v>15354</v>
      </c>
      <c r="D85">
        <v>11900</v>
      </c>
      <c r="E85">
        <v>2115</v>
      </c>
      <c r="F85">
        <v>532221</v>
      </c>
      <c r="G85">
        <v>65446</v>
      </c>
      <c r="H85">
        <v>-3158</v>
      </c>
      <c r="I85">
        <v>325</v>
      </c>
      <c r="J85">
        <v>530612</v>
      </c>
      <c r="K85">
        <v>99.078999999999994</v>
      </c>
      <c r="L85">
        <v>1.4089</v>
      </c>
      <c r="M85">
        <v>74.392399999999995</v>
      </c>
      <c r="N85">
        <v>0.61180000000000001</v>
      </c>
      <c r="O85">
        <v>41.984000000000002</v>
      </c>
      <c r="P85">
        <v>2830.71</v>
      </c>
      <c r="Q85">
        <v>37.19</v>
      </c>
      <c r="R85" s="8">
        <v>28.07</v>
      </c>
    </row>
    <row r="86" spans="1:18">
      <c r="A86" s="32">
        <v>43945</v>
      </c>
      <c r="B86" s="8">
        <v>16.940000000000001</v>
      </c>
      <c r="C86">
        <v>15763</v>
      </c>
      <c r="D86">
        <v>12100</v>
      </c>
      <c r="E86">
        <v>2333</v>
      </c>
      <c r="F86">
        <v>527631</v>
      </c>
      <c r="G86">
        <v>63378</v>
      </c>
      <c r="H86">
        <v>-3669</v>
      </c>
      <c r="I86">
        <v>378</v>
      </c>
      <c r="J86">
        <v>589388</v>
      </c>
      <c r="K86">
        <v>100.38</v>
      </c>
      <c r="L86">
        <v>1.4102999999999999</v>
      </c>
      <c r="M86">
        <v>74.566500000000005</v>
      </c>
      <c r="N86">
        <v>0.6008</v>
      </c>
      <c r="O86">
        <v>37.222000000000001</v>
      </c>
      <c r="P86">
        <v>2836.74</v>
      </c>
      <c r="Q86">
        <v>35.93</v>
      </c>
      <c r="R86" s="8">
        <v>24.81</v>
      </c>
    </row>
    <row r="87" spans="1:18">
      <c r="A87" s="32">
        <v>43938</v>
      </c>
      <c r="B87" s="8">
        <v>18.27</v>
      </c>
      <c r="C87">
        <v>14103</v>
      </c>
      <c r="D87">
        <v>12200</v>
      </c>
      <c r="E87">
        <v>2556</v>
      </c>
      <c r="F87">
        <v>518640</v>
      </c>
      <c r="G87">
        <v>59741</v>
      </c>
      <c r="H87">
        <v>1017</v>
      </c>
      <c r="I87">
        <v>438</v>
      </c>
      <c r="J87">
        <v>587180</v>
      </c>
      <c r="K87">
        <v>99.781999999999996</v>
      </c>
      <c r="L87">
        <v>1.4001000000000001</v>
      </c>
      <c r="M87">
        <v>73.972800000000007</v>
      </c>
      <c r="N87">
        <v>0.64170000000000005</v>
      </c>
      <c r="O87">
        <v>43.383000000000003</v>
      </c>
      <c r="P87">
        <v>2874.56</v>
      </c>
      <c r="Q87">
        <v>38.15</v>
      </c>
      <c r="R87" s="8">
        <v>31.58</v>
      </c>
    </row>
    <row r="88" spans="1:18">
      <c r="A88" s="32">
        <v>43931</v>
      </c>
      <c r="B88" s="8">
        <v>22.76</v>
      </c>
      <c r="C88">
        <v>13797</v>
      </c>
      <c r="D88">
        <v>12300</v>
      </c>
      <c r="E88">
        <v>2611</v>
      </c>
      <c r="F88">
        <v>503618</v>
      </c>
      <c r="G88">
        <v>54965</v>
      </c>
      <c r="H88">
        <v>4914</v>
      </c>
      <c r="I88">
        <v>504</v>
      </c>
      <c r="J88">
        <v>510669</v>
      </c>
      <c r="K88">
        <v>99.481999999999999</v>
      </c>
      <c r="L88">
        <v>1.3956</v>
      </c>
      <c r="M88">
        <v>73.751099999999994</v>
      </c>
      <c r="N88">
        <v>0.71909999999999996</v>
      </c>
      <c r="O88">
        <v>49.161999999999999</v>
      </c>
      <c r="P88">
        <v>2789.82</v>
      </c>
      <c r="Q88">
        <v>41.67</v>
      </c>
      <c r="R88" s="8">
        <v>34.18</v>
      </c>
    </row>
    <row r="89" spans="1:18">
      <c r="A89" s="32">
        <v>43924</v>
      </c>
      <c r="B89" s="8">
        <v>28.34</v>
      </c>
      <c r="C89">
        <v>14437</v>
      </c>
      <c r="D89">
        <v>12400</v>
      </c>
      <c r="E89">
        <v>2590</v>
      </c>
      <c r="F89">
        <v>484370</v>
      </c>
      <c r="G89">
        <v>49241</v>
      </c>
      <c r="H89">
        <v>10497</v>
      </c>
      <c r="I89">
        <v>562</v>
      </c>
      <c r="J89">
        <v>484895</v>
      </c>
      <c r="K89">
        <v>100.57599999999999</v>
      </c>
      <c r="L89">
        <v>1.4205000000000001</v>
      </c>
      <c r="M89">
        <v>76.493899999999996</v>
      </c>
      <c r="N89">
        <v>0.5948</v>
      </c>
      <c r="O89">
        <v>36.195</v>
      </c>
      <c r="P89">
        <v>2488.65</v>
      </c>
      <c r="Q89">
        <v>46.8</v>
      </c>
      <c r="R89" s="8">
        <v>35.479999999999997</v>
      </c>
    </row>
    <row r="90" spans="1:18">
      <c r="A90" s="32">
        <v>43917</v>
      </c>
      <c r="B90" s="8">
        <v>21.51</v>
      </c>
      <c r="C90">
        <v>17852</v>
      </c>
      <c r="D90">
        <v>13000</v>
      </c>
      <c r="E90">
        <v>2580</v>
      </c>
      <c r="F90">
        <v>469193</v>
      </c>
      <c r="G90">
        <v>42824</v>
      </c>
      <c r="H90">
        <v>7524</v>
      </c>
      <c r="I90">
        <v>624</v>
      </c>
      <c r="J90">
        <v>435108</v>
      </c>
      <c r="K90">
        <v>98.364999999999995</v>
      </c>
      <c r="L90">
        <v>1.3985000000000001</v>
      </c>
      <c r="M90">
        <v>78.805499999999995</v>
      </c>
      <c r="N90">
        <v>0.67459999999999998</v>
      </c>
      <c r="O90">
        <v>42.698</v>
      </c>
      <c r="P90">
        <v>2541.4699999999998</v>
      </c>
      <c r="Q90">
        <v>65.540000000000006</v>
      </c>
      <c r="R90" s="8">
        <v>27.95</v>
      </c>
    </row>
    <row r="91" spans="1:18">
      <c r="A91" s="32">
        <v>43910</v>
      </c>
      <c r="B91" s="8">
        <v>22.43</v>
      </c>
      <c r="C91">
        <v>19420</v>
      </c>
      <c r="D91">
        <v>13000</v>
      </c>
      <c r="E91">
        <v>2378</v>
      </c>
      <c r="F91">
        <v>455360</v>
      </c>
      <c r="G91">
        <v>39303</v>
      </c>
      <c r="H91">
        <v>-1537</v>
      </c>
      <c r="I91">
        <v>664</v>
      </c>
      <c r="J91">
        <v>436013</v>
      </c>
      <c r="K91">
        <v>102.81699999999999</v>
      </c>
      <c r="L91">
        <v>1.4365999999999999</v>
      </c>
      <c r="M91">
        <v>79.977099999999993</v>
      </c>
      <c r="N91">
        <v>0.84540000000000004</v>
      </c>
      <c r="O91">
        <v>52.954999999999998</v>
      </c>
      <c r="P91">
        <v>2304.92</v>
      </c>
      <c r="Q91">
        <v>66.040000000000006</v>
      </c>
      <c r="R91" s="8">
        <v>29</v>
      </c>
    </row>
    <row r="92" spans="1:18">
      <c r="A92" s="32">
        <v>43903</v>
      </c>
      <c r="B92" s="8">
        <v>31.73</v>
      </c>
      <c r="C92">
        <v>21456</v>
      </c>
      <c r="D92">
        <v>13100</v>
      </c>
      <c r="E92">
        <v>2452</v>
      </c>
      <c r="F92">
        <v>453737</v>
      </c>
      <c r="G92">
        <v>38445</v>
      </c>
      <c r="H92">
        <v>-6180</v>
      </c>
      <c r="I92">
        <v>683</v>
      </c>
      <c r="J92">
        <v>440237</v>
      </c>
      <c r="K92">
        <v>98.748999999999995</v>
      </c>
      <c r="L92">
        <v>1.3806</v>
      </c>
      <c r="M92">
        <v>72.627499999999998</v>
      </c>
      <c r="N92">
        <v>0.96030000000000004</v>
      </c>
      <c r="O92">
        <v>46.204999999999998</v>
      </c>
      <c r="P92">
        <v>2711.02</v>
      </c>
      <c r="Q92">
        <v>57.83</v>
      </c>
      <c r="R92" s="8">
        <v>35.44</v>
      </c>
    </row>
    <row r="93" spans="1:18">
      <c r="A93" s="32">
        <v>43896</v>
      </c>
      <c r="B93" s="8">
        <v>41.28</v>
      </c>
      <c r="C93">
        <v>21875</v>
      </c>
      <c r="D93">
        <v>13000</v>
      </c>
      <c r="E93">
        <v>2657</v>
      </c>
      <c r="F93">
        <v>451783</v>
      </c>
      <c r="G93">
        <v>37882</v>
      </c>
      <c r="H93">
        <v>-5049</v>
      </c>
      <c r="I93">
        <v>682</v>
      </c>
      <c r="J93">
        <v>387397</v>
      </c>
      <c r="K93">
        <v>95.950999999999993</v>
      </c>
      <c r="L93">
        <v>1.3418000000000001</v>
      </c>
      <c r="M93">
        <v>68.566000000000003</v>
      </c>
      <c r="N93">
        <v>0.76229999999999998</v>
      </c>
      <c r="O93">
        <v>24.620999999999999</v>
      </c>
      <c r="P93">
        <v>2972.37</v>
      </c>
      <c r="Q93">
        <v>41.94</v>
      </c>
      <c r="R93" s="8">
        <v>45.52</v>
      </c>
    </row>
    <row r="94" spans="1:18">
      <c r="A94" s="32">
        <v>43889</v>
      </c>
      <c r="B94" s="8">
        <v>44.76</v>
      </c>
      <c r="C94">
        <v>21265</v>
      </c>
      <c r="D94">
        <v>13100</v>
      </c>
      <c r="E94">
        <v>2909</v>
      </c>
      <c r="F94">
        <v>444119</v>
      </c>
      <c r="G94">
        <v>37178</v>
      </c>
      <c r="H94">
        <v>-4339</v>
      </c>
      <c r="I94">
        <v>678</v>
      </c>
      <c r="J94">
        <v>388369</v>
      </c>
      <c r="K94">
        <v>98.132000000000005</v>
      </c>
      <c r="L94">
        <v>1.3407</v>
      </c>
      <c r="M94">
        <v>66.888599999999997</v>
      </c>
      <c r="N94">
        <v>1.1486000000000001</v>
      </c>
      <c r="O94">
        <v>22.962</v>
      </c>
      <c r="P94">
        <v>2954.22</v>
      </c>
      <c r="Q94">
        <v>40.11</v>
      </c>
      <c r="R94" s="8">
        <v>49.67</v>
      </c>
    </row>
    <row r="95" spans="1:18">
      <c r="A95" s="32">
        <v>43882</v>
      </c>
      <c r="B95" s="8">
        <v>53.38</v>
      </c>
      <c r="C95">
        <v>19870</v>
      </c>
      <c r="D95">
        <v>13000</v>
      </c>
      <c r="E95">
        <v>3188</v>
      </c>
      <c r="F95">
        <v>443335</v>
      </c>
      <c r="G95">
        <v>39149</v>
      </c>
      <c r="H95">
        <v>-2691</v>
      </c>
      <c r="I95">
        <v>679</v>
      </c>
      <c r="J95">
        <v>431466</v>
      </c>
      <c r="K95">
        <v>99.262</v>
      </c>
      <c r="L95">
        <v>1.3225</v>
      </c>
      <c r="M95">
        <v>64.058300000000003</v>
      </c>
      <c r="N95">
        <v>1.4713000000000001</v>
      </c>
      <c r="O95">
        <v>11.282</v>
      </c>
      <c r="P95">
        <v>3337.75</v>
      </c>
      <c r="Q95">
        <v>17.079999999999998</v>
      </c>
      <c r="R95" s="8">
        <v>57.94</v>
      </c>
    </row>
    <row r="96" spans="1:18">
      <c r="A96" s="32">
        <v>43875</v>
      </c>
      <c r="B96" s="8">
        <v>52.05</v>
      </c>
      <c r="C96">
        <v>19602</v>
      </c>
      <c r="D96">
        <v>13000</v>
      </c>
      <c r="E96">
        <v>3336</v>
      </c>
      <c r="F96">
        <v>442883</v>
      </c>
      <c r="G96">
        <v>38243</v>
      </c>
      <c r="H96">
        <v>-1971</v>
      </c>
      <c r="I96">
        <v>678</v>
      </c>
      <c r="J96">
        <v>411764</v>
      </c>
      <c r="K96">
        <v>99.123999999999995</v>
      </c>
      <c r="L96">
        <v>1.3251999999999999</v>
      </c>
      <c r="M96">
        <v>63.554000000000002</v>
      </c>
      <c r="N96">
        <v>1.5848</v>
      </c>
      <c r="O96">
        <v>15.29</v>
      </c>
      <c r="P96">
        <v>3380.16</v>
      </c>
      <c r="Q96">
        <v>13.68</v>
      </c>
      <c r="R96" s="8">
        <v>57.2</v>
      </c>
    </row>
    <row r="97" spans="1:18">
      <c r="A97" s="32">
        <v>43868</v>
      </c>
      <c r="B97" s="8">
        <v>50.32</v>
      </c>
      <c r="C97">
        <v>20965</v>
      </c>
      <c r="D97">
        <v>13000</v>
      </c>
      <c r="E97">
        <v>3345</v>
      </c>
      <c r="F97">
        <v>442468</v>
      </c>
      <c r="G97">
        <v>38376</v>
      </c>
      <c r="H97">
        <v>-95</v>
      </c>
      <c r="I97">
        <v>676</v>
      </c>
      <c r="J97">
        <v>396769</v>
      </c>
      <c r="K97">
        <v>98.683999999999997</v>
      </c>
      <c r="L97">
        <v>1.3308</v>
      </c>
      <c r="M97">
        <v>64.115399999999994</v>
      </c>
      <c r="N97">
        <v>1.5834000000000001</v>
      </c>
      <c r="O97">
        <v>17.829000000000001</v>
      </c>
      <c r="P97">
        <v>3327.71</v>
      </c>
      <c r="Q97">
        <v>15.47</v>
      </c>
      <c r="R97" s="8">
        <v>54.8</v>
      </c>
    </row>
    <row r="98" spans="1:18">
      <c r="A98" s="32">
        <v>43861</v>
      </c>
      <c r="B98" s="8">
        <v>51.56</v>
      </c>
      <c r="C98">
        <v>20810</v>
      </c>
      <c r="D98">
        <v>12900</v>
      </c>
      <c r="E98">
        <v>3110</v>
      </c>
      <c r="F98">
        <v>435009</v>
      </c>
      <c r="G98">
        <v>36708</v>
      </c>
      <c r="H98">
        <v>-91</v>
      </c>
      <c r="I98">
        <v>675</v>
      </c>
      <c r="J98">
        <v>397374</v>
      </c>
      <c r="K98">
        <v>97.39</v>
      </c>
      <c r="L98">
        <v>1.3237000000000001</v>
      </c>
      <c r="M98">
        <v>63.9238</v>
      </c>
      <c r="N98">
        <v>1.5068000000000001</v>
      </c>
      <c r="O98">
        <v>18.763000000000002</v>
      </c>
      <c r="P98">
        <v>3225.52</v>
      </c>
      <c r="Q98">
        <v>18.84</v>
      </c>
      <c r="R98" s="8">
        <v>56.62</v>
      </c>
    </row>
    <row r="99" spans="1:18">
      <c r="A99" s="32">
        <v>43854</v>
      </c>
      <c r="B99" s="8">
        <v>54.19</v>
      </c>
      <c r="C99">
        <v>19598</v>
      </c>
      <c r="D99">
        <v>13000</v>
      </c>
      <c r="E99">
        <v>3227</v>
      </c>
      <c r="F99">
        <v>431654</v>
      </c>
      <c r="G99">
        <v>35640</v>
      </c>
      <c r="H99">
        <v>1203</v>
      </c>
      <c r="I99">
        <v>676</v>
      </c>
      <c r="J99">
        <v>461762</v>
      </c>
      <c r="K99">
        <v>97.852999999999994</v>
      </c>
      <c r="L99">
        <v>1.3143</v>
      </c>
      <c r="M99">
        <v>62.080500000000001</v>
      </c>
      <c r="N99">
        <v>1.6839</v>
      </c>
      <c r="O99">
        <v>18.544</v>
      </c>
      <c r="P99">
        <v>3295.47</v>
      </c>
      <c r="Q99">
        <v>14.56</v>
      </c>
      <c r="R99" s="8">
        <v>59.89</v>
      </c>
    </row>
    <row r="100" spans="1:18">
      <c r="A100" s="32">
        <v>43847</v>
      </c>
      <c r="B100" s="8">
        <v>58.54</v>
      </c>
      <c r="C100">
        <v>21474</v>
      </c>
      <c r="D100">
        <v>13000</v>
      </c>
      <c r="E100">
        <v>2911</v>
      </c>
      <c r="F100">
        <v>428106</v>
      </c>
      <c r="G100">
        <v>34882</v>
      </c>
      <c r="H100">
        <v>1745</v>
      </c>
      <c r="I100">
        <v>673</v>
      </c>
      <c r="J100">
        <v>520568</v>
      </c>
      <c r="K100">
        <v>97.605999999999995</v>
      </c>
      <c r="L100">
        <v>1.3066</v>
      </c>
      <c r="M100">
        <v>61.570399999999999</v>
      </c>
      <c r="N100">
        <v>1.8214999999999999</v>
      </c>
      <c r="O100">
        <v>26.016999999999999</v>
      </c>
      <c r="P100">
        <v>3329.62</v>
      </c>
      <c r="Q100">
        <v>12.1</v>
      </c>
      <c r="R100" s="8">
        <v>64.03</v>
      </c>
    </row>
    <row r="101" spans="1:18">
      <c r="A101" s="32">
        <v>43840</v>
      </c>
      <c r="B101" s="8">
        <v>59.04</v>
      </c>
      <c r="C101">
        <v>19047</v>
      </c>
      <c r="D101">
        <v>13000</v>
      </c>
      <c r="E101">
        <v>3010</v>
      </c>
      <c r="F101">
        <v>428511</v>
      </c>
      <c r="G101">
        <v>35843</v>
      </c>
      <c r="H101">
        <v>6678</v>
      </c>
      <c r="I101">
        <v>659</v>
      </c>
      <c r="J101">
        <v>530312</v>
      </c>
      <c r="K101">
        <v>97.355999999999995</v>
      </c>
      <c r="L101">
        <v>1.3049999999999999</v>
      </c>
      <c r="M101">
        <v>61.061</v>
      </c>
      <c r="N101">
        <v>1.8195999999999999</v>
      </c>
      <c r="O101">
        <v>24.74</v>
      </c>
      <c r="P101">
        <v>3265.35</v>
      </c>
      <c r="Q101">
        <v>12.56</v>
      </c>
      <c r="R101" s="8">
        <v>64.25</v>
      </c>
    </row>
    <row r="102" spans="1:18">
      <c r="A102" s="32">
        <v>43833</v>
      </c>
      <c r="B102" s="8">
        <v>63.05</v>
      </c>
      <c r="C102">
        <v>19366</v>
      </c>
      <c r="D102">
        <v>12900</v>
      </c>
      <c r="E102">
        <v>2978</v>
      </c>
      <c r="F102">
        <v>431060</v>
      </c>
      <c r="G102">
        <v>35501</v>
      </c>
      <c r="H102">
        <v>9137</v>
      </c>
      <c r="I102">
        <v>670</v>
      </c>
      <c r="J102">
        <v>567272</v>
      </c>
      <c r="K102">
        <v>96.837999999999994</v>
      </c>
      <c r="L102">
        <v>1.3001</v>
      </c>
      <c r="M102">
        <v>62.097499999999997</v>
      </c>
      <c r="N102">
        <v>1.7881</v>
      </c>
      <c r="O102">
        <v>25.748000000000001</v>
      </c>
      <c r="P102">
        <v>3234.85</v>
      </c>
      <c r="Q102">
        <v>14.02</v>
      </c>
      <c r="R102" s="8">
        <v>67.760000000000005</v>
      </c>
    </row>
    <row r="103" spans="1:18">
      <c r="A103" s="32">
        <v>43826</v>
      </c>
      <c r="B103" s="8">
        <v>61.72</v>
      </c>
      <c r="C103">
        <v>19955</v>
      </c>
      <c r="D103">
        <v>12900</v>
      </c>
      <c r="E103">
        <v>2934</v>
      </c>
      <c r="F103">
        <v>429896</v>
      </c>
      <c r="G103">
        <v>36322</v>
      </c>
      <c r="H103">
        <v>3212</v>
      </c>
      <c r="I103">
        <v>677</v>
      </c>
      <c r="J103">
        <v>554857</v>
      </c>
      <c r="K103">
        <v>96.918999999999997</v>
      </c>
      <c r="L103">
        <v>1.3079000000000001</v>
      </c>
      <c r="M103">
        <v>62.035699999999999</v>
      </c>
      <c r="N103">
        <v>1.8752</v>
      </c>
      <c r="O103">
        <v>29.007000000000001</v>
      </c>
      <c r="P103">
        <v>3240.02</v>
      </c>
      <c r="Q103">
        <v>13.43</v>
      </c>
      <c r="R103" s="8">
        <v>66.87</v>
      </c>
    </row>
    <row r="104" spans="1:18">
      <c r="A104" s="32">
        <v>43819</v>
      </c>
      <c r="B104" s="8">
        <v>60.44</v>
      </c>
      <c r="C104">
        <v>21351</v>
      </c>
      <c r="D104">
        <v>12900</v>
      </c>
      <c r="E104">
        <v>3175</v>
      </c>
      <c r="F104">
        <v>441359</v>
      </c>
      <c r="G104">
        <v>37771</v>
      </c>
      <c r="H104">
        <v>1963</v>
      </c>
      <c r="I104">
        <v>685</v>
      </c>
      <c r="J104">
        <v>550077</v>
      </c>
      <c r="K104">
        <v>97.69</v>
      </c>
      <c r="L104">
        <v>1.3161</v>
      </c>
      <c r="M104">
        <v>62.273299999999999</v>
      </c>
      <c r="N104">
        <v>1.9171</v>
      </c>
      <c r="O104">
        <v>28.561</v>
      </c>
      <c r="P104">
        <v>3221.22</v>
      </c>
      <c r="Q104">
        <v>12.51</v>
      </c>
      <c r="R104" s="8">
        <v>65.2</v>
      </c>
    </row>
    <row r="105" spans="1:18">
      <c r="A105" s="32">
        <v>43812</v>
      </c>
      <c r="B105" s="8">
        <v>60.07</v>
      </c>
      <c r="C105">
        <v>21810</v>
      </c>
      <c r="D105">
        <v>12800</v>
      </c>
      <c r="E105">
        <v>2999</v>
      </c>
      <c r="F105">
        <v>446833</v>
      </c>
      <c r="G105">
        <v>40164</v>
      </c>
      <c r="H105">
        <v>2529</v>
      </c>
      <c r="I105">
        <v>667</v>
      </c>
      <c r="J105">
        <v>536377</v>
      </c>
      <c r="K105">
        <v>97.171999999999997</v>
      </c>
      <c r="L105">
        <v>1.3166</v>
      </c>
      <c r="M105">
        <v>62.883000000000003</v>
      </c>
      <c r="N105">
        <v>1.8226</v>
      </c>
      <c r="O105">
        <v>21.274999999999999</v>
      </c>
      <c r="P105">
        <v>3168.8</v>
      </c>
      <c r="Q105">
        <v>12.63</v>
      </c>
      <c r="R105" s="8">
        <v>64.25</v>
      </c>
    </row>
    <row r="106" spans="1:18">
      <c r="A106" s="32">
        <v>43805</v>
      </c>
      <c r="B106" s="8">
        <v>59.2</v>
      </c>
      <c r="C106">
        <v>18368</v>
      </c>
      <c r="D106">
        <v>12800</v>
      </c>
      <c r="E106">
        <v>2999</v>
      </c>
      <c r="F106">
        <v>447918</v>
      </c>
      <c r="G106">
        <v>40429</v>
      </c>
      <c r="H106">
        <v>5405</v>
      </c>
      <c r="I106">
        <v>663</v>
      </c>
      <c r="J106">
        <v>495539</v>
      </c>
      <c r="K106">
        <v>97.7</v>
      </c>
      <c r="L106">
        <v>1.3254999999999999</v>
      </c>
      <c r="M106">
        <v>63.744300000000003</v>
      </c>
      <c r="N106">
        <v>1.8363</v>
      </c>
      <c r="O106">
        <v>21.74</v>
      </c>
      <c r="P106">
        <v>3145.91</v>
      </c>
      <c r="Q106">
        <v>13.62</v>
      </c>
      <c r="R106" s="8">
        <v>63.39</v>
      </c>
    </row>
    <row r="107" spans="1:18">
      <c r="A107" s="32">
        <v>43798</v>
      </c>
      <c r="B107" s="8">
        <v>55.17</v>
      </c>
      <c r="C107">
        <v>21108</v>
      </c>
      <c r="D107">
        <v>12900</v>
      </c>
      <c r="E107">
        <v>2906</v>
      </c>
      <c r="F107">
        <v>447096</v>
      </c>
      <c r="G107">
        <v>43822</v>
      </c>
      <c r="H107">
        <v>3385</v>
      </c>
      <c r="I107">
        <v>668</v>
      </c>
      <c r="J107">
        <v>428035</v>
      </c>
      <c r="K107">
        <v>98.272999999999996</v>
      </c>
      <c r="L107">
        <v>1.3282</v>
      </c>
      <c r="M107">
        <v>64.319000000000003</v>
      </c>
      <c r="N107">
        <v>1.7758</v>
      </c>
      <c r="O107">
        <v>15.988</v>
      </c>
      <c r="P107">
        <v>3140.98</v>
      </c>
      <c r="Q107">
        <v>12.62</v>
      </c>
      <c r="R107" s="8">
        <v>60.49</v>
      </c>
    </row>
    <row r="108" spans="1:18">
      <c r="A108" s="32">
        <v>43791</v>
      </c>
      <c r="B108" s="8">
        <v>57.77</v>
      </c>
      <c r="C108">
        <v>21128</v>
      </c>
      <c r="D108">
        <v>12900</v>
      </c>
      <c r="E108">
        <v>3120</v>
      </c>
      <c r="F108">
        <v>451952</v>
      </c>
      <c r="G108">
        <v>44124</v>
      </c>
      <c r="H108">
        <v>5132</v>
      </c>
      <c r="I108">
        <v>671</v>
      </c>
      <c r="J108">
        <v>470936</v>
      </c>
      <c r="K108">
        <v>98.27</v>
      </c>
      <c r="L108">
        <v>1.3302</v>
      </c>
      <c r="M108">
        <v>63.860500000000002</v>
      </c>
      <c r="N108">
        <v>1.7706</v>
      </c>
      <c r="O108">
        <v>14.081</v>
      </c>
      <c r="P108">
        <v>3110.29</v>
      </c>
      <c r="Q108">
        <v>12.34</v>
      </c>
      <c r="R108" s="8">
        <v>62.37</v>
      </c>
    </row>
    <row r="109" spans="1:18">
      <c r="A109" s="32">
        <v>43784</v>
      </c>
      <c r="B109" s="8">
        <v>57.72</v>
      </c>
      <c r="C109">
        <v>21275</v>
      </c>
      <c r="D109">
        <v>12800</v>
      </c>
      <c r="E109">
        <v>3285</v>
      </c>
      <c r="F109">
        <v>450380</v>
      </c>
      <c r="G109">
        <v>44221</v>
      </c>
      <c r="H109">
        <v>1756</v>
      </c>
      <c r="I109">
        <v>674</v>
      </c>
      <c r="J109">
        <v>429975</v>
      </c>
      <c r="K109">
        <v>97.998999999999995</v>
      </c>
      <c r="L109">
        <v>1.3223</v>
      </c>
      <c r="M109">
        <v>63.761000000000003</v>
      </c>
      <c r="N109">
        <v>1.8308</v>
      </c>
      <c r="O109">
        <v>21.856000000000002</v>
      </c>
      <c r="P109">
        <v>3120.46</v>
      </c>
      <c r="Q109">
        <v>12.05</v>
      </c>
      <c r="R109" s="8">
        <v>62.4</v>
      </c>
    </row>
    <row r="110" spans="1:18">
      <c r="A110" s="32">
        <v>43777</v>
      </c>
      <c r="B110" s="8">
        <v>57.24</v>
      </c>
      <c r="C110">
        <v>21515</v>
      </c>
      <c r="D110">
        <v>12800</v>
      </c>
      <c r="E110">
        <v>3092</v>
      </c>
      <c r="F110">
        <v>449001</v>
      </c>
      <c r="G110">
        <v>46516</v>
      </c>
      <c r="H110">
        <v>1861</v>
      </c>
      <c r="I110">
        <v>684</v>
      </c>
      <c r="J110">
        <v>424597</v>
      </c>
      <c r="K110">
        <v>98.352999999999994</v>
      </c>
      <c r="L110">
        <v>1.3228</v>
      </c>
      <c r="M110">
        <v>63.806399999999996</v>
      </c>
      <c r="N110">
        <v>1.9417</v>
      </c>
      <c r="O110">
        <v>26.134</v>
      </c>
      <c r="P110">
        <v>3093.08</v>
      </c>
      <c r="Q110">
        <v>12.07</v>
      </c>
      <c r="R110" s="8">
        <v>61.62</v>
      </c>
    </row>
    <row r="111" spans="1:18">
      <c r="A111" s="32">
        <v>43770</v>
      </c>
      <c r="B111" s="8">
        <v>56.2</v>
      </c>
      <c r="C111">
        <v>21077</v>
      </c>
      <c r="D111">
        <v>12600</v>
      </c>
      <c r="E111">
        <v>3074</v>
      </c>
      <c r="F111">
        <v>446782</v>
      </c>
      <c r="G111">
        <v>47745</v>
      </c>
      <c r="H111">
        <v>-2828</v>
      </c>
      <c r="I111">
        <v>691</v>
      </c>
      <c r="J111">
        <v>406140</v>
      </c>
      <c r="K111">
        <v>97.239000000000004</v>
      </c>
      <c r="L111">
        <v>1.3142</v>
      </c>
      <c r="M111">
        <v>63.523499999999999</v>
      </c>
      <c r="N111">
        <v>1.7103000000000002</v>
      </c>
      <c r="O111">
        <v>15.423</v>
      </c>
      <c r="P111">
        <v>3066.91</v>
      </c>
      <c r="Q111">
        <v>12.3</v>
      </c>
      <c r="R111" s="8">
        <v>60.97</v>
      </c>
    </row>
    <row r="112" spans="1:18">
      <c r="A112" s="32">
        <v>43763</v>
      </c>
      <c r="B112" s="8">
        <v>56.66</v>
      </c>
      <c r="C112">
        <v>21644</v>
      </c>
      <c r="D112">
        <v>12600</v>
      </c>
      <c r="E112">
        <v>2854</v>
      </c>
      <c r="F112">
        <v>438853</v>
      </c>
      <c r="G112">
        <v>46031</v>
      </c>
      <c r="H112">
        <v>-3037</v>
      </c>
      <c r="I112">
        <v>696</v>
      </c>
      <c r="J112">
        <v>383347</v>
      </c>
      <c r="K112">
        <v>97.831000000000003</v>
      </c>
      <c r="L112">
        <v>1.3058000000000001</v>
      </c>
      <c r="M112">
        <v>63.865900000000003</v>
      </c>
      <c r="N112">
        <v>1.7943</v>
      </c>
      <c r="O112">
        <v>17.07</v>
      </c>
      <c r="P112">
        <v>3022.55</v>
      </c>
      <c r="Q112">
        <v>12.65</v>
      </c>
      <c r="R112" s="8">
        <v>61.73</v>
      </c>
    </row>
    <row r="113" spans="1:18">
      <c r="A113" s="32">
        <v>43756</v>
      </c>
      <c r="B113" s="8">
        <v>53.78</v>
      </c>
      <c r="C113">
        <v>21171</v>
      </c>
      <c r="D113">
        <v>12600</v>
      </c>
      <c r="E113">
        <v>2867</v>
      </c>
      <c r="F113">
        <v>433151</v>
      </c>
      <c r="G113">
        <v>44459</v>
      </c>
      <c r="H113">
        <v>-3107</v>
      </c>
      <c r="I113">
        <v>713</v>
      </c>
      <c r="J113">
        <v>366172</v>
      </c>
      <c r="K113">
        <v>97.281999999999996</v>
      </c>
      <c r="L113">
        <v>1.3127</v>
      </c>
      <c r="M113">
        <v>63.761600000000001</v>
      </c>
      <c r="N113">
        <v>1.7536</v>
      </c>
      <c r="O113">
        <v>17.588999999999999</v>
      </c>
      <c r="P113">
        <v>2986.2</v>
      </c>
      <c r="Q113">
        <v>14.25</v>
      </c>
      <c r="R113" s="8">
        <v>59.09</v>
      </c>
    </row>
    <row r="114" spans="1:18">
      <c r="A114" s="32">
        <v>43749</v>
      </c>
      <c r="B114" s="8">
        <v>54.7</v>
      </c>
      <c r="C114">
        <v>20938</v>
      </c>
      <c r="D114">
        <v>12600</v>
      </c>
      <c r="E114">
        <v>3173</v>
      </c>
      <c r="F114">
        <v>434850</v>
      </c>
      <c r="G114">
        <v>42953</v>
      </c>
      <c r="H114">
        <v>-2562</v>
      </c>
      <c r="I114">
        <v>712</v>
      </c>
      <c r="J114">
        <v>356884</v>
      </c>
      <c r="K114">
        <v>98.301000000000002</v>
      </c>
      <c r="L114">
        <v>1.3203</v>
      </c>
      <c r="M114">
        <v>64.216800000000006</v>
      </c>
      <c r="N114">
        <v>1.7290000000000001</v>
      </c>
      <c r="O114">
        <v>12.946999999999999</v>
      </c>
      <c r="P114">
        <v>2970.27</v>
      </c>
      <c r="Q114">
        <v>15.58</v>
      </c>
      <c r="R114" s="8">
        <v>60.12</v>
      </c>
    </row>
    <row r="115" spans="1:18">
      <c r="A115" s="32">
        <v>43742</v>
      </c>
      <c r="B115" s="8">
        <v>52.81</v>
      </c>
      <c r="C115">
        <v>21412</v>
      </c>
      <c r="D115">
        <v>12600</v>
      </c>
      <c r="E115">
        <v>3380</v>
      </c>
      <c r="F115">
        <v>425569</v>
      </c>
      <c r="G115">
        <v>41677</v>
      </c>
      <c r="H115">
        <v>-1213</v>
      </c>
      <c r="I115">
        <v>710</v>
      </c>
      <c r="J115">
        <v>355085</v>
      </c>
      <c r="K115">
        <v>98.808000000000007</v>
      </c>
      <c r="L115">
        <v>1.3313999999999999</v>
      </c>
      <c r="M115">
        <v>64.630700000000004</v>
      </c>
      <c r="N115">
        <v>1.5289999999999999</v>
      </c>
      <c r="O115">
        <v>11.93</v>
      </c>
      <c r="P115">
        <v>2952.01</v>
      </c>
      <c r="Q115">
        <v>17.04</v>
      </c>
      <c r="R115" s="8">
        <v>57.74</v>
      </c>
    </row>
    <row r="116" spans="1:18">
      <c r="A116" s="32">
        <v>43735</v>
      </c>
      <c r="B116" s="8">
        <v>55.91</v>
      </c>
      <c r="C116">
        <v>20762</v>
      </c>
      <c r="D116">
        <v>12400</v>
      </c>
      <c r="E116">
        <v>3531</v>
      </c>
      <c r="F116">
        <v>422642</v>
      </c>
      <c r="G116">
        <v>40736</v>
      </c>
      <c r="H116">
        <v>-228</v>
      </c>
      <c r="I116">
        <v>713</v>
      </c>
      <c r="J116">
        <v>389319</v>
      </c>
      <c r="K116">
        <v>99.108999999999995</v>
      </c>
      <c r="L116">
        <v>1.3247</v>
      </c>
      <c r="M116">
        <v>64.680700000000002</v>
      </c>
      <c r="N116">
        <v>1.6800999999999999</v>
      </c>
      <c r="O116">
        <v>4.8280000000000003</v>
      </c>
      <c r="P116">
        <v>2961.79</v>
      </c>
      <c r="Q116">
        <v>17.22</v>
      </c>
      <c r="R116" s="8">
        <v>61.04</v>
      </c>
    </row>
    <row r="117" spans="1:18">
      <c r="A117" s="32">
        <v>43728</v>
      </c>
      <c r="B117" s="8">
        <v>58.09</v>
      </c>
      <c r="C117">
        <v>21199</v>
      </c>
      <c r="D117">
        <v>12500</v>
      </c>
      <c r="E117">
        <v>3636</v>
      </c>
      <c r="F117">
        <v>419538</v>
      </c>
      <c r="G117">
        <v>40937</v>
      </c>
      <c r="H117">
        <v>519</v>
      </c>
      <c r="I117">
        <v>719</v>
      </c>
      <c r="J117">
        <v>424162</v>
      </c>
      <c r="K117">
        <v>98.513000000000005</v>
      </c>
      <c r="L117">
        <v>1.3263</v>
      </c>
      <c r="M117">
        <v>64.012299999999996</v>
      </c>
      <c r="N117">
        <v>1.7215</v>
      </c>
      <c r="O117">
        <v>3.23</v>
      </c>
      <c r="P117">
        <v>2992.07</v>
      </c>
      <c r="Q117">
        <v>15.32</v>
      </c>
      <c r="R117" s="8">
        <v>63.2</v>
      </c>
    </row>
    <row r="118" spans="1:18">
      <c r="A118" s="32">
        <v>43721</v>
      </c>
      <c r="B118" s="8">
        <v>54.85</v>
      </c>
      <c r="C118">
        <v>20278</v>
      </c>
      <c r="D118">
        <v>12400</v>
      </c>
      <c r="E118">
        <v>3514</v>
      </c>
      <c r="F118">
        <v>417126</v>
      </c>
      <c r="G118">
        <v>38681</v>
      </c>
      <c r="H118">
        <v>781</v>
      </c>
      <c r="I118">
        <v>733</v>
      </c>
      <c r="J118">
        <v>427105</v>
      </c>
      <c r="K118">
        <v>98.257000000000005</v>
      </c>
      <c r="L118">
        <v>1.3288</v>
      </c>
      <c r="M118">
        <v>64.346100000000007</v>
      </c>
      <c r="N118">
        <v>1.8957999999999999</v>
      </c>
      <c r="O118">
        <v>9.1780000000000008</v>
      </c>
      <c r="P118">
        <v>3007.39</v>
      </c>
      <c r="Q118">
        <v>13.74</v>
      </c>
      <c r="R118" s="8">
        <v>59.25</v>
      </c>
    </row>
    <row r="119" spans="1:18">
      <c r="A119" s="32">
        <v>43714</v>
      </c>
      <c r="B119" s="8">
        <v>56.52</v>
      </c>
      <c r="C119">
        <v>21426</v>
      </c>
      <c r="D119">
        <v>12400</v>
      </c>
      <c r="E119">
        <v>3649</v>
      </c>
      <c r="F119">
        <v>416068</v>
      </c>
      <c r="G119">
        <v>39328</v>
      </c>
      <c r="H119">
        <v>-682</v>
      </c>
      <c r="I119">
        <v>738</v>
      </c>
      <c r="J119">
        <v>428205</v>
      </c>
      <c r="K119">
        <v>98.394000000000005</v>
      </c>
      <c r="L119">
        <v>1.3172999999999999</v>
      </c>
      <c r="M119">
        <v>65.738100000000003</v>
      </c>
      <c r="N119">
        <v>1.5602</v>
      </c>
      <c r="O119">
        <v>1.391</v>
      </c>
      <c r="P119">
        <v>2978.71</v>
      </c>
      <c r="Q119">
        <v>15</v>
      </c>
      <c r="R119" s="8">
        <v>60.57</v>
      </c>
    </row>
    <row r="120" spans="1:18">
      <c r="A120" s="32">
        <v>43707</v>
      </c>
      <c r="B120" s="8">
        <v>55.1</v>
      </c>
      <c r="C120">
        <v>21627</v>
      </c>
      <c r="D120">
        <v>12400</v>
      </c>
      <c r="E120">
        <v>4050</v>
      </c>
      <c r="F120">
        <v>422980</v>
      </c>
      <c r="G120">
        <v>40126</v>
      </c>
      <c r="H120">
        <v>-2396</v>
      </c>
      <c r="I120">
        <v>742</v>
      </c>
      <c r="J120">
        <v>384157</v>
      </c>
      <c r="K120">
        <v>98.915999999999997</v>
      </c>
      <c r="L120">
        <v>1.3310999999999999</v>
      </c>
      <c r="M120">
        <v>66.776499999999999</v>
      </c>
      <c r="N120">
        <v>1.4961</v>
      </c>
      <c r="O120">
        <v>-1.391</v>
      </c>
      <c r="P120">
        <v>2926.46</v>
      </c>
      <c r="Q120">
        <v>18.98</v>
      </c>
      <c r="R120" s="8">
        <v>59.25</v>
      </c>
    </row>
    <row r="121" spans="1:18">
      <c r="A121" s="32">
        <v>43700</v>
      </c>
      <c r="B121" s="8">
        <v>54.17</v>
      </c>
      <c r="C121">
        <v>22225</v>
      </c>
      <c r="D121">
        <v>12500</v>
      </c>
      <c r="E121">
        <v>4410</v>
      </c>
      <c r="F121">
        <v>427751</v>
      </c>
      <c r="G121">
        <v>40356</v>
      </c>
      <c r="H121">
        <v>-2090</v>
      </c>
      <c r="I121">
        <v>754</v>
      </c>
      <c r="J121">
        <v>391650</v>
      </c>
      <c r="K121">
        <v>97.64</v>
      </c>
      <c r="L121">
        <v>1.3283</v>
      </c>
      <c r="M121">
        <v>66.011200000000002</v>
      </c>
      <c r="N121">
        <v>1.5350999999999999</v>
      </c>
      <c r="O121">
        <v>-0.02</v>
      </c>
      <c r="P121">
        <v>2847.11</v>
      </c>
      <c r="Q121">
        <v>19.87</v>
      </c>
      <c r="R121" s="8">
        <v>58.8</v>
      </c>
    </row>
    <row r="122" spans="1:18">
      <c r="A122" s="32">
        <v>43693</v>
      </c>
      <c r="B122" s="8">
        <v>54.87</v>
      </c>
      <c r="C122">
        <v>21004</v>
      </c>
      <c r="D122">
        <v>12300</v>
      </c>
      <c r="E122">
        <v>4705</v>
      </c>
      <c r="F122">
        <v>437778</v>
      </c>
      <c r="G122">
        <v>42336</v>
      </c>
      <c r="H122">
        <v>312</v>
      </c>
      <c r="I122">
        <v>770</v>
      </c>
      <c r="J122">
        <v>414635</v>
      </c>
      <c r="K122">
        <v>98.141999999999996</v>
      </c>
      <c r="L122">
        <v>1.3269</v>
      </c>
      <c r="M122">
        <v>66.516000000000005</v>
      </c>
      <c r="N122">
        <v>1.5537999999999998</v>
      </c>
      <c r="O122">
        <v>7.343</v>
      </c>
      <c r="P122">
        <v>2888.68</v>
      </c>
      <c r="Q122">
        <v>18.47</v>
      </c>
      <c r="R122" s="8">
        <v>58.16</v>
      </c>
    </row>
    <row r="123" spans="1:18">
      <c r="A123" s="32">
        <v>43686</v>
      </c>
      <c r="B123" s="8">
        <v>54.5</v>
      </c>
      <c r="C123">
        <v>22055</v>
      </c>
      <c r="D123">
        <v>12300</v>
      </c>
      <c r="E123">
        <v>4535</v>
      </c>
      <c r="F123">
        <v>440510</v>
      </c>
      <c r="G123">
        <v>44821</v>
      </c>
      <c r="H123">
        <v>-1412</v>
      </c>
      <c r="I123">
        <v>764</v>
      </c>
      <c r="J123">
        <v>382144</v>
      </c>
      <c r="K123">
        <v>97.491</v>
      </c>
      <c r="L123">
        <v>1.3222</v>
      </c>
      <c r="M123">
        <v>65.283500000000004</v>
      </c>
      <c r="N123">
        <v>1.7446999999999999</v>
      </c>
      <c r="O123">
        <v>9.4060000000000006</v>
      </c>
      <c r="P123">
        <v>2918.65</v>
      </c>
      <c r="Q123">
        <v>17.97</v>
      </c>
      <c r="R123" s="8">
        <v>58.19</v>
      </c>
    </row>
    <row r="124" spans="1:18">
      <c r="A124" s="32">
        <v>43679</v>
      </c>
      <c r="B124" s="8">
        <v>55.66</v>
      </c>
      <c r="C124">
        <v>21484</v>
      </c>
      <c r="D124">
        <v>12300</v>
      </c>
      <c r="E124">
        <v>4352</v>
      </c>
      <c r="F124">
        <v>438930</v>
      </c>
      <c r="G124">
        <v>47361</v>
      </c>
      <c r="H124">
        <v>4437</v>
      </c>
      <c r="I124">
        <v>770</v>
      </c>
      <c r="J124">
        <v>375641</v>
      </c>
      <c r="K124">
        <v>98.073999999999998</v>
      </c>
      <c r="L124">
        <v>1.3207</v>
      </c>
      <c r="M124">
        <v>65.254999999999995</v>
      </c>
      <c r="N124">
        <v>1.8452</v>
      </c>
      <c r="O124">
        <v>13.135999999999999</v>
      </c>
      <c r="P124">
        <v>2932.05</v>
      </c>
      <c r="Q124">
        <v>17.61</v>
      </c>
      <c r="R124" s="8">
        <v>61.32</v>
      </c>
    </row>
    <row r="125" spans="1:18">
      <c r="A125" s="32">
        <v>43672</v>
      </c>
      <c r="B125" s="8">
        <v>56.2</v>
      </c>
      <c r="C125">
        <v>21287</v>
      </c>
      <c r="D125">
        <v>12200</v>
      </c>
      <c r="E125">
        <v>4094</v>
      </c>
      <c r="F125">
        <v>436545</v>
      </c>
      <c r="G125">
        <v>48865</v>
      </c>
      <c r="H125">
        <v>-1791</v>
      </c>
      <c r="I125">
        <v>776</v>
      </c>
      <c r="J125">
        <v>387291</v>
      </c>
      <c r="K125">
        <v>98.01</v>
      </c>
      <c r="L125">
        <v>1.3166</v>
      </c>
      <c r="M125">
        <v>63.354900000000001</v>
      </c>
      <c r="N125">
        <v>2.0703</v>
      </c>
      <c r="O125">
        <v>21.439</v>
      </c>
      <c r="P125">
        <v>3025.86</v>
      </c>
      <c r="Q125">
        <v>12.16</v>
      </c>
      <c r="R125" s="8">
        <v>63.37</v>
      </c>
    </row>
    <row r="126" spans="1:18">
      <c r="A126" s="32">
        <v>43665</v>
      </c>
      <c r="B126" s="8">
        <v>55.63</v>
      </c>
      <c r="C126">
        <v>21549</v>
      </c>
      <c r="D126">
        <v>11300</v>
      </c>
      <c r="E126">
        <v>4221</v>
      </c>
      <c r="F126">
        <v>445041</v>
      </c>
      <c r="G126">
        <v>50398</v>
      </c>
      <c r="H126">
        <v>-226</v>
      </c>
      <c r="I126">
        <v>779</v>
      </c>
      <c r="J126">
        <v>397851</v>
      </c>
      <c r="K126">
        <v>97.150999999999996</v>
      </c>
      <c r="L126">
        <v>1.3059000000000001</v>
      </c>
      <c r="M126">
        <v>63.037100000000002</v>
      </c>
      <c r="N126">
        <v>2.0552000000000001</v>
      </c>
      <c r="O126">
        <v>23.074000000000002</v>
      </c>
      <c r="P126">
        <v>2976.61</v>
      </c>
      <c r="Q126">
        <v>14.45</v>
      </c>
      <c r="R126" s="8">
        <v>62.28</v>
      </c>
    </row>
    <row r="127" spans="1:18">
      <c r="A127" s="32">
        <v>43658</v>
      </c>
      <c r="B127" s="8">
        <v>60.21</v>
      </c>
      <c r="C127">
        <v>20260</v>
      </c>
      <c r="D127">
        <v>12000</v>
      </c>
      <c r="E127">
        <v>4008</v>
      </c>
      <c r="F127">
        <v>455876</v>
      </c>
      <c r="G127">
        <v>50827</v>
      </c>
      <c r="H127">
        <v>3565</v>
      </c>
      <c r="I127">
        <v>784</v>
      </c>
      <c r="J127">
        <v>423762</v>
      </c>
      <c r="K127">
        <v>96.81</v>
      </c>
      <c r="L127">
        <v>1.3028</v>
      </c>
      <c r="M127">
        <v>62.956600000000002</v>
      </c>
      <c r="N127">
        <v>2.1219000000000001</v>
      </c>
      <c r="O127">
        <v>27.273</v>
      </c>
      <c r="P127">
        <v>3013.77</v>
      </c>
      <c r="Q127">
        <v>12.39</v>
      </c>
      <c r="R127" s="8">
        <v>66.34</v>
      </c>
    </row>
    <row r="128" spans="1:18">
      <c r="A128" s="32">
        <v>43651</v>
      </c>
      <c r="B128" s="8">
        <v>57.51</v>
      </c>
      <c r="C128">
        <v>21261</v>
      </c>
      <c r="D128">
        <v>12300</v>
      </c>
      <c r="E128">
        <v>3945</v>
      </c>
      <c r="F128">
        <v>458992</v>
      </c>
      <c r="G128">
        <v>52178</v>
      </c>
      <c r="H128">
        <v>-1455</v>
      </c>
      <c r="I128">
        <v>788</v>
      </c>
      <c r="J128">
        <v>390149</v>
      </c>
      <c r="K128">
        <v>97.286000000000001</v>
      </c>
      <c r="L128">
        <v>1.3081</v>
      </c>
      <c r="M128">
        <v>63.807000000000002</v>
      </c>
      <c r="N128">
        <v>2.0337999999999998</v>
      </c>
      <c r="O128">
        <v>16.846</v>
      </c>
      <c r="P128">
        <v>2990.41</v>
      </c>
      <c r="Q128">
        <v>13.28</v>
      </c>
      <c r="R128" s="8">
        <v>63.84</v>
      </c>
    </row>
    <row r="129" spans="1:18">
      <c r="A129" s="32">
        <v>43644</v>
      </c>
      <c r="B129" s="8">
        <v>58.47</v>
      </c>
      <c r="C129">
        <v>20756</v>
      </c>
      <c r="D129">
        <v>12200</v>
      </c>
      <c r="E129">
        <v>4004</v>
      </c>
      <c r="F129">
        <v>468491</v>
      </c>
      <c r="G129">
        <v>52488</v>
      </c>
      <c r="H129">
        <v>-1583</v>
      </c>
      <c r="I129">
        <v>793</v>
      </c>
      <c r="J129">
        <v>392810</v>
      </c>
      <c r="K129">
        <v>96.13</v>
      </c>
      <c r="L129">
        <v>1.3094999999999999</v>
      </c>
      <c r="M129">
        <v>63.21</v>
      </c>
      <c r="N129">
        <v>2.0051000000000001</v>
      </c>
      <c r="O129">
        <v>24.82</v>
      </c>
      <c r="P129">
        <v>2941.76</v>
      </c>
      <c r="Q129">
        <v>15.08</v>
      </c>
      <c r="R129" s="8">
        <v>64.739999999999995</v>
      </c>
    </row>
    <row r="130" spans="1:18">
      <c r="A130" s="32">
        <v>43637</v>
      </c>
      <c r="B130" s="8">
        <v>57.43</v>
      </c>
      <c r="C130">
        <v>20880</v>
      </c>
      <c r="D130">
        <v>12100</v>
      </c>
      <c r="E130">
        <v>4012</v>
      </c>
      <c r="F130">
        <v>469576</v>
      </c>
      <c r="G130">
        <v>51836</v>
      </c>
      <c r="H130">
        <v>-996</v>
      </c>
      <c r="I130">
        <v>789</v>
      </c>
      <c r="J130">
        <v>378803</v>
      </c>
      <c r="K130">
        <v>96.22</v>
      </c>
      <c r="L130">
        <v>1.3222</v>
      </c>
      <c r="M130">
        <v>63.0229</v>
      </c>
      <c r="N130">
        <v>2.0539999999999998</v>
      </c>
      <c r="O130">
        <v>28.204000000000001</v>
      </c>
      <c r="P130">
        <v>2950.46</v>
      </c>
      <c r="Q130">
        <v>15.4</v>
      </c>
      <c r="R130" s="8">
        <v>64.45</v>
      </c>
    </row>
    <row r="131" spans="1:18">
      <c r="A131" s="32">
        <v>43630</v>
      </c>
      <c r="B131" s="8">
        <v>52.51</v>
      </c>
      <c r="C131">
        <v>20816</v>
      </c>
      <c r="D131">
        <v>12200</v>
      </c>
      <c r="E131">
        <v>4177</v>
      </c>
      <c r="F131">
        <v>482364</v>
      </c>
      <c r="G131">
        <v>53582</v>
      </c>
      <c r="H131">
        <v>-1692</v>
      </c>
      <c r="I131">
        <v>788</v>
      </c>
      <c r="J131">
        <v>363087</v>
      </c>
      <c r="K131">
        <v>97.572000000000003</v>
      </c>
      <c r="L131">
        <v>1.3413999999999999</v>
      </c>
      <c r="M131">
        <v>64.387600000000006</v>
      </c>
      <c r="N131">
        <v>2.0804</v>
      </c>
      <c r="O131">
        <v>23.579000000000001</v>
      </c>
      <c r="P131">
        <v>2886.98</v>
      </c>
      <c r="Q131">
        <v>15.28</v>
      </c>
      <c r="R131" s="8">
        <v>61.01</v>
      </c>
    </row>
    <row r="132" spans="1:18">
      <c r="A132" s="32">
        <v>43623</v>
      </c>
      <c r="B132" s="8">
        <v>53.99</v>
      </c>
      <c r="C132">
        <v>21121</v>
      </c>
      <c r="D132">
        <v>12300</v>
      </c>
      <c r="E132">
        <v>4171</v>
      </c>
      <c r="F132">
        <v>485470</v>
      </c>
      <c r="G132">
        <v>52940</v>
      </c>
      <c r="H132">
        <v>764</v>
      </c>
      <c r="I132">
        <v>789</v>
      </c>
      <c r="J132">
        <v>351655</v>
      </c>
      <c r="K132">
        <v>96.543999999999997</v>
      </c>
      <c r="L132">
        <v>1.3267</v>
      </c>
      <c r="M132">
        <v>64.840999999999994</v>
      </c>
      <c r="N132">
        <v>2.0809000000000002</v>
      </c>
      <c r="O132">
        <v>22.751000000000001</v>
      </c>
      <c r="P132">
        <v>2873.34</v>
      </c>
      <c r="Q132">
        <v>16.3</v>
      </c>
      <c r="R132" s="8">
        <v>62.18</v>
      </c>
    </row>
    <row r="133" spans="1:18">
      <c r="A133" s="32">
        <v>43616</v>
      </c>
      <c r="B133" s="8">
        <v>53.5</v>
      </c>
      <c r="C133">
        <v>19398</v>
      </c>
      <c r="D133">
        <v>12400</v>
      </c>
      <c r="E133">
        <v>4115</v>
      </c>
      <c r="F133">
        <v>483264</v>
      </c>
      <c r="G133">
        <v>50844</v>
      </c>
      <c r="H133">
        <v>3205</v>
      </c>
      <c r="I133">
        <v>800</v>
      </c>
      <c r="J133">
        <v>400168</v>
      </c>
      <c r="K133">
        <v>97.75</v>
      </c>
      <c r="L133">
        <v>1.3515999999999999</v>
      </c>
      <c r="M133">
        <v>65.428899999999999</v>
      </c>
      <c r="N133">
        <v>2.1246</v>
      </c>
      <c r="O133">
        <v>20.018999999999998</v>
      </c>
      <c r="P133">
        <v>2752.06</v>
      </c>
      <c r="Q133">
        <v>18.71</v>
      </c>
      <c r="R133" s="8">
        <v>61.99</v>
      </c>
    </row>
    <row r="134" spans="1:18">
      <c r="A134" s="32">
        <v>43609</v>
      </c>
      <c r="B134" s="8">
        <v>58.63</v>
      </c>
      <c r="C134">
        <v>21419</v>
      </c>
      <c r="D134">
        <v>12300</v>
      </c>
      <c r="E134">
        <v>4051</v>
      </c>
      <c r="F134">
        <v>476493</v>
      </c>
      <c r="G134">
        <v>49053</v>
      </c>
      <c r="H134">
        <v>2204</v>
      </c>
      <c r="I134">
        <v>797</v>
      </c>
      <c r="J134">
        <v>438938</v>
      </c>
      <c r="K134">
        <v>97.613</v>
      </c>
      <c r="L134">
        <v>1.3437000000000001</v>
      </c>
      <c r="M134">
        <v>64.469800000000006</v>
      </c>
      <c r="N134">
        <v>2.3201999999999998</v>
      </c>
      <c r="O134">
        <v>15.4</v>
      </c>
      <c r="P134">
        <v>2826.06</v>
      </c>
      <c r="Q134">
        <v>15.85</v>
      </c>
      <c r="R134" s="8">
        <v>67.47</v>
      </c>
    </row>
    <row r="135" spans="1:18">
      <c r="A135" s="32">
        <v>43602</v>
      </c>
      <c r="B135" s="8">
        <v>62.76</v>
      </c>
      <c r="C135">
        <v>19649</v>
      </c>
      <c r="D135">
        <v>12200</v>
      </c>
      <c r="E135">
        <v>4365</v>
      </c>
      <c r="F135">
        <v>476775</v>
      </c>
      <c r="G135">
        <v>49069</v>
      </c>
      <c r="H135">
        <v>3716</v>
      </c>
      <c r="I135">
        <v>802</v>
      </c>
      <c r="J135">
        <v>478398</v>
      </c>
      <c r="K135">
        <v>97.995000000000005</v>
      </c>
      <c r="L135">
        <v>1.3458000000000001</v>
      </c>
      <c r="M135">
        <v>64.769900000000007</v>
      </c>
      <c r="N135">
        <v>2.3909000000000002</v>
      </c>
      <c r="O135">
        <v>18.863</v>
      </c>
      <c r="P135">
        <v>2859.53</v>
      </c>
      <c r="Q135">
        <v>15.96</v>
      </c>
      <c r="R135" s="8">
        <v>71.260000000000005</v>
      </c>
    </row>
    <row r="136" spans="1:18">
      <c r="A136" s="32">
        <v>43595</v>
      </c>
      <c r="B136" s="8">
        <v>61.66</v>
      </c>
      <c r="C136">
        <v>19454</v>
      </c>
      <c r="D136">
        <v>12100</v>
      </c>
      <c r="E136">
        <v>4477</v>
      </c>
      <c r="F136">
        <v>472035</v>
      </c>
      <c r="G136">
        <v>47803</v>
      </c>
      <c r="H136">
        <v>-1123</v>
      </c>
      <c r="I136">
        <v>805</v>
      </c>
      <c r="J136">
        <v>487808</v>
      </c>
      <c r="K136">
        <v>97.33</v>
      </c>
      <c r="L136">
        <v>1.3416999999999999</v>
      </c>
      <c r="M136">
        <v>65.102699999999999</v>
      </c>
      <c r="N136">
        <v>2.4672000000000001</v>
      </c>
      <c r="O136">
        <v>19.696000000000002</v>
      </c>
      <c r="P136">
        <v>2881.4</v>
      </c>
      <c r="Q136">
        <v>16.04</v>
      </c>
      <c r="R136" s="8">
        <v>69.64</v>
      </c>
    </row>
    <row r="137" spans="1:18">
      <c r="A137" s="32">
        <v>43588</v>
      </c>
      <c r="B137" s="8">
        <v>61.94</v>
      </c>
      <c r="C137">
        <v>20420</v>
      </c>
      <c r="D137">
        <v>12200</v>
      </c>
      <c r="E137">
        <v>4308</v>
      </c>
      <c r="F137">
        <v>466604</v>
      </c>
      <c r="G137">
        <v>45998</v>
      </c>
      <c r="H137">
        <v>-596</v>
      </c>
      <c r="I137">
        <v>807</v>
      </c>
      <c r="J137">
        <v>494336</v>
      </c>
      <c r="K137">
        <v>97.52</v>
      </c>
      <c r="L137">
        <v>1.3420000000000001</v>
      </c>
      <c r="M137">
        <v>65.088099999999997</v>
      </c>
      <c r="N137">
        <v>2.5249999999999999</v>
      </c>
      <c r="O137">
        <v>19.003</v>
      </c>
      <c r="P137">
        <v>2945.64</v>
      </c>
      <c r="Q137">
        <v>12.87</v>
      </c>
      <c r="R137" s="8">
        <v>70.03</v>
      </c>
    </row>
    <row r="138" spans="1:18">
      <c r="A138" s="32">
        <v>43581</v>
      </c>
      <c r="B138" s="8">
        <v>63.3</v>
      </c>
      <c r="C138">
        <v>20107</v>
      </c>
      <c r="D138">
        <v>12300</v>
      </c>
      <c r="E138">
        <v>4278</v>
      </c>
      <c r="F138">
        <v>470567</v>
      </c>
      <c r="G138">
        <v>45177</v>
      </c>
      <c r="H138">
        <v>917</v>
      </c>
      <c r="I138">
        <v>805</v>
      </c>
      <c r="J138">
        <v>524103</v>
      </c>
      <c r="K138">
        <v>98.006</v>
      </c>
      <c r="L138">
        <v>1.3454999999999999</v>
      </c>
      <c r="M138">
        <v>64.738299999999995</v>
      </c>
      <c r="N138">
        <v>2.4981999999999998</v>
      </c>
      <c r="O138">
        <v>21.414000000000001</v>
      </c>
      <c r="P138">
        <v>2939.88</v>
      </c>
      <c r="Q138">
        <v>12.73</v>
      </c>
      <c r="R138" s="8">
        <v>71.63</v>
      </c>
    </row>
    <row r="139" spans="1:18">
      <c r="A139" s="32">
        <v>43574</v>
      </c>
      <c r="B139" s="8">
        <v>64</v>
      </c>
      <c r="C139">
        <v>20420</v>
      </c>
      <c r="D139">
        <v>12200</v>
      </c>
      <c r="E139">
        <v>4087</v>
      </c>
      <c r="F139">
        <v>460633</v>
      </c>
      <c r="G139">
        <v>44912</v>
      </c>
      <c r="H139">
        <v>-2129</v>
      </c>
      <c r="I139">
        <v>825</v>
      </c>
      <c r="J139">
        <v>547359</v>
      </c>
      <c r="K139">
        <v>97.378</v>
      </c>
      <c r="L139">
        <v>1.3391</v>
      </c>
      <c r="M139">
        <v>64.060500000000005</v>
      </c>
      <c r="N139">
        <v>2.5596000000000001</v>
      </c>
      <c r="O139">
        <v>17.734999999999999</v>
      </c>
      <c r="P139">
        <v>2905.03</v>
      </c>
      <c r="Q139">
        <v>12.09</v>
      </c>
      <c r="R139" s="8">
        <v>71.430000000000007</v>
      </c>
    </row>
    <row r="140" spans="1:18">
      <c r="A140" s="32">
        <v>43567</v>
      </c>
      <c r="B140" s="8">
        <v>63.89</v>
      </c>
      <c r="C140">
        <v>19887</v>
      </c>
      <c r="D140">
        <v>12100</v>
      </c>
      <c r="E140">
        <v>3884</v>
      </c>
      <c r="F140">
        <v>455154</v>
      </c>
      <c r="G140">
        <v>44449</v>
      </c>
      <c r="H140">
        <v>-1174</v>
      </c>
      <c r="I140">
        <v>833</v>
      </c>
      <c r="J140">
        <v>515258</v>
      </c>
      <c r="K140">
        <v>96.971999999999994</v>
      </c>
      <c r="L140">
        <v>1.3323</v>
      </c>
      <c r="M140">
        <v>64.3506</v>
      </c>
      <c r="N140">
        <v>2.5651000000000002</v>
      </c>
      <c r="O140">
        <v>16.963999999999999</v>
      </c>
      <c r="P140">
        <v>2907.41</v>
      </c>
      <c r="Q140">
        <v>12.01</v>
      </c>
      <c r="R140" s="8">
        <v>71.06</v>
      </c>
    </row>
    <row r="141" spans="1:18">
      <c r="A141" s="32">
        <v>43560</v>
      </c>
      <c r="B141" s="8">
        <v>63.08</v>
      </c>
      <c r="C141">
        <v>20307</v>
      </c>
      <c r="D141">
        <v>12200</v>
      </c>
      <c r="E141">
        <v>3871</v>
      </c>
      <c r="F141">
        <v>456550</v>
      </c>
      <c r="G141">
        <v>45992</v>
      </c>
      <c r="H141">
        <v>-7710</v>
      </c>
      <c r="I141">
        <v>831</v>
      </c>
      <c r="J141">
        <v>516662</v>
      </c>
      <c r="K141">
        <v>97.394999999999996</v>
      </c>
      <c r="L141">
        <v>1.3384</v>
      </c>
      <c r="M141">
        <v>65.356499999999997</v>
      </c>
      <c r="N141">
        <v>2.4954000000000001</v>
      </c>
      <c r="O141">
        <v>15.2</v>
      </c>
      <c r="P141">
        <v>2892.74</v>
      </c>
      <c r="Q141">
        <v>12.82</v>
      </c>
      <c r="R141" s="8">
        <v>69.930000000000007</v>
      </c>
    </row>
    <row r="142" spans="1:18">
      <c r="A142" s="32">
        <v>43553</v>
      </c>
      <c r="B142" s="8">
        <v>60.14</v>
      </c>
      <c r="C142">
        <v>20029</v>
      </c>
      <c r="D142">
        <v>12200</v>
      </c>
      <c r="E142">
        <v>3859</v>
      </c>
      <c r="F142">
        <v>449521</v>
      </c>
      <c r="G142">
        <v>47125</v>
      </c>
      <c r="H142">
        <v>-1781</v>
      </c>
      <c r="I142">
        <v>816</v>
      </c>
      <c r="J142">
        <v>481361</v>
      </c>
      <c r="K142">
        <v>97.284000000000006</v>
      </c>
      <c r="L142">
        <v>1.3349</v>
      </c>
      <c r="M142">
        <v>65.630399999999995</v>
      </c>
      <c r="N142">
        <v>2.4050000000000002</v>
      </c>
      <c r="O142">
        <v>13.896000000000001</v>
      </c>
      <c r="P142">
        <v>2834.4</v>
      </c>
      <c r="Q142">
        <v>13.71</v>
      </c>
      <c r="R142" s="8">
        <v>67.58</v>
      </c>
    </row>
    <row r="143" spans="1:18">
      <c r="A143" s="32">
        <v>43546</v>
      </c>
      <c r="B143" s="8">
        <v>59.04</v>
      </c>
      <c r="C143">
        <v>20111</v>
      </c>
      <c r="D143">
        <v>12100</v>
      </c>
      <c r="E143">
        <v>3898</v>
      </c>
      <c r="F143">
        <v>442283</v>
      </c>
      <c r="G143">
        <v>46924</v>
      </c>
      <c r="H143">
        <v>-2883</v>
      </c>
      <c r="I143">
        <v>824</v>
      </c>
      <c r="J143">
        <v>448619</v>
      </c>
      <c r="K143">
        <v>96.650999999999996</v>
      </c>
      <c r="L143">
        <v>1.3429</v>
      </c>
      <c r="M143">
        <v>64.659599999999998</v>
      </c>
      <c r="N143">
        <v>2.4390000000000001</v>
      </c>
      <c r="O143">
        <v>11.827999999999999</v>
      </c>
      <c r="P143">
        <v>2800.71</v>
      </c>
      <c r="Q143">
        <v>16.48</v>
      </c>
      <c r="R143" s="8">
        <v>66.75</v>
      </c>
    </row>
    <row r="144" spans="1:18">
      <c r="A144" s="32">
        <v>43539</v>
      </c>
      <c r="B144" s="8">
        <v>58.52</v>
      </c>
      <c r="C144">
        <v>21470</v>
      </c>
      <c r="D144">
        <v>12100</v>
      </c>
      <c r="E144">
        <v>3624</v>
      </c>
      <c r="F144">
        <v>439483</v>
      </c>
      <c r="G144">
        <v>46383</v>
      </c>
      <c r="H144">
        <v>-4587</v>
      </c>
      <c r="I144">
        <v>833</v>
      </c>
      <c r="J144">
        <v>414746</v>
      </c>
      <c r="K144">
        <v>96.594999999999999</v>
      </c>
      <c r="L144">
        <v>1.3336000000000001</v>
      </c>
      <c r="M144">
        <v>64.804500000000004</v>
      </c>
      <c r="N144">
        <v>2.5871</v>
      </c>
      <c r="O144">
        <v>14.728999999999999</v>
      </c>
      <c r="P144">
        <v>2822.48</v>
      </c>
      <c r="Q144">
        <v>12.88</v>
      </c>
      <c r="R144" s="8">
        <v>67.040000000000006</v>
      </c>
    </row>
    <row r="145" spans="1:18">
      <c r="A145" s="32">
        <v>43532</v>
      </c>
      <c r="B145" s="8">
        <v>56.07</v>
      </c>
      <c r="C145">
        <v>20773</v>
      </c>
      <c r="D145">
        <v>12000</v>
      </c>
      <c r="E145">
        <v>3718</v>
      </c>
      <c r="F145">
        <v>449072</v>
      </c>
      <c r="G145">
        <v>46851</v>
      </c>
      <c r="H145">
        <v>-4624</v>
      </c>
      <c r="I145">
        <v>834</v>
      </c>
      <c r="J145">
        <v>362265</v>
      </c>
      <c r="K145">
        <v>97.305999999999997</v>
      </c>
      <c r="L145">
        <v>1.3416000000000001</v>
      </c>
      <c r="M145">
        <v>66.2821</v>
      </c>
      <c r="N145">
        <v>2.6284999999999998</v>
      </c>
      <c r="O145">
        <v>16.14</v>
      </c>
      <c r="P145">
        <v>2743.07</v>
      </c>
      <c r="Q145">
        <v>16.05</v>
      </c>
      <c r="R145" s="8">
        <v>65.66</v>
      </c>
    </row>
    <row r="146" spans="1:18">
      <c r="A146" s="32">
        <v>43525</v>
      </c>
      <c r="B146" s="8">
        <v>55.8</v>
      </c>
      <c r="C146">
        <v>20487</v>
      </c>
      <c r="D146">
        <v>12100</v>
      </c>
      <c r="E146">
        <v>3629</v>
      </c>
      <c r="F146">
        <v>452934</v>
      </c>
      <c r="G146">
        <v>47523</v>
      </c>
      <c r="H146">
        <v>-4227</v>
      </c>
      <c r="I146">
        <v>843</v>
      </c>
      <c r="J146">
        <v>348801</v>
      </c>
      <c r="K146">
        <v>96.527000000000001</v>
      </c>
      <c r="L146">
        <v>1.3296999999999999</v>
      </c>
      <c r="M146">
        <v>65.929699999999997</v>
      </c>
      <c r="N146">
        <v>2.7530999999999999</v>
      </c>
      <c r="O146">
        <v>19.826000000000001</v>
      </c>
      <c r="P146">
        <v>2803.69</v>
      </c>
      <c r="Q146">
        <v>13.57</v>
      </c>
      <c r="R146" s="8">
        <v>65.11</v>
      </c>
    </row>
    <row r="147" spans="1:18">
      <c r="A147" s="32">
        <v>43518</v>
      </c>
      <c r="B147" s="8">
        <v>57.26</v>
      </c>
      <c r="C147">
        <v>21494</v>
      </c>
      <c r="D147">
        <v>12100</v>
      </c>
      <c r="E147">
        <v>3649</v>
      </c>
      <c r="F147">
        <v>445865</v>
      </c>
      <c r="G147">
        <v>46650</v>
      </c>
      <c r="H147">
        <v>-1906</v>
      </c>
      <c r="I147">
        <v>853</v>
      </c>
      <c r="J147">
        <v>327671</v>
      </c>
      <c r="K147">
        <v>96.507000000000005</v>
      </c>
      <c r="L147">
        <v>1.3134999999999999</v>
      </c>
      <c r="M147">
        <v>65.383700000000005</v>
      </c>
      <c r="N147">
        <v>2.6518000000000002</v>
      </c>
      <c r="O147">
        <v>15.443</v>
      </c>
      <c r="P147">
        <v>2792.67</v>
      </c>
      <c r="Q147">
        <v>13.51</v>
      </c>
      <c r="R147" s="8">
        <v>67.25</v>
      </c>
    </row>
    <row r="148" spans="1:18">
      <c r="A148" s="32">
        <v>43511</v>
      </c>
      <c r="B148" s="8">
        <v>55.59</v>
      </c>
      <c r="C148">
        <v>20767</v>
      </c>
      <c r="D148">
        <v>12000</v>
      </c>
      <c r="E148">
        <v>4294</v>
      </c>
      <c r="F148">
        <v>454512</v>
      </c>
      <c r="G148">
        <v>45022</v>
      </c>
      <c r="H148">
        <v>-1454</v>
      </c>
      <c r="I148">
        <v>857</v>
      </c>
      <c r="J148">
        <v>313967</v>
      </c>
      <c r="K148">
        <v>96.903999999999996</v>
      </c>
      <c r="L148">
        <v>1.3244</v>
      </c>
      <c r="M148">
        <v>66.3185</v>
      </c>
      <c r="N148">
        <v>2.6625999999999999</v>
      </c>
      <c r="O148">
        <v>14.231</v>
      </c>
      <c r="P148">
        <v>2775.6</v>
      </c>
      <c r="Q148">
        <v>14.91</v>
      </c>
      <c r="R148" s="8">
        <v>66.22</v>
      </c>
    </row>
    <row r="149" spans="1:18">
      <c r="A149" s="32">
        <v>43504</v>
      </c>
      <c r="B149" s="8">
        <v>52.72</v>
      </c>
      <c r="C149">
        <v>19169</v>
      </c>
      <c r="D149">
        <v>11900</v>
      </c>
      <c r="E149">
        <v>4854</v>
      </c>
      <c r="F149">
        <v>450840</v>
      </c>
      <c r="G149">
        <v>41609</v>
      </c>
      <c r="H149">
        <v>408</v>
      </c>
      <c r="I149">
        <v>854</v>
      </c>
      <c r="J149">
        <v>288214</v>
      </c>
      <c r="K149">
        <v>96.637</v>
      </c>
      <c r="L149">
        <v>1.3277999999999999</v>
      </c>
      <c r="M149">
        <v>65.790000000000006</v>
      </c>
      <c r="N149">
        <v>2.6339000000000001</v>
      </c>
      <c r="O149">
        <v>16.483000000000001</v>
      </c>
      <c r="P149">
        <v>2707.88</v>
      </c>
      <c r="Q149">
        <v>15.72</v>
      </c>
      <c r="R149" s="8">
        <v>62.03</v>
      </c>
    </row>
    <row r="150" spans="1:18">
      <c r="A150" s="32">
        <v>43497</v>
      </c>
      <c r="B150" s="8">
        <v>55.26</v>
      </c>
      <c r="C150">
        <v>21826</v>
      </c>
      <c r="D150">
        <v>11900</v>
      </c>
      <c r="E150">
        <v>5033</v>
      </c>
      <c r="F150">
        <v>447207</v>
      </c>
      <c r="G150">
        <v>42625</v>
      </c>
      <c r="H150">
        <v>513</v>
      </c>
      <c r="I150">
        <v>847</v>
      </c>
      <c r="J150">
        <v>321609</v>
      </c>
      <c r="K150">
        <v>95.578999999999994</v>
      </c>
      <c r="L150">
        <v>1.3102</v>
      </c>
      <c r="M150">
        <v>65.495400000000004</v>
      </c>
      <c r="N150">
        <v>2.6842000000000001</v>
      </c>
      <c r="O150">
        <v>17.619</v>
      </c>
      <c r="P150">
        <v>2706.53</v>
      </c>
      <c r="Q150">
        <v>16.14</v>
      </c>
      <c r="R150" s="8">
        <v>62.79</v>
      </c>
    </row>
    <row r="151" spans="1:18">
      <c r="A151" s="32">
        <v>43490</v>
      </c>
      <c r="B151" s="8">
        <v>53.69</v>
      </c>
      <c r="C151">
        <v>20835</v>
      </c>
      <c r="D151">
        <v>11900</v>
      </c>
      <c r="E151">
        <v>5409</v>
      </c>
      <c r="F151">
        <v>445944</v>
      </c>
      <c r="G151">
        <v>41184</v>
      </c>
      <c r="H151">
        <v>-2235</v>
      </c>
      <c r="I151">
        <v>862</v>
      </c>
      <c r="J151">
        <v>340911</v>
      </c>
      <c r="K151">
        <v>95.793999999999997</v>
      </c>
      <c r="L151">
        <v>1.3218000000000001</v>
      </c>
      <c r="M151">
        <v>65.997</v>
      </c>
      <c r="N151">
        <v>2.7584999999999997</v>
      </c>
      <c r="O151">
        <v>15.000999999999999</v>
      </c>
      <c r="P151">
        <v>2664.76</v>
      </c>
      <c r="Q151">
        <v>17.420000000000002</v>
      </c>
      <c r="R151" s="8">
        <v>61.59</v>
      </c>
    </row>
    <row r="152" spans="1:18">
      <c r="A152" s="32">
        <v>43483</v>
      </c>
      <c r="B152" s="8">
        <v>53.8</v>
      </c>
      <c r="C152">
        <v>21494</v>
      </c>
      <c r="D152">
        <v>11900</v>
      </c>
      <c r="E152">
        <v>5413</v>
      </c>
      <c r="F152">
        <v>445025</v>
      </c>
      <c r="G152">
        <v>41329</v>
      </c>
      <c r="H152">
        <v>4050</v>
      </c>
      <c r="I152">
        <v>852</v>
      </c>
      <c r="J152">
        <v>334859</v>
      </c>
      <c r="K152">
        <v>96.335999999999999</v>
      </c>
      <c r="L152">
        <v>1.3260000000000001</v>
      </c>
      <c r="M152">
        <v>66.279399999999995</v>
      </c>
      <c r="N152">
        <v>2.7842000000000002</v>
      </c>
      <c r="O152">
        <v>16.613</v>
      </c>
      <c r="P152">
        <v>2670.71</v>
      </c>
      <c r="Q152">
        <v>17.8</v>
      </c>
      <c r="R152" s="8">
        <v>62.59</v>
      </c>
    </row>
    <row r="153" spans="1:18">
      <c r="A153" s="32">
        <v>43476</v>
      </c>
      <c r="B153" s="8">
        <v>51.59</v>
      </c>
      <c r="C153">
        <v>20912</v>
      </c>
      <c r="D153">
        <v>11900</v>
      </c>
      <c r="E153">
        <v>5046</v>
      </c>
      <c r="F153">
        <v>437055</v>
      </c>
      <c r="G153">
        <v>41519</v>
      </c>
      <c r="H153">
        <v>7503</v>
      </c>
      <c r="I153">
        <v>873</v>
      </c>
      <c r="J153">
        <v>306925</v>
      </c>
      <c r="K153">
        <v>95.67</v>
      </c>
      <c r="L153">
        <v>1.3267</v>
      </c>
      <c r="M153">
        <v>66.896500000000003</v>
      </c>
      <c r="N153">
        <v>2.7006999999999999</v>
      </c>
      <c r="O153">
        <v>15.582000000000001</v>
      </c>
      <c r="P153">
        <v>2596.2600000000002</v>
      </c>
      <c r="Q153">
        <v>18.190000000000001</v>
      </c>
      <c r="R153" s="8">
        <v>60.63</v>
      </c>
    </row>
    <row r="154" spans="1:18">
      <c r="A154" s="32">
        <v>43469</v>
      </c>
      <c r="B154" s="8">
        <v>47.96</v>
      </c>
      <c r="C154">
        <v>19769</v>
      </c>
      <c r="D154">
        <v>11700</v>
      </c>
      <c r="E154">
        <v>5180</v>
      </c>
      <c r="F154">
        <v>439738</v>
      </c>
      <c r="G154">
        <v>42262</v>
      </c>
      <c r="H154">
        <v>8066</v>
      </c>
      <c r="I154">
        <v>877</v>
      </c>
      <c r="J154">
        <v>277211</v>
      </c>
      <c r="K154">
        <v>96.179000000000002</v>
      </c>
      <c r="L154">
        <v>1.3373999999999999</v>
      </c>
      <c r="M154">
        <v>67.733900000000006</v>
      </c>
      <c r="N154">
        <v>2.6677</v>
      </c>
      <c r="O154">
        <v>17.190999999999999</v>
      </c>
      <c r="P154">
        <v>2531.94</v>
      </c>
      <c r="Q154">
        <v>21.38</v>
      </c>
      <c r="R154" s="8">
        <v>57.21</v>
      </c>
    </row>
    <row r="155" spans="1:18">
      <c r="A155" s="32">
        <v>43462</v>
      </c>
      <c r="B155" s="8">
        <v>45.33</v>
      </c>
      <c r="C155">
        <v>19093</v>
      </c>
      <c r="D155">
        <v>11700</v>
      </c>
      <c r="E155">
        <v>5015</v>
      </c>
      <c r="F155">
        <v>441418</v>
      </c>
      <c r="G155">
        <v>41932</v>
      </c>
      <c r="H155">
        <v>6890</v>
      </c>
      <c r="I155">
        <v>885</v>
      </c>
      <c r="J155">
        <v>298713</v>
      </c>
      <c r="K155">
        <v>96.402000000000001</v>
      </c>
      <c r="L155">
        <v>1.3637999999999999</v>
      </c>
      <c r="M155">
        <v>69.540499999999994</v>
      </c>
      <c r="N155">
        <v>2.7181999999999999</v>
      </c>
      <c r="O155">
        <v>19.803000000000001</v>
      </c>
      <c r="P155">
        <v>2485.7399999999998</v>
      </c>
      <c r="Q155">
        <v>28.34</v>
      </c>
      <c r="R155" s="8">
        <v>53.21</v>
      </c>
    </row>
    <row r="156" spans="1:18">
      <c r="A156" s="32">
        <v>43455</v>
      </c>
      <c r="B156" s="8">
        <v>45.59</v>
      </c>
      <c r="C156">
        <v>20763</v>
      </c>
      <c r="D156">
        <v>11700</v>
      </c>
      <c r="E156">
        <v>4730</v>
      </c>
      <c r="F156">
        <v>441411</v>
      </c>
      <c r="G156">
        <v>41291</v>
      </c>
      <c r="H156">
        <v>3003</v>
      </c>
      <c r="I156">
        <v>883</v>
      </c>
      <c r="J156">
        <v>306312</v>
      </c>
      <c r="K156">
        <v>96.956000000000003</v>
      </c>
      <c r="L156">
        <v>1.3602000000000001</v>
      </c>
      <c r="M156">
        <v>68.854500000000002</v>
      </c>
      <c r="N156">
        <v>2.7902</v>
      </c>
      <c r="O156">
        <v>14.708</v>
      </c>
      <c r="P156">
        <v>2416.62</v>
      </c>
      <c r="Q156">
        <v>30.11</v>
      </c>
      <c r="R156" s="8">
        <v>54.1</v>
      </c>
    </row>
    <row r="157" spans="1:18">
      <c r="A157" s="32">
        <v>43448</v>
      </c>
      <c r="B157" s="8">
        <v>51.2</v>
      </c>
      <c r="C157">
        <v>22361</v>
      </c>
      <c r="D157">
        <v>11600</v>
      </c>
      <c r="E157">
        <v>4988</v>
      </c>
      <c r="F157">
        <v>441457</v>
      </c>
      <c r="G157">
        <v>40492</v>
      </c>
      <c r="H157">
        <v>1766</v>
      </c>
      <c r="I157">
        <v>873</v>
      </c>
      <c r="J157">
        <v>309608</v>
      </c>
      <c r="K157">
        <v>97.442999999999998</v>
      </c>
      <c r="L157">
        <v>1.3384</v>
      </c>
      <c r="M157">
        <v>66.747299999999996</v>
      </c>
      <c r="N157">
        <v>2.8895</v>
      </c>
      <c r="O157">
        <v>15.436999999999999</v>
      </c>
      <c r="P157">
        <v>2599.9499999999998</v>
      </c>
      <c r="Q157">
        <v>21.63</v>
      </c>
      <c r="R157" s="8">
        <v>60.4</v>
      </c>
    </row>
    <row r="158" spans="1:18">
      <c r="A158" s="32">
        <v>43441</v>
      </c>
      <c r="B158" s="8">
        <v>52.61</v>
      </c>
      <c r="C158">
        <v>21479</v>
      </c>
      <c r="D158">
        <v>11600</v>
      </c>
      <c r="E158">
        <v>5110</v>
      </c>
      <c r="F158">
        <v>441954</v>
      </c>
      <c r="G158">
        <v>39401</v>
      </c>
      <c r="H158">
        <v>2087</v>
      </c>
      <c r="I158">
        <v>877</v>
      </c>
      <c r="J158">
        <v>309506</v>
      </c>
      <c r="K158">
        <v>96.513999999999996</v>
      </c>
      <c r="L158">
        <v>1.3322000000000001</v>
      </c>
      <c r="M158">
        <v>66.402100000000004</v>
      </c>
      <c r="N158">
        <v>2.8449999999999998</v>
      </c>
      <c r="O158">
        <v>13.21</v>
      </c>
      <c r="P158">
        <v>2633.08</v>
      </c>
      <c r="Q158">
        <v>23.23</v>
      </c>
      <c r="R158" s="8">
        <v>61.85</v>
      </c>
    </row>
    <row r="159" spans="1:18">
      <c r="A159" s="32">
        <v>43434</v>
      </c>
      <c r="B159" s="8">
        <v>50.93</v>
      </c>
      <c r="C159">
        <v>20578</v>
      </c>
      <c r="D159">
        <v>11700</v>
      </c>
      <c r="E159">
        <v>5181</v>
      </c>
      <c r="F159">
        <v>443162</v>
      </c>
      <c r="G159">
        <v>38253</v>
      </c>
      <c r="H159">
        <v>1699</v>
      </c>
      <c r="I159">
        <v>887</v>
      </c>
      <c r="J159">
        <v>330146</v>
      </c>
      <c r="K159">
        <v>97.272000000000006</v>
      </c>
      <c r="L159">
        <v>1.3291999999999999</v>
      </c>
      <c r="M159">
        <v>66.975999999999999</v>
      </c>
      <c r="N159">
        <v>2.9878999999999998</v>
      </c>
      <c r="O159">
        <v>19.937999999999999</v>
      </c>
      <c r="P159">
        <v>2760.17</v>
      </c>
      <c r="Q159">
        <v>18.07</v>
      </c>
      <c r="R159" s="8">
        <v>59.46</v>
      </c>
    </row>
    <row r="160" spans="1:18">
      <c r="A160" s="32">
        <v>43427</v>
      </c>
      <c r="B160" s="8">
        <v>50.42</v>
      </c>
      <c r="C160">
        <v>20563</v>
      </c>
      <c r="D160">
        <v>11700</v>
      </c>
      <c r="E160">
        <v>5460</v>
      </c>
      <c r="F160">
        <v>450485</v>
      </c>
      <c r="G160">
        <v>36524</v>
      </c>
      <c r="H160">
        <v>-764</v>
      </c>
      <c r="I160">
        <v>885</v>
      </c>
      <c r="J160">
        <v>348121</v>
      </c>
      <c r="K160">
        <v>96.915999999999997</v>
      </c>
      <c r="L160">
        <v>1.3237999999999999</v>
      </c>
      <c r="M160">
        <v>66.218000000000004</v>
      </c>
      <c r="N160">
        <v>3.0390000000000001</v>
      </c>
      <c r="O160">
        <v>22.542000000000002</v>
      </c>
      <c r="P160">
        <v>2632.56</v>
      </c>
      <c r="Q160">
        <v>21.52</v>
      </c>
      <c r="R160" s="8">
        <v>59.04</v>
      </c>
    </row>
    <row r="161" spans="1:18">
      <c r="A161" s="32">
        <v>43420</v>
      </c>
      <c r="B161" s="8">
        <v>56.46</v>
      </c>
      <c r="C161">
        <v>21208</v>
      </c>
      <c r="D161">
        <v>11700</v>
      </c>
      <c r="E161">
        <v>5245</v>
      </c>
      <c r="F161">
        <v>446908</v>
      </c>
      <c r="G161">
        <v>35347</v>
      </c>
      <c r="H161">
        <v>-1295</v>
      </c>
      <c r="I161">
        <v>888</v>
      </c>
      <c r="J161">
        <v>367187</v>
      </c>
      <c r="K161">
        <v>96.465000000000003</v>
      </c>
      <c r="L161">
        <v>1.3148</v>
      </c>
      <c r="M161">
        <v>65.982500000000002</v>
      </c>
      <c r="N161">
        <v>3.0628000000000002</v>
      </c>
      <c r="O161">
        <v>25.888000000000002</v>
      </c>
      <c r="P161">
        <v>2736.27</v>
      </c>
      <c r="Q161">
        <v>18.14</v>
      </c>
      <c r="R161" s="8">
        <v>67.03</v>
      </c>
    </row>
    <row r="162" spans="1:18">
      <c r="A162" s="32">
        <v>43413</v>
      </c>
      <c r="B162" s="8">
        <v>60.19</v>
      </c>
      <c r="C162">
        <v>22421</v>
      </c>
      <c r="D162">
        <v>11700</v>
      </c>
      <c r="E162">
        <v>5223</v>
      </c>
      <c r="F162">
        <v>442057</v>
      </c>
      <c r="G162">
        <v>35463</v>
      </c>
      <c r="H162">
        <v>-1411</v>
      </c>
      <c r="I162">
        <v>886</v>
      </c>
      <c r="J162">
        <v>381198</v>
      </c>
      <c r="K162">
        <v>96.905000000000001</v>
      </c>
      <c r="L162">
        <v>1.3211999999999999</v>
      </c>
      <c r="M162">
        <v>68.083799999999997</v>
      </c>
      <c r="N162">
        <v>3.1819000000000002</v>
      </c>
      <c r="O162">
        <v>25.370999999999999</v>
      </c>
      <c r="P162">
        <v>2781.01</v>
      </c>
      <c r="Q162">
        <v>17.36</v>
      </c>
      <c r="R162" s="8">
        <v>70.39</v>
      </c>
    </row>
    <row r="163" spans="1:18">
      <c r="A163" s="32">
        <v>43406</v>
      </c>
      <c r="B163" s="8">
        <v>63.14</v>
      </c>
      <c r="C163">
        <v>20459</v>
      </c>
      <c r="D163">
        <v>11600</v>
      </c>
      <c r="E163">
        <v>5331</v>
      </c>
      <c r="F163">
        <v>431787</v>
      </c>
      <c r="G163">
        <v>34296</v>
      </c>
      <c r="H163">
        <v>1852</v>
      </c>
      <c r="I163">
        <v>874</v>
      </c>
      <c r="J163">
        <v>403783</v>
      </c>
      <c r="K163">
        <v>96.542000000000002</v>
      </c>
      <c r="L163">
        <v>1.3109999999999999</v>
      </c>
      <c r="M163">
        <v>66.202600000000004</v>
      </c>
      <c r="N163">
        <v>3.2121</v>
      </c>
      <c r="O163">
        <v>30.466999999999999</v>
      </c>
      <c r="P163">
        <v>2723.06</v>
      </c>
      <c r="Q163">
        <v>19.510000000000002</v>
      </c>
      <c r="R163" s="8">
        <v>72.83</v>
      </c>
    </row>
    <row r="164" spans="1:18">
      <c r="A164" s="32">
        <v>43399</v>
      </c>
      <c r="B164" s="8">
        <v>67.59</v>
      </c>
      <c r="C164">
        <v>21059</v>
      </c>
      <c r="D164">
        <v>11200</v>
      </c>
      <c r="E164">
        <v>5253</v>
      </c>
      <c r="F164">
        <v>426004</v>
      </c>
      <c r="G164">
        <v>31877</v>
      </c>
      <c r="H164">
        <v>-3161</v>
      </c>
      <c r="I164">
        <v>875</v>
      </c>
      <c r="J164">
        <v>432638</v>
      </c>
      <c r="K164">
        <v>96.358999999999995</v>
      </c>
      <c r="L164">
        <v>1.3106</v>
      </c>
      <c r="M164">
        <v>65.712900000000005</v>
      </c>
      <c r="N164">
        <v>3.0754999999999999</v>
      </c>
      <c r="O164">
        <v>26.521999999999998</v>
      </c>
      <c r="P164">
        <v>2658.69</v>
      </c>
      <c r="Q164">
        <v>24.16</v>
      </c>
      <c r="R164" s="8">
        <v>77.66</v>
      </c>
    </row>
    <row r="165" spans="1:18">
      <c r="A165" s="32">
        <v>43392</v>
      </c>
      <c r="B165" s="8">
        <v>69.12</v>
      </c>
      <c r="C165">
        <v>21546</v>
      </c>
      <c r="D165">
        <v>10900</v>
      </c>
      <c r="E165">
        <v>5599</v>
      </c>
      <c r="F165">
        <v>422787</v>
      </c>
      <c r="G165">
        <v>29999</v>
      </c>
      <c r="H165">
        <v>-4826</v>
      </c>
      <c r="I165">
        <v>873</v>
      </c>
      <c r="J165">
        <v>455278</v>
      </c>
      <c r="K165">
        <v>95.712999999999994</v>
      </c>
      <c r="L165">
        <v>1.3104</v>
      </c>
      <c r="M165">
        <v>65.510599999999997</v>
      </c>
      <c r="N165">
        <v>3.1920999999999999</v>
      </c>
      <c r="O165">
        <v>28.408000000000001</v>
      </c>
      <c r="P165">
        <v>2767.78</v>
      </c>
      <c r="Q165">
        <v>19.89</v>
      </c>
      <c r="R165" s="8">
        <v>79.260000000000005</v>
      </c>
    </row>
    <row r="166" spans="1:18">
      <c r="A166" s="32">
        <v>43385</v>
      </c>
      <c r="B166" s="8">
        <v>71.34</v>
      </c>
      <c r="C166">
        <v>20012</v>
      </c>
      <c r="D166">
        <v>10900</v>
      </c>
      <c r="E166">
        <v>5515</v>
      </c>
      <c r="F166">
        <v>416441</v>
      </c>
      <c r="G166">
        <v>28628</v>
      </c>
      <c r="H166">
        <v>-2016</v>
      </c>
      <c r="I166">
        <v>869</v>
      </c>
      <c r="J166">
        <v>493229</v>
      </c>
      <c r="K166">
        <v>95.221000000000004</v>
      </c>
      <c r="L166">
        <v>1.3024</v>
      </c>
      <c r="M166">
        <v>66.132300000000001</v>
      </c>
      <c r="N166">
        <v>3.1612999999999998</v>
      </c>
      <c r="O166">
        <v>30.431999999999999</v>
      </c>
      <c r="P166">
        <v>2767.13</v>
      </c>
      <c r="Q166">
        <v>21.31</v>
      </c>
      <c r="R166" s="8">
        <v>80.069999999999993</v>
      </c>
    </row>
    <row r="167" spans="1:18">
      <c r="A167" s="32">
        <v>43378</v>
      </c>
      <c r="B167" s="8">
        <v>74.34</v>
      </c>
      <c r="C167">
        <v>19810</v>
      </c>
      <c r="D167">
        <v>11200</v>
      </c>
      <c r="E167">
        <v>5471</v>
      </c>
      <c r="F167">
        <v>409951</v>
      </c>
      <c r="G167">
        <v>26852</v>
      </c>
      <c r="H167">
        <v>951</v>
      </c>
      <c r="I167">
        <v>861</v>
      </c>
      <c r="J167">
        <v>528051</v>
      </c>
      <c r="K167">
        <v>95.623999999999995</v>
      </c>
      <c r="L167">
        <v>1.2939000000000001</v>
      </c>
      <c r="M167">
        <v>66.596599999999995</v>
      </c>
      <c r="N167">
        <v>3.2328000000000001</v>
      </c>
      <c r="O167">
        <v>34.368000000000002</v>
      </c>
      <c r="P167">
        <v>2885.57</v>
      </c>
      <c r="Q167">
        <v>14.82</v>
      </c>
      <c r="R167" s="8">
        <v>83.79</v>
      </c>
    </row>
    <row r="168" spans="1:18">
      <c r="A168" s="32">
        <v>43371</v>
      </c>
      <c r="B168" s="8">
        <v>73.25</v>
      </c>
      <c r="C168">
        <v>20221</v>
      </c>
      <c r="D168">
        <v>11100</v>
      </c>
      <c r="E168">
        <v>5706</v>
      </c>
      <c r="F168">
        <v>403964</v>
      </c>
      <c r="G168">
        <v>24493</v>
      </c>
      <c r="H168">
        <v>-459</v>
      </c>
      <c r="I168">
        <v>863</v>
      </c>
      <c r="J168">
        <v>548909</v>
      </c>
      <c r="K168">
        <v>95.132000000000005</v>
      </c>
      <c r="L168">
        <v>1.2907999999999999</v>
      </c>
      <c r="M168">
        <v>65.553200000000004</v>
      </c>
      <c r="N168">
        <v>3.0611999999999999</v>
      </c>
      <c r="O168">
        <v>23.831</v>
      </c>
      <c r="P168">
        <v>2913.98</v>
      </c>
      <c r="Q168">
        <v>12.12</v>
      </c>
      <c r="R168" s="8">
        <v>82.73</v>
      </c>
    </row>
    <row r="169" spans="1:18">
      <c r="A169" s="32">
        <v>43364</v>
      </c>
      <c r="B169" s="8">
        <v>70.78</v>
      </c>
      <c r="C169">
        <v>20001</v>
      </c>
      <c r="D169">
        <v>11100</v>
      </c>
      <c r="E169">
        <v>5697</v>
      </c>
      <c r="F169">
        <v>395989</v>
      </c>
      <c r="G169">
        <v>22794</v>
      </c>
      <c r="H169">
        <v>1530</v>
      </c>
      <c r="I169">
        <v>866</v>
      </c>
      <c r="J169">
        <v>560085</v>
      </c>
      <c r="K169">
        <v>94.22</v>
      </c>
      <c r="L169">
        <v>1.2916000000000001</v>
      </c>
      <c r="M169">
        <v>66.435199999999995</v>
      </c>
      <c r="N169">
        <v>3.0628000000000002</v>
      </c>
      <c r="O169">
        <v>25.863</v>
      </c>
      <c r="P169">
        <v>2929.67</v>
      </c>
      <c r="Q169">
        <v>11.68</v>
      </c>
      <c r="R169" s="8">
        <v>78.239999999999995</v>
      </c>
    </row>
    <row r="170" spans="1:18">
      <c r="A170" s="32">
        <v>43357</v>
      </c>
      <c r="B170" s="8">
        <v>68.989999999999995</v>
      </c>
      <c r="C170">
        <v>20989</v>
      </c>
      <c r="D170">
        <v>11000</v>
      </c>
      <c r="E170">
        <v>5833</v>
      </c>
      <c r="F170">
        <v>394137</v>
      </c>
      <c r="G170">
        <v>22333</v>
      </c>
      <c r="H170">
        <v>-1719</v>
      </c>
      <c r="I170">
        <v>867</v>
      </c>
      <c r="J170">
        <v>530366</v>
      </c>
      <c r="K170">
        <v>94.927000000000007</v>
      </c>
      <c r="L170">
        <v>1.3035999999999999</v>
      </c>
      <c r="M170">
        <v>68.087000000000003</v>
      </c>
      <c r="N170">
        <v>2.9958999999999998</v>
      </c>
      <c r="O170">
        <v>21.404</v>
      </c>
      <c r="P170">
        <v>2904.98</v>
      </c>
      <c r="Q170">
        <v>12.07</v>
      </c>
      <c r="R170" s="8">
        <v>77.61</v>
      </c>
    </row>
    <row r="171" spans="1:18">
      <c r="A171" s="32">
        <v>43350</v>
      </c>
      <c r="B171" s="8">
        <v>67.75</v>
      </c>
      <c r="C171">
        <v>20567</v>
      </c>
      <c r="D171">
        <v>10900</v>
      </c>
      <c r="E171">
        <v>6010</v>
      </c>
      <c r="F171">
        <v>396194</v>
      </c>
      <c r="G171">
        <v>23583</v>
      </c>
      <c r="H171">
        <v>1250</v>
      </c>
      <c r="I171">
        <v>860</v>
      </c>
      <c r="J171">
        <v>543845</v>
      </c>
      <c r="K171">
        <v>95.364999999999995</v>
      </c>
      <c r="L171">
        <v>1.3161</v>
      </c>
      <c r="M171">
        <v>69.918800000000005</v>
      </c>
      <c r="N171">
        <v>2.9388000000000001</v>
      </c>
      <c r="O171">
        <v>23.210999999999999</v>
      </c>
      <c r="P171">
        <v>2871.68</v>
      </c>
      <c r="Q171">
        <v>14.88</v>
      </c>
      <c r="R171" s="8">
        <v>76.47</v>
      </c>
    </row>
    <row r="172" spans="1:18">
      <c r="A172" s="32">
        <v>43343</v>
      </c>
      <c r="B172" s="8">
        <v>69.8</v>
      </c>
      <c r="C172">
        <v>21616</v>
      </c>
      <c r="D172">
        <v>11000</v>
      </c>
      <c r="E172">
        <v>6424</v>
      </c>
      <c r="F172">
        <v>401490</v>
      </c>
      <c r="G172">
        <v>24825</v>
      </c>
      <c r="H172">
        <v>1845</v>
      </c>
      <c r="I172">
        <v>862</v>
      </c>
      <c r="J172">
        <v>565730</v>
      </c>
      <c r="K172">
        <v>95.14</v>
      </c>
      <c r="L172">
        <v>1.304</v>
      </c>
      <c r="M172">
        <v>67.542699999999996</v>
      </c>
      <c r="N172">
        <v>2.8604000000000003</v>
      </c>
      <c r="O172">
        <v>23.138999999999999</v>
      </c>
      <c r="P172">
        <v>2901.52</v>
      </c>
      <c r="Q172">
        <v>12.86</v>
      </c>
      <c r="R172" s="8">
        <v>77.64</v>
      </c>
    </row>
    <row r="173" spans="1:18">
      <c r="A173" s="32">
        <v>43336</v>
      </c>
      <c r="B173" s="8">
        <v>68.72</v>
      </c>
      <c r="C173">
        <v>22144</v>
      </c>
      <c r="D173">
        <v>11000</v>
      </c>
      <c r="E173">
        <v>6393</v>
      </c>
      <c r="F173">
        <v>405792</v>
      </c>
      <c r="G173">
        <v>24276</v>
      </c>
      <c r="H173">
        <v>-1554</v>
      </c>
      <c r="I173">
        <v>860</v>
      </c>
      <c r="J173">
        <v>550313</v>
      </c>
      <c r="K173">
        <v>95.146000000000001</v>
      </c>
      <c r="L173">
        <v>1.3026</v>
      </c>
      <c r="M173">
        <v>67.088399999999993</v>
      </c>
      <c r="N173">
        <v>2.8098000000000001</v>
      </c>
      <c r="O173">
        <v>18.75</v>
      </c>
      <c r="P173">
        <v>2874.69</v>
      </c>
      <c r="Q173">
        <v>11.99</v>
      </c>
      <c r="R173" s="8">
        <v>76.13</v>
      </c>
    </row>
    <row r="174" spans="1:18">
      <c r="A174" s="32">
        <v>43329</v>
      </c>
      <c r="B174" s="8">
        <v>65.91</v>
      </c>
      <c r="C174">
        <v>21563</v>
      </c>
      <c r="D174">
        <v>11000</v>
      </c>
      <c r="E174">
        <v>6576</v>
      </c>
      <c r="F174">
        <v>408358</v>
      </c>
      <c r="G174">
        <v>24218</v>
      </c>
      <c r="H174">
        <v>1200</v>
      </c>
      <c r="I174">
        <v>869</v>
      </c>
      <c r="J174">
        <v>538785</v>
      </c>
      <c r="K174">
        <v>96.100999999999999</v>
      </c>
      <c r="L174">
        <v>1.3061</v>
      </c>
      <c r="M174">
        <v>67.042599999999993</v>
      </c>
      <c r="N174">
        <v>2.8605</v>
      </c>
      <c r="O174">
        <v>25.25</v>
      </c>
      <c r="P174">
        <v>2850.13</v>
      </c>
      <c r="Q174">
        <v>12.64</v>
      </c>
      <c r="R174" s="8">
        <v>72.069999999999993</v>
      </c>
    </row>
    <row r="175" spans="1:18">
      <c r="A175" s="32">
        <v>43322</v>
      </c>
      <c r="B175" s="8">
        <v>67.63</v>
      </c>
      <c r="C175">
        <v>20203</v>
      </c>
      <c r="D175">
        <v>10900</v>
      </c>
      <c r="E175">
        <v>6257</v>
      </c>
      <c r="F175">
        <v>414194</v>
      </c>
      <c r="G175">
        <v>23446</v>
      </c>
      <c r="H175">
        <v>-740</v>
      </c>
      <c r="I175">
        <v>869</v>
      </c>
      <c r="J175">
        <v>573428</v>
      </c>
      <c r="K175">
        <v>96.356999999999999</v>
      </c>
      <c r="L175">
        <v>1.3140000000000001</v>
      </c>
      <c r="M175">
        <v>67.695999999999998</v>
      </c>
      <c r="N175">
        <v>2.8731999999999998</v>
      </c>
      <c r="O175">
        <v>26.49</v>
      </c>
      <c r="P175">
        <v>2833.28</v>
      </c>
      <c r="Q175">
        <v>13.16</v>
      </c>
      <c r="R175" s="8">
        <v>73.11</v>
      </c>
    </row>
    <row r="176" spans="1:18">
      <c r="A176" s="32">
        <v>43315</v>
      </c>
      <c r="B176" s="8">
        <v>68.489999999999995</v>
      </c>
      <c r="C176">
        <v>20940</v>
      </c>
      <c r="D176">
        <v>10800</v>
      </c>
      <c r="E176">
        <v>6303</v>
      </c>
      <c r="F176">
        <v>407389</v>
      </c>
      <c r="G176">
        <v>21803</v>
      </c>
      <c r="H176">
        <v>2900</v>
      </c>
      <c r="I176">
        <v>859</v>
      </c>
      <c r="J176">
        <v>608927</v>
      </c>
      <c r="K176">
        <v>95.161000000000001</v>
      </c>
      <c r="L176">
        <v>1.2990999999999999</v>
      </c>
      <c r="M176">
        <v>63.3337</v>
      </c>
      <c r="N176">
        <v>2.9487999999999999</v>
      </c>
      <c r="O176">
        <v>30.152000000000001</v>
      </c>
      <c r="P176">
        <v>2840.35</v>
      </c>
      <c r="Q176">
        <v>11.64</v>
      </c>
      <c r="R176" s="8">
        <v>73.53</v>
      </c>
    </row>
    <row r="177" spans="1:18">
      <c r="A177" s="32">
        <v>43308</v>
      </c>
      <c r="B177" s="8">
        <v>68.69</v>
      </c>
      <c r="C177">
        <v>20576</v>
      </c>
      <c r="D177">
        <v>10900</v>
      </c>
      <c r="E177">
        <v>6134</v>
      </c>
      <c r="F177">
        <v>408740</v>
      </c>
      <c r="G177">
        <v>22393</v>
      </c>
      <c r="H177">
        <v>-2536</v>
      </c>
      <c r="I177">
        <v>861</v>
      </c>
      <c r="J177">
        <v>613400</v>
      </c>
      <c r="K177">
        <v>94.668999999999997</v>
      </c>
      <c r="L177">
        <v>1.3054999999999999</v>
      </c>
      <c r="M177">
        <v>62.798200000000001</v>
      </c>
      <c r="N177">
        <v>2.9542000000000002</v>
      </c>
      <c r="O177">
        <v>28.074999999999999</v>
      </c>
      <c r="P177">
        <v>2818.82</v>
      </c>
      <c r="Q177">
        <v>13.03</v>
      </c>
      <c r="R177" s="8">
        <v>74.760000000000005</v>
      </c>
    </row>
    <row r="178" spans="1:18">
      <c r="A178" s="32">
        <v>43301</v>
      </c>
      <c r="B178" s="8">
        <v>70.459999999999994</v>
      </c>
      <c r="C178">
        <v>21727</v>
      </c>
      <c r="D178">
        <v>11000</v>
      </c>
      <c r="E178">
        <v>6204</v>
      </c>
      <c r="F178">
        <v>404937</v>
      </c>
      <c r="G178">
        <v>23731</v>
      </c>
      <c r="H178">
        <v>-2328</v>
      </c>
      <c r="I178">
        <v>858</v>
      </c>
      <c r="J178">
        <v>610471</v>
      </c>
      <c r="K178">
        <v>94.475999999999999</v>
      </c>
      <c r="L178">
        <v>1.3145</v>
      </c>
      <c r="M178">
        <v>63.533999999999999</v>
      </c>
      <c r="N178">
        <v>2.8931</v>
      </c>
      <c r="O178">
        <v>29.789000000000001</v>
      </c>
      <c r="P178">
        <v>2801.83</v>
      </c>
      <c r="Q178">
        <v>12.86</v>
      </c>
      <c r="R178" s="8">
        <v>73.14</v>
      </c>
    </row>
    <row r="179" spans="1:18">
      <c r="A179" s="32">
        <v>43294</v>
      </c>
      <c r="B179" s="8">
        <v>71.010000000000005</v>
      </c>
      <c r="C179">
        <v>21328</v>
      </c>
      <c r="D179">
        <v>11000</v>
      </c>
      <c r="E179">
        <v>6271</v>
      </c>
      <c r="F179">
        <v>411084</v>
      </c>
      <c r="G179">
        <v>24858</v>
      </c>
      <c r="H179">
        <v>-3165</v>
      </c>
      <c r="I179">
        <v>863</v>
      </c>
      <c r="J179">
        <v>631294</v>
      </c>
      <c r="K179">
        <v>94.677000000000007</v>
      </c>
      <c r="L179">
        <v>1.3160000000000001</v>
      </c>
      <c r="M179">
        <v>62.563400000000001</v>
      </c>
      <c r="N179">
        <v>2.8270999999999997</v>
      </c>
      <c r="O179">
        <v>24.504000000000001</v>
      </c>
      <c r="P179">
        <v>2801.31</v>
      </c>
      <c r="Q179">
        <v>12.18</v>
      </c>
      <c r="R179" s="8">
        <v>75.260000000000005</v>
      </c>
    </row>
    <row r="180" spans="1:18">
      <c r="A180" s="32">
        <v>43287</v>
      </c>
      <c r="B180" s="8">
        <v>73.8</v>
      </c>
      <c r="C180">
        <v>19911</v>
      </c>
      <c r="D180">
        <v>10900</v>
      </c>
      <c r="E180">
        <v>5837</v>
      </c>
      <c r="F180">
        <v>405248</v>
      </c>
      <c r="G180">
        <v>25718</v>
      </c>
      <c r="H180">
        <v>-694</v>
      </c>
      <c r="I180">
        <v>863</v>
      </c>
      <c r="J180">
        <v>654465</v>
      </c>
      <c r="K180">
        <v>93.962999999999994</v>
      </c>
      <c r="L180">
        <v>1.3084</v>
      </c>
      <c r="M180">
        <v>62.965499999999999</v>
      </c>
      <c r="N180">
        <v>2.8216999999999999</v>
      </c>
      <c r="O180">
        <v>28.114000000000001</v>
      </c>
      <c r="P180">
        <v>2759.82</v>
      </c>
      <c r="Q180">
        <v>13.37</v>
      </c>
      <c r="R180" s="8">
        <v>76.91</v>
      </c>
    </row>
    <row r="181" spans="1:18">
      <c r="A181" s="32">
        <v>43280</v>
      </c>
      <c r="B181" s="8">
        <v>74.150000000000006</v>
      </c>
      <c r="C181">
        <v>21241</v>
      </c>
      <c r="D181">
        <v>10900</v>
      </c>
      <c r="E181">
        <v>6003</v>
      </c>
      <c r="F181">
        <v>417881</v>
      </c>
      <c r="G181">
        <v>27780</v>
      </c>
      <c r="H181">
        <v>-1505</v>
      </c>
      <c r="I181">
        <v>858</v>
      </c>
      <c r="J181">
        <v>656720</v>
      </c>
      <c r="K181">
        <v>94.47</v>
      </c>
      <c r="L181">
        <v>1.3132999999999999</v>
      </c>
      <c r="M181">
        <v>62.741599999999998</v>
      </c>
      <c r="N181">
        <v>2.8601000000000001</v>
      </c>
      <c r="O181">
        <v>32.786000000000001</v>
      </c>
      <c r="P181">
        <v>2718.37</v>
      </c>
      <c r="Q181">
        <v>16.09</v>
      </c>
      <c r="R181" s="8">
        <v>79.23</v>
      </c>
    </row>
    <row r="182" spans="1:18">
      <c r="A182" s="32">
        <v>43273</v>
      </c>
      <c r="B182" s="8">
        <v>68.58</v>
      </c>
      <c r="C182">
        <v>20273</v>
      </c>
      <c r="D182">
        <v>10900</v>
      </c>
      <c r="E182">
        <v>5981</v>
      </c>
      <c r="F182">
        <v>416636</v>
      </c>
      <c r="G182">
        <v>29893</v>
      </c>
      <c r="H182">
        <v>1156</v>
      </c>
      <c r="I182">
        <v>862</v>
      </c>
      <c r="J182">
        <v>625091</v>
      </c>
      <c r="K182">
        <v>94.52</v>
      </c>
      <c r="L182">
        <v>1.3269</v>
      </c>
      <c r="M182">
        <v>62.88</v>
      </c>
      <c r="N182">
        <v>2.8948999999999998</v>
      </c>
      <c r="O182">
        <v>34.953000000000003</v>
      </c>
      <c r="P182">
        <v>2754.88</v>
      </c>
      <c r="Q182">
        <v>13.77</v>
      </c>
      <c r="R182" s="8">
        <v>75.319999999999993</v>
      </c>
    </row>
    <row r="183" spans="1:18">
      <c r="A183" s="32">
        <v>43266</v>
      </c>
      <c r="B183" s="8">
        <v>65.06</v>
      </c>
      <c r="C183">
        <v>20203</v>
      </c>
      <c r="D183">
        <v>10900</v>
      </c>
      <c r="E183">
        <v>6005</v>
      </c>
      <c r="F183">
        <v>426527</v>
      </c>
      <c r="G183">
        <v>32606</v>
      </c>
      <c r="H183">
        <v>3277</v>
      </c>
      <c r="I183">
        <v>863</v>
      </c>
      <c r="J183">
        <v>580947</v>
      </c>
      <c r="K183">
        <v>94.787999999999997</v>
      </c>
      <c r="L183">
        <v>1.3184</v>
      </c>
      <c r="M183">
        <v>63.180100000000003</v>
      </c>
      <c r="N183">
        <v>2.9205000000000001</v>
      </c>
      <c r="O183">
        <v>37.131</v>
      </c>
      <c r="P183">
        <v>2779.66</v>
      </c>
      <c r="Q183">
        <v>11.98</v>
      </c>
      <c r="R183" s="8">
        <v>73.08</v>
      </c>
    </row>
    <row r="184" spans="1:18">
      <c r="A184" s="32">
        <v>43259</v>
      </c>
      <c r="B184" s="8">
        <v>65.739999999999995</v>
      </c>
      <c r="C184">
        <v>21789</v>
      </c>
      <c r="D184">
        <v>10900</v>
      </c>
      <c r="E184">
        <v>6141</v>
      </c>
      <c r="F184">
        <v>432441</v>
      </c>
      <c r="G184">
        <v>33902</v>
      </c>
      <c r="H184">
        <v>-2271</v>
      </c>
      <c r="I184">
        <v>862</v>
      </c>
      <c r="J184">
        <v>595293</v>
      </c>
      <c r="K184">
        <v>93.534999999999997</v>
      </c>
      <c r="L184">
        <v>1.2927999999999999</v>
      </c>
      <c r="M184">
        <v>62.325600000000001</v>
      </c>
      <c r="N184">
        <v>2.9460999999999999</v>
      </c>
      <c r="O184">
        <v>44.427999999999997</v>
      </c>
      <c r="P184">
        <v>2779.03</v>
      </c>
      <c r="Q184">
        <v>12.18</v>
      </c>
      <c r="R184" s="8">
        <v>76.19</v>
      </c>
    </row>
    <row r="185" spans="1:18">
      <c r="A185" s="32">
        <v>43252</v>
      </c>
      <c r="B185" s="8">
        <v>65.81</v>
      </c>
      <c r="C185">
        <v>18454</v>
      </c>
      <c r="D185">
        <v>10800</v>
      </c>
      <c r="E185">
        <v>5883</v>
      </c>
      <c r="F185">
        <v>436584</v>
      </c>
      <c r="G185">
        <v>34589</v>
      </c>
      <c r="H185">
        <v>4603</v>
      </c>
      <c r="I185">
        <v>861</v>
      </c>
      <c r="J185">
        <v>583576</v>
      </c>
      <c r="K185">
        <v>94.156000000000006</v>
      </c>
      <c r="L185">
        <v>1.2950999999999999</v>
      </c>
      <c r="M185">
        <v>62.203200000000002</v>
      </c>
      <c r="N185">
        <v>2.9022000000000001</v>
      </c>
      <c r="O185">
        <v>42.859000000000002</v>
      </c>
      <c r="P185">
        <v>2734.62</v>
      </c>
      <c r="Q185">
        <v>13.46</v>
      </c>
      <c r="R185" s="8">
        <v>76.510000000000005</v>
      </c>
    </row>
    <row r="186" spans="1:18">
      <c r="A186" s="32">
        <v>43245</v>
      </c>
      <c r="B186" s="8">
        <v>67.88</v>
      </c>
      <c r="C186">
        <v>20916</v>
      </c>
      <c r="D186">
        <v>10769</v>
      </c>
      <c r="E186">
        <v>5586</v>
      </c>
      <c r="F186">
        <v>434512</v>
      </c>
      <c r="G186">
        <v>35544</v>
      </c>
      <c r="H186">
        <v>534</v>
      </c>
      <c r="I186">
        <v>859</v>
      </c>
      <c r="J186">
        <v>607828</v>
      </c>
      <c r="K186">
        <v>94.253</v>
      </c>
      <c r="L186">
        <v>1.2972999999999999</v>
      </c>
      <c r="M186">
        <v>62.300400000000003</v>
      </c>
      <c r="N186">
        <v>2.9313000000000002</v>
      </c>
      <c r="O186">
        <v>45.148000000000003</v>
      </c>
      <c r="P186">
        <v>2721.33</v>
      </c>
      <c r="Q186">
        <v>13.22</v>
      </c>
      <c r="R186" s="8">
        <v>76.47</v>
      </c>
    </row>
    <row r="187" spans="1:18">
      <c r="A187" s="32">
        <v>43238</v>
      </c>
      <c r="B187" s="8">
        <v>71.28</v>
      </c>
      <c r="C187">
        <v>20635</v>
      </c>
      <c r="D187">
        <v>10725</v>
      </c>
      <c r="E187">
        <v>5823</v>
      </c>
      <c r="F187">
        <v>438132</v>
      </c>
      <c r="G187">
        <v>36100</v>
      </c>
      <c r="H187">
        <v>1883</v>
      </c>
      <c r="I187">
        <v>844</v>
      </c>
      <c r="J187">
        <v>633386</v>
      </c>
      <c r="K187">
        <v>93.637</v>
      </c>
      <c r="L187">
        <v>1.2885</v>
      </c>
      <c r="M187">
        <v>62.281799999999997</v>
      </c>
      <c r="N187">
        <v>3.0558999999999998</v>
      </c>
      <c r="O187">
        <v>50.506</v>
      </c>
      <c r="P187">
        <v>2712.97</v>
      </c>
      <c r="Q187">
        <v>13.42</v>
      </c>
      <c r="R187" s="8">
        <v>78.489999999999995</v>
      </c>
    </row>
    <row r="188" spans="1:18">
      <c r="A188" s="32">
        <v>43231</v>
      </c>
      <c r="B188" s="8">
        <v>70.7</v>
      </c>
      <c r="C188">
        <v>20523</v>
      </c>
      <c r="D188">
        <v>10723</v>
      </c>
      <c r="E188">
        <v>5755</v>
      </c>
      <c r="F188">
        <v>432354</v>
      </c>
      <c r="G188">
        <v>37223</v>
      </c>
      <c r="H188">
        <v>-3790</v>
      </c>
      <c r="I188">
        <v>844</v>
      </c>
      <c r="J188">
        <v>644444</v>
      </c>
      <c r="K188">
        <v>92.537000000000006</v>
      </c>
      <c r="L188">
        <v>1.2795000000000001</v>
      </c>
      <c r="M188">
        <v>61.951500000000003</v>
      </c>
      <c r="N188">
        <v>2.9695</v>
      </c>
      <c r="O188">
        <v>42.844000000000001</v>
      </c>
      <c r="P188">
        <v>2727.72</v>
      </c>
      <c r="Q188">
        <v>12.65</v>
      </c>
      <c r="R188" s="8">
        <v>76.94</v>
      </c>
    </row>
    <row r="189" spans="1:18">
      <c r="A189" s="32">
        <v>43224</v>
      </c>
      <c r="B189" s="8">
        <v>69.72</v>
      </c>
      <c r="C189">
        <v>20571</v>
      </c>
      <c r="D189">
        <v>10703</v>
      </c>
      <c r="E189">
        <v>6042</v>
      </c>
      <c r="F189">
        <v>433758</v>
      </c>
      <c r="G189">
        <v>37170</v>
      </c>
      <c r="H189">
        <v>-2174</v>
      </c>
      <c r="I189">
        <v>834</v>
      </c>
      <c r="J189">
        <v>679928</v>
      </c>
      <c r="K189">
        <v>92.566000000000003</v>
      </c>
      <c r="L189">
        <v>1.2846</v>
      </c>
      <c r="M189">
        <v>62.520499999999998</v>
      </c>
      <c r="N189">
        <v>2.9497</v>
      </c>
      <c r="O189">
        <v>44.668999999999997</v>
      </c>
      <c r="P189">
        <v>2663.42</v>
      </c>
      <c r="Q189">
        <v>14.77</v>
      </c>
      <c r="R189" s="8">
        <v>74.52</v>
      </c>
    </row>
    <row r="190" spans="1:18">
      <c r="A190" s="32">
        <v>43217</v>
      </c>
      <c r="B190" s="8">
        <v>68.099999999999994</v>
      </c>
      <c r="C190">
        <v>20163</v>
      </c>
      <c r="D190">
        <v>10619</v>
      </c>
      <c r="E190">
        <v>6541</v>
      </c>
      <c r="F190">
        <v>435955</v>
      </c>
      <c r="G190">
        <v>35782</v>
      </c>
      <c r="H190">
        <v>1171</v>
      </c>
      <c r="I190">
        <v>825</v>
      </c>
      <c r="J190">
        <v>690727</v>
      </c>
      <c r="K190">
        <v>91.542000000000002</v>
      </c>
      <c r="L190">
        <v>1.2827999999999999</v>
      </c>
      <c r="M190">
        <v>62.156399999999998</v>
      </c>
      <c r="N190">
        <v>2.9567999999999999</v>
      </c>
      <c r="O190">
        <v>47.100999999999999</v>
      </c>
      <c r="P190">
        <v>2669.91</v>
      </c>
      <c r="Q190">
        <v>15.41</v>
      </c>
      <c r="R190" s="8">
        <v>73.790000000000006</v>
      </c>
    </row>
    <row r="191" spans="1:18">
      <c r="A191" s="32">
        <v>43210</v>
      </c>
      <c r="B191" s="8">
        <v>68.38</v>
      </c>
      <c r="C191">
        <v>19023</v>
      </c>
      <c r="D191">
        <v>10586</v>
      </c>
      <c r="E191">
        <v>6372</v>
      </c>
      <c r="F191">
        <v>429737</v>
      </c>
      <c r="G191">
        <v>35366</v>
      </c>
      <c r="H191">
        <v>840</v>
      </c>
      <c r="I191">
        <v>820</v>
      </c>
      <c r="J191">
        <v>712423</v>
      </c>
      <c r="K191">
        <v>90.316000000000003</v>
      </c>
      <c r="L191">
        <v>1.2761</v>
      </c>
      <c r="M191">
        <v>61.396999999999998</v>
      </c>
      <c r="N191">
        <v>2.9601999999999999</v>
      </c>
      <c r="O191">
        <v>49.869</v>
      </c>
      <c r="P191">
        <v>2670.14</v>
      </c>
      <c r="Q191">
        <v>16.88</v>
      </c>
      <c r="R191" s="8">
        <v>73.349999999999994</v>
      </c>
    </row>
    <row r="192" spans="1:18">
      <c r="A192" s="32">
        <v>43203</v>
      </c>
      <c r="B192" s="8">
        <v>67.39</v>
      </c>
      <c r="C192">
        <v>21409</v>
      </c>
      <c r="D192">
        <v>10540</v>
      </c>
      <c r="E192">
        <v>6480</v>
      </c>
      <c r="F192">
        <v>427567</v>
      </c>
      <c r="G192">
        <v>34907</v>
      </c>
      <c r="H192">
        <v>-2968</v>
      </c>
      <c r="I192">
        <v>815</v>
      </c>
      <c r="J192">
        <v>728131</v>
      </c>
      <c r="K192">
        <v>89.8</v>
      </c>
      <c r="L192">
        <v>1.2607999999999999</v>
      </c>
      <c r="M192">
        <v>62.027000000000001</v>
      </c>
      <c r="N192">
        <v>2.8266999999999998</v>
      </c>
      <c r="O192">
        <v>46.595999999999997</v>
      </c>
      <c r="P192">
        <v>2656.3</v>
      </c>
      <c r="Q192">
        <v>17.41</v>
      </c>
      <c r="R192" s="8">
        <v>71.930000000000007</v>
      </c>
    </row>
    <row r="193" spans="1:18">
      <c r="A193" s="32">
        <v>43196</v>
      </c>
      <c r="B193" s="8">
        <v>62.06</v>
      </c>
      <c r="C193">
        <v>19806</v>
      </c>
      <c r="D193">
        <v>10525</v>
      </c>
      <c r="E193">
        <v>6311</v>
      </c>
      <c r="F193">
        <v>428638</v>
      </c>
      <c r="G193">
        <v>36022</v>
      </c>
      <c r="H193">
        <v>458</v>
      </c>
      <c r="I193">
        <v>808</v>
      </c>
      <c r="J193">
        <v>707080</v>
      </c>
      <c r="K193">
        <v>90.108000000000004</v>
      </c>
      <c r="L193">
        <v>1.2782</v>
      </c>
      <c r="M193">
        <v>58.165199999999999</v>
      </c>
      <c r="N193">
        <v>2.7734999999999999</v>
      </c>
      <c r="O193">
        <v>50.329000000000001</v>
      </c>
      <c r="P193">
        <v>2604.4699999999998</v>
      </c>
      <c r="Q193">
        <v>21.49</v>
      </c>
      <c r="R193" s="8">
        <v>66.680000000000007</v>
      </c>
    </row>
    <row r="194" spans="1:18">
      <c r="A194" s="32">
        <v>43189</v>
      </c>
      <c r="B194" s="8">
        <v>64.94</v>
      </c>
      <c r="C194">
        <v>21203</v>
      </c>
      <c r="D194">
        <v>10460</v>
      </c>
      <c r="E194">
        <v>5974</v>
      </c>
      <c r="F194">
        <v>425332</v>
      </c>
      <c r="G194">
        <v>34893</v>
      </c>
      <c r="H194">
        <v>-1116</v>
      </c>
      <c r="I194">
        <v>797</v>
      </c>
      <c r="J194">
        <v>699545</v>
      </c>
      <c r="K194">
        <v>89.974000000000004</v>
      </c>
      <c r="L194">
        <v>1.29</v>
      </c>
      <c r="M194">
        <v>57.130499999999998</v>
      </c>
      <c r="N194">
        <v>2.7389000000000001</v>
      </c>
      <c r="O194">
        <v>46.878999999999998</v>
      </c>
      <c r="P194">
        <v>2640.87</v>
      </c>
      <c r="Q194">
        <v>19.97</v>
      </c>
      <c r="R194" s="8">
        <v>69.34</v>
      </c>
    </row>
    <row r="195" spans="1:18">
      <c r="A195" s="32">
        <v>43182</v>
      </c>
      <c r="B195" s="8">
        <v>65.88</v>
      </c>
      <c r="C195">
        <v>20903</v>
      </c>
      <c r="D195">
        <v>10433</v>
      </c>
      <c r="E195">
        <v>6169</v>
      </c>
      <c r="F195">
        <v>429949</v>
      </c>
      <c r="G195">
        <v>31227</v>
      </c>
      <c r="H195">
        <v>-3472</v>
      </c>
      <c r="I195">
        <v>804</v>
      </c>
      <c r="J195">
        <v>715770</v>
      </c>
      <c r="K195">
        <v>89.436000000000007</v>
      </c>
      <c r="L195">
        <v>1.2894999999999999</v>
      </c>
      <c r="M195">
        <v>57.275700000000001</v>
      </c>
      <c r="N195">
        <v>2.8134999999999999</v>
      </c>
      <c r="O195">
        <v>55.561</v>
      </c>
      <c r="P195">
        <v>2588.2600000000002</v>
      </c>
      <c r="Q195">
        <v>24.87</v>
      </c>
      <c r="R195" s="8">
        <v>69.81</v>
      </c>
    </row>
    <row r="196" spans="1:18">
      <c r="A196" s="32">
        <v>43175</v>
      </c>
      <c r="B196" s="8">
        <v>62.34</v>
      </c>
      <c r="C196">
        <v>20629</v>
      </c>
      <c r="D196">
        <v>10407</v>
      </c>
      <c r="E196">
        <v>5986</v>
      </c>
      <c r="F196">
        <v>428306</v>
      </c>
      <c r="G196">
        <v>29423</v>
      </c>
      <c r="H196">
        <v>-1693</v>
      </c>
      <c r="I196">
        <v>800</v>
      </c>
      <c r="J196">
        <v>703708</v>
      </c>
      <c r="K196">
        <v>90.233000000000004</v>
      </c>
      <c r="L196">
        <v>1.3096000000000001</v>
      </c>
      <c r="M196">
        <v>57.492800000000003</v>
      </c>
      <c r="N196">
        <v>2.8445</v>
      </c>
      <c r="O196">
        <v>54.945</v>
      </c>
      <c r="P196">
        <v>2752.01</v>
      </c>
      <c r="Q196">
        <v>15.8</v>
      </c>
      <c r="R196" s="8">
        <v>66.05</v>
      </c>
    </row>
    <row r="197" spans="1:18">
      <c r="A197" s="32">
        <v>43168</v>
      </c>
      <c r="B197" s="8">
        <v>62.04</v>
      </c>
      <c r="C197">
        <v>20946</v>
      </c>
      <c r="D197">
        <v>10381</v>
      </c>
      <c r="E197">
        <v>5854</v>
      </c>
      <c r="F197">
        <v>430928</v>
      </c>
      <c r="G197">
        <v>28518</v>
      </c>
      <c r="H197">
        <v>-6271</v>
      </c>
      <c r="I197">
        <v>796</v>
      </c>
      <c r="J197">
        <v>668533</v>
      </c>
      <c r="K197">
        <v>90.093000000000004</v>
      </c>
      <c r="L197">
        <v>1.2812000000000001</v>
      </c>
      <c r="M197">
        <v>56.658900000000003</v>
      </c>
      <c r="N197">
        <v>2.8938000000000001</v>
      </c>
      <c r="O197">
        <v>63.171999999999997</v>
      </c>
      <c r="P197">
        <v>2786.57</v>
      </c>
      <c r="Q197">
        <v>14.64</v>
      </c>
      <c r="R197" s="8">
        <v>65.27</v>
      </c>
    </row>
    <row r="198" spans="1:18">
      <c r="A198" s="32">
        <v>43161</v>
      </c>
      <c r="B198" s="8">
        <v>61.25</v>
      </c>
      <c r="C198">
        <v>20456</v>
      </c>
      <c r="D198">
        <v>10369</v>
      </c>
      <c r="E198">
        <v>5971</v>
      </c>
      <c r="F198">
        <v>425906</v>
      </c>
      <c r="G198">
        <v>28180</v>
      </c>
      <c r="H198">
        <v>-788</v>
      </c>
      <c r="I198">
        <v>800</v>
      </c>
      <c r="J198">
        <v>686507</v>
      </c>
      <c r="K198">
        <v>89.935000000000002</v>
      </c>
      <c r="L198">
        <v>1.2882</v>
      </c>
      <c r="M198">
        <v>56.816000000000003</v>
      </c>
      <c r="N198">
        <v>2.8643000000000001</v>
      </c>
      <c r="O198">
        <v>62.045000000000002</v>
      </c>
      <c r="P198">
        <v>2691.25</v>
      </c>
      <c r="Q198">
        <v>19.59</v>
      </c>
      <c r="R198" s="8">
        <v>64.11</v>
      </c>
    </row>
    <row r="199" spans="1:18">
      <c r="A199" s="32">
        <v>43154</v>
      </c>
      <c r="B199" s="8">
        <v>63.55</v>
      </c>
      <c r="C199">
        <v>19885</v>
      </c>
      <c r="D199">
        <v>10283</v>
      </c>
      <c r="E199">
        <v>5996</v>
      </c>
      <c r="F199">
        <v>423498</v>
      </c>
      <c r="G199">
        <v>28785</v>
      </c>
      <c r="H199">
        <v>2483</v>
      </c>
      <c r="I199">
        <v>799</v>
      </c>
      <c r="J199">
        <v>704104</v>
      </c>
      <c r="K199">
        <v>89.882999999999996</v>
      </c>
      <c r="L199">
        <v>1.2633000000000001</v>
      </c>
      <c r="M199">
        <v>56.521500000000003</v>
      </c>
      <c r="N199">
        <v>2.8660000000000001</v>
      </c>
      <c r="O199">
        <v>62.4</v>
      </c>
      <c r="P199">
        <v>2747.3</v>
      </c>
      <c r="Q199">
        <v>16.489999999999998</v>
      </c>
      <c r="R199" s="8">
        <v>67.040000000000006</v>
      </c>
    </row>
    <row r="200" spans="1:18">
      <c r="A200" s="32">
        <v>43147</v>
      </c>
      <c r="B200" s="8">
        <v>61.68</v>
      </c>
      <c r="C200">
        <v>20462</v>
      </c>
      <c r="D200">
        <v>10270</v>
      </c>
      <c r="E200">
        <v>6203</v>
      </c>
      <c r="F200">
        <v>420479</v>
      </c>
      <c r="G200">
        <v>30003</v>
      </c>
      <c r="H200">
        <v>261</v>
      </c>
      <c r="I200">
        <v>798</v>
      </c>
      <c r="J200">
        <v>689366</v>
      </c>
      <c r="K200">
        <v>89.1</v>
      </c>
      <c r="L200">
        <v>1.2558</v>
      </c>
      <c r="M200">
        <v>56.4009</v>
      </c>
      <c r="N200">
        <v>2.8749000000000002</v>
      </c>
      <c r="O200">
        <v>68.132000000000005</v>
      </c>
      <c r="P200">
        <v>2732.22</v>
      </c>
      <c r="Q200">
        <v>19.46</v>
      </c>
      <c r="R200" s="8">
        <v>64.53</v>
      </c>
    </row>
    <row r="201" spans="1:18">
      <c r="A201" s="32">
        <v>43140</v>
      </c>
      <c r="B201" s="8">
        <v>59.2</v>
      </c>
      <c r="C201">
        <v>20316</v>
      </c>
      <c r="D201">
        <v>10271</v>
      </c>
      <c r="E201">
        <v>6617</v>
      </c>
      <c r="F201">
        <v>422095</v>
      </c>
      <c r="G201">
        <v>32667</v>
      </c>
      <c r="H201">
        <v>3599</v>
      </c>
      <c r="I201">
        <v>791</v>
      </c>
      <c r="J201">
        <v>712261</v>
      </c>
      <c r="K201">
        <v>90.441999999999993</v>
      </c>
      <c r="L201">
        <v>1.2581</v>
      </c>
      <c r="M201">
        <v>58.386899999999997</v>
      </c>
      <c r="N201">
        <v>2.8512</v>
      </c>
      <c r="O201">
        <v>77.394000000000005</v>
      </c>
      <c r="P201">
        <v>2619.5500000000002</v>
      </c>
      <c r="Q201">
        <v>29.06</v>
      </c>
      <c r="R201" s="8">
        <v>62.48</v>
      </c>
    </row>
    <row r="202" spans="1:18">
      <c r="A202" s="32">
        <v>43133</v>
      </c>
      <c r="B202" s="8">
        <v>65.45</v>
      </c>
      <c r="C202">
        <v>20849</v>
      </c>
      <c r="D202">
        <v>10251</v>
      </c>
      <c r="E202">
        <v>6650</v>
      </c>
      <c r="F202">
        <v>420254</v>
      </c>
      <c r="G202">
        <v>36309</v>
      </c>
      <c r="H202">
        <v>3414</v>
      </c>
      <c r="I202">
        <v>765</v>
      </c>
      <c r="J202">
        <v>739097</v>
      </c>
      <c r="K202">
        <v>89.194999999999993</v>
      </c>
      <c r="L202">
        <v>1.2429000000000001</v>
      </c>
      <c r="M202">
        <v>56.55</v>
      </c>
      <c r="N202">
        <v>2.8411</v>
      </c>
      <c r="O202">
        <v>69.578999999999994</v>
      </c>
      <c r="P202">
        <v>2762.13</v>
      </c>
      <c r="Q202">
        <v>17.309999999999999</v>
      </c>
      <c r="R202" s="8">
        <v>68.28</v>
      </c>
    </row>
    <row r="203" spans="1:18">
      <c r="A203" s="32">
        <v>43126</v>
      </c>
      <c r="B203" s="8">
        <v>66.14</v>
      </c>
      <c r="C203">
        <v>21046</v>
      </c>
      <c r="D203">
        <v>9919</v>
      </c>
      <c r="E203">
        <v>6660</v>
      </c>
      <c r="F203">
        <v>418359</v>
      </c>
      <c r="G203">
        <v>37020</v>
      </c>
      <c r="H203">
        <v>-1980</v>
      </c>
      <c r="I203">
        <v>759</v>
      </c>
      <c r="J203">
        <v>734558</v>
      </c>
      <c r="K203">
        <v>89.066999999999993</v>
      </c>
      <c r="L203">
        <v>1.2307999999999999</v>
      </c>
      <c r="M203">
        <v>56.268099999999997</v>
      </c>
      <c r="N203">
        <v>2.6598999999999999</v>
      </c>
      <c r="O203">
        <v>53.963000000000001</v>
      </c>
      <c r="P203">
        <v>2872.87</v>
      </c>
      <c r="Q203">
        <v>11.08</v>
      </c>
      <c r="R203" s="8">
        <v>70.150000000000006</v>
      </c>
    </row>
    <row r="204" spans="1:18">
      <c r="A204" s="32">
        <v>43119</v>
      </c>
      <c r="B204" s="8">
        <v>63.37</v>
      </c>
      <c r="C204">
        <v>20661</v>
      </c>
      <c r="D204">
        <v>9878</v>
      </c>
      <c r="E204">
        <v>6616</v>
      </c>
      <c r="F204">
        <v>411583</v>
      </c>
      <c r="G204">
        <v>39244</v>
      </c>
      <c r="H204">
        <v>3098</v>
      </c>
      <c r="I204">
        <v>747</v>
      </c>
      <c r="J204">
        <v>716695</v>
      </c>
      <c r="K204">
        <v>90.572000000000003</v>
      </c>
      <c r="L204">
        <v>1.2493000000000001</v>
      </c>
      <c r="M204">
        <v>56.716799999999999</v>
      </c>
      <c r="N204">
        <v>2.6592000000000002</v>
      </c>
      <c r="O204">
        <v>59.034999999999997</v>
      </c>
      <c r="P204">
        <v>2810.3</v>
      </c>
      <c r="Q204">
        <v>11.27</v>
      </c>
      <c r="R204" s="8">
        <v>68.239999999999995</v>
      </c>
    </row>
    <row r="205" spans="1:18">
      <c r="A205" s="32">
        <v>43112</v>
      </c>
      <c r="B205" s="8">
        <v>64.3</v>
      </c>
      <c r="C205">
        <v>20809</v>
      </c>
      <c r="D205">
        <v>9750</v>
      </c>
      <c r="E205">
        <v>6655</v>
      </c>
      <c r="F205">
        <v>412654</v>
      </c>
      <c r="G205">
        <v>42394</v>
      </c>
      <c r="H205">
        <v>3620</v>
      </c>
      <c r="I205">
        <v>752</v>
      </c>
      <c r="J205">
        <v>707787</v>
      </c>
      <c r="K205">
        <v>90.974000000000004</v>
      </c>
      <c r="L205">
        <v>1.2459</v>
      </c>
      <c r="M205">
        <v>56.642699999999998</v>
      </c>
      <c r="N205">
        <v>2.5461999999999998</v>
      </c>
      <c r="O205">
        <v>54.63</v>
      </c>
      <c r="P205">
        <v>2786.24</v>
      </c>
      <c r="Q205">
        <v>10.16</v>
      </c>
      <c r="R205" s="8">
        <v>69.38</v>
      </c>
    </row>
    <row r="206" spans="1:18">
      <c r="A206" s="32">
        <v>43105</v>
      </c>
      <c r="B206" s="8">
        <v>61.44</v>
      </c>
      <c r="C206">
        <v>20628</v>
      </c>
      <c r="D206">
        <v>9492</v>
      </c>
      <c r="E206">
        <v>6473</v>
      </c>
      <c r="F206">
        <v>419515</v>
      </c>
      <c r="G206">
        <v>46578</v>
      </c>
      <c r="H206">
        <v>4135</v>
      </c>
      <c r="I206">
        <v>742</v>
      </c>
      <c r="J206">
        <v>657590</v>
      </c>
      <c r="K206">
        <v>91.948999999999998</v>
      </c>
      <c r="L206">
        <v>1.2412000000000001</v>
      </c>
      <c r="M206">
        <v>56.990200000000002</v>
      </c>
      <c r="N206">
        <v>2.4763000000000002</v>
      </c>
      <c r="O206">
        <v>51.235999999999997</v>
      </c>
      <c r="P206">
        <v>2743.15</v>
      </c>
      <c r="Q206">
        <v>9.2200000000000006</v>
      </c>
      <c r="R206" s="8">
        <v>67.099999999999994</v>
      </c>
    </row>
    <row r="207" spans="1:18">
      <c r="A207" s="32">
        <v>43098</v>
      </c>
      <c r="B207" s="8">
        <v>60.42</v>
      </c>
      <c r="C207">
        <v>19923</v>
      </c>
      <c r="D207">
        <v>9782</v>
      </c>
      <c r="E207">
        <v>6382</v>
      </c>
      <c r="F207">
        <v>424463</v>
      </c>
      <c r="G207">
        <v>48973</v>
      </c>
      <c r="H207">
        <v>4813</v>
      </c>
      <c r="I207">
        <v>747</v>
      </c>
      <c r="J207">
        <v>624213</v>
      </c>
      <c r="K207">
        <v>92.123999999999995</v>
      </c>
      <c r="L207">
        <v>1.2570999999999999</v>
      </c>
      <c r="M207">
        <v>57.625799999999998</v>
      </c>
      <c r="N207">
        <v>2.4054000000000002</v>
      </c>
      <c r="O207">
        <v>51.843000000000004</v>
      </c>
      <c r="P207">
        <v>2673.61</v>
      </c>
      <c r="Q207">
        <v>11.04</v>
      </c>
      <c r="R207" s="8">
        <v>66.44</v>
      </c>
    </row>
    <row r="208" spans="1:18">
      <c r="A208" s="32">
        <v>43091</v>
      </c>
      <c r="B208" s="8">
        <v>58.47</v>
      </c>
      <c r="C208">
        <v>20791</v>
      </c>
      <c r="D208">
        <v>9754</v>
      </c>
      <c r="E208">
        <v>6220</v>
      </c>
      <c r="F208">
        <v>431882</v>
      </c>
      <c r="G208">
        <v>51414</v>
      </c>
      <c r="H208">
        <v>591</v>
      </c>
      <c r="I208">
        <v>747</v>
      </c>
      <c r="J208">
        <v>632161</v>
      </c>
      <c r="K208">
        <v>93.346999999999994</v>
      </c>
      <c r="L208">
        <v>1.2728999999999999</v>
      </c>
      <c r="M208">
        <v>58.378999999999998</v>
      </c>
      <c r="N208">
        <v>2.4809999999999999</v>
      </c>
      <c r="O208">
        <v>58.802999999999997</v>
      </c>
      <c r="P208">
        <v>2683.34</v>
      </c>
      <c r="Q208">
        <v>9.9</v>
      </c>
      <c r="R208" s="8">
        <v>64.73</v>
      </c>
    </row>
    <row r="209" spans="1:18">
      <c r="A209" s="32">
        <v>43084</v>
      </c>
      <c r="B209" s="8">
        <v>57.3</v>
      </c>
      <c r="C209">
        <v>21126</v>
      </c>
      <c r="D209">
        <v>9789</v>
      </c>
      <c r="E209">
        <v>6004</v>
      </c>
      <c r="F209">
        <v>436491</v>
      </c>
      <c r="G209">
        <v>52998</v>
      </c>
      <c r="H209">
        <v>1237</v>
      </c>
      <c r="I209">
        <v>747</v>
      </c>
      <c r="J209">
        <v>601839</v>
      </c>
      <c r="K209">
        <v>93.932000000000002</v>
      </c>
      <c r="L209">
        <v>1.2866</v>
      </c>
      <c r="M209">
        <v>58.809699999999999</v>
      </c>
      <c r="N209">
        <v>2.3529999999999998</v>
      </c>
      <c r="O209">
        <v>51.302999999999997</v>
      </c>
      <c r="P209">
        <v>2675.81</v>
      </c>
      <c r="Q209">
        <v>9.42</v>
      </c>
      <c r="R209" s="8">
        <v>62.65</v>
      </c>
    </row>
    <row r="210" spans="1:18">
      <c r="A210" s="32">
        <v>43077</v>
      </c>
      <c r="B210" s="8">
        <v>57.36</v>
      </c>
      <c r="C210">
        <v>20458</v>
      </c>
      <c r="D210">
        <v>9780</v>
      </c>
      <c r="E210">
        <v>6080</v>
      </c>
      <c r="F210">
        <v>442986</v>
      </c>
      <c r="G210">
        <v>52244</v>
      </c>
      <c r="H210">
        <v>5664</v>
      </c>
      <c r="I210">
        <v>751</v>
      </c>
      <c r="J210">
        <v>614497</v>
      </c>
      <c r="K210">
        <v>93.900999999999996</v>
      </c>
      <c r="L210">
        <v>1.2847999999999999</v>
      </c>
      <c r="M210">
        <v>59.1496</v>
      </c>
      <c r="N210">
        <v>2.3759999999999999</v>
      </c>
      <c r="O210">
        <v>57.746000000000002</v>
      </c>
      <c r="P210">
        <v>2651.5</v>
      </c>
      <c r="Q210">
        <v>9.58</v>
      </c>
      <c r="R210" s="8">
        <v>63.03</v>
      </c>
    </row>
    <row r="211" spans="1:18">
      <c r="A211" s="32">
        <v>43070</v>
      </c>
      <c r="B211" s="8">
        <v>58.36</v>
      </c>
      <c r="C211">
        <v>19951</v>
      </c>
      <c r="D211">
        <v>9707</v>
      </c>
      <c r="E211">
        <v>6203</v>
      </c>
      <c r="F211">
        <v>448103</v>
      </c>
      <c r="G211">
        <v>55561</v>
      </c>
      <c r="H211">
        <v>6780</v>
      </c>
      <c r="I211">
        <v>749</v>
      </c>
      <c r="J211">
        <v>611128</v>
      </c>
      <c r="K211">
        <v>92.885000000000005</v>
      </c>
      <c r="L211">
        <v>1.2685</v>
      </c>
      <c r="M211">
        <v>58.898299999999999</v>
      </c>
      <c r="N211">
        <v>2.3614999999999999</v>
      </c>
      <c r="O211">
        <v>58.347999999999999</v>
      </c>
      <c r="P211">
        <v>2642.22</v>
      </c>
      <c r="Q211">
        <v>11.43</v>
      </c>
      <c r="R211" s="8">
        <v>63.46</v>
      </c>
    </row>
    <row r="212" spans="1:18">
      <c r="A212" s="32">
        <v>43063</v>
      </c>
      <c r="B212" s="8">
        <v>58.95</v>
      </c>
      <c r="C212">
        <v>19657</v>
      </c>
      <c r="D212">
        <v>9682</v>
      </c>
      <c r="E212">
        <v>6369</v>
      </c>
      <c r="F212">
        <v>453713</v>
      </c>
      <c r="G212">
        <v>58314</v>
      </c>
      <c r="H212">
        <v>3627</v>
      </c>
      <c r="I212">
        <v>747</v>
      </c>
      <c r="J212">
        <v>609833</v>
      </c>
      <c r="K212">
        <v>92.781999999999996</v>
      </c>
      <c r="L212">
        <v>1.2711999999999999</v>
      </c>
      <c r="M212">
        <v>58.3703</v>
      </c>
      <c r="N212">
        <v>2.3418000000000001</v>
      </c>
      <c r="O212">
        <v>59.134</v>
      </c>
      <c r="P212">
        <v>2602.42</v>
      </c>
      <c r="Q212">
        <v>9.67</v>
      </c>
      <c r="R212" s="8">
        <v>63.47</v>
      </c>
    </row>
    <row r="213" spans="1:18">
      <c r="A213" s="32">
        <v>43056</v>
      </c>
      <c r="B213" s="8">
        <v>56.55</v>
      </c>
      <c r="C213">
        <v>19286</v>
      </c>
      <c r="D213">
        <v>9658</v>
      </c>
      <c r="E213">
        <v>6249</v>
      </c>
      <c r="F213">
        <v>457142</v>
      </c>
      <c r="G213">
        <v>61228</v>
      </c>
      <c r="H213">
        <v>44</v>
      </c>
      <c r="I213">
        <v>738</v>
      </c>
      <c r="J213">
        <v>577078</v>
      </c>
      <c r="K213">
        <v>93.662000000000006</v>
      </c>
      <c r="L213">
        <v>1.2763</v>
      </c>
      <c r="M213">
        <v>59.078299999999999</v>
      </c>
      <c r="N213">
        <v>2.3435000000000001</v>
      </c>
      <c r="O213">
        <v>61.801000000000002</v>
      </c>
      <c r="P213">
        <v>2578.85</v>
      </c>
      <c r="Q213">
        <v>11.43</v>
      </c>
      <c r="R213" s="8">
        <v>62.55</v>
      </c>
    </row>
    <row r="214" spans="1:18">
      <c r="A214" s="32">
        <v>43049</v>
      </c>
      <c r="B214" s="8">
        <v>56.74</v>
      </c>
      <c r="C214">
        <v>19762</v>
      </c>
      <c r="D214">
        <v>9645</v>
      </c>
      <c r="E214">
        <v>6229</v>
      </c>
      <c r="F214">
        <v>458997</v>
      </c>
      <c r="G214">
        <v>63055</v>
      </c>
      <c r="H214">
        <v>894</v>
      </c>
      <c r="I214">
        <v>738</v>
      </c>
      <c r="J214">
        <v>596466</v>
      </c>
      <c r="K214">
        <v>94.391000000000005</v>
      </c>
      <c r="L214">
        <v>1.2682</v>
      </c>
      <c r="M214">
        <v>59.207799999999999</v>
      </c>
      <c r="N214">
        <v>2.3984000000000001</v>
      </c>
      <c r="O214">
        <v>74.02</v>
      </c>
      <c r="P214">
        <v>2582.3000000000002</v>
      </c>
      <c r="Q214">
        <v>11.29</v>
      </c>
      <c r="R214" s="8">
        <v>63.41</v>
      </c>
    </row>
    <row r="215" spans="1:18">
      <c r="A215" s="32">
        <v>43042</v>
      </c>
      <c r="B215" s="8">
        <v>55.64</v>
      </c>
      <c r="C215">
        <v>21309</v>
      </c>
      <c r="D215">
        <v>9620</v>
      </c>
      <c r="E215">
        <v>5958</v>
      </c>
      <c r="F215">
        <v>457143</v>
      </c>
      <c r="G215">
        <v>64559</v>
      </c>
      <c r="H215">
        <v>-3312</v>
      </c>
      <c r="I215">
        <v>729</v>
      </c>
      <c r="J215">
        <v>545206</v>
      </c>
      <c r="K215">
        <v>94.941000000000003</v>
      </c>
      <c r="L215">
        <v>1.2764</v>
      </c>
      <c r="M215">
        <v>59.069000000000003</v>
      </c>
      <c r="N215">
        <v>2.3325</v>
      </c>
      <c r="O215">
        <v>71.599000000000004</v>
      </c>
      <c r="P215">
        <v>2587.84</v>
      </c>
      <c r="Q215">
        <v>9.14</v>
      </c>
      <c r="R215" s="8">
        <v>61.8</v>
      </c>
    </row>
    <row r="216" spans="1:18">
      <c r="A216" s="32">
        <v>43035</v>
      </c>
      <c r="B216" s="8">
        <v>53.9</v>
      </c>
      <c r="C216">
        <v>19161</v>
      </c>
      <c r="D216">
        <v>9553</v>
      </c>
      <c r="E216">
        <v>5917</v>
      </c>
      <c r="F216">
        <v>454906</v>
      </c>
      <c r="G216">
        <v>63839</v>
      </c>
      <c r="H216">
        <v>-4020</v>
      </c>
      <c r="I216">
        <v>737</v>
      </c>
      <c r="J216">
        <v>502949</v>
      </c>
      <c r="K216">
        <v>94.915999999999997</v>
      </c>
      <c r="L216">
        <v>1.2807999999999999</v>
      </c>
      <c r="M216">
        <v>58.072800000000001</v>
      </c>
      <c r="N216">
        <v>2.4064000000000001</v>
      </c>
      <c r="O216">
        <v>81.494</v>
      </c>
      <c r="P216">
        <v>2581.0700000000002</v>
      </c>
      <c r="Q216">
        <v>9.8000000000000007</v>
      </c>
      <c r="R216" s="8">
        <v>60.13</v>
      </c>
    </row>
    <row r="217" spans="1:18">
      <c r="A217" s="32">
        <v>43028</v>
      </c>
      <c r="B217" s="8">
        <v>51.47</v>
      </c>
      <c r="C217">
        <v>19977</v>
      </c>
      <c r="D217">
        <v>9507</v>
      </c>
      <c r="E217">
        <v>5865</v>
      </c>
      <c r="F217">
        <v>457341</v>
      </c>
      <c r="G217">
        <v>63749</v>
      </c>
      <c r="H217">
        <v>-5465</v>
      </c>
      <c r="I217">
        <v>736</v>
      </c>
      <c r="J217">
        <v>446827</v>
      </c>
      <c r="K217">
        <v>93.700999999999993</v>
      </c>
      <c r="L217">
        <v>1.2626999999999999</v>
      </c>
      <c r="M217">
        <v>57.497</v>
      </c>
      <c r="N217">
        <v>2.3845000000000001</v>
      </c>
      <c r="O217">
        <v>80.405000000000001</v>
      </c>
      <c r="P217">
        <v>2575.21</v>
      </c>
      <c r="Q217">
        <v>9.9700000000000006</v>
      </c>
      <c r="R217" s="8">
        <v>57.58</v>
      </c>
    </row>
    <row r="218" spans="1:18">
      <c r="A218" s="32">
        <v>43021</v>
      </c>
      <c r="B218" s="8">
        <v>51.45</v>
      </c>
      <c r="C218">
        <v>19123</v>
      </c>
      <c r="D218">
        <v>8406</v>
      </c>
      <c r="E218">
        <v>5800</v>
      </c>
      <c r="F218">
        <v>456485</v>
      </c>
      <c r="G218">
        <v>63986</v>
      </c>
      <c r="H218">
        <v>908</v>
      </c>
      <c r="I218">
        <v>743</v>
      </c>
      <c r="J218">
        <v>429525</v>
      </c>
      <c r="K218">
        <v>93.090999999999994</v>
      </c>
      <c r="L218">
        <v>1.2467999999999999</v>
      </c>
      <c r="M218">
        <v>57.178600000000003</v>
      </c>
      <c r="N218">
        <v>2.2730000000000001</v>
      </c>
      <c r="O218">
        <v>77.608999999999995</v>
      </c>
      <c r="P218">
        <v>2553.17</v>
      </c>
      <c r="Q218">
        <v>9.61</v>
      </c>
      <c r="R218" s="8">
        <v>56.95</v>
      </c>
    </row>
    <row r="219" spans="1:18">
      <c r="A219" s="32">
        <v>43014</v>
      </c>
      <c r="B219" s="8">
        <v>49.29</v>
      </c>
      <c r="C219">
        <v>19677</v>
      </c>
      <c r="D219">
        <v>9480</v>
      </c>
      <c r="E219">
        <v>5988</v>
      </c>
      <c r="F219">
        <v>462216</v>
      </c>
      <c r="G219">
        <v>63784</v>
      </c>
      <c r="H219">
        <v>2490</v>
      </c>
      <c r="I219">
        <v>748</v>
      </c>
      <c r="J219">
        <v>417061</v>
      </c>
      <c r="K219">
        <v>93.8</v>
      </c>
      <c r="L219">
        <v>1.2528999999999999</v>
      </c>
      <c r="M219">
        <v>58.182000000000002</v>
      </c>
      <c r="N219">
        <v>2.3589000000000002</v>
      </c>
      <c r="O219">
        <v>85.078999999999994</v>
      </c>
      <c r="P219">
        <v>2549.33</v>
      </c>
      <c r="Q219">
        <v>9.65</v>
      </c>
      <c r="R219" s="8">
        <v>55.36</v>
      </c>
    </row>
    <row r="220" spans="1:18">
      <c r="A220" s="32">
        <v>43007</v>
      </c>
      <c r="B220" s="8">
        <v>51.67</v>
      </c>
      <c r="C220">
        <v>19740</v>
      </c>
      <c r="D220">
        <v>9561</v>
      </c>
      <c r="E220">
        <v>5828</v>
      </c>
      <c r="F220">
        <v>464963</v>
      </c>
      <c r="G220">
        <v>62462</v>
      </c>
      <c r="H220">
        <v>1644</v>
      </c>
      <c r="I220">
        <v>750</v>
      </c>
      <c r="J220">
        <v>444316</v>
      </c>
      <c r="K220">
        <v>93.075999999999993</v>
      </c>
      <c r="L220">
        <v>1.2472000000000001</v>
      </c>
      <c r="M220">
        <v>57.4938</v>
      </c>
      <c r="N220">
        <v>2.3336000000000001</v>
      </c>
      <c r="O220">
        <v>84.489000000000004</v>
      </c>
      <c r="P220">
        <v>2519.36</v>
      </c>
      <c r="Q220">
        <v>9.51</v>
      </c>
      <c r="R220" s="8">
        <v>56.79</v>
      </c>
    </row>
    <row r="221" spans="1:18">
      <c r="A221" s="32">
        <v>43000</v>
      </c>
      <c r="B221" s="8">
        <v>50.66</v>
      </c>
      <c r="C221">
        <v>21092</v>
      </c>
      <c r="D221">
        <v>9547</v>
      </c>
      <c r="E221">
        <v>6253</v>
      </c>
      <c r="F221">
        <v>470986</v>
      </c>
      <c r="G221">
        <v>60937</v>
      </c>
      <c r="H221">
        <v>1107</v>
      </c>
      <c r="I221">
        <v>744</v>
      </c>
      <c r="J221">
        <v>454108</v>
      </c>
      <c r="K221">
        <v>92.171000000000006</v>
      </c>
      <c r="L221">
        <v>1.2339</v>
      </c>
      <c r="M221">
        <v>57.482999999999997</v>
      </c>
      <c r="N221">
        <v>2.2499000000000002</v>
      </c>
      <c r="O221">
        <v>81.475999999999999</v>
      </c>
      <c r="P221">
        <v>2502.2199999999998</v>
      </c>
      <c r="Q221">
        <v>9.59</v>
      </c>
      <c r="R221" s="8">
        <v>56.42</v>
      </c>
    </row>
    <row r="222" spans="1:18">
      <c r="A222" s="32">
        <v>42993</v>
      </c>
      <c r="B222" s="8">
        <v>49.89</v>
      </c>
      <c r="C222">
        <v>20416</v>
      </c>
      <c r="D222">
        <v>9510</v>
      </c>
      <c r="E222">
        <v>6520</v>
      </c>
      <c r="F222">
        <v>472832</v>
      </c>
      <c r="G222">
        <v>59756</v>
      </c>
      <c r="H222">
        <v>-2125</v>
      </c>
      <c r="I222">
        <v>749</v>
      </c>
      <c r="J222">
        <v>418074</v>
      </c>
      <c r="K222">
        <v>91.872</v>
      </c>
      <c r="L222">
        <v>1.2198</v>
      </c>
      <c r="M222">
        <v>57.6327</v>
      </c>
      <c r="N222">
        <v>2.2023000000000001</v>
      </c>
      <c r="O222">
        <v>81.793000000000006</v>
      </c>
      <c r="P222">
        <v>2500.23</v>
      </c>
      <c r="Q222">
        <v>10.17</v>
      </c>
      <c r="R222" s="8">
        <v>55.42</v>
      </c>
    </row>
    <row r="223" spans="1:18">
      <c r="A223" s="32">
        <v>42986</v>
      </c>
      <c r="B223" s="8">
        <v>47.48</v>
      </c>
      <c r="C223">
        <v>19707</v>
      </c>
      <c r="D223">
        <v>9353</v>
      </c>
      <c r="E223">
        <v>6873</v>
      </c>
      <c r="F223">
        <v>468241</v>
      </c>
      <c r="G223">
        <v>59053</v>
      </c>
      <c r="H223">
        <v>-8428</v>
      </c>
      <c r="I223">
        <v>756</v>
      </c>
      <c r="J223">
        <v>374480</v>
      </c>
      <c r="K223">
        <v>91.352000000000004</v>
      </c>
      <c r="L223">
        <v>1.2159</v>
      </c>
      <c r="M223">
        <v>57.355600000000003</v>
      </c>
      <c r="N223">
        <v>2.0507</v>
      </c>
      <c r="O223">
        <v>78.462000000000003</v>
      </c>
      <c r="P223">
        <v>2461.4299999999998</v>
      </c>
      <c r="Q223">
        <v>12.12</v>
      </c>
      <c r="R223" s="8">
        <v>53.58</v>
      </c>
    </row>
    <row r="224" spans="1:18">
      <c r="A224" s="32">
        <v>42979</v>
      </c>
      <c r="B224" s="8">
        <v>47.29</v>
      </c>
      <c r="C224">
        <v>20039</v>
      </c>
      <c r="D224">
        <v>8781</v>
      </c>
      <c r="E224">
        <v>7259</v>
      </c>
      <c r="F224">
        <v>462353</v>
      </c>
      <c r="G224">
        <v>58030</v>
      </c>
      <c r="H224">
        <v>-3199</v>
      </c>
      <c r="I224">
        <v>759</v>
      </c>
      <c r="J224">
        <v>382113</v>
      </c>
      <c r="K224">
        <v>92.813999999999993</v>
      </c>
      <c r="L224">
        <v>1.2394000000000001</v>
      </c>
      <c r="M224">
        <v>57.496600000000001</v>
      </c>
      <c r="N224">
        <v>2.1657000000000002</v>
      </c>
      <c r="O224">
        <v>81.972999999999999</v>
      </c>
      <c r="P224">
        <v>2476.5500000000002</v>
      </c>
      <c r="Q224">
        <v>10.130000000000001</v>
      </c>
      <c r="R224" s="8">
        <v>52.79</v>
      </c>
    </row>
    <row r="225" spans="1:18">
      <c r="A225" s="32">
        <v>42972</v>
      </c>
      <c r="B225" s="8">
        <v>47.87</v>
      </c>
      <c r="C225">
        <v>21435</v>
      </c>
      <c r="D225">
        <v>9530</v>
      </c>
      <c r="E225">
        <v>7290</v>
      </c>
      <c r="F225">
        <v>457773</v>
      </c>
      <c r="G225">
        <v>57233</v>
      </c>
      <c r="H225">
        <v>35</v>
      </c>
      <c r="I225">
        <v>759</v>
      </c>
      <c r="J225">
        <v>365865</v>
      </c>
      <c r="K225">
        <v>92.74</v>
      </c>
      <c r="L225">
        <v>1.2481</v>
      </c>
      <c r="M225">
        <v>58.585500000000003</v>
      </c>
      <c r="N225">
        <v>2.1659000000000002</v>
      </c>
      <c r="O225">
        <v>82.816999999999993</v>
      </c>
      <c r="P225">
        <v>2443.0500000000002</v>
      </c>
      <c r="Q225">
        <v>11.28</v>
      </c>
      <c r="R225" s="8">
        <v>51.98</v>
      </c>
    </row>
    <row r="226" spans="1:18">
      <c r="A226" s="32">
        <v>42965</v>
      </c>
      <c r="B226" s="8">
        <v>48.51</v>
      </c>
      <c r="C226">
        <v>20683</v>
      </c>
      <c r="D226">
        <v>9528</v>
      </c>
      <c r="E226">
        <v>7427</v>
      </c>
      <c r="F226">
        <v>463165</v>
      </c>
      <c r="G226">
        <v>56544</v>
      </c>
      <c r="H226">
        <v>-1223</v>
      </c>
      <c r="I226">
        <v>763</v>
      </c>
      <c r="J226">
        <v>445448</v>
      </c>
      <c r="K226">
        <v>93.433999999999997</v>
      </c>
      <c r="L226">
        <v>1.2585</v>
      </c>
      <c r="M226">
        <v>59.002699999999997</v>
      </c>
      <c r="N226">
        <v>2.1939000000000002</v>
      </c>
      <c r="O226">
        <v>88.442999999999998</v>
      </c>
      <c r="P226">
        <v>2425.5500000000002</v>
      </c>
      <c r="Q226">
        <v>14.26</v>
      </c>
      <c r="R226" s="8">
        <v>52.41</v>
      </c>
    </row>
    <row r="227" spans="1:18">
      <c r="A227" s="32">
        <v>42958</v>
      </c>
      <c r="B227" s="8">
        <v>48.82</v>
      </c>
      <c r="C227">
        <v>20937</v>
      </c>
      <c r="D227">
        <v>9502</v>
      </c>
      <c r="E227">
        <v>7217</v>
      </c>
      <c r="F227">
        <v>466492</v>
      </c>
      <c r="G227">
        <v>57047</v>
      </c>
      <c r="H227">
        <v>22</v>
      </c>
      <c r="I227">
        <v>768</v>
      </c>
      <c r="J227">
        <v>463473</v>
      </c>
      <c r="K227">
        <v>93.069000000000003</v>
      </c>
      <c r="L227">
        <v>1.2677</v>
      </c>
      <c r="M227">
        <v>59.864100000000001</v>
      </c>
      <c r="N227">
        <v>2.1888000000000001</v>
      </c>
      <c r="O227">
        <v>89.075999999999993</v>
      </c>
      <c r="P227">
        <v>2441.3200000000002</v>
      </c>
      <c r="Q227">
        <v>15.51</v>
      </c>
      <c r="R227" s="8">
        <v>51.94</v>
      </c>
    </row>
    <row r="228" spans="1:18">
      <c r="A228" s="32">
        <v>42951</v>
      </c>
      <c r="B228" s="8">
        <v>49.58</v>
      </c>
      <c r="C228">
        <v>21946</v>
      </c>
      <c r="D228">
        <v>9423</v>
      </c>
      <c r="E228">
        <v>7222</v>
      </c>
      <c r="F228">
        <v>475437</v>
      </c>
      <c r="G228">
        <v>56369</v>
      </c>
      <c r="H228">
        <v>3424</v>
      </c>
      <c r="I228">
        <v>765</v>
      </c>
      <c r="J228">
        <v>480629</v>
      </c>
      <c r="K228">
        <v>93.542000000000002</v>
      </c>
      <c r="L228">
        <v>1.2645</v>
      </c>
      <c r="M228">
        <v>59.972499999999997</v>
      </c>
      <c r="N228">
        <v>2.262</v>
      </c>
      <c r="O228">
        <v>90.706000000000003</v>
      </c>
      <c r="P228">
        <v>2476.83</v>
      </c>
      <c r="Q228">
        <v>10.029999999999999</v>
      </c>
      <c r="R228" s="8">
        <v>52.46</v>
      </c>
    </row>
    <row r="229" spans="1:18">
      <c r="A229" s="32">
        <v>42944</v>
      </c>
      <c r="B229" s="8">
        <v>49.71</v>
      </c>
      <c r="C229">
        <v>20620</v>
      </c>
      <c r="D229">
        <v>9430</v>
      </c>
      <c r="E229">
        <v>7131</v>
      </c>
      <c r="F229">
        <v>481888</v>
      </c>
      <c r="G229">
        <v>55800</v>
      </c>
      <c r="H229">
        <v>-2517</v>
      </c>
      <c r="I229">
        <v>766</v>
      </c>
      <c r="J229">
        <v>486765</v>
      </c>
      <c r="K229">
        <v>93.259</v>
      </c>
      <c r="L229">
        <v>1.2433000000000001</v>
      </c>
      <c r="M229">
        <v>59.551400000000001</v>
      </c>
      <c r="N229">
        <v>2.2888999999999999</v>
      </c>
      <c r="O229">
        <v>93.77</v>
      </c>
      <c r="P229">
        <v>2472.1</v>
      </c>
      <c r="Q229">
        <v>10.29</v>
      </c>
      <c r="R229" s="8">
        <v>52.22</v>
      </c>
    </row>
    <row r="230" spans="1:18">
      <c r="A230" s="32">
        <v>42937</v>
      </c>
      <c r="B230" s="8">
        <v>45.77</v>
      </c>
      <c r="C230">
        <v>21246</v>
      </c>
      <c r="D230">
        <v>9410</v>
      </c>
      <c r="E230">
        <v>6987</v>
      </c>
      <c r="F230">
        <v>483415</v>
      </c>
      <c r="G230">
        <v>55839</v>
      </c>
      <c r="H230">
        <v>-1015</v>
      </c>
      <c r="I230">
        <v>764</v>
      </c>
      <c r="J230">
        <v>423338</v>
      </c>
      <c r="K230">
        <v>93.858000000000004</v>
      </c>
      <c r="L230">
        <v>1.2539</v>
      </c>
      <c r="M230">
        <v>59.3735</v>
      </c>
      <c r="N230">
        <v>2.2374999999999998</v>
      </c>
      <c r="O230">
        <v>89.326999999999998</v>
      </c>
      <c r="P230">
        <v>2472.54</v>
      </c>
      <c r="Q230">
        <v>9.36</v>
      </c>
      <c r="R230" s="8">
        <v>48.31</v>
      </c>
    </row>
    <row r="231" spans="1:18">
      <c r="A231" s="32">
        <v>42930</v>
      </c>
      <c r="B231" s="8">
        <v>46.54</v>
      </c>
      <c r="C231">
        <v>21191</v>
      </c>
      <c r="D231">
        <v>9429</v>
      </c>
      <c r="E231">
        <v>7106</v>
      </c>
      <c r="F231">
        <v>490623</v>
      </c>
      <c r="G231">
        <v>57538</v>
      </c>
      <c r="H231">
        <v>-4445</v>
      </c>
      <c r="I231">
        <v>765</v>
      </c>
      <c r="J231">
        <v>396459</v>
      </c>
      <c r="K231">
        <v>95.153000000000006</v>
      </c>
      <c r="L231">
        <v>1.2644</v>
      </c>
      <c r="M231">
        <v>59.071300000000001</v>
      </c>
      <c r="N231">
        <v>2.3319000000000001</v>
      </c>
      <c r="O231">
        <v>97.222999999999999</v>
      </c>
      <c r="P231">
        <v>2459.27</v>
      </c>
      <c r="Q231">
        <v>9.51</v>
      </c>
      <c r="R231" s="8">
        <v>49.17</v>
      </c>
    </row>
    <row r="232" spans="1:18">
      <c r="A232" s="32">
        <v>42923</v>
      </c>
      <c r="B232" s="8">
        <v>44.23</v>
      </c>
      <c r="C232">
        <v>19946</v>
      </c>
      <c r="D232">
        <v>9397</v>
      </c>
      <c r="E232">
        <v>7128</v>
      </c>
      <c r="F232">
        <v>495350</v>
      </c>
      <c r="G232">
        <v>57561</v>
      </c>
      <c r="H232">
        <v>-1647</v>
      </c>
      <c r="I232">
        <v>763</v>
      </c>
      <c r="J232">
        <v>358025</v>
      </c>
      <c r="K232">
        <v>96.007999999999996</v>
      </c>
      <c r="L232">
        <v>1.2876000000000001</v>
      </c>
      <c r="M232">
        <v>60.356900000000003</v>
      </c>
      <c r="N232">
        <v>2.3856000000000002</v>
      </c>
      <c r="O232">
        <v>98.251999999999995</v>
      </c>
      <c r="P232">
        <v>2425.1799999999998</v>
      </c>
      <c r="Q232">
        <v>11.19</v>
      </c>
      <c r="R232" s="8">
        <v>46.98</v>
      </c>
    </row>
    <row r="233" spans="1:18">
      <c r="A233" s="32">
        <v>42916</v>
      </c>
      <c r="B233" s="8">
        <v>46.04</v>
      </c>
      <c r="C233">
        <v>22240</v>
      </c>
      <c r="D233">
        <v>9338</v>
      </c>
      <c r="E233">
        <v>7281</v>
      </c>
      <c r="F233">
        <v>502914</v>
      </c>
      <c r="G233">
        <v>59509</v>
      </c>
      <c r="H233">
        <v>-3669</v>
      </c>
      <c r="I233">
        <v>756</v>
      </c>
      <c r="J233">
        <v>341047</v>
      </c>
      <c r="K233">
        <v>95.628</v>
      </c>
      <c r="L233">
        <v>1.2964</v>
      </c>
      <c r="M233">
        <v>58.942999999999998</v>
      </c>
      <c r="N233">
        <v>2.3037000000000001</v>
      </c>
      <c r="O233">
        <v>91.802000000000007</v>
      </c>
      <c r="P233">
        <v>2423.41</v>
      </c>
      <c r="Q233">
        <v>11.18</v>
      </c>
      <c r="R233" s="8">
        <v>48.77</v>
      </c>
    </row>
    <row r="234" spans="1:18">
      <c r="A234" s="32">
        <v>42909</v>
      </c>
      <c r="B234" s="8">
        <v>43.01</v>
      </c>
      <c r="C234">
        <v>19645</v>
      </c>
      <c r="D234">
        <v>9250</v>
      </c>
      <c r="E234">
        <v>7484</v>
      </c>
      <c r="F234">
        <v>509213</v>
      </c>
      <c r="G234">
        <v>60843</v>
      </c>
      <c r="H234">
        <v>-894</v>
      </c>
      <c r="I234">
        <v>758</v>
      </c>
      <c r="J234">
        <v>327188</v>
      </c>
      <c r="K234">
        <v>97.263999999999996</v>
      </c>
      <c r="L234">
        <v>1.3267</v>
      </c>
      <c r="M234">
        <v>59.417400000000001</v>
      </c>
      <c r="N234">
        <v>2.1423000000000001</v>
      </c>
      <c r="O234">
        <v>79.772000000000006</v>
      </c>
      <c r="P234">
        <v>2438.3000000000002</v>
      </c>
      <c r="Q234">
        <v>10.02</v>
      </c>
      <c r="R234" s="8">
        <v>45.75</v>
      </c>
    </row>
    <row r="235" spans="1:18">
      <c r="A235" s="32">
        <v>42902</v>
      </c>
      <c r="B235" s="8">
        <v>44.74</v>
      </c>
      <c r="C235">
        <v>21069</v>
      </c>
      <c r="D235">
        <v>9350</v>
      </c>
      <c r="E235">
        <v>7282</v>
      </c>
      <c r="F235">
        <v>509095</v>
      </c>
      <c r="G235">
        <v>61140</v>
      </c>
      <c r="H235">
        <v>-578</v>
      </c>
      <c r="I235">
        <v>747</v>
      </c>
      <c r="J235">
        <v>328764</v>
      </c>
      <c r="K235">
        <v>97.164000000000001</v>
      </c>
      <c r="L235">
        <v>1.3212999999999999</v>
      </c>
      <c r="M235">
        <v>57.775500000000001</v>
      </c>
      <c r="N235">
        <v>2.1514000000000002</v>
      </c>
      <c r="O235">
        <v>83.393000000000001</v>
      </c>
      <c r="P235">
        <v>2433.15</v>
      </c>
      <c r="Q235">
        <v>10.38</v>
      </c>
      <c r="R235" s="8">
        <v>47.63</v>
      </c>
    </row>
    <row r="236" spans="1:18">
      <c r="A236" s="32">
        <v>42895</v>
      </c>
      <c r="B236" s="8">
        <v>45.83</v>
      </c>
      <c r="C236">
        <v>19515</v>
      </c>
      <c r="D236">
        <v>9330</v>
      </c>
      <c r="E236">
        <v>7360</v>
      </c>
      <c r="F236">
        <v>511546</v>
      </c>
      <c r="G236">
        <v>62220</v>
      </c>
      <c r="H236">
        <v>2096</v>
      </c>
      <c r="I236">
        <v>741</v>
      </c>
      <c r="J236">
        <v>358999</v>
      </c>
      <c r="K236">
        <v>97.274000000000001</v>
      </c>
      <c r="L236">
        <v>1.347</v>
      </c>
      <c r="M236">
        <v>57.028599999999997</v>
      </c>
      <c r="N236">
        <v>2.2004999999999999</v>
      </c>
      <c r="O236">
        <v>86.179000000000002</v>
      </c>
      <c r="P236">
        <v>2431.77</v>
      </c>
      <c r="Q236">
        <v>10.7</v>
      </c>
      <c r="R236" s="8">
        <v>48.53</v>
      </c>
    </row>
    <row r="237" spans="1:18">
      <c r="A237" s="32">
        <v>42888</v>
      </c>
      <c r="B237" s="8">
        <v>47.66</v>
      </c>
      <c r="C237">
        <v>19306</v>
      </c>
      <c r="D237">
        <v>9318</v>
      </c>
      <c r="E237">
        <v>7410</v>
      </c>
      <c r="F237">
        <v>513207</v>
      </c>
      <c r="G237">
        <v>63376</v>
      </c>
      <c r="H237">
        <v>3324</v>
      </c>
      <c r="I237">
        <v>733</v>
      </c>
      <c r="J237">
        <v>382469</v>
      </c>
      <c r="K237">
        <v>96.715000000000003</v>
      </c>
      <c r="L237">
        <v>1.3487</v>
      </c>
      <c r="M237">
        <v>56.640900000000002</v>
      </c>
      <c r="N237">
        <v>2.1591</v>
      </c>
      <c r="O237">
        <v>86.716999999999999</v>
      </c>
      <c r="P237">
        <v>2439.0700000000002</v>
      </c>
      <c r="Q237">
        <v>9.75</v>
      </c>
      <c r="R237" s="8">
        <v>50.24</v>
      </c>
    </row>
    <row r="238" spans="1:18">
      <c r="A238" s="32">
        <v>42881</v>
      </c>
      <c r="B238" s="8">
        <v>49.8</v>
      </c>
      <c r="C238">
        <v>20748</v>
      </c>
      <c r="D238">
        <v>9342</v>
      </c>
      <c r="E238">
        <v>7196</v>
      </c>
      <c r="F238">
        <v>509912</v>
      </c>
      <c r="G238">
        <v>64820</v>
      </c>
      <c r="H238">
        <v>-2858</v>
      </c>
      <c r="I238">
        <v>722</v>
      </c>
      <c r="J238">
        <v>373755</v>
      </c>
      <c r="K238">
        <v>97.441999999999993</v>
      </c>
      <c r="L238">
        <v>1.3446</v>
      </c>
      <c r="M238">
        <v>56.518000000000001</v>
      </c>
      <c r="N238">
        <v>2.2465000000000002</v>
      </c>
      <c r="O238">
        <v>94.885000000000005</v>
      </c>
      <c r="P238">
        <v>2415.8200000000002</v>
      </c>
      <c r="Q238">
        <v>9.81</v>
      </c>
      <c r="R238" s="8">
        <v>52.51</v>
      </c>
    </row>
    <row r="239" spans="1:18">
      <c r="A239" s="32">
        <v>42874</v>
      </c>
      <c r="B239" s="8">
        <v>50.33</v>
      </c>
      <c r="C239">
        <v>20787</v>
      </c>
      <c r="D239">
        <v>9320</v>
      </c>
      <c r="E239">
        <v>7457</v>
      </c>
      <c r="F239">
        <v>516340</v>
      </c>
      <c r="G239">
        <v>65567</v>
      </c>
      <c r="H239">
        <v>-787</v>
      </c>
      <c r="I239">
        <v>720</v>
      </c>
      <c r="J239">
        <v>372989</v>
      </c>
      <c r="K239">
        <v>97.141999999999996</v>
      </c>
      <c r="L239">
        <v>1.3511</v>
      </c>
      <c r="M239">
        <v>56.9345</v>
      </c>
      <c r="N239">
        <v>2.2345999999999999</v>
      </c>
      <c r="O239">
        <v>96.013000000000005</v>
      </c>
      <c r="P239">
        <v>2381.73</v>
      </c>
      <c r="Q239">
        <v>12.04</v>
      </c>
      <c r="R239" s="8">
        <v>53.76</v>
      </c>
    </row>
    <row r="240" spans="1:18">
      <c r="A240" s="32">
        <v>42867</v>
      </c>
      <c r="B240" s="8">
        <v>47.84</v>
      </c>
      <c r="C240">
        <v>19485</v>
      </c>
      <c r="D240">
        <v>9305</v>
      </c>
      <c r="E240">
        <v>7479</v>
      </c>
      <c r="F240">
        <v>520772</v>
      </c>
      <c r="G240">
        <v>66308</v>
      </c>
      <c r="H240">
        <v>-413</v>
      </c>
      <c r="I240">
        <v>712</v>
      </c>
      <c r="J240">
        <v>328952</v>
      </c>
      <c r="K240">
        <v>99.251999999999995</v>
      </c>
      <c r="L240">
        <v>1.371</v>
      </c>
      <c r="M240">
        <v>57.105800000000002</v>
      </c>
      <c r="N240">
        <v>2.3256999999999999</v>
      </c>
      <c r="O240">
        <v>103.123</v>
      </c>
      <c r="P240">
        <v>2390.9</v>
      </c>
      <c r="Q240">
        <v>10.4</v>
      </c>
      <c r="R240" s="8">
        <v>51.05</v>
      </c>
    </row>
    <row r="241" spans="1:18">
      <c r="A241" s="32">
        <v>42860</v>
      </c>
      <c r="B241" s="8">
        <v>46.22</v>
      </c>
      <c r="C241">
        <v>20571</v>
      </c>
      <c r="D241">
        <v>9314</v>
      </c>
      <c r="E241">
        <v>7415</v>
      </c>
      <c r="F241">
        <v>522525</v>
      </c>
      <c r="G241">
        <v>66273</v>
      </c>
      <c r="H241">
        <v>-150</v>
      </c>
      <c r="I241">
        <v>703</v>
      </c>
      <c r="J241">
        <v>328751</v>
      </c>
      <c r="K241">
        <v>98.647999999999996</v>
      </c>
      <c r="L241">
        <v>1.3652</v>
      </c>
      <c r="M241">
        <v>57.9467</v>
      </c>
      <c r="N241">
        <v>2.3487</v>
      </c>
      <c r="O241">
        <v>103.456</v>
      </c>
      <c r="P241">
        <v>2399.29</v>
      </c>
      <c r="Q241">
        <v>10.57</v>
      </c>
      <c r="R241" s="8">
        <v>49.48</v>
      </c>
    </row>
    <row r="242" spans="1:18">
      <c r="A242" s="32">
        <v>42853</v>
      </c>
      <c r="B242" s="8">
        <v>49.33</v>
      </c>
      <c r="C242">
        <v>19934</v>
      </c>
      <c r="D242">
        <v>9293</v>
      </c>
      <c r="E242">
        <v>7480</v>
      </c>
      <c r="F242">
        <v>527772</v>
      </c>
      <c r="G242">
        <v>66711</v>
      </c>
      <c r="H242">
        <v>191</v>
      </c>
      <c r="I242">
        <v>697</v>
      </c>
      <c r="J242">
        <v>373144</v>
      </c>
      <c r="K242">
        <v>99.05</v>
      </c>
      <c r="L242">
        <v>1.3653</v>
      </c>
      <c r="M242">
        <v>56.93</v>
      </c>
      <c r="N242">
        <v>2.2801999999999998</v>
      </c>
      <c r="O242">
        <v>101.435</v>
      </c>
      <c r="P242">
        <v>2384.1999999999998</v>
      </c>
      <c r="Q242">
        <v>10.82</v>
      </c>
      <c r="R242" s="8">
        <v>52.05</v>
      </c>
    </row>
    <row r="243" spans="1:18">
      <c r="A243" s="32">
        <v>42846</v>
      </c>
      <c r="B243" s="8">
        <v>49.62</v>
      </c>
      <c r="C243">
        <v>19133</v>
      </c>
      <c r="D243">
        <v>9265</v>
      </c>
      <c r="E243">
        <v>7367</v>
      </c>
      <c r="F243">
        <v>528702</v>
      </c>
      <c r="G243">
        <v>67439</v>
      </c>
      <c r="H243">
        <v>3369</v>
      </c>
      <c r="I243">
        <v>688</v>
      </c>
      <c r="J243">
        <v>411822</v>
      </c>
      <c r="K243">
        <v>99.977000000000004</v>
      </c>
      <c r="L243">
        <v>1.3498000000000001</v>
      </c>
      <c r="M243">
        <v>56.464100000000002</v>
      </c>
      <c r="N243">
        <v>2.2480000000000002</v>
      </c>
      <c r="O243">
        <v>105.988</v>
      </c>
      <c r="P243">
        <v>2348.69</v>
      </c>
      <c r="Q243">
        <v>14.63</v>
      </c>
      <c r="R243" s="8">
        <v>52.44</v>
      </c>
    </row>
    <row r="244" spans="1:18">
      <c r="A244" s="32">
        <v>42839</v>
      </c>
      <c r="B244" s="8">
        <v>53.18</v>
      </c>
      <c r="C244">
        <v>19460</v>
      </c>
      <c r="D244">
        <v>9252</v>
      </c>
      <c r="E244">
        <v>7231</v>
      </c>
      <c r="F244">
        <v>532343</v>
      </c>
      <c r="G244">
        <v>68642</v>
      </c>
      <c r="H244">
        <v>1542</v>
      </c>
      <c r="I244">
        <v>683</v>
      </c>
      <c r="J244">
        <v>443883</v>
      </c>
      <c r="K244">
        <v>100.51</v>
      </c>
      <c r="L244">
        <v>1.3325</v>
      </c>
      <c r="M244">
        <v>56.3431</v>
      </c>
      <c r="N244">
        <v>2.2374000000000001</v>
      </c>
      <c r="O244">
        <v>102.80500000000001</v>
      </c>
      <c r="P244">
        <v>2328.9499999999998</v>
      </c>
      <c r="Q244">
        <v>15.96</v>
      </c>
      <c r="R244" s="8">
        <v>56.37</v>
      </c>
    </row>
    <row r="245" spans="1:18">
      <c r="A245" s="32">
        <v>42832</v>
      </c>
      <c r="B245" s="8">
        <v>52.24</v>
      </c>
      <c r="C245">
        <v>19868</v>
      </c>
      <c r="D245">
        <v>9235</v>
      </c>
      <c r="E245">
        <v>7359</v>
      </c>
      <c r="F245">
        <v>533377</v>
      </c>
      <c r="G245">
        <v>69420</v>
      </c>
      <c r="H245">
        <v>-2973</v>
      </c>
      <c r="I245">
        <v>672</v>
      </c>
      <c r="J245">
        <v>437043</v>
      </c>
      <c r="K245">
        <v>101.18</v>
      </c>
      <c r="L245">
        <v>1.3397999999999999</v>
      </c>
      <c r="M245">
        <v>57.250900000000001</v>
      </c>
      <c r="N245">
        <v>2.3822000000000001</v>
      </c>
      <c r="O245">
        <v>108.801</v>
      </c>
      <c r="P245">
        <v>2355.54</v>
      </c>
      <c r="Q245">
        <v>12.87</v>
      </c>
      <c r="R245" s="8">
        <v>55.53</v>
      </c>
    </row>
    <row r="246" spans="1:18">
      <c r="A246" s="32">
        <v>42825</v>
      </c>
      <c r="B246" s="8">
        <v>50.6</v>
      </c>
      <c r="C246">
        <v>19696</v>
      </c>
      <c r="D246">
        <v>9199</v>
      </c>
      <c r="E246">
        <v>7234</v>
      </c>
      <c r="F246">
        <v>535543</v>
      </c>
      <c r="G246">
        <v>69144</v>
      </c>
      <c r="H246">
        <v>-618</v>
      </c>
      <c r="I246">
        <v>662</v>
      </c>
      <c r="J246">
        <v>408382</v>
      </c>
      <c r="K246">
        <v>100.35</v>
      </c>
      <c r="L246">
        <v>1.3317999999999999</v>
      </c>
      <c r="M246">
        <v>56.264899999999997</v>
      </c>
      <c r="N246">
        <v>2.3874</v>
      </c>
      <c r="O246">
        <v>112.94499999999999</v>
      </c>
      <c r="P246">
        <v>2362.7199999999998</v>
      </c>
      <c r="Q246">
        <v>12.37</v>
      </c>
      <c r="R246" s="8">
        <v>53.53</v>
      </c>
    </row>
    <row r="247" spans="1:18">
      <c r="A247" s="32">
        <v>42818</v>
      </c>
      <c r="B247" s="8">
        <v>47.97</v>
      </c>
      <c r="C247">
        <v>19883</v>
      </c>
      <c r="D247">
        <v>9147</v>
      </c>
      <c r="E247">
        <v>7228</v>
      </c>
      <c r="F247">
        <v>533977</v>
      </c>
      <c r="G247">
        <v>67731</v>
      </c>
      <c r="H247">
        <v>-3747</v>
      </c>
      <c r="I247">
        <v>652</v>
      </c>
      <c r="J247">
        <v>398080</v>
      </c>
      <c r="K247">
        <v>99.626999999999995</v>
      </c>
      <c r="L247">
        <v>1.3378000000000001</v>
      </c>
      <c r="M247">
        <v>56.9176</v>
      </c>
      <c r="N247">
        <v>2.4123000000000001</v>
      </c>
      <c r="O247">
        <v>115.15900000000001</v>
      </c>
      <c r="P247">
        <v>2343.98</v>
      </c>
      <c r="Q247">
        <v>12.96</v>
      </c>
      <c r="R247" s="8">
        <v>50.92</v>
      </c>
    </row>
    <row r="248" spans="1:18">
      <c r="A248" s="32">
        <v>42811</v>
      </c>
      <c r="B248" s="8">
        <v>48.78</v>
      </c>
      <c r="C248">
        <v>19255</v>
      </c>
      <c r="D248">
        <v>9129</v>
      </c>
      <c r="E248">
        <v>7142</v>
      </c>
      <c r="F248">
        <v>533110</v>
      </c>
      <c r="G248">
        <v>67951</v>
      </c>
      <c r="H248">
        <v>-2811</v>
      </c>
      <c r="I248">
        <v>631</v>
      </c>
      <c r="J248">
        <v>418517</v>
      </c>
      <c r="K248">
        <v>100.3</v>
      </c>
      <c r="L248">
        <v>1.335</v>
      </c>
      <c r="M248">
        <v>57.234900000000003</v>
      </c>
      <c r="N248">
        <v>2.5004999999999997</v>
      </c>
      <c r="O248">
        <v>117.973</v>
      </c>
      <c r="P248">
        <v>2378.25</v>
      </c>
      <c r="Q248">
        <v>11.28</v>
      </c>
      <c r="R248" s="8">
        <v>51.95</v>
      </c>
    </row>
    <row r="249" spans="1:18">
      <c r="A249" s="32">
        <v>42804</v>
      </c>
      <c r="B249" s="8">
        <v>48.49</v>
      </c>
      <c r="C249">
        <v>19475</v>
      </c>
      <c r="D249">
        <v>9109</v>
      </c>
      <c r="E249">
        <v>6721</v>
      </c>
      <c r="F249">
        <v>528156</v>
      </c>
      <c r="G249">
        <v>66532</v>
      </c>
      <c r="H249">
        <v>-3055</v>
      </c>
      <c r="I249">
        <v>617</v>
      </c>
      <c r="J249">
        <v>433800</v>
      </c>
      <c r="K249">
        <v>101.25</v>
      </c>
      <c r="L249">
        <v>1.3471</v>
      </c>
      <c r="M249">
        <v>58.9938</v>
      </c>
      <c r="N249">
        <v>2.5745</v>
      </c>
      <c r="O249">
        <v>121.711</v>
      </c>
      <c r="P249">
        <v>2372.6</v>
      </c>
      <c r="Q249">
        <v>11.66</v>
      </c>
      <c r="R249" s="8">
        <v>51.63</v>
      </c>
    </row>
    <row r="250" spans="1:18">
      <c r="A250" s="32">
        <v>42797</v>
      </c>
      <c r="B250" s="8">
        <v>53.33</v>
      </c>
      <c r="C250">
        <v>19880</v>
      </c>
      <c r="D250">
        <v>9088</v>
      </c>
      <c r="E250">
        <v>6915</v>
      </c>
      <c r="F250">
        <v>528393</v>
      </c>
      <c r="G250">
        <v>64402</v>
      </c>
      <c r="H250">
        <v>-6555</v>
      </c>
      <c r="I250">
        <v>609</v>
      </c>
      <c r="J250">
        <v>508525</v>
      </c>
      <c r="K250">
        <v>101.54</v>
      </c>
      <c r="L250">
        <v>1.3380000000000001</v>
      </c>
      <c r="M250">
        <v>58.217399999999998</v>
      </c>
      <c r="N250">
        <v>2.4779999999999998</v>
      </c>
      <c r="O250">
        <v>116.712</v>
      </c>
      <c r="P250">
        <v>2383.12</v>
      </c>
      <c r="Q250">
        <v>10.96</v>
      </c>
      <c r="R250" s="8">
        <v>56.16</v>
      </c>
    </row>
    <row r="251" spans="1:18">
      <c r="A251" s="32">
        <v>42790</v>
      </c>
      <c r="B251" s="8">
        <v>53.99</v>
      </c>
      <c r="C251">
        <v>19445</v>
      </c>
      <c r="D251">
        <v>9032</v>
      </c>
      <c r="E251">
        <v>7303</v>
      </c>
      <c r="F251">
        <v>520184</v>
      </c>
      <c r="G251">
        <v>63535</v>
      </c>
      <c r="H251">
        <v>-546</v>
      </c>
      <c r="I251">
        <v>602</v>
      </c>
      <c r="J251">
        <v>525254</v>
      </c>
      <c r="K251">
        <v>101.09</v>
      </c>
      <c r="L251">
        <v>1.3090999999999999</v>
      </c>
      <c r="M251">
        <v>58.443199999999997</v>
      </c>
      <c r="N251">
        <v>2.3117000000000001</v>
      </c>
      <c r="O251">
        <v>116.491</v>
      </c>
      <c r="P251">
        <v>2367.34</v>
      </c>
      <c r="Q251">
        <v>11.47</v>
      </c>
      <c r="R251" s="8">
        <v>56.31</v>
      </c>
    </row>
    <row r="252" spans="1:18">
      <c r="A252" s="32">
        <v>42783</v>
      </c>
      <c r="B252" s="8">
        <v>53.4</v>
      </c>
      <c r="C252">
        <v>20322</v>
      </c>
      <c r="D252">
        <v>9001</v>
      </c>
      <c r="E252">
        <v>7522</v>
      </c>
      <c r="F252">
        <v>518683</v>
      </c>
      <c r="G252">
        <v>63040</v>
      </c>
      <c r="H252">
        <v>-2628</v>
      </c>
      <c r="I252">
        <v>597</v>
      </c>
      <c r="J252">
        <v>556607</v>
      </c>
      <c r="K252">
        <v>100.95</v>
      </c>
      <c r="L252">
        <v>1.3096000000000001</v>
      </c>
      <c r="M252">
        <v>58.4497</v>
      </c>
      <c r="N252">
        <v>2.4146999999999998</v>
      </c>
      <c r="O252">
        <v>122.239</v>
      </c>
      <c r="P252">
        <v>2351.16</v>
      </c>
      <c r="Q252">
        <v>11.49</v>
      </c>
      <c r="R252" s="8">
        <v>56.11</v>
      </c>
    </row>
    <row r="253" spans="1:18">
      <c r="A253" s="32">
        <v>42776</v>
      </c>
      <c r="B253" s="8">
        <v>53.86</v>
      </c>
      <c r="C253">
        <v>18604</v>
      </c>
      <c r="D253">
        <v>8977</v>
      </c>
      <c r="E253">
        <v>7806</v>
      </c>
      <c r="F253">
        <v>518119</v>
      </c>
      <c r="G253">
        <v>64568</v>
      </c>
      <c r="H253">
        <v>2846</v>
      </c>
      <c r="I253">
        <v>591</v>
      </c>
      <c r="J253">
        <v>508456</v>
      </c>
      <c r="K253">
        <v>100.8</v>
      </c>
      <c r="L253">
        <v>1.3083</v>
      </c>
      <c r="M253">
        <v>58.256700000000002</v>
      </c>
      <c r="N253">
        <v>2.4073000000000002</v>
      </c>
      <c r="O253">
        <v>121.374</v>
      </c>
      <c r="P253">
        <v>2316.1</v>
      </c>
      <c r="Q253">
        <v>10.85</v>
      </c>
      <c r="R253" s="8">
        <v>57.06</v>
      </c>
    </row>
    <row r="254" spans="1:18">
      <c r="A254" s="32">
        <v>42769</v>
      </c>
      <c r="B254" s="8">
        <v>53.83</v>
      </c>
      <c r="C254">
        <v>20774</v>
      </c>
      <c r="D254">
        <v>8978</v>
      </c>
      <c r="E254">
        <v>7858</v>
      </c>
      <c r="F254">
        <v>508592</v>
      </c>
      <c r="G254">
        <v>65270</v>
      </c>
      <c r="H254">
        <v>-869</v>
      </c>
      <c r="I254">
        <v>583</v>
      </c>
      <c r="J254">
        <v>476990</v>
      </c>
      <c r="K254">
        <v>99.867999999999995</v>
      </c>
      <c r="L254">
        <v>1.3023</v>
      </c>
      <c r="M254">
        <v>58.962200000000003</v>
      </c>
      <c r="N254">
        <v>2.4647999999999999</v>
      </c>
      <c r="O254">
        <v>126.387</v>
      </c>
      <c r="P254">
        <v>2297.42</v>
      </c>
      <c r="Q254">
        <v>10.97</v>
      </c>
      <c r="R254" s="8">
        <v>57.15</v>
      </c>
    </row>
    <row r="255" spans="1:18">
      <c r="A255" s="32">
        <v>42762</v>
      </c>
      <c r="B255" s="8">
        <v>53.17</v>
      </c>
      <c r="C255">
        <v>19264</v>
      </c>
      <c r="D255">
        <v>8915</v>
      </c>
      <c r="E255">
        <v>7738</v>
      </c>
      <c r="F255">
        <v>494762</v>
      </c>
      <c r="G255">
        <v>64127</v>
      </c>
      <c r="H255">
        <v>3866</v>
      </c>
      <c r="I255">
        <v>566</v>
      </c>
      <c r="J255">
        <v>492692</v>
      </c>
      <c r="K255">
        <v>100.53</v>
      </c>
      <c r="L255">
        <v>1.3153000000000001</v>
      </c>
      <c r="M255">
        <v>59.820900000000002</v>
      </c>
      <c r="N255">
        <v>2.4843000000000002</v>
      </c>
      <c r="O255">
        <v>126.215</v>
      </c>
      <c r="P255">
        <v>2294.69</v>
      </c>
      <c r="Q255">
        <v>10.58</v>
      </c>
      <c r="R255" s="8">
        <v>55.7</v>
      </c>
    </row>
    <row r="256" spans="1:18">
      <c r="A256" s="32">
        <v>42755</v>
      </c>
      <c r="B256" s="8">
        <v>52.42</v>
      </c>
      <c r="C256">
        <v>18625</v>
      </c>
      <c r="D256">
        <v>8961</v>
      </c>
      <c r="E256">
        <v>7427</v>
      </c>
      <c r="F256">
        <v>488296</v>
      </c>
      <c r="G256">
        <v>65372</v>
      </c>
      <c r="H256">
        <v>6796</v>
      </c>
      <c r="I256">
        <v>551</v>
      </c>
      <c r="J256">
        <v>482523</v>
      </c>
      <c r="K256">
        <v>100.74</v>
      </c>
      <c r="L256">
        <v>1.3320000000000001</v>
      </c>
      <c r="M256">
        <v>59.7502</v>
      </c>
      <c r="N256">
        <v>2.4668000000000001</v>
      </c>
      <c r="O256">
        <v>127.425</v>
      </c>
      <c r="P256">
        <v>2271.31</v>
      </c>
      <c r="Q256">
        <v>11.54</v>
      </c>
      <c r="R256" s="8">
        <v>55.98</v>
      </c>
    </row>
    <row r="257" spans="1:18">
      <c r="A257" s="32">
        <v>42748</v>
      </c>
      <c r="B257" s="8">
        <v>52.37</v>
      </c>
      <c r="C257">
        <v>20670</v>
      </c>
      <c r="D257">
        <v>8944</v>
      </c>
      <c r="E257">
        <v>7509</v>
      </c>
      <c r="F257">
        <v>485456</v>
      </c>
      <c r="G257">
        <v>65656</v>
      </c>
      <c r="H257">
        <v>5951</v>
      </c>
      <c r="I257">
        <v>522</v>
      </c>
      <c r="J257">
        <v>464678</v>
      </c>
      <c r="K257">
        <v>101.18</v>
      </c>
      <c r="L257">
        <v>1.3113999999999999</v>
      </c>
      <c r="M257">
        <v>59.677999999999997</v>
      </c>
      <c r="N257">
        <v>2.3963999999999999</v>
      </c>
      <c r="O257">
        <v>119.92100000000001</v>
      </c>
      <c r="P257">
        <v>2274.64</v>
      </c>
      <c r="Q257">
        <v>11.23</v>
      </c>
      <c r="R257" s="8">
        <v>55.91</v>
      </c>
    </row>
    <row r="258" spans="1:18">
      <c r="A258" s="32">
        <v>42741</v>
      </c>
      <c r="B258" s="8">
        <v>53.99</v>
      </c>
      <c r="C258">
        <v>18578</v>
      </c>
      <c r="D258">
        <v>8946</v>
      </c>
      <c r="E258">
        <v>7569</v>
      </c>
      <c r="F258">
        <v>483109</v>
      </c>
      <c r="G258">
        <v>66930</v>
      </c>
      <c r="H258">
        <v>5023</v>
      </c>
      <c r="I258">
        <v>529</v>
      </c>
      <c r="J258">
        <v>433562</v>
      </c>
      <c r="K258">
        <v>102.22</v>
      </c>
      <c r="L258">
        <v>1.3237000000000001</v>
      </c>
      <c r="M258">
        <v>59.607300000000002</v>
      </c>
      <c r="N258">
        <v>2.4192999999999998</v>
      </c>
      <c r="O258">
        <v>120.551</v>
      </c>
      <c r="P258">
        <v>2276.98</v>
      </c>
      <c r="Q258">
        <v>11.32</v>
      </c>
      <c r="R258" s="8">
        <v>57.68</v>
      </c>
    </row>
    <row r="259" spans="1:18">
      <c r="A259" s="32">
        <v>42734</v>
      </c>
      <c r="B259" s="8">
        <v>53.72</v>
      </c>
      <c r="C259">
        <v>17904</v>
      </c>
      <c r="D259">
        <v>8770</v>
      </c>
      <c r="E259">
        <v>7207</v>
      </c>
      <c r="F259">
        <v>479012</v>
      </c>
      <c r="G259">
        <v>67509</v>
      </c>
      <c r="H259">
        <v>8307</v>
      </c>
      <c r="I259">
        <v>525</v>
      </c>
      <c r="J259">
        <v>440074</v>
      </c>
      <c r="K259">
        <v>102.21</v>
      </c>
      <c r="L259">
        <v>1.3441000000000001</v>
      </c>
      <c r="M259">
        <v>61.266800000000003</v>
      </c>
      <c r="N259">
        <v>2.4443000000000001</v>
      </c>
      <c r="O259">
        <v>125.023</v>
      </c>
      <c r="P259">
        <v>2238.83</v>
      </c>
      <c r="Q259">
        <v>14.04</v>
      </c>
      <c r="R259" s="8">
        <v>57.49</v>
      </c>
    </row>
    <row r="260" spans="1:18">
      <c r="A260" s="32">
        <v>42727</v>
      </c>
      <c r="B260" s="8">
        <v>53.02</v>
      </c>
      <c r="C260">
        <v>20186</v>
      </c>
      <c r="D260">
        <v>8766</v>
      </c>
      <c r="E260">
        <v>7533</v>
      </c>
      <c r="F260">
        <v>486063</v>
      </c>
      <c r="G260">
        <v>66435</v>
      </c>
      <c r="H260">
        <v>-1593</v>
      </c>
      <c r="I260">
        <v>523</v>
      </c>
      <c r="J260">
        <v>444932</v>
      </c>
      <c r="K260">
        <v>103.01</v>
      </c>
      <c r="L260">
        <v>1.3532999999999999</v>
      </c>
      <c r="M260">
        <v>61.0563</v>
      </c>
      <c r="N260">
        <v>2.5373000000000001</v>
      </c>
      <c r="O260">
        <v>133.155</v>
      </c>
      <c r="P260">
        <v>2263.79</v>
      </c>
      <c r="Q260">
        <v>11.44</v>
      </c>
      <c r="R260" s="8">
        <v>55.9</v>
      </c>
    </row>
    <row r="261" spans="1:18">
      <c r="A261" s="32">
        <v>42720</v>
      </c>
      <c r="B261" s="8">
        <v>51.9</v>
      </c>
      <c r="C261">
        <v>21401</v>
      </c>
      <c r="D261">
        <v>8786</v>
      </c>
      <c r="E261">
        <v>7417</v>
      </c>
      <c r="F261">
        <v>485449</v>
      </c>
      <c r="G261">
        <v>66263</v>
      </c>
      <c r="H261">
        <v>-1309</v>
      </c>
      <c r="I261">
        <v>510</v>
      </c>
      <c r="J261">
        <v>436661</v>
      </c>
      <c r="K261">
        <v>102.95</v>
      </c>
      <c r="L261">
        <v>1.3336000000000001</v>
      </c>
      <c r="M261">
        <v>62.091900000000003</v>
      </c>
      <c r="N261">
        <v>2.5916000000000001</v>
      </c>
      <c r="O261">
        <v>133.511</v>
      </c>
      <c r="P261">
        <v>2258.0700000000002</v>
      </c>
      <c r="Q261">
        <v>12.2</v>
      </c>
      <c r="R261" s="8">
        <v>55.82</v>
      </c>
    </row>
    <row r="262" spans="1:18">
      <c r="A262" s="32">
        <v>42713</v>
      </c>
      <c r="B262" s="8">
        <v>51.5</v>
      </c>
      <c r="C262">
        <v>18899</v>
      </c>
      <c r="D262">
        <v>8796</v>
      </c>
      <c r="E262">
        <v>7216</v>
      </c>
      <c r="F262">
        <v>483193</v>
      </c>
      <c r="G262">
        <v>66508</v>
      </c>
      <c r="H262">
        <v>497</v>
      </c>
      <c r="I262">
        <v>498</v>
      </c>
      <c r="J262">
        <v>422767</v>
      </c>
      <c r="K262">
        <v>101.59</v>
      </c>
      <c r="L262">
        <v>1.3179000000000001</v>
      </c>
      <c r="M262">
        <v>62.499899999999997</v>
      </c>
      <c r="N262">
        <v>2.4675000000000002</v>
      </c>
      <c r="O262">
        <v>133.05600000000001</v>
      </c>
      <c r="P262">
        <v>2259.5300000000002</v>
      </c>
      <c r="Q262">
        <v>11.75</v>
      </c>
      <c r="R262" s="8">
        <v>55.06</v>
      </c>
    </row>
    <row r="263" spans="1:18">
      <c r="A263" s="32">
        <v>42706</v>
      </c>
      <c r="B263" s="8">
        <v>51.68</v>
      </c>
      <c r="C263">
        <v>19109</v>
      </c>
      <c r="D263">
        <v>8697</v>
      </c>
      <c r="E263">
        <v>7482</v>
      </c>
      <c r="F263">
        <v>485756</v>
      </c>
      <c r="G263">
        <v>65285</v>
      </c>
      <c r="H263">
        <v>3425</v>
      </c>
      <c r="I263">
        <v>477</v>
      </c>
      <c r="J263">
        <v>377626</v>
      </c>
      <c r="K263">
        <v>100.77</v>
      </c>
      <c r="L263">
        <v>1.3291999999999999</v>
      </c>
      <c r="M263">
        <v>63.8919</v>
      </c>
      <c r="N263">
        <v>2.3830999999999998</v>
      </c>
      <c r="O263">
        <v>128.52699999999999</v>
      </c>
      <c r="P263">
        <v>2191.9499999999998</v>
      </c>
      <c r="Q263">
        <v>14.12</v>
      </c>
      <c r="R263" s="8">
        <v>55.14</v>
      </c>
    </row>
    <row r="264" spans="1:18">
      <c r="A264" s="32">
        <v>42699</v>
      </c>
      <c r="B264" s="8">
        <v>46.06</v>
      </c>
      <c r="C264">
        <v>19816</v>
      </c>
      <c r="D264">
        <v>8699</v>
      </c>
      <c r="E264">
        <v>7289</v>
      </c>
      <c r="F264">
        <v>488145</v>
      </c>
      <c r="G264">
        <v>61502</v>
      </c>
      <c r="H264">
        <v>2097</v>
      </c>
      <c r="I264">
        <v>474</v>
      </c>
      <c r="J264">
        <v>287881</v>
      </c>
      <c r="K264">
        <v>101.49</v>
      </c>
      <c r="L264">
        <v>1.3519000000000001</v>
      </c>
      <c r="M264">
        <v>64.953100000000006</v>
      </c>
      <c r="N264">
        <v>2.3572000000000002</v>
      </c>
      <c r="O264">
        <v>123.443</v>
      </c>
      <c r="P264">
        <v>2213.35</v>
      </c>
      <c r="Q264">
        <v>12.34</v>
      </c>
      <c r="R264" s="8">
        <v>48.24</v>
      </c>
    </row>
    <row r="265" spans="1:18">
      <c r="A265" s="32">
        <v>42692</v>
      </c>
      <c r="B265" s="8">
        <v>45.69</v>
      </c>
      <c r="C265">
        <v>20063</v>
      </c>
      <c r="D265">
        <v>8690</v>
      </c>
      <c r="E265">
        <v>7669</v>
      </c>
      <c r="F265">
        <v>489029</v>
      </c>
      <c r="G265">
        <v>59083</v>
      </c>
      <c r="H265">
        <v>2317</v>
      </c>
      <c r="I265">
        <v>471</v>
      </c>
      <c r="J265">
        <v>276320</v>
      </c>
      <c r="K265">
        <v>101.21</v>
      </c>
      <c r="L265">
        <v>1.3505</v>
      </c>
      <c r="M265">
        <v>64.7</v>
      </c>
      <c r="N265">
        <v>2.3548</v>
      </c>
      <c r="O265">
        <v>128.29</v>
      </c>
      <c r="P265">
        <v>2181.9</v>
      </c>
      <c r="Q265">
        <v>12.85</v>
      </c>
      <c r="R265" s="8">
        <v>47.97</v>
      </c>
    </row>
    <row r="266" spans="1:18">
      <c r="A266" s="32">
        <v>42685</v>
      </c>
      <c r="B266" s="8">
        <v>43.41</v>
      </c>
      <c r="C266">
        <v>19377</v>
      </c>
      <c r="D266">
        <v>8681</v>
      </c>
      <c r="E266">
        <v>7542</v>
      </c>
      <c r="F266">
        <v>490284</v>
      </c>
      <c r="G266">
        <v>59170</v>
      </c>
      <c r="H266">
        <v>746</v>
      </c>
      <c r="I266">
        <v>452</v>
      </c>
      <c r="J266">
        <v>276326</v>
      </c>
      <c r="K266">
        <v>99.06</v>
      </c>
      <c r="L266">
        <v>1.3542000000000001</v>
      </c>
      <c r="M266">
        <v>65.763499999999993</v>
      </c>
      <c r="N266">
        <v>2.1501000000000001</v>
      </c>
      <c r="O266">
        <v>123.089</v>
      </c>
      <c r="P266">
        <v>2164.4499999999998</v>
      </c>
      <c r="Q266">
        <v>14.17</v>
      </c>
      <c r="R266" s="8">
        <v>45.82</v>
      </c>
    </row>
    <row r="267" spans="1:18">
      <c r="A267" s="32">
        <v>42678</v>
      </c>
      <c r="B267" s="8">
        <v>44.07</v>
      </c>
      <c r="C267">
        <v>20183</v>
      </c>
      <c r="D267">
        <v>8692</v>
      </c>
      <c r="E267">
        <v>7173</v>
      </c>
      <c r="F267">
        <v>485010</v>
      </c>
      <c r="G267">
        <v>58479</v>
      </c>
      <c r="H267">
        <v>-2841</v>
      </c>
      <c r="I267">
        <v>450</v>
      </c>
      <c r="J267">
        <v>277539</v>
      </c>
      <c r="K267">
        <v>97.064999999999998</v>
      </c>
      <c r="L267">
        <v>1.3404</v>
      </c>
      <c r="M267">
        <v>63.578899999999997</v>
      </c>
      <c r="N267">
        <v>1.7762</v>
      </c>
      <c r="O267">
        <v>99.039000000000001</v>
      </c>
      <c r="P267">
        <v>2085.1799999999998</v>
      </c>
      <c r="Q267">
        <v>22.51</v>
      </c>
      <c r="R267" s="8">
        <v>46.55</v>
      </c>
    </row>
    <row r="268" spans="1:18">
      <c r="A268" s="32">
        <v>42671</v>
      </c>
      <c r="B268" s="8">
        <v>48.7</v>
      </c>
      <c r="C268">
        <v>19924</v>
      </c>
      <c r="D268">
        <v>8522</v>
      </c>
      <c r="E268">
        <v>7260</v>
      </c>
      <c r="F268">
        <v>482578</v>
      </c>
      <c r="G268">
        <v>58451</v>
      </c>
      <c r="H268">
        <v>-2207</v>
      </c>
      <c r="I268">
        <v>441</v>
      </c>
      <c r="J268">
        <v>354399</v>
      </c>
      <c r="K268">
        <v>98.347999999999999</v>
      </c>
      <c r="L268">
        <v>1.3397999999999999</v>
      </c>
      <c r="M268">
        <v>63.009</v>
      </c>
      <c r="N268">
        <v>1.8468</v>
      </c>
      <c r="O268">
        <v>99.016999999999996</v>
      </c>
      <c r="P268">
        <v>2126.41</v>
      </c>
      <c r="Q268">
        <v>16.190000000000001</v>
      </c>
      <c r="R268" s="8">
        <v>50.68</v>
      </c>
    </row>
    <row r="269" spans="1:18">
      <c r="A269" s="32">
        <v>42664</v>
      </c>
      <c r="B269" s="8">
        <v>50.85</v>
      </c>
      <c r="C269">
        <v>20524</v>
      </c>
      <c r="D269">
        <v>8504</v>
      </c>
      <c r="E269">
        <v>6930</v>
      </c>
      <c r="F269">
        <v>468158</v>
      </c>
      <c r="G269">
        <v>58362</v>
      </c>
      <c r="H269">
        <v>-1956</v>
      </c>
      <c r="I269">
        <v>443</v>
      </c>
      <c r="J269">
        <v>403586</v>
      </c>
      <c r="K269">
        <v>98.694999999999993</v>
      </c>
      <c r="L269">
        <v>1.3331999999999999</v>
      </c>
      <c r="M269">
        <v>62.372199999999999</v>
      </c>
      <c r="N269">
        <v>1.7347000000000001</v>
      </c>
      <c r="O269">
        <v>90.721000000000004</v>
      </c>
      <c r="P269">
        <v>2141.16</v>
      </c>
      <c r="Q269">
        <v>13.34</v>
      </c>
      <c r="R269" s="8">
        <v>52.69</v>
      </c>
    </row>
    <row r="270" spans="1:18">
      <c r="A270" s="32">
        <v>42657</v>
      </c>
      <c r="B270" s="8">
        <v>50.35</v>
      </c>
      <c r="C270">
        <v>19751</v>
      </c>
      <c r="D270">
        <v>8464</v>
      </c>
      <c r="E270">
        <v>7112</v>
      </c>
      <c r="F270">
        <v>468711</v>
      </c>
      <c r="G270">
        <v>59699</v>
      </c>
      <c r="H270">
        <v>2469</v>
      </c>
      <c r="I270">
        <v>432</v>
      </c>
      <c r="J270">
        <v>407995</v>
      </c>
      <c r="K270">
        <v>98.019000000000005</v>
      </c>
      <c r="L270">
        <v>1.3139000000000001</v>
      </c>
      <c r="M270">
        <v>62.975000000000001</v>
      </c>
      <c r="N270">
        <v>1.7976999999999999</v>
      </c>
      <c r="O270">
        <v>95.882999999999996</v>
      </c>
      <c r="P270">
        <v>2132.98</v>
      </c>
      <c r="Q270">
        <v>16.12</v>
      </c>
      <c r="R270" s="8">
        <v>52.64</v>
      </c>
    </row>
    <row r="271" spans="1:18">
      <c r="A271" s="32">
        <v>42650</v>
      </c>
      <c r="B271" s="8">
        <v>49.81</v>
      </c>
      <c r="C271">
        <v>20743</v>
      </c>
      <c r="D271">
        <v>8450</v>
      </c>
      <c r="E271">
        <v>7425</v>
      </c>
      <c r="F271">
        <v>473958</v>
      </c>
      <c r="G271">
        <v>61334</v>
      </c>
      <c r="H271">
        <v>-1907</v>
      </c>
      <c r="I271">
        <v>428</v>
      </c>
      <c r="J271">
        <v>413650</v>
      </c>
      <c r="K271">
        <v>96.632000000000005</v>
      </c>
      <c r="L271">
        <v>1.3296000000000001</v>
      </c>
      <c r="M271">
        <v>62.268500000000003</v>
      </c>
      <c r="N271">
        <v>1.7181</v>
      </c>
      <c r="O271">
        <v>88.400999999999996</v>
      </c>
      <c r="P271">
        <v>2153.7399999999998</v>
      </c>
      <c r="Q271">
        <v>13.48</v>
      </c>
      <c r="R271" s="8">
        <v>52.54</v>
      </c>
    </row>
    <row r="272" spans="1:18">
      <c r="A272" s="32">
        <v>42643</v>
      </c>
      <c r="B272" s="8">
        <v>48.24</v>
      </c>
      <c r="C272">
        <v>20556</v>
      </c>
      <c r="D272">
        <v>8467</v>
      </c>
      <c r="E272">
        <v>7491</v>
      </c>
      <c r="F272">
        <v>469108</v>
      </c>
      <c r="G272">
        <v>62652</v>
      </c>
      <c r="H272">
        <v>222</v>
      </c>
      <c r="I272">
        <v>425</v>
      </c>
      <c r="J272">
        <v>362976</v>
      </c>
      <c r="K272">
        <v>95.462999999999994</v>
      </c>
      <c r="L272">
        <v>1.3127</v>
      </c>
      <c r="M272">
        <v>62.849499999999999</v>
      </c>
      <c r="N272">
        <v>1.5944</v>
      </c>
      <c r="O272">
        <v>82.858000000000004</v>
      </c>
      <c r="P272">
        <v>2168.27</v>
      </c>
      <c r="Q272">
        <v>13.29</v>
      </c>
      <c r="R272" s="8">
        <v>50.19</v>
      </c>
    </row>
    <row r="273" spans="1:18">
      <c r="A273" s="32">
        <v>42636</v>
      </c>
      <c r="B273" s="8">
        <v>44.48</v>
      </c>
      <c r="C273">
        <v>19278</v>
      </c>
      <c r="D273">
        <v>8497</v>
      </c>
      <c r="E273">
        <v>7315</v>
      </c>
      <c r="F273">
        <v>472084</v>
      </c>
      <c r="G273">
        <v>62083</v>
      </c>
      <c r="H273">
        <v>2027</v>
      </c>
      <c r="I273">
        <v>418</v>
      </c>
      <c r="J273">
        <v>291646</v>
      </c>
      <c r="K273">
        <v>95.477000000000004</v>
      </c>
      <c r="L273">
        <v>1.3171999999999999</v>
      </c>
      <c r="M273">
        <v>64.057400000000001</v>
      </c>
      <c r="N273">
        <v>1.6183999999999998</v>
      </c>
      <c r="O273">
        <v>86.025999999999996</v>
      </c>
      <c r="P273">
        <v>2164.69</v>
      </c>
      <c r="Q273">
        <v>12.29</v>
      </c>
      <c r="R273" s="8">
        <v>46.48</v>
      </c>
    </row>
    <row r="274" spans="1:18">
      <c r="A274" s="32">
        <v>42629</v>
      </c>
      <c r="B274" s="8">
        <v>43.03</v>
      </c>
      <c r="C274">
        <v>19436</v>
      </c>
      <c r="D274">
        <v>8512</v>
      </c>
      <c r="E274">
        <v>7538</v>
      </c>
      <c r="F274">
        <v>473966</v>
      </c>
      <c r="G274">
        <v>62714</v>
      </c>
      <c r="H274">
        <v>-3204</v>
      </c>
      <c r="I274">
        <v>416</v>
      </c>
      <c r="J274">
        <v>278873</v>
      </c>
      <c r="K274">
        <v>96.108000000000004</v>
      </c>
      <c r="L274">
        <v>1.3211999999999999</v>
      </c>
      <c r="M274">
        <v>65.123500000000007</v>
      </c>
      <c r="N274">
        <v>1.6926000000000001</v>
      </c>
      <c r="O274">
        <v>92.643000000000001</v>
      </c>
      <c r="P274">
        <v>2139.16</v>
      </c>
      <c r="Q274">
        <v>15.37</v>
      </c>
      <c r="R274" s="8">
        <v>46.24</v>
      </c>
    </row>
    <row r="275" spans="1:18">
      <c r="A275" s="32">
        <v>42622</v>
      </c>
      <c r="B275" s="8">
        <v>45.88</v>
      </c>
      <c r="C275">
        <v>20228</v>
      </c>
      <c r="D275">
        <v>8493</v>
      </c>
      <c r="E275">
        <v>7599</v>
      </c>
      <c r="F275">
        <v>480166</v>
      </c>
      <c r="G275">
        <v>62188</v>
      </c>
      <c r="H275">
        <v>567</v>
      </c>
      <c r="I275">
        <v>414</v>
      </c>
      <c r="J275">
        <v>313302</v>
      </c>
      <c r="K275">
        <v>95.335999999999999</v>
      </c>
      <c r="L275">
        <v>1.3048999999999999</v>
      </c>
      <c r="M275">
        <v>64.819000000000003</v>
      </c>
      <c r="N275">
        <v>1.6749000000000001</v>
      </c>
      <c r="O275">
        <v>88.887</v>
      </c>
      <c r="P275">
        <v>2127.81</v>
      </c>
      <c r="Q275">
        <v>17.5</v>
      </c>
      <c r="R275" s="8">
        <v>48.47</v>
      </c>
    </row>
    <row r="276" spans="1:18">
      <c r="A276" s="32">
        <v>42615</v>
      </c>
      <c r="B276" s="8">
        <v>44.44</v>
      </c>
      <c r="C276">
        <v>21328</v>
      </c>
      <c r="D276">
        <v>8458</v>
      </c>
      <c r="E276">
        <v>7567</v>
      </c>
      <c r="F276">
        <v>480725</v>
      </c>
      <c r="G276">
        <v>63433</v>
      </c>
      <c r="H276">
        <v>-4211</v>
      </c>
      <c r="I276">
        <v>407</v>
      </c>
      <c r="J276">
        <v>285795</v>
      </c>
      <c r="K276">
        <v>95.843999999999994</v>
      </c>
      <c r="L276">
        <v>1.2993000000000001</v>
      </c>
      <c r="M276">
        <v>65.091499999999996</v>
      </c>
      <c r="N276">
        <v>1.6024</v>
      </c>
      <c r="O276">
        <v>81.260000000000005</v>
      </c>
      <c r="P276">
        <v>2179.98</v>
      </c>
      <c r="Q276">
        <v>11.98</v>
      </c>
      <c r="R276" s="8">
        <v>47.21</v>
      </c>
    </row>
    <row r="277" spans="1:18">
      <c r="A277" s="32">
        <v>42608</v>
      </c>
      <c r="B277" s="8">
        <v>47.64</v>
      </c>
      <c r="C277">
        <v>20153</v>
      </c>
      <c r="D277">
        <v>8488</v>
      </c>
      <c r="E277">
        <v>7857</v>
      </c>
      <c r="F277">
        <v>495238</v>
      </c>
      <c r="G277">
        <v>63867</v>
      </c>
      <c r="H277">
        <v>-691</v>
      </c>
      <c r="I277">
        <v>406</v>
      </c>
      <c r="J277">
        <v>341288</v>
      </c>
      <c r="K277">
        <v>95.566000000000003</v>
      </c>
      <c r="L277">
        <v>1.3003</v>
      </c>
      <c r="M277">
        <v>64.852800000000002</v>
      </c>
      <c r="N277">
        <v>1.6295999999999999</v>
      </c>
      <c r="O277">
        <v>78.486000000000004</v>
      </c>
      <c r="P277">
        <v>2169.04</v>
      </c>
      <c r="Q277">
        <v>13.65</v>
      </c>
      <c r="R277" s="8">
        <v>50.15</v>
      </c>
    </row>
    <row r="278" spans="1:18">
      <c r="A278" s="32">
        <v>42601</v>
      </c>
      <c r="B278" s="8">
        <v>48.52</v>
      </c>
      <c r="C278">
        <v>20729</v>
      </c>
      <c r="D278">
        <v>8548</v>
      </c>
      <c r="E278">
        <v>7817</v>
      </c>
      <c r="F278">
        <v>492962</v>
      </c>
      <c r="G278">
        <v>64906</v>
      </c>
      <c r="H278">
        <v>36</v>
      </c>
      <c r="I278">
        <v>406</v>
      </c>
      <c r="J278">
        <v>353744</v>
      </c>
      <c r="K278">
        <v>94.510999999999996</v>
      </c>
      <c r="L278">
        <v>1.2871000000000001</v>
      </c>
      <c r="M278">
        <v>63.920400000000001</v>
      </c>
      <c r="N278">
        <v>1.5781000000000001</v>
      </c>
      <c r="O278">
        <v>82.813999999999993</v>
      </c>
      <c r="P278">
        <v>2183.87</v>
      </c>
      <c r="Q278">
        <v>11.34</v>
      </c>
      <c r="R278" s="8">
        <v>51.19</v>
      </c>
    </row>
    <row r="279" spans="1:18">
      <c r="A279" s="32">
        <v>42594</v>
      </c>
      <c r="B279" s="8">
        <v>44.49</v>
      </c>
      <c r="C279">
        <v>20579</v>
      </c>
      <c r="D279">
        <v>8597</v>
      </c>
      <c r="E279">
        <v>7766</v>
      </c>
      <c r="F279">
        <v>490461</v>
      </c>
      <c r="G279">
        <v>64531</v>
      </c>
      <c r="H279">
        <v>-2724</v>
      </c>
      <c r="I279">
        <v>396</v>
      </c>
      <c r="J279">
        <v>307500</v>
      </c>
      <c r="K279">
        <v>95.721999999999994</v>
      </c>
      <c r="L279">
        <v>1.2950999999999999</v>
      </c>
      <c r="M279">
        <v>64.764700000000005</v>
      </c>
      <c r="N279">
        <v>1.5135000000000001</v>
      </c>
      <c r="O279">
        <v>80.376999999999995</v>
      </c>
      <c r="P279">
        <v>2184.0500000000002</v>
      </c>
      <c r="Q279">
        <v>11.55</v>
      </c>
      <c r="R279" s="8">
        <v>47.26</v>
      </c>
    </row>
    <row r="280" spans="1:18">
      <c r="A280" s="32">
        <v>42587</v>
      </c>
      <c r="B280" s="8">
        <v>41.8</v>
      </c>
      <c r="C280">
        <v>20672</v>
      </c>
      <c r="D280">
        <v>8445</v>
      </c>
      <c r="E280">
        <v>7771</v>
      </c>
      <c r="F280">
        <v>492969</v>
      </c>
      <c r="G280">
        <v>65255</v>
      </c>
      <c r="H280">
        <v>-2807</v>
      </c>
      <c r="I280">
        <v>381</v>
      </c>
      <c r="J280">
        <v>258250</v>
      </c>
      <c r="K280">
        <v>96.194000000000003</v>
      </c>
      <c r="L280">
        <v>1.3171999999999999</v>
      </c>
      <c r="M280">
        <v>65.535499999999999</v>
      </c>
      <c r="N280">
        <v>1.5885</v>
      </c>
      <c r="O280">
        <v>86.244</v>
      </c>
      <c r="P280">
        <v>2182.87</v>
      </c>
      <c r="Q280">
        <v>11.39</v>
      </c>
      <c r="R280" s="8">
        <v>44.61</v>
      </c>
    </row>
    <row r="281" spans="1:18">
      <c r="A281" s="32">
        <v>42580</v>
      </c>
      <c r="B281" s="8">
        <v>41.6</v>
      </c>
      <c r="C281">
        <v>20938</v>
      </c>
      <c r="D281">
        <v>8460</v>
      </c>
      <c r="E281">
        <v>7650</v>
      </c>
      <c r="F281">
        <v>491914</v>
      </c>
      <c r="G281">
        <v>64092</v>
      </c>
      <c r="H281">
        <v>-3262</v>
      </c>
      <c r="I281">
        <v>374</v>
      </c>
      <c r="J281">
        <v>267192</v>
      </c>
      <c r="K281">
        <v>95.53</v>
      </c>
      <c r="L281">
        <v>1.3029999999999999</v>
      </c>
      <c r="M281">
        <v>66.026200000000003</v>
      </c>
      <c r="N281">
        <v>1.4531000000000001</v>
      </c>
      <c r="O281">
        <v>79.38</v>
      </c>
      <c r="P281">
        <v>2173.6</v>
      </c>
      <c r="Q281">
        <v>11.87</v>
      </c>
      <c r="R281" s="8">
        <v>43.53</v>
      </c>
    </row>
    <row r="282" spans="1:18">
      <c r="A282" s="32">
        <v>42573</v>
      </c>
      <c r="B282" s="8">
        <v>44.19</v>
      </c>
      <c r="C282">
        <v>20764</v>
      </c>
      <c r="D282">
        <v>8515</v>
      </c>
      <c r="E282">
        <v>7576</v>
      </c>
      <c r="F282">
        <v>490501</v>
      </c>
      <c r="G282">
        <v>65215</v>
      </c>
      <c r="H282">
        <v>452</v>
      </c>
      <c r="I282">
        <v>371</v>
      </c>
      <c r="J282">
        <v>273299</v>
      </c>
      <c r="K282">
        <v>97.466999999999999</v>
      </c>
      <c r="L282">
        <v>1.3127</v>
      </c>
      <c r="M282">
        <v>64.854799999999997</v>
      </c>
      <c r="N282">
        <v>1.5663</v>
      </c>
      <c r="O282">
        <v>85.972999999999999</v>
      </c>
      <c r="P282">
        <v>2175.0300000000002</v>
      </c>
      <c r="Q282">
        <v>12.02</v>
      </c>
      <c r="R282" s="8">
        <v>46.09</v>
      </c>
    </row>
    <row r="283" spans="1:18">
      <c r="A283" s="32">
        <v>42566</v>
      </c>
      <c r="B283" s="8">
        <v>45.95</v>
      </c>
      <c r="C283">
        <v>20641</v>
      </c>
      <c r="D283">
        <v>8494</v>
      </c>
      <c r="E283">
        <v>7375</v>
      </c>
      <c r="F283">
        <v>488830</v>
      </c>
      <c r="G283">
        <v>64105</v>
      </c>
      <c r="H283">
        <v>911</v>
      </c>
      <c r="I283">
        <v>357</v>
      </c>
      <c r="J283">
        <v>289581</v>
      </c>
      <c r="K283">
        <v>96.58</v>
      </c>
      <c r="L283">
        <v>1.2974000000000001</v>
      </c>
      <c r="M283">
        <v>63.506799999999998</v>
      </c>
      <c r="N283">
        <v>1.5508999999999999</v>
      </c>
      <c r="O283">
        <v>87.923000000000002</v>
      </c>
      <c r="P283">
        <v>2161.7399999999998</v>
      </c>
      <c r="Q283">
        <v>12.67</v>
      </c>
      <c r="R283" s="8">
        <v>48.12</v>
      </c>
    </row>
    <row r="284" spans="1:18">
      <c r="A284" s="32">
        <v>42559</v>
      </c>
      <c r="B284" s="8">
        <v>45.41</v>
      </c>
      <c r="C284">
        <v>19432</v>
      </c>
      <c r="D284">
        <v>8485</v>
      </c>
      <c r="E284">
        <v>7479</v>
      </c>
      <c r="F284">
        <v>491172</v>
      </c>
      <c r="G284">
        <v>63916</v>
      </c>
      <c r="H284">
        <v>1213</v>
      </c>
      <c r="I284">
        <v>351</v>
      </c>
      <c r="J284">
        <v>294795</v>
      </c>
      <c r="K284">
        <v>96.302000000000007</v>
      </c>
      <c r="L284">
        <v>1.3044</v>
      </c>
      <c r="M284">
        <v>63.951000000000001</v>
      </c>
      <c r="N284">
        <v>1.3578999999999999</v>
      </c>
      <c r="O284">
        <v>74.888999999999996</v>
      </c>
      <c r="P284">
        <v>2129.9</v>
      </c>
      <c r="Q284">
        <v>13.2</v>
      </c>
      <c r="R284" s="8">
        <v>47.38</v>
      </c>
    </row>
    <row r="285" spans="1:18">
      <c r="A285" s="32">
        <v>42552</v>
      </c>
      <c r="B285" s="8">
        <v>48.99</v>
      </c>
      <c r="C285">
        <v>20061</v>
      </c>
      <c r="D285">
        <v>8428</v>
      </c>
      <c r="E285">
        <v>7451</v>
      </c>
      <c r="F285">
        <v>493718</v>
      </c>
      <c r="G285">
        <v>64148</v>
      </c>
      <c r="H285">
        <v>-122</v>
      </c>
      <c r="I285">
        <v>341</v>
      </c>
      <c r="J285">
        <v>299672</v>
      </c>
      <c r="K285">
        <v>95.649000000000001</v>
      </c>
      <c r="L285">
        <v>1.2911999999999999</v>
      </c>
      <c r="M285">
        <v>63.809100000000001</v>
      </c>
      <c r="N285">
        <v>1.4440999999999999</v>
      </c>
      <c r="O285">
        <v>85.253</v>
      </c>
      <c r="P285">
        <v>2102.9499999999998</v>
      </c>
      <c r="Q285">
        <v>14.77</v>
      </c>
      <c r="R285" s="8">
        <v>50.89</v>
      </c>
    </row>
    <row r="286" spans="1:18">
      <c r="A286" s="32">
        <v>42545</v>
      </c>
      <c r="B286" s="8">
        <v>47.64</v>
      </c>
      <c r="C286">
        <v>21176</v>
      </c>
      <c r="D286">
        <v>8622</v>
      </c>
      <c r="E286">
        <v>7314</v>
      </c>
      <c r="F286">
        <v>495941</v>
      </c>
      <c r="G286">
        <v>64230</v>
      </c>
      <c r="H286">
        <v>1367</v>
      </c>
      <c r="I286">
        <v>330</v>
      </c>
      <c r="J286">
        <v>304239</v>
      </c>
      <c r="K286">
        <v>95.447999999999993</v>
      </c>
      <c r="L286">
        <v>1.3004</v>
      </c>
      <c r="M286">
        <v>65.272199999999998</v>
      </c>
      <c r="N286">
        <v>1.5598999999999998</v>
      </c>
      <c r="O286">
        <v>92.897000000000006</v>
      </c>
      <c r="P286">
        <v>2037.41</v>
      </c>
      <c r="Q286">
        <v>25.76</v>
      </c>
      <c r="R286" s="8">
        <v>49.04</v>
      </c>
    </row>
    <row r="287" spans="1:18">
      <c r="A287" s="32">
        <v>42538</v>
      </c>
      <c r="B287" s="8">
        <v>47.98</v>
      </c>
      <c r="C287">
        <v>19971</v>
      </c>
      <c r="D287">
        <v>8677</v>
      </c>
      <c r="E287">
        <v>7412</v>
      </c>
      <c r="F287">
        <v>499994</v>
      </c>
      <c r="G287">
        <v>65181</v>
      </c>
      <c r="H287">
        <v>627</v>
      </c>
      <c r="I287">
        <v>337</v>
      </c>
      <c r="J287">
        <v>318595</v>
      </c>
      <c r="K287">
        <v>94.206000000000003</v>
      </c>
      <c r="L287">
        <v>1.2894000000000001</v>
      </c>
      <c r="M287">
        <v>64.850300000000004</v>
      </c>
      <c r="N287">
        <v>1.6078000000000001</v>
      </c>
      <c r="O287">
        <v>91.277000000000001</v>
      </c>
      <c r="P287">
        <v>2071.2199999999998</v>
      </c>
      <c r="Q287">
        <v>19.41</v>
      </c>
      <c r="R287" s="8">
        <v>49.75</v>
      </c>
    </row>
    <row r="288" spans="1:18">
      <c r="A288" s="32">
        <v>42531</v>
      </c>
      <c r="B288" s="8">
        <v>49.07</v>
      </c>
      <c r="C288">
        <v>20807</v>
      </c>
      <c r="D288">
        <v>8716</v>
      </c>
      <c r="E288">
        <v>7156</v>
      </c>
      <c r="F288">
        <v>500911</v>
      </c>
      <c r="G288">
        <v>66461</v>
      </c>
      <c r="H288">
        <v>-2625</v>
      </c>
      <c r="I288">
        <v>328</v>
      </c>
      <c r="J288">
        <v>312585</v>
      </c>
      <c r="K288">
        <v>94.570999999999998</v>
      </c>
      <c r="L288">
        <v>1.2783</v>
      </c>
      <c r="M288">
        <v>65.272199999999998</v>
      </c>
      <c r="N288">
        <v>1.6404000000000001</v>
      </c>
      <c r="O288">
        <v>90.784999999999997</v>
      </c>
      <c r="P288">
        <v>2096.0700000000002</v>
      </c>
      <c r="Q288">
        <v>17.03</v>
      </c>
      <c r="R288" s="8">
        <v>51.01</v>
      </c>
    </row>
    <row r="289" spans="1:18">
      <c r="A289" s="32">
        <v>42524</v>
      </c>
      <c r="B289" s="8">
        <v>48.62</v>
      </c>
      <c r="C289">
        <v>19740</v>
      </c>
      <c r="D289">
        <v>8745</v>
      </c>
      <c r="E289">
        <v>7195</v>
      </c>
      <c r="F289">
        <v>501844</v>
      </c>
      <c r="G289">
        <v>65557</v>
      </c>
      <c r="H289">
        <v>1010</v>
      </c>
      <c r="I289">
        <v>325</v>
      </c>
      <c r="J289">
        <v>325182</v>
      </c>
      <c r="K289">
        <v>94.028999999999996</v>
      </c>
      <c r="L289">
        <v>1.2937000000000001</v>
      </c>
      <c r="M289">
        <v>65.627799999999993</v>
      </c>
      <c r="N289">
        <v>1.7004000000000001</v>
      </c>
      <c r="O289">
        <v>92.484999999999999</v>
      </c>
      <c r="P289">
        <v>2099.13</v>
      </c>
      <c r="Q289">
        <v>13.47</v>
      </c>
      <c r="R289" s="8">
        <v>50.04</v>
      </c>
    </row>
    <row r="290" spans="1:18">
      <c r="A290" s="32">
        <v>42517</v>
      </c>
      <c r="B290" s="8">
        <v>49.33</v>
      </c>
      <c r="C290">
        <v>20339</v>
      </c>
      <c r="D290">
        <v>8735</v>
      </c>
      <c r="E290">
        <v>7207</v>
      </c>
      <c r="F290">
        <v>504205</v>
      </c>
      <c r="G290">
        <v>66920</v>
      </c>
      <c r="H290">
        <v>-1492</v>
      </c>
      <c r="I290">
        <v>316</v>
      </c>
      <c r="J290">
        <v>347002</v>
      </c>
      <c r="K290">
        <v>95.521000000000001</v>
      </c>
      <c r="L290">
        <v>1.3021</v>
      </c>
      <c r="M290">
        <v>66.115399999999994</v>
      </c>
      <c r="N290">
        <v>1.851</v>
      </c>
      <c r="O290">
        <v>93.849000000000004</v>
      </c>
      <c r="P290">
        <v>2099.06</v>
      </c>
      <c r="Q290">
        <v>13.12</v>
      </c>
      <c r="R290" s="8">
        <v>49.95</v>
      </c>
    </row>
    <row r="291" spans="1:18">
      <c r="A291" s="32">
        <v>42510</v>
      </c>
      <c r="B291" s="8">
        <v>47.75</v>
      </c>
      <c r="C291">
        <v>20434</v>
      </c>
      <c r="D291">
        <v>8767</v>
      </c>
      <c r="E291">
        <v>7187</v>
      </c>
      <c r="F291">
        <v>505571</v>
      </c>
      <c r="G291">
        <v>67624</v>
      </c>
      <c r="H291">
        <v>2043</v>
      </c>
      <c r="I291">
        <v>318</v>
      </c>
      <c r="J291">
        <v>348142</v>
      </c>
      <c r="K291">
        <v>95.334000000000003</v>
      </c>
      <c r="L291">
        <v>1.3113000000000001</v>
      </c>
      <c r="M291">
        <v>66.777199999999993</v>
      </c>
      <c r="N291">
        <v>1.8384</v>
      </c>
      <c r="O291">
        <v>95.802000000000007</v>
      </c>
      <c r="P291">
        <v>2052.3200000000002</v>
      </c>
      <c r="Q291">
        <v>15.2</v>
      </c>
      <c r="R291" s="8">
        <v>49.27</v>
      </c>
    </row>
    <row r="292" spans="1:18">
      <c r="A292" s="32">
        <v>42503</v>
      </c>
      <c r="B292" s="8">
        <v>46.21</v>
      </c>
      <c r="C292">
        <v>20792</v>
      </c>
      <c r="D292">
        <v>8791</v>
      </c>
      <c r="E292">
        <v>7246</v>
      </c>
      <c r="F292">
        <v>509797</v>
      </c>
      <c r="G292">
        <v>68273</v>
      </c>
      <c r="H292">
        <v>-2496</v>
      </c>
      <c r="I292">
        <v>318</v>
      </c>
      <c r="J292">
        <v>368769</v>
      </c>
      <c r="K292">
        <v>94.608000000000004</v>
      </c>
      <c r="L292">
        <v>1.294</v>
      </c>
      <c r="M292">
        <v>65.459400000000002</v>
      </c>
      <c r="N292">
        <v>1.7000999999999999</v>
      </c>
      <c r="O292">
        <v>95.01</v>
      </c>
      <c r="P292">
        <v>2046.61</v>
      </c>
      <c r="Q292">
        <v>15.04</v>
      </c>
      <c r="R292" s="8">
        <v>48.14</v>
      </c>
    </row>
    <row r="293" spans="1:18">
      <c r="A293" s="32">
        <v>42496</v>
      </c>
      <c r="B293" s="8">
        <v>44.66</v>
      </c>
      <c r="C293">
        <v>19981</v>
      </c>
      <c r="D293">
        <v>8802</v>
      </c>
      <c r="E293">
        <v>7386</v>
      </c>
      <c r="F293">
        <v>508487</v>
      </c>
      <c r="G293">
        <v>67812</v>
      </c>
      <c r="H293">
        <v>-1231</v>
      </c>
      <c r="I293">
        <v>328</v>
      </c>
      <c r="J293">
        <v>291960</v>
      </c>
      <c r="K293">
        <v>93.888000000000005</v>
      </c>
      <c r="L293">
        <v>1.2908999999999999</v>
      </c>
      <c r="M293">
        <v>65.936899999999994</v>
      </c>
      <c r="N293">
        <v>1.7789000000000001</v>
      </c>
      <c r="O293">
        <v>104.108</v>
      </c>
      <c r="P293">
        <v>2057.14</v>
      </c>
      <c r="Q293">
        <v>14.72</v>
      </c>
      <c r="R293" s="8">
        <v>45.86</v>
      </c>
    </row>
    <row r="294" spans="1:18">
      <c r="A294" s="32">
        <v>42489</v>
      </c>
      <c r="B294" s="8">
        <v>45.92</v>
      </c>
      <c r="C294">
        <v>20229</v>
      </c>
      <c r="D294">
        <v>8825</v>
      </c>
      <c r="E294">
        <v>7470</v>
      </c>
      <c r="F294">
        <v>512095</v>
      </c>
      <c r="G294">
        <v>66292</v>
      </c>
      <c r="H294">
        <v>536</v>
      </c>
      <c r="I294">
        <v>332</v>
      </c>
      <c r="J294">
        <v>318544</v>
      </c>
      <c r="K294">
        <v>93.081999999999994</v>
      </c>
      <c r="L294">
        <v>1.2556</v>
      </c>
      <c r="M294">
        <v>64.664100000000005</v>
      </c>
      <c r="N294">
        <v>1.8332999999999999</v>
      </c>
      <c r="O294">
        <v>104.768</v>
      </c>
      <c r="P294">
        <v>2065.3000000000002</v>
      </c>
      <c r="Q294">
        <v>15.7</v>
      </c>
      <c r="R294" s="8">
        <v>47.37</v>
      </c>
    </row>
    <row r="295" spans="1:18">
      <c r="A295" s="32">
        <v>42482</v>
      </c>
      <c r="B295" s="8">
        <v>43.73</v>
      </c>
      <c r="C295">
        <v>19808</v>
      </c>
      <c r="D295">
        <v>8938</v>
      </c>
      <c r="E295">
        <v>7381</v>
      </c>
      <c r="F295">
        <v>509311</v>
      </c>
      <c r="G295">
        <v>66049</v>
      </c>
      <c r="H295">
        <v>1608</v>
      </c>
      <c r="I295">
        <v>343</v>
      </c>
      <c r="J295">
        <v>334265</v>
      </c>
      <c r="K295">
        <v>95.116</v>
      </c>
      <c r="L295">
        <v>1.2671999999999999</v>
      </c>
      <c r="M295">
        <v>66.472399999999993</v>
      </c>
      <c r="N295">
        <v>1.8877999999999999</v>
      </c>
      <c r="O295">
        <v>106.596</v>
      </c>
      <c r="P295">
        <v>2091.58</v>
      </c>
      <c r="Q295">
        <v>13.22</v>
      </c>
      <c r="R295" s="8">
        <v>45.07</v>
      </c>
    </row>
    <row r="296" spans="1:18">
      <c r="A296" s="32">
        <v>42475</v>
      </c>
      <c r="B296" s="8">
        <v>40.36</v>
      </c>
      <c r="C296">
        <v>20226</v>
      </c>
      <c r="D296">
        <v>8953</v>
      </c>
      <c r="E296">
        <v>7431</v>
      </c>
      <c r="F296">
        <v>507312</v>
      </c>
      <c r="G296">
        <v>64303</v>
      </c>
      <c r="H296">
        <v>-110</v>
      </c>
      <c r="I296">
        <v>351</v>
      </c>
      <c r="J296">
        <v>334175</v>
      </c>
      <c r="K296">
        <v>94.695999999999998</v>
      </c>
      <c r="L296">
        <v>1.2822</v>
      </c>
      <c r="M296">
        <v>66.425799999999995</v>
      </c>
      <c r="N296">
        <v>1.7518</v>
      </c>
      <c r="O296">
        <v>101.42</v>
      </c>
      <c r="P296">
        <v>2080.73</v>
      </c>
      <c r="Q296">
        <v>13.62</v>
      </c>
      <c r="R296" s="8">
        <v>43.06</v>
      </c>
    </row>
    <row r="297" spans="1:18">
      <c r="A297" s="32">
        <v>42468</v>
      </c>
      <c r="B297" s="8">
        <v>39.72</v>
      </c>
      <c r="C297">
        <v>20019</v>
      </c>
      <c r="D297">
        <v>8977</v>
      </c>
      <c r="E297">
        <v>7469</v>
      </c>
      <c r="F297">
        <v>505232</v>
      </c>
      <c r="G297">
        <v>64551</v>
      </c>
      <c r="H297">
        <v>-4237</v>
      </c>
      <c r="I297">
        <v>354</v>
      </c>
      <c r="J297">
        <v>289161</v>
      </c>
      <c r="K297">
        <v>94.234999999999999</v>
      </c>
      <c r="L297">
        <v>1.2988</v>
      </c>
      <c r="M297">
        <v>67.106399999999994</v>
      </c>
      <c r="N297">
        <v>1.7166999999999999</v>
      </c>
      <c r="O297">
        <v>101.77200000000001</v>
      </c>
      <c r="P297">
        <v>2047.6</v>
      </c>
      <c r="Q297">
        <v>15.36</v>
      </c>
      <c r="R297" s="8">
        <v>42.02</v>
      </c>
    </row>
    <row r="298" spans="1:18">
      <c r="A298" s="32">
        <v>42461</v>
      </c>
      <c r="B298" s="8">
        <v>36.79</v>
      </c>
      <c r="C298">
        <v>19926</v>
      </c>
      <c r="D298">
        <v>9008</v>
      </c>
      <c r="E298">
        <v>7395</v>
      </c>
      <c r="F298">
        <v>498598</v>
      </c>
      <c r="G298">
        <v>66318</v>
      </c>
      <c r="H298">
        <v>1438</v>
      </c>
      <c r="I298">
        <v>362</v>
      </c>
      <c r="J298">
        <v>290130</v>
      </c>
      <c r="K298">
        <v>94.619</v>
      </c>
      <c r="L298">
        <v>1.3010999999999999</v>
      </c>
      <c r="M298">
        <v>67.566199999999995</v>
      </c>
      <c r="N298">
        <v>1.7705</v>
      </c>
      <c r="O298">
        <v>104.61199999999999</v>
      </c>
      <c r="P298">
        <v>2072.7800000000002</v>
      </c>
      <c r="Q298">
        <v>13.1</v>
      </c>
      <c r="R298" s="8">
        <v>39.090000000000003</v>
      </c>
    </row>
    <row r="299" spans="1:18">
      <c r="A299" s="32">
        <v>42454</v>
      </c>
      <c r="B299" s="8">
        <v>39.46</v>
      </c>
      <c r="C299">
        <v>19479</v>
      </c>
      <c r="D299">
        <v>9022</v>
      </c>
      <c r="E299">
        <v>7581</v>
      </c>
      <c r="F299">
        <v>503816</v>
      </c>
      <c r="G299">
        <v>65961</v>
      </c>
      <c r="H299">
        <v>-2514</v>
      </c>
      <c r="I299">
        <v>372</v>
      </c>
      <c r="J299">
        <v>305511</v>
      </c>
      <c r="K299">
        <v>96.272999999999996</v>
      </c>
      <c r="L299">
        <v>1.327</v>
      </c>
      <c r="M299">
        <v>68.447599999999994</v>
      </c>
      <c r="N299">
        <v>1.9</v>
      </c>
      <c r="O299">
        <v>102.699</v>
      </c>
      <c r="P299">
        <v>2035.94</v>
      </c>
      <c r="Q299">
        <v>14.74</v>
      </c>
      <c r="R299" s="8">
        <v>41.03</v>
      </c>
    </row>
    <row r="300" spans="1:18">
      <c r="A300" s="32">
        <v>42447</v>
      </c>
      <c r="B300" s="8">
        <v>39.44</v>
      </c>
      <c r="C300">
        <v>19417</v>
      </c>
      <c r="D300">
        <v>9038</v>
      </c>
      <c r="E300">
        <v>7717</v>
      </c>
      <c r="F300">
        <v>501517</v>
      </c>
      <c r="G300">
        <v>66233</v>
      </c>
      <c r="H300">
        <v>-4642</v>
      </c>
      <c r="I300">
        <v>387</v>
      </c>
      <c r="J300">
        <v>307977</v>
      </c>
      <c r="K300">
        <v>95.085999999999999</v>
      </c>
      <c r="L300">
        <v>1.3004</v>
      </c>
      <c r="M300">
        <v>68.364000000000004</v>
      </c>
      <c r="N300">
        <v>1.8732</v>
      </c>
      <c r="O300">
        <v>103.384</v>
      </c>
      <c r="P300">
        <v>2049.58</v>
      </c>
      <c r="Q300">
        <v>14.02</v>
      </c>
      <c r="R300" s="8">
        <v>41.86</v>
      </c>
    </row>
    <row r="301" spans="1:18">
      <c r="A301" s="32">
        <v>42440</v>
      </c>
      <c r="B301" s="8">
        <v>38.5</v>
      </c>
      <c r="C301">
        <v>19287</v>
      </c>
      <c r="D301">
        <v>9068</v>
      </c>
      <c r="E301">
        <v>7569</v>
      </c>
      <c r="F301">
        <v>492160</v>
      </c>
      <c r="G301">
        <v>67491</v>
      </c>
      <c r="H301">
        <v>-747</v>
      </c>
      <c r="I301">
        <v>386</v>
      </c>
      <c r="J301">
        <v>269856</v>
      </c>
      <c r="K301">
        <v>96.171999999999997</v>
      </c>
      <c r="L301">
        <v>1.3209</v>
      </c>
      <c r="M301">
        <v>69.915700000000001</v>
      </c>
      <c r="N301">
        <v>1.9839</v>
      </c>
      <c r="O301">
        <v>102.26300000000001</v>
      </c>
      <c r="P301">
        <v>2022.19</v>
      </c>
      <c r="Q301">
        <v>16.5</v>
      </c>
      <c r="R301" s="8">
        <v>41.09</v>
      </c>
    </row>
    <row r="302" spans="1:18">
      <c r="A302" s="32">
        <v>42433</v>
      </c>
      <c r="B302" s="8">
        <v>35.92</v>
      </c>
      <c r="C302">
        <v>19855</v>
      </c>
      <c r="D302">
        <v>9078</v>
      </c>
      <c r="E302">
        <v>7622</v>
      </c>
      <c r="F302">
        <v>490843</v>
      </c>
      <c r="G302">
        <v>66946</v>
      </c>
      <c r="H302">
        <v>-4526</v>
      </c>
      <c r="I302">
        <v>392</v>
      </c>
      <c r="J302">
        <v>244252</v>
      </c>
      <c r="K302">
        <v>97.34</v>
      </c>
      <c r="L302">
        <v>1.3317000000000001</v>
      </c>
      <c r="M302">
        <v>71.998500000000007</v>
      </c>
      <c r="N302">
        <v>1.8740999999999999</v>
      </c>
      <c r="O302">
        <v>100.84699999999999</v>
      </c>
      <c r="P302">
        <v>1999.99</v>
      </c>
      <c r="Q302">
        <v>16.86</v>
      </c>
      <c r="R302" s="8">
        <v>39.36</v>
      </c>
    </row>
    <row r="303" spans="1:18">
      <c r="A303" s="32">
        <v>42426</v>
      </c>
      <c r="B303" s="8">
        <v>32.78</v>
      </c>
      <c r="C303">
        <v>19165</v>
      </c>
      <c r="D303">
        <v>9077</v>
      </c>
      <c r="E303">
        <v>7388</v>
      </c>
      <c r="F303">
        <v>486699</v>
      </c>
      <c r="G303">
        <v>66256</v>
      </c>
      <c r="H303">
        <v>-1468</v>
      </c>
      <c r="I303">
        <v>400</v>
      </c>
      <c r="J303">
        <v>212518</v>
      </c>
      <c r="K303">
        <v>98.147999999999996</v>
      </c>
      <c r="L303">
        <v>1.3512999999999999</v>
      </c>
      <c r="M303">
        <v>76.194400000000002</v>
      </c>
      <c r="N303">
        <v>1.7623</v>
      </c>
      <c r="O303">
        <v>96.5</v>
      </c>
      <c r="P303">
        <v>1948.05</v>
      </c>
      <c r="Q303">
        <v>19.809999999999999</v>
      </c>
      <c r="R303" s="8">
        <v>35.44</v>
      </c>
    </row>
    <row r="304" spans="1:18">
      <c r="A304" s="32">
        <v>42419</v>
      </c>
      <c r="B304" s="8">
        <v>29.64</v>
      </c>
      <c r="C304">
        <v>20682</v>
      </c>
      <c r="D304">
        <v>9102</v>
      </c>
      <c r="E304">
        <v>7376</v>
      </c>
      <c r="F304">
        <v>476325</v>
      </c>
      <c r="G304">
        <v>65066</v>
      </c>
      <c r="H304">
        <v>-2236</v>
      </c>
      <c r="I304">
        <v>413</v>
      </c>
      <c r="J304">
        <v>205856</v>
      </c>
      <c r="K304">
        <v>96.6</v>
      </c>
      <c r="L304">
        <v>1.3766</v>
      </c>
      <c r="M304">
        <v>76.972499999999997</v>
      </c>
      <c r="N304">
        <v>1.7448999999999999</v>
      </c>
      <c r="O304">
        <v>99.897000000000006</v>
      </c>
      <c r="P304">
        <v>1917.78</v>
      </c>
      <c r="Q304">
        <v>20.53</v>
      </c>
      <c r="R304" s="8">
        <v>33.619999999999997</v>
      </c>
    </row>
    <row r="305" spans="1:18">
      <c r="A305" s="32">
        <v>42412</v>
      </c>
      <c r="B305" s="8">
        <v>29.44</v>
      </c>
      <c r="C305">
        <v>19726</v>
      </c>
      <c r="D305">
        <v>9135</v>
      </c>
      <c r="E305">
        <v>7328</v>
      </c>
      <c r="F305">
        <v>472823</v>
      </c>
      <c r="G305">
        <v>64733</v>
      </c>
      <c r="H305">
        <v>3036</v>
      </c>
      <c r="I305">
        <v>439</v>
      </c>
      <c r="J305">
        <v>158987</v>
      </c>
      <c r="K305">
        <v>95.94</v>
      </c>
      <c r="L305">
        <v>1.385</v>
      </c>
      <c r="M305">
        <v>78.351699999999994</v>
      </c>
      <c r="N305">
        <v>1.7481</v>
      </c>
      <c r="O305">
        <v>103.212</v>
      </c>
      <c r="P305">
        <v>1864.78</v>
      </c>
      <c r="Q305">
        <v>25.4</v>
      </c>
      <c r="R305" s="8">
        <v>33.99</v>
      </c>
    </row>
    <row r="306" spans="1:18">
      <c r="A306" s="32">
        <v>42405</v>
      </c>
      <c r="B306" s="8">
        <v>30.89</v>
      </c>
      <c r="C306">
        <v>19013</v>
      </c>
      <c r="D306">
        <v>9186</v>
      </c>
      <c r="E306">
        <v>7268</v>
      </c>
      <c r="F306">
        <v>470676</v>
      </c>
      <c r="G306">
        <v>64697</v>
      </c>
      <c r="H306">
        <v>1258</v>
      </c>
      <c r="I306">
        <v>467</v>
      </c>
      <c r="J306">
        <v>187877</v>
      </c>
      <c r="K306">
        <v>97.031000000000006</v>
      </c>
      <c r="L306">
        <v>1.3916999999999999</v>
      </c>
      <c r="M306">
        <v>77.477999999999994</v>
      </c>
      <c r="N306">
        <v>1.8357000000000001</v>
      </c>
      <c r="O306">
        <v>110.96299999999999</v>
      </c>
      <c r="P306">
        <v>1880.05</v>
      </c>
      <c r="Q306">
        <v>23.38</v>
      </c>
      <c r="R306" s="8">
        <v>34.76</v>
      </c>
    </row>
    <row r="307" spans="1:18">
      <c r="A307" s="32">
        <v>42398</v>
      </c>
      <c r="B307" s="8">
        <v>33.619999999999997</v>
      </c>
      <c r="C307">
        <v>19146</v>
      </c>
      <c r="D307">
        <v>9214</v>
      </c>
      <c r="E307">
        <v>7509</v>
      </c>
      <c r="F307">
        <v>471344</v>
      </c>
      <c r="G307">
        <v>64174</v>
      </c>
      <c r="H307">
        <v>5938</v>
      </c>
      <c r="I307">
        <v>498</v>
      </c>
      <c r="J307">
        <v>196873</v>
      </c>
      <c r="K307">
        <v>99.605999999999995</v>
      </c>
      <c r="L307">
        <v>1.3976</v>
      </c>
      <c r="M307">
        <v>75.452200000000005</v>
      </c>
      <c r="N307">
        <v>1.9209000000000001</v>
      </c>
      <c r="O307">
        <v>114.325</v>
      </c>
      <c r="P307">
        <v>1940.24</v>
      </c>
      <c r="Q307">
        <v>20.2</v>
      </c>
      <c r="R307" s="8">
        <v>35.99</v>
      </c>
    </row>
    <row r="308" spans="1:18">
      <c r="A308" s="32">
        <v>42391</v>
      </c>
      <c r="B308" s="8">
        <v>32.19</v>
      </c>
      <c r="C308">
        <v>21108</v>
      </c>
      <c r="D308">
        <v>9221</v>
      </c>
      <c r="E308">
        <v>7297</v>
      </c>
      <c r="F308">
        <v>463552</v>
      </c>
      <c r="G308">
        <v>63427</v>
      </c>
      <c r="H308">
        <v>3464</v>
      </c>
      <c r="I308">
        <v>510</v>
      </c>
      <c r="J308">
        <v>205710</v>
      </c>
      <c r="K308">
        <v>99.573999999999998</v>
      </c>
      <c r="L308">
        <v>1.4118999999999999</v>
      </c>
      <c r="M308">
        <v>78.054100000000005</v>
      </c>
      <c r="N308">
        <v>2.0518999999999998</v>
      </c>
      <c r="O308">
        <v>117.87</v>
      </c>
      <c r="P308">
        <v>1906.9</v>
      </c>
      <c r="Q308">
        <v>22.34</v>
      </c>
      <c r="R308" s="8">
        <v>32.840000000000003</v>
      </c>
    </row>
    <row r="309" spans="1:18">
      <c r="A309" s="32">
        <v>42384</v>
      </c>
      <c r="B309" s="8">
        <v>29.42</v>
      </c>
      <c r="C309">
        <v>19984</v>
      </c>
      <c r="D309">
        <v>9235</v>
      </c>
      <c r="E309">
        <v>7342</v>
      </c>
      <c r="F309">
        <v>455169</v>
      </c>
      <c r="G309">
        <v>64198</v>
      </c>
      <c r="H309">
        <v>4563</v>
      </c>
      <c r="I309">
        <v>515</v>
      </c>
      <c r="J309">
        <v>179372</v>
      </c>
      <c r="K309">
        <v>98.956000000000003</v>
      </c>
      <c r="L309">
        <v>1.4540999999999999</v>
      </c>
      <c r="M309">
        <v>77.631799999999998</v>
      </c>
      <c r="N309">
        <v>2.0347</v>
      </c>
      <c r="O309">
        <v>118.07</v>
      </c>
      <c r="P309">
        <v>1880.33</v>
      </c>
      <c r="Q309">
        <v>27.02</v>
      </c>
      <c r="R309" s="8">
        <v>29.69</v>
      </c>
    </row>
    <row r="310" spans="1:18">
      <c r="A310" s="32">
        <v>42377</v>
      </c>
      <c r="B310" s="8">
        <v>33.159999999999997</v>
      </c>
      <c r="C310">
        <v>18542</v>
      </c>
      <c r="D310">
        <v>9227</v>
      </c>
      <c r="E310">
        <v>7229</v>
      </c>
      <c r="F310">
        <v>451190</v>
      </c>
      <c r="G310">
        <v>64007</v>
      </c>
      <c r="H310">
        <v>8438</v>
      </c>
      <c r="I310">
        <v>516</v>
      </c>
      <c r="J310">
        <v>163504</v>
      </c>
      <c r="K310">
        <v>98.54</v>
      </c>
      <c r="L310">
        <v>1.4172</v>
      </c>
      <c r="M310">
        <v>74.759600000000006</v>
      </c>
      <c r="N310">
        <v>2.1156000000000001</v>
      </c>
      <c r="O310">
        <v>118.006</v>
      </c>
      <c r="P310">
        <v>1922.03</v>
      </c>
      <c r="Q310">
        <v>27.01</v>
      </c>
      <c r="R310" s="8">
        <v>33.93</v>
      </c>
    </row>
    <row r="311" spans="1:18">
      <c r="A311" s="32">
        <v>42370</v>
      </c>
      <c r="B311" s="8">
        <v>37.04</v>
      </c>
      <c r="C311">
        <v>18285</v>
      </c>
      <c r="D311">
        <v>9219</v>
      </c>
      <c r="E311">
        <v>7274</v>
      </c>
      <c r="F311">
        <v>450956</v>
      </c>
      <c r="G311">
        <v>63910</v>
      </c>
      <c r="H311">
        <v>10576</v>
      </c>
      <c r="I311">
        <v>536</v>
      </c>
      <c r="J311">
        <v>184177</v>
      </c>
      <c r="K311">
        <v>98.683000000000007</v>
      </c>
      <c r="L311">
        <v>1.3855</v>
      </c>
      <c r="M311">
        <v>73.594999999999999</v>
      </c>
      <c r="N311">
        <v>2.2694000000000001</v>
      </c>
      <c r="O311">
        <v>121.76900000000001</v>
      </c>
      <c r="P311">
        <v>2043.94</v>
      </c>
      <c r="Q311">
        <v>18.21</v>
      </c>
      <c r="R311" s="8">
        <v>37.67</v>
      </c>
    </row>
    <row r="312" spans="1:18">
      <c r="A312" s="32">
        <v>42363</v>
      </c>
      <c r="B312" s="8">
        <v>38.1</v>
      </c>
      <c r="C312">
        <v>20501</v>
      </c>
      <c r="D312">
        <v>9202</v>
      </c>
      <c r="E312">
        <v>7415</v>
      </c>
      <c r="F312">
        <v>455106</v>
      </c>
      <c r="G312">
        <v>62993</v>
      </c>
      <c r="H312">
        <v>925</v>
      </c>
      <c r="I312">
        <v>538</v>
      </c>
      <c r="J312">
        <v>196351</v>
      </c>
      <c r="K312">
        <v>97.846999999999994</v>
      </c>
      <c r="L312">
        <v>1.3824000000000001</v>
      </c>
      <c r="M312">
        <v>70.673000000000002</v>
      </c>
      <c r="N312">
        <v>2.2410000000000001</v>
      </c>
      <c r="O312">
        <v>123.86499999999999</v>
      </c>
      <c r="P312">
        <v>2060.9899999999998</v>
      </c>
      <c r="Q312">
        <v>15.74</v>
      </c>
      <c r="R312" s="8">
        <v>38.42</v>
      </c>
    </row>
    <row r="313" spans="1:18">
      <c r="A313" s="32">
        <v>42356</v>
      </c>
      <c r="B313" s="8">
        <v>34.729999999999997</v>
      </c>
      <c r="C313">
        <v>19767</v>
      </c>
      <c r="D313">
        <v>9179</v>
      </c>
      <c r="E313">
        <v>7393</v>
      </c>
      <c r="F313">
        <v>452477</v>
      </c>
      <c r="G313">
        <v>62101</v>
      </c>
      <c r="H313">
        <v>1111</v>
      </c>
      <c r="I313">
        <v>541</v>
      </c>
      <c r="J313">
        <v>192912</v>
      </c>
      <c r="K313">
        <v>98.703000000000003</v>
      </c>
      <c r="L313">
        <v>1.3956999999999999</v>
      </c>
      <c r="M313">
        <v>70.946200000000005</v>
      </c>
      <c r="N313">
        <v>2.2040000000000002</v>
      </c>
      <c r="O313">
        <v>124.768</v>
      </c>
      <c r="P313">
        <v>2005.55</v>
      </c>
      <c r="Q313">
        <v>20.7</v>
      </c>
      <c r="R313" s="8">
        <v>37.369999999999997</v>
      </c>
    </row>
    <row r="314" spans="1:18">
      <c r="A314" s="32">
        <v>42349</v>
      </c>
      <c r="B314" s="8">
        <v>35.619999999999997</v>
      </c>
      <c r="C314">
        <v>20269</v>
      </c>
      <c r="D314">
        <v>9176</v>
      </c>
      <c r="E314">
        <v>7408</v>
      </c>
      <c r="F314">
        <v>458354</v>
      </c>
      <c r="G314">
        <v>60056</v>
      </c>
      <c r="H314">
        <v>1731</v>
      </c>
      <c r="I314">
        <v>524</v>
      </c>
      <c r="J314">
        <v>210511</v>
      </c>
      <c r="K314">
        <v>97.564999999999998</v>
      </c>
      <c r="L314">
        <v>1.3755999999999999</v>
      </c>
      <c r="M314">
        <v>70.343400000000003</v>
      </c>
      <c r="N314">
        <v>2.1269999999999998</v>
      </c>
      <c r="O314">
        <v>124.804</v>
      </c>
      <c r="P314">
        <v>2012.37</v>
      </c>
      <c r="Q314">
        <v>24.39</v>
      </c>
      <c r="R314" s="8">
        <v>38.32</v>
      </c>
    </row>
    <row r="315" spans="1:18">
      <c r="A315" s="32">
        <v>42342</v>
      </c>
      <c r="B315" s="8">
        <v>39.97</v>
      </c>
      <c r="C315">
        <v>20252</v>
      </c>
      <c r="D315">
        <v>9164</v>
      </c>
      <c r="E315">
        <v>7058</v>
      </c>
      <c r="F315">
        <v>453553</v>
      </c>
      <c r="G315">
        <v>59449</v>
      </c>
      <c r="H315">
        <v>786</v>
      </c>
      <c r="I315">
        <v>545</v>
      </c>
      <c r="J315">
        <v>197874</v>
      </c>
      <c r="K315">
        <v>98.353999999999999</v>
      </c>
      <c r="L315">
        <v>1.3362000000000001</v>
      </c>
      <c r="M315">
        <v>68.123000000000005</v>
      </c>
      <c r="N315">
        <v>2.2692999999999999</v>
      </c>
      <c r="O315">
        <v>132.82900000000001</v>
      </c>
      <c r="P315">
        <v>2091.69</v>
      </c>
      <c r="Q315">
        <v>14.81</v>
      </c>
      <c r="R315" s="8">
        <v>43.5</v>
      </c>
    </row>
    <row r="316" spans="1:18">
      <c r="A316" s="32">
        <v>42335</v>
      </c>
      <c r="B316" s="8">
        <v>41.71</v>
      </c>
      <c r="C316">
        <v>19822</v>
      </c>
      <c r="D316">
        <v>9202</v>
      </c>
      <c r="E316">
        <v>6882</v>
      </c>
      <c r="F316">
        <v>457212</v>
      </c>
      <c r="G316">
        <v>59026</v>
      </c>
      <c r="H316">
        <v>135</v>
      </c>
      <c r="I316">
        <v>555</v>
      </c>
      <c r="J316">
        <v>208478</v>
      </c>
      <c r="K316">
        <v>100.02</v>
      </c>
      <c r="L316">
        <v>1.3371</v>
      </c>
      <c r="M316">
        <v>66.466200000000001</v>
      </c>
      <c r="N316">
        <v>2.2201</v>
      </c>
      <c r="O316">
        <v>129.76499999999999</v>
      </c>
      <c r="P316">
        <v>2090.11</v>
      </c>
      <c r="Q316">
        <v>15.12</v>
      </c>
      <c r="R316" s="8">
        <v>45.51</v>
      </c>
    </row>
    <row r="317" spans="1:18">
      <c r="A317" s="32">
        <v>42328</v>
      </c>
      <c r="B317" s="8">
        <v>40.39</v>
      </c>
      <c r="C317">
        <v>19386</v>
      </c>
      <c r="D317">
        <v>9165</v>
      </c>
      <c r="E317">
        <v>6666</v>
      </c>
      <c r="F317">
        <v>456035</v>
      </c>
      <c r="G317">
        <v>58598</v>
      </c>
      <c r="H317">
        <v>2478</v>
      </c>
      <c r="I317">
        <v>564</v>
      </c>
      <c r="J317">
        <v>212025</v>
      </c>
      <c r="K317">
        <v>99.564999999999998</v>
      </c>
      <c r="L317">
        <v>1.3346</v>
      </c>
      <c r="M317">
        <v>64.752300000000005</v>
      </c>
      <c r="N317">
        <v>2.2622999999999998</v>
      </c>
      <c r="O317">
        <v>134.101</v>
      </c>
      <c r="P317">
        <v>2089.17</v>
      </c>
      <c r="Q317">
        <v>15.47</v>
      </c>
      <c r="R317" s="8">
        <v>45.43</v>
      </c>
    </row>
    <row r="318" spans="1:18">
      <c r="A318" s="32">
        <v>42321</v>
      </c>
      <c r="B318" s="8">
        <v>40.74</v>
      </c>
      <c r="C318">
        <v>19465</v>
      </c>
      <c r="D318">
        <v>9182</v>
      </c>
      <c r="E318">
        <v>6576</v>
      </c>
      <c r="F318">
        <v>455074</v>
      </c>
      <c r="G318">
        <v>56854</v>
      </c>
      <c r="H318">
        <v>1009</v>
      </c>
      <c r="I318">
        <v>574</v>
      </c>
      <c r="J318">
        <v>228555</v>
      </c>
      <c r="K318">
        <v>98.998000000000005</v>
      </c>
      <c r="L318">
        <v>1.3323</v>
      </c>
      <c r="M318">
        <v>66.775499999999994</v>
      </c>
      <c r="N318">
        <v>2.2658</v>
      </c>
      <c r="O318">
        <v>142.70500000000001</v>
      </c>
      <c r="P318">
        <v>2023.04</v>
      </c>
      <c r="Q318">
        <v>20.079999999999998</v>
      </c>
      <c r="R318" s="8">
        <v>44.47</v>
      </c>
    </row>
    <row r="319" spans="1:18">
      <c r="A319" s="32">
        <v>42314</v>
      </c>
      <c r="B319" s="8">
        <v>44.29</v>
      </c>
      <c r="C319">
        <v>19803</v>
      </c>
      <c r="D319">
        <v>9185</v>
      </c>
      <c r="E319">
        <v>6696</v>
      </c>
      <c r="F319">
        <v>454822</v>
      </c>
      <c r="G319">
        <v>55359</v>
      </c>
      <c r="H319">
        <v>-2102</v>
      </c>
      <c r="I319">
        <v>572</v>
      </c>
      <c r="J319">
        <v>238322</v>
      </c>
      <c r="K319">
        <v>99.168000000000006</v>
      </c>
      <c r="L319">
        <v>1.3306</v>
      </c>
      <c r="M319">
        <v>64.585400000000007</v>
      </c>
      <c r="N319">
        <v>2.3252000000000002</v>
      </c>
      <c r="O319">
        <v>143.52699999999999</v>
      </c>
      <c r="P319">
        <v>2099.1999999999998</v>
      </c>
      <c r="Q319">
        <v>14.33</v>
      </c>
      <c r="R319" s="8">
        <v>48.17</v>
      </c>
    </row>
    <row r="320" spans="1:18">
      <c r="A320" s="32">
        <v>42307</v>
      </c>
      <c r="B320" s="8">
        <v>46.59</v>
      </c>
      <c r="C320">
        <v>19415</v>
      </c>
      <c r="D320">
        <v>9160</v>
      </c>
      <c r="E320">
        <v>6675</v>
      </c>
      <c r="F320">
        <v>450841</v>
      </c>
      <c r="G320">
        <v>53122</v>
      </c>
      <c r="H320">
        <v>-3300</v>
      </c>
      <c r="I320">
        <v>578</v>
      </c>
      <c r="J320">
        <v>246191</v>
      </c>
      <c r="K320">
        <v>96.945999999999998</v>
      </c>
      <c r="L320">
        <v>1.3080000000000001</v>
      </c>
      <c r="M320">
        <v>63.930300000000003</v>
      </c>
      <c r="N320">
        <v>2.1421000000000001</v>
      </c>
      <c r="O320">
        <v>141.40100000000001</v>
      </c>
      <c r="P320">
        <v>2079.36</v>
      </c>
      <c r="Q320">
        <v>15.07</v>
      </c>
      <c r="R320" s="8">
        <v>50.31</v>
      </c>
    </row>
    <row r="321" spans="1:18">
      <c r="A321" s="32">
        <v>42300</v>
      </c>
      <c r="B321" s="8">
        <v>44.6</v>
      </c>
      <c r="C321">
        <v>20264</v>
      </c>
      <c r="D321">
        <v>9112</v>
      </c>
      <c r="E321">
        <v>6701</v>
      </c>
      <c r="F321">
        <v>447994</v>
      </c>
      <c r="G321">
        <v>53334</v>
      </c>
      <c r="H321">
        <v>-1137</v>
      </c>
      <c r="I321">
        <v>594</v>
      </c>
      <c r="J321">
        <v>236575</v>
      </c>
      <c r="K321">
        <v>97.126999999999995</v>
      </c>
      <c r="L321">
        <v>1.3166</v>
      </c>
      <c r="M321">
        <v>62.371099999999998</v>
      </c>
      <c r="N321">
        <v>2.0865999999999998</v>
      </c>
      <c r="O321">
        <v>144.124</v>
      </c>
      <c r="P321">
        <v>2075.15</v>
      </c>
      <c r="Q321">
        <v>14.46</v>
      </c>
      <c r="R321" s="8">
        <v>48.67</v>
      </c>
    </row>
    <row r="322" spans="1:18">
      <c r="A322" s="32">
        <v>42293</v>
      </c>
      <c r="B322" s="8">
        <v>47.26</v>
      </c>
      <c r="C322">
        <v>19485</v>
      </c>
      <c r="D322">
        <v>9096</v>
      </c>
      <c r="E322">
        <v>6826</v>
      </c>
      <c r="F322">
        <v>444618</v>
      </c>
      <c r="G322">
        <v>54119</v>
      </c>
      <c r="H322">
        <v>-1518</v>
      </c>
      <c r="I322">
        <v>595</v>
      </c>
      <c r="J322">
        <v>251151</v>
      </c>
      <c r="K322">
        <v>94.54</v>
      </c>
      <c r="L322">
        <v>1.2913999999999999</v>
      </c>
      <c r="M322">
        <v>61.274799999999999</v>
      </c>
      <c r="N322">
        <v>2.0333999999999999</v>
      </c>
      <c r="O322">
        <v>142.05099999999999</v>
      </c>
      <c r="P322">
        <v>2033.11</v>
      </c>
      <c r="Q322">
        <v>15.05</v>
      </c>
      <c r="R322" s="8">
        <v>51.11</v>
      </c>
    </row>
    <row r="323" spans="1:18">
      <c r="A323" s="32">
        <v>42286</v>
      </c>
      <c r="B323" s="8">
        <v>49.63</v>
      </c>
      <c r="C323">
        <v>19463</v>
      </c>
      <c r="D323">
        <v>9096</v>
      </c>
      <c r="E323">
        <v>6765</v>
      </c>
      <c r="F323">
        <v>436590</v>
      </c>
      <c r="G323">
        <v>54197</v>
      </c>
      <c r="H323">
        <v>-2618</v>
      </c>
      <c r="I323">
        <v>605</v>
      </c>
      <c r="J323">
        <v>264992</v>
      </c>
      <c r="K323">
        <v>94.813000000000002</v>
      </c>
      <c r="L323">
        <v>1.2945</v>
      </c>
      <c r="M323">
        <v>61.841999999999999</v>
      </c>
      <c r="N323">
        <v>2.0880999999999998</v>
      </c>
      <c r="O323">
        <v>144.71</v>
      </c>
      <c r="P323">
        <v>2014.89</v>
      </c>
      <c r="Q323">
        <v>17.079999999999998</v>
      </c>
      <c r="R323" s="8">
        <v>52.91</v>
      </c>
    </row>
    <row r="324" spans="1:18">
      <c r="A324" s="32">
        <v>42279</v>
      </c>
      <c r="B324" s="8">
        <v>45.54</v>
      </c>
      <c r="C324">
        <v>18842</v>
      </c>
      <c r="D324">
        <v>9172</v>
      </c>
      <c r="E324">
        <v>6745</v>
      </c>
      <c r="F324">
        <v>429028</v>
      </c>
      <c r="G324">
        <v>53072</v>
      </c>
      <c r="H324">
        <v>1910</v>
      </c>
      <c r="I324">
        <v>614</v>
      </c>
      <c r="J324">
        <v>258261</v>
      </c>
      <c r="K324">
        <v>95.83</v>
      </c>
      <c r="L324">
        <v>1.3151999999999999</v>
      </c>
      <c r="M324">
        <v>66.014300000000006</v>
      </c>
      <c r="N324">
        <v>1.9929000000000001</v>
      </c>
      <c r="O324">
        <v>140.94800000000001</v>
      </c>
      <c r="P324">
        <v>1951.36</v>
      </c>
      <c r="Q324">
        <v>20.94</v>
      </c>
      <c r="R324" s="8">
        <v>48.79</v>
      </c>
    </row>
    <row r="325" spans="1:18">
      <c r="A325" s="32">
        <v>42272</v>
      </c>
      <c r="B325" s="8">
        <v>45.7</v>
      </c>
      <c r="C325">
        <v>19615</v>
      </c>
      <c r="D325">
        <v>9096</v>
      </c>
      <c r="E325">
        <v>6855</v>
      </c>
      <c r="F325">
        <v>425988</v>
      </c>
      <c r="G325">
        <v>52974</v>
      </c>
      <c r="H325">
        <v>3254</v>
      </c>
      <c r="I325">
        <v>640</v>
      </c>
      <c r="J325">
        <v>251728</v>
      </c>
      <c r="K325">
        <v>96.269000000000005</v>
      </c>
      <c r="L325">
        <v>1.3336999999999999</v>
      </c>
      <c r="M325">
        <v>65.522000000000006</v>
      </c>
      <c r="N325">
        <v>2.1623000000000001</v>
      </c>
      <c r="O325">
        <v>146.65299999999999</v>
      </c>
      <c r="P325">
        <v>1931.34</v>
      </c>
      <c r="Q325">
        <v>23.62</v>
      </c>
      <c r="R325" s="8">
        <v>49.27</v>
      </c>
    </row>
    <row r="326" spans="1:18">
      <c r="A326" s="32">
        <v>42265</v>
      </c>
      <c r="B326" s="8">
        <v>44.68</v>
      </c>
      <c r="C326">
        <v>20154</v>
      </c>
      <c r="D326">
        <v>9136</v>
      </c>
      <c r="E326">
        <v>6943</v>
      </c>
      <c r="F326">
        <v>422033</v>
      </c>
      <c r="G326">
        <v>54042</v>
      </c>
      <c r="H326">
        <v>1369</v>
      </c>
      <c r="I326">
        <v>644</v>
      </c>
      <c r="J326">
        <v>259429</v>
      </c>
      <c r="K326">
        <v>94.863</v>
      </c>
      <c r="L326">
        <v>1.3226</v>
      </c>
      <c r="M326">
        <v>66.494</v>
      </c>
      <c r="N326">
        <v>2.1335999999999999</v>
      </c>
      <c r="O326">
        <v>145.18600000000001</v>
      </c>
      <c r="P326">
        <v>1958.03</v>
      </c>
      <c r="Q326">
        <v>22.28</v>
      </c>
      <c r="R326" s="8">
        <v>48.23</v>
      </c>
    </row>
    <row r="327" spans="1:18">
      <c r="A327" s="32">
        <v>42258</v>
      </c>
      <c r="B327" s="8">
        <v>44.63</v>
      </c>
      <c r="C327">
        <v>18554</v>
      </c>
      <c r="D327">
        <v>9117</v>
      </c>
      <c r="E327">
        <v>6949</v>
      </c>
      <c r="F327">
        <v>423958</v>
      </c>
      <c r="G327">
        <v>54504</v>
      </c>
      <c r="H327">
        <v>2840</v>
      </c>
      <c r="I327">
        <v>652</v>
      </c>
      <c r="J327">
        <v>239386</v>
      </c>
      <c r="K327">
        <v>95.194000000000003</v>
      </c>
      <c r="L327">
        <v>1.3264</v>
      </c>
      <c r="M327">
        <v>67.938100000000006</v>
      </c>
      <c r="N327">
        <v>2.1882999999999999</v>
      </c>
      <c r="O327">
        <v>147.9</v>
      </c>
      <c r="P327">
        <v>1961.05</v>
      </c>
      <c r="Q327">
        <v>23.2</v>
      </c>
      <c r="R327" s="8">
        <v>49.04</v>
      </c>
    </row>
    <row r="328" spans="1:18">
      <c r="A328" s="32">
        <v>42251</v>
      </c>
      <c r="B328" s="8">
        <v>46.05</v>
      </c>
      <c r="C328">
        <v>19758</v>
      </c>
      <c r="D328">
        <v>9135</v>
      </c>
      <c r="E328">
        <v>7136</v>
      </c>
      <c r="F328">
        <v>426062</v>
      </c>
      <c r="G328">
        <v>56410</v>
      </c>
      <c r="H328">
        <v>384</v>
      </c>
      <c r="I328">
        <v>662</v>
      </c>
      <c r="J328">
        <v>231430</v>
      </c>
      <c r="K328">
        <v>96.228999999999999</v>
      </c>
      <c r="L328">
        <v>1.3282</v>
      </c>
      <c r="M328">
        <v>68.488100000000003</v>
      </c>
      <c r="N328">
        <v>2.1244000000000001</v>
      </c>
      <c r="O328">
        <v>141.37299999999999</v>
      </c>
      <c r="P328">
        <v>1921.22</v>
      </c>
      <c r="Q328">
        <v>27.8</v>
      </c>
      <c r="R328" s="8">
        <v>50.5</v>
      </c>
    </row>
    <row r="329" spans="1:18">
      <c r="A329" s="32">
        <v>42244</v>
      </c>
      <c r="B329" s="8">
        <v>45.22</v>
      </c>
      <c r="C329">
        <v>20265</v>
      </c>
      <c r="D329">
        <v>9218</v>
      </c>
      <c r="E329">
        <v>7140</v>
      </c>
      <c r="F329">
        <v>423657</v>
      </c>
      <c r="G329">
        <v>57307</v>
      </c>
      <c r="H329">
        <v>-271</v>
      </c>
      <c r="I329">
        <v>675</v>
      </c>
      <c r="J329">
        <v>220342</v>
      </c>
      <c r="K329">
        <v>96.105999999999995</v>
      </c>
      <c r="L329">
        <v>1.32</v>
      </c>
      <c r="M329">
        <v>65.399699999999996</v>
      </c>
      <c r="N329">
        <v>2.1806999999999999</v>
      </c>
      <c r="O329">
        <v>146.10599999999999</v>
      </c>
      <c r="P329">
        <v>1988.87</v>
      </c>
      <c r="Q329">
        <v>26.05</v>
      </c>
      <c r="R329" s="8">
        <v>50.86</v>
      </c>
    </row>
    <row r="330" spans="1:18">
      <c r="A330" s="32">
        <v>42237</v>
      </c>
      <c r="B330" s="8">
        <v>40.450000000000003</v>
      </c>
      <c r="C330">
        <v>19422</v>
      </c>
      <c r="D330">
        <v>9337</v>
      </c>
      <c r="E330">
        <v>6946</v>
      </c>
      <c r="F330">
        <v>418990</v>
      </c>
      <c r="G330">
        <v>57695</v>
      </c>
      <c r="H330">
        <v>1660</v>
      </c>
      <c r="I330">
        <v>674</v>
      </c>
      <c r="J330">
        <v>215563</v>
      </c>
      <c r="K330">
        <v>95.007999999999996</v>
      </c>
      <c r="L330">
        <v>1.3189</v>
      </c>
      <c r="M330">
        <v>69.14</v>
      </c>
      <c r="N330">
        <v>2.0365000000000002</v>
      </c>
      <c r="O330">
        <v>141.762</v>
      </c>
      <c r="P330">
        <v>1970.89</v>
      </c>
      <c r="Q330">
        <v>28.03</v>
      </c>
      <c r="R330" s="8">
        <v>46.2</v>
      </c>
    </row>
    <row r="331" spans="1:18">
      <c r="A331" s="32">
        <v>42230</v>
      </c>
      <c r="B331" s="8">
        <v>42.5</v>
      </c>
      <c r="C331">
        <v>21375</v>
      </c>
      <c r="D331">
        <v>9348</v>
      </c>
      <c r="E331">
        <v>7009</v>
      </c>
      <c r="F331">
        <v>424442</v>
      </c>
      <c r="G331">
        <v>57439</v>
      </c>
      <c r="H331">
        <v>-2708</v>
      </c>
      <c r="I331">
        <v>672</v>
      </c>
      <c r="J331">
        <v>210564</v>
      </c>
      <c r="K331">
        <v>96.52</v>
      </c>
      <c r="L331">
        <v>1.3088</v>
      </c>
      <c r="M331">
        <v>64.980500000000006</v>
      </c>
      <c r="N331">
        <v>2.1977000000000002</v>
      </c>
      <c r="O331">
        <v>147.19</v>
      </c>
      <c r="P331">
        <v>2091.54</v>
      </c>
      <c r="Q331">
        <v>12.83</v>
      </c>
      <c r="R331" s="8">
        <v>49.19</v>
      </c>
    </row>
    <row r="332" spans="1:18">
      <c r="A332" s="32">
        <v>42223</v>
      </c>
      <c r="B332" s="8">
        <v>43.87</v>
      </c>
      <c r="C332">
        <v>20077</v>
      </c>
      <c r="D332">
        <v>9395</v>
      </c>
      <c r="E332">
        <v>6986</v>
      </c>
      <c r="F332">
        <v>421822</v>
      </c>
      <c r="G332">
        <v>57113</v>
      </c>
      <c r="H332">
        <v>-1251</v>
      </c>
      <c r="I332">
        <v>670</v>
      </c>
      <c r="J332">
        <v>225843</v>
      </c>
      <c r="K332">
        <v>97.563000000000002</v>
      </c>
      <c r="L332">
        <v>1.3130999999999999</v>
      </c>
      <c r="M332">
        <v>64.033900000000003</v>
      </c>
      <c r="N332">
        <v>2.1623000000000001</v>
      </c>
      <c r="O332">
        <v>144.142</v>
      </c>
      <c r="P332">
        <v>2077.5700000000002</v>
      </c>
      <c r="Q332">
        <v>13.39</v>
      </c>
      <c r="R332" s="8">
        <v>49.24</v>
      </c>
    </row>
    <row r="333" spans="1:18">
      <c r="A333" s="32">
        <v>42216</v>
      </c>
      <c r="B333" s="8">
        <v>47.12</v>
      </c>
      <c r="C333">
        <v>20185</v>
      </c>
      <c r="D333">
        <v>9465</v>
      </c>
      <c r="E333">
        <v>6933</v>
      </c>
      <c r="F333">
        <v>423226</v>
      </c>
      <c r="G333">
        <v>57164</v>
      </c>
      <c r="H333">
        <v>811</v>
      </c>
      <c r="I333">
        <v>664</v>
      </c>
      <c r="J333">
        <v>247093</v>
      </c>
      <c r="K333">
        <v>97.335999999999999</v>
      </c>
      <c r="L333">
        <v>1.3090999999999999</v>
      </c>
      <c r="M333">
        <v>61.730800000000002</v>
      </c>
      <c r="N333">
        <v>2.1800999999999999</v>
      </c>
      <c r="O333">
        <v>151.554</v>
      </c>
      <c r="P333">
        <v>2103.84</v>
      </c>
      <c r="Q333">
        <v>12.12</v>
      </c>
      <c r="R333" s="8">
        <v>52.85</v>
      </c>
    </row>
    <row r="334" spans="1:18">
      <c r="A334" s="32">
        <v>42209</v>
      </c>
      <c r="B334" s="8">
        <v>48.14</v>
      </c>
      <c r="C334">
        <v>20246</v>
      </c>
      <c r="D334">
        <v>9413</v>
      </c>
      <c r="E334">
        <v>6968</v>
      </c>
      <c r="F334">
        <v>427633</v>
      </c>
      <c r="G334">
        <v>57706</v>
      </c>
      <c r="H334">
        <v>-363</v>
      </c>
      <c r="I334">
        <v>659</v>
      </c>
      <c r="J334">
        <v>243419</v>
      </c>
      <c r="K334">
        <v>97.244</v>
      </c>
      <c r="L334">
        <v>1.3048999999999999</v>
      </c>
      <c r="M334">
        <v>58.425800000000002</v>
      </c>
      <c r="N334">
        <v>2.2624</v>
      </c>
      <c r="O334">
        <v>158.018</v>
      </c>
      <c r="P334">
        <v>2079.65</v>
      </c>
      <c r="Q334">
        <v>13.74</v>
      </c>
      <c r="R334" s="8">
        <v>55.02</v>
      </c>
    </row>
    <row r="335" spans="1:18">
      <c r="A335" s="32">
        <v>42202</v>
      </c>
      <c r="B335" s="8">
        <v>50.89</v>
      </c>
      <c r="C335">
        <v>21007</v>
      </c>
      <c r="D335">
        <v>9558</v>
      </c>
      <c r="E335">
        <v>6960</v>
      </c>
      <c r="F335">
        <v>431836</v>
      </c>
      <c r="G335">
        <v>57918</v>
      </c>
      <c r="H335">
        <v>-1725</v>
      </c>
      <c r="I335">
        <v>638</v>
      </c>
      <c r="J335">
        <v>253683</v>
      </c>
      <c r="K335">
        <v>97.861999999999995</v>
      </c>
      <c r="L335">
        <v>1.2972000000000001</v>
      </c>
      <c r="M335">
        <v>56.961599999999997</v>
      </c>
      <c r="N335">
        <v>2.3468999999999998</v>
      </c>
      <c r="O335">
        <v>167.738</v>
      </c>
      <c r="P335">
        <v>2126.64</v>
      </c>
      <c r="Q335">
        <v>11.95</v>
      </c>
      <c r="R335" s="8">
        <v>57.47</v>
      </c>
    </row>
    <row r="336" spans="1:18">
      <c r="A336" s="32">
        <v>42195</v>
      </c>
      <c r="B336" s="8">
        <v>52.74</v>
      </c>
      <c r="C336">
        <v>19840</v>
      </c>
      <c r="D336">
        <v>9562</v>
      </c>
      <c r="E336">
        <v>6666</v>
      </c>
      <c r="F336">
        <v>429368</v>
      </c>
      <c r="G336">
        <v>57105</v>
      </c>
      <c r="H336">
        <v>58</v>
      </c>
      <c r="I336">
        <v>645</v>
      </c>
      <c r="J336">
        <v>264387</v>
      </c>
      <c r="K336">
        <v>96.025000000000006</v>
      </c>
      <c r="L336">
        <v>1.2658</v>
      </c>
      <c r="M336">
        <v>56.3703</v>
      </c>
      <c r="N336">
        <v>2.3971999999999998</v>
      </c>
      <c r="O336">
        <v>175.804</v>
      </c>
      <c r="P336">
        <v>2076.62</v>
      </c>
      <c r="Q336">
        <v>16.829999999999998</v>
      </c>
      <c r="R336" s="8">
        <v>59</v>
      </c>
    </row>
    <row r="337" spans="1:18">
      <c r="A337" s="32">
        <v>42188</v>
      </c>
      <c r="B337" s="8">
        <v>56.93</v>
      </c>
      <c r="C337">
        <v>19259</v>
      </c>
      <c r="D337">
        <v>9604</v>
      </c>
      <c r="E337">
        <v>6627</v>
      </c>
      <c r="F337">
        <v>433714</v>
      </c>
      <c r="G337">
        <v>56667</v>
      </c>
      <c r="H337">
        <v>1215</v>
      </c>
      <c r="I337">
        <v>640</v>
      </c>
      <c r="J337">
        <v>296160</v>
      </c>
      <c r="K337">
        <v>96.113</v>
      </c>
      <c r="L337">
        <v>1.2574000000000001</v>
      </c>
      <c r="M337">
        <v>55.976700000000001</v>
      </c>
      <c r="N337">
        <v>2.3822999999999999</v>
      </c>
      <c r="O337">
        <v>175.13300000000001</v>
      </c>
      <c r="P337">
        <v>2076.7800000000002</v>
      </c>
      <c r="Q337">
        <v>16.79</v>
      </c>
      <c r="R337" s="8">
        <v>60.84</v>
      </c>
    </row>
    <row r="338" spans="1:18">
      <c r="A338" s="32">
        <v>42181</v>
      </c>
      <c r="B338" s="8">
        <v>59.63</v>
      </c>
      <c r="C338">
        <v>19723</v>
      </c>
      <c r="D338">
        <v>9595</v>
      </c>
      <c r="E338">
        <v>6486</v>
      </c>
      <c r="F338">
        <v>433223</v>
      </c>
      <c r="G338">
        <v>56368</v>
      </c>
      <c r="H338">
        <v>-1757</v>
      </c>
      <c r="I338">
        <v>628</v>
      </c>
      <c r="J338">
        <v>328179</v>
      </c>
      <c r="K338">
        <v>95.471999999999994</v>
      </c>
      <c r="L338">
        <v>1.2321</v>
      </c>
      <c r="M338">
        <v>54.795200000000001</v>
      </c>
      <c r="N338">
        <v>2.4725999999999999</v>
      </c>
      <c r="O338">
        <v>175.697</v>
      </c>
      <c r="P338">
        <v>2101.4899999999998</v>
      </c>
      <c r="Q338">
        <v>14.02</v>
      </c>
      <c r="R338" s="8">
        <v>63.84</v>
      </c>
    </row>
    <row r="339" spans="1:18">
      <c r="A339" s="32">
        <v>42174</v>
      </c>
      <c r="B339" s="8">
        <v>59.61</v>
      </c>
      <c r="C339">
        <v>20668</v>
      </c>
      <c r="D339">
        <v>9604</v>
      </c>
      <c r="E339">
        <v>6484</v>
      </c>
      <c r="F339">
        <v>430837</v>
      </c>
      <c r="G339">
        <v>56245</v>
      </c>
      <c r="H339">
        <v>680</v>
      </c>
      <c r="I339">
        <v>631</v>
      </c>
      <c r="J339">
        <v>327433</v>
      </c>
      <c r="K339">
        <v>94.084999999999994</v>
      </c>
      <c r="L339">
        <v>1.2267000000000001</v>
      </c>
      <c r="M339">
        <v>54.021099999999997</v>
      </c>
      <c r="N339">
        <v>2.2576999999999998</v>
      </c>
      <c r="O339">
        <v>163.67699999999999</v>
      </c>
      <c r="P339">
        <v>2109.9899999999998</v>
      </c>
      <c r="Q339">
        <v>13.96</v>
      </c>
      <c r="R339" s="8">
        <v>63.77</v>
      </c>
    </row>
    <row r="340" spans="1:18">
      <c r="A340" s="32">
        <v>42167</v>
      </c>
      <c r="B340" s="8">
        <v>59.96</v>
      </c>
      <c r="C340">
        <v>19971</v>
      </c>
      <c r="D340">
        <v>9589</v>
      </c>
      <c r="E340">
        <v>6499</v>
      </c>
      <c r="F340">
        <v>435771</v>
      </c>
      <c r="G340">
        <v>58115</v>
      </c>
      <c r="H340">
        <v>460</v>
      </c>
      <c r="I340">
        <v>635</v>
      </c>
      <c r="J340">
        <v>327133</v>
      </c>
      <c r="K340">
        <v>94.971999999999994</v>
      </c>
      <c r="L340">
        <v>1.2322</v>
      </c>
      <c r="M340">
        <v>54.7819</v>
      </c>
      <c r="N340">
        <v>2.3917999999999999</v>
      </c>
      <c r="O340">
        <v>166.40100000000001</v>
      </c>
      <c r="P340">
        <v>2094.11</v>
      </c>
      <c r="Q340">
        <v>13.78</v>
      </c>
      <c r="R340" s="8">
        <v>64.64</v>
      </c>
    </row>
    <row r="341" spans="1:18">
      <c r="A341" s="32">
        <v>42160</v>
      </c>
      <c r="B341" s="8">
        <v>59.13</v>
      </c>
      <c r="C341">
        <v>19802</v>
      </c>
      <c r="D341">
        <v>9610</v>
      </c>
      <c r="E341">
        <v>6525</v>
      </c>
      <c r="F341">
        <v>438447</v>
      </c>
      <c r="G341">
        <v>58003</v>
      </c>
      <c r="H341">
        <v>-2939</v>
      </c>
      <c r="I341">
        <v>642</v>
      </c>
      <c r="J341">
        <v>325855</v>
      </c>
      <c r="K341">
        <v>96.305999999999997</v>
      </c>
      <c r="L341">
        <v>1.2444</v>
      </c>
      <c r="M341">
        <v>56.223500000000001</v>
      </c>
      <c r="N341">
        <v>2.4076</v>
      </c>
      <c r="O341">
        <v>169.494</v>
      </c>
      <c r="P341">
        <v>2092.83</v>
      </c>
      <c r="Q341">
        <v>14.21</v>
      </c>
      <c r="R341" s="8">
        <v>64</v>
      </c>
    </row>
    <row r="342" spans="1:18">
      <c r="A342" s="32">
        <v>42153</v>
      </c>
      <c r="B342" s="8">
        <v>60.3</v>
      </c>
      <c r="C342">
        <v>18867</v>
      </c>
      <c r="D342">
        <v>9586</v>
      </c>
      <c r="E342">
        <v>6583</v>
      </c>
      <c r="F342">
        <v>444464</v>
      </c>
      <c r="G342">
        <v>59027</v>
      </c>
      <c r="H342">
        <v>-334</v>
      </c>
      <c r="I342">
        <v>646</v>
      </c>
      <c r="J342">
        <v>339518</v>
      </c>
      <c r="K342">
        <v>96.906999999999996</v>
      </c>
      <c r="L342">
        <v>1.2454000000000001</v>
      </c>
      <c r="M342">
        <v>52.344499999999996</v>
      </c>
      <c r="N342">
        <v>2.1214</v>
      </c>
      <c r="O342">
        <v>151.221</v>
      </c>
      <c r="P342">
        <v>2107.39</v>
      </c>
      <c r="Q342">
        <v>13.84</v>
      </c>
      <c r="R342" s="8">
        <v>66.14</v>
      </c>
    </row>
    <row r="343" spans="1:18">
      <c r="A343" s="32">
        <v>42146</v>
      </c>
      <c r="B343" s="8">
        <v>59.72</v>
      </c>
      <c r="C343">
        <v>19971</v>
      </c>
      <c r="D343">
        <v>9566</v>
      </c>
      <c r="E343">
        <v>6369</v>
      </c>
      <c r="F343">
        <v>446412</v>
      </c>
      <c r="G343">
        <v>60010</v>
      </c>
      <c r="H343">
        <v>-3309</v>
      </c>
      <c r="I343">
        <v>659</v>
      </c>
      <c r="J343">
        <v>347991</v>
      </c>
      <c r="K343">
        <v>96.013999999999996</v>
      </c>
      <c r="L343">
        <v>1.2279</v>
      </c>
      <c r="M343">
        <v>50.003500000000003</v>
      </c>
      <c r="N343">
        <v>2.2092000000000001</v>
      </c>
      <c r="O343">
        <v>159.09</v>
      </c>
      <c r="P343">
        <v>2126.06</v>
      </c>
      <c r="Q343">
        <v>12.13</v>
      </c>
      <c r="R343" s="8">
        <v>65.930000000000007</v>
      </c>
    </row>
    <row r="344" spans="1:18">
      <c r="A344" s="32">
        <v>42139</v>
      </c>
      <c r="B344" s="8">
        <v>59.69</v>
      </c>
      <c r="C344">
        <v>20292</v>
      </c>
      <c r="D344">
        <v>9262</v>
      </c>
      <c r="E344">
        <v>6550</v>
      </c>
      <c r="F344">
        <v>449214</v>
      </c>
      <c r="G344">
        <v>60443</v>
      </c>
      <c r="H344">
        <v>-2774</v>
      </c>
      <c r="I344">
        <v>660</v>
      </c>
      <c r="J344">
        <v>343431</v>
      </c>
      <c r="K344">
        <v>93.135000000000005</v>
      </c>
      <c r="L344">
        <v>1.2014</v>
      </c>
      <c r="M344">
        <v>49.520600000000002</v>
      </c>
      <c r="N344">
        <v>2.1423999999999999</v>
      </c>
      <c r="O344">
        <v>160.215</v>
      </c>
      <c r="P344">
        <v>2122.73</v>
      </c>
      <c r="Q344">
        <v>12.38</v>
      </c>
      <c r="R344" s="8">
        <v>67.290000000000006</v>
      </c>
    </row>
    <row r="345" spans="1:18">
      <c r="A345" s="32">
        <v>42132</v>
      </c>
      <c r="B345" s="8">
        <v>59.39</v>
      </c>
      <c r="C345">
        <v>20654</v>
      </c>
      <c r="D345">
        <v>9374</v>
      </c>
      <c r="E345">
        <v>6682</v>
      </c>
      <c r="F345">
        <v>451888</v>
      </c>
      <c r="G345">
        <v>60684</v>
      </c>
      <c r="H345">
        <v>-1142</v>
      </c>
      <c r="I345">
        <v>668</v>
      </c>
      <c r="J345">
        <v>320212</v>
      </c>
      <c r="K345">
        <v>94.793999999999997</v>
      </c>
      <c r="L345">
        <v>1.2071000000000001</v>
      </c>
      <c r="M345">
        <v>51.0229</v>
      </c>
      <c r="N345">
        <v>2.1478000000000002</v>
      </c>
      <c r="O345">
        <v>157.191</v>
      </c>
      <c r="P345">
        <v>2116.1</v>
      </c>
      <c r="Q345">
        <v>12.86</v>
      </c>
      <c r="R345" s="8">
        <v>66.16</v>
      </c>
    </row>
    <row r="346" spans="1:18">
      <c r="A346" s="32">
        <v>42125</v>
      </c>
      <c r="B346" s="8">
        <v>59.15</v>
      </c>
      <c r="C346">
        <v>18224</v>
      </c>
      <c r="D346">
        <v>9369</v>
      </c>
      <c r="E346">
        <v>6740</v>
      </c>
      <c r="F346">
        <v>454079</v>
      </c>
      <c r="G346">
        <v>61674</v>
      </c>
      <c r="H346">
        <v>401</v>
      </c>
      <c r="I346">
        <v>679</v>
      </c>
      <c r="J346">
        <v>325706</v>
      </c>
      <c r="K346">
        <v>95.296999999999997</v>
      </c>
      <c r="L346">
        <v>1.2159</v>
      </c>
      <c r="M346">
        <v>51.6265</v>
      </c>
      <c r="N346">
        <v>2.1135000000000002</v>
      </c>
      <c r="O346">
        <v>151.46100000000001</v>
      </c>
      <c r="P346">
        <v>2108.29</v>
      </c>
      <c r="Q346">
        <v>12.7</v>
      </c>
      <c r="R346" s="8">
        <v>67.23</v>
      </c>
    </row>
    <row r="347" spans="1:18">
      <c r="A347" s="32">
        <v>42118</v>
      </c>
      <c r="B347" s="8">
        <v>57.15</v>
      </c>
      <c r="C347">
        <v>19600</v>
      </c>
      <c r="D347">
        <v>9373</v>
      </c>
      <c r="E347">
        <v>7150</v>
      </c>
      <c r="F347">
        <v>458181</v>
      </c>
      <c r="G347">
        <v>61686</v>
      </c>
      <c r="H347">
        <v>1713</v>
      </c>
      <c r="I347">
        <v>703</v>
      </c>
      <c r="J347">
        <v>314844</v>
      </c>
      <c r="K347">
        <v>96.921999999999997</v>
      </c>
      <c r="L347">
        <v>1.2174</v>
      </c>
      <c r="M347">
        <v>50.890599999999999</v>
      </c>
      <c r="N347">
        <v>1.9085999999999999</v>
      </c>
      <c r="O347">
        <v>140.047</v>
      </c>
      <c r="P347">
        <v>2117.69</v>
      </c>
      <c r="Q347">
        <v>12.29</v>
      </c>
      <c r="R347" s="8">
        <v>65.97</v>
      </c>
    </row>
    <row r="348" spans="1:18">
      <c r="A348" s="32">
        <v>42111</v>
      </c>
      <c r="B348" s="8">
        <v>55.74</v>
      </c>
      <c r="C348">
        <v>19145</v>
      </c>
      <c r="D348">
        <v>9366</v>
      </c>
      <c r="E348">
        <v>7117</v>
      </c>
      <c r="F348">
        <v>456271</v>
      </c>
      <c r="G348">
        <v>62200</v>
      </c>
      <c r="H348">
        <v>-2135</v>
      </c>
      <c r="I348">
        <v>734</v>
      </c>
      <c r="J348">
        <v>323092</v>
      </c>
      <c r="K348">
        <v>97.52</v>
      </c>
      <c r="L348">
        <v>1.2245999999999999</v>
      </c>
      <c r="M348">
        <v>51.926400000000001</v>
      </c>
      <c r="N348">
        <v>1.8653</v>
      </c>
      <c r="O348">
        <v>135.316</v>
      </c>
      <c r="P348">
        <v>2081.1799999999998</v>
      </c>
      <c r="Q348">
        <v>13.89</v>
      </c>
      <c r="R348" s="8">
        <v>64.239999999999995</v>
      </c>
    </row>
    <row r="349" spans="1:18">
      <c r="A349" s="32">
        <v>42104</v>
      </c>
      <c r="B349" s="8">
        <v>51.64</v>
      </c>
      <c r="C349">
        <v>18995</v>
      </c>
      <c r="D349">
        <v>9384</v>
      </c>
      <c r="E349">
        <v>7023</v>
      </c>
      <c r="F349">
        <v>450956</v>
      </c>
      <c r="G349">
        <v>61462</v>
      </c>
      <c r="H349">
        <v>-2072</v>
      </c>
      <c r="I349">
        <v>760</v>
      </c>
      <c r="J349">
        <v>282160</v>
      </c>
      <c r="K349">
        <v>99.337999999999994</v>
      </c>
      <c r="L349">
        <v>1.2565999999999999</v>
      </c>
      <c r="M349">
        <v>53.589799999999997</v>
      </c>
      <c r="N349">
        <v>1.9473</v>
      </c>
      <c r="O349">
        <v>138.726</v>
      </c>
      <c r="P349">
        <v>2102.06</v>
      </c>
      <c r="Q349">
        <v>12.58</v>
      </c>
      <c r="R349" s="8">
        <v>58.95</v>
      </c>
    </row>
    <row r="350" spans="1:18">
      <c r="A350" s="32">
        <v>42097</v>
      </c>
      <c r="B350" s="8">
        <v>49.14</v>
      </c>
      <c r="C350">
        <v>19099</v>
      </c>
      <c r="D350">
        <v>9404</v>
      </c>
      <c r="E350">
        <v>7117</v>
      </c>
      <c r="F350">
        <v>449662</v>
      </c>
      <c r="G350">
        <v>60175</v>
      </c>
      <c r="H350">
        <v>817</v>
      </c>
      <c r="I350">
        <v>802</v>
      </c>
      <c r="J350">
        <v>252043</v>
      </c>
      <c r="K350">
        <v>96.545000000000002</v>
      </c>
      <c r="L350">
        <v>1.2484</v>
      </c>
      <c r="M350">
        <v>56.673999999999999</v>
      </c>
      <c r="N350">
        <v>1.8389</v>
      </c>
      <c r="O350">
        <v>135.87799999999999</v>
      </c>
      <c r="P350">
        <v>2066.96</v>
      </c>
      <c r="Q350">
        <v>14.67</v>
      </c>
      <c r="R350" s="8">
        <v>56.09</v>
      </c>
    </row>
    <row r="351" spans="1:18">
      <c r="A351" s="32">
        <v>42090</v>
      </c>
      <c r="B351" s="8">
        <v>48.87</v>
      </c>
      <c r="C351">
        <v>19481</v>
      </c>
      <c r="D351">
        <v>9386</v>
      </c>
      <c r="E351">
        <v>6767</v>
      </c>
      <c r="F351">
        <v>437983</v>
      </c>
      <c r="G351">
        <v>58943</v>
      </c>
      <c r="H351">
        <v>-4258</v>
      </c>
      <c r="I351">
        <v>813</v>
      </c>
      <c r="J351">
        <v>226695</v>
      </c>
      <c r="K351">
        <v>97.290999999999997</v>
      </c>
      <c r="L351">
        <v>1.2608999999999999</v>
      </c>
      <c r="M351">
        <v>57.901699999999998</v>
      </c>
      <c r="N351">
        <v>1.9615</v>
      </c>
      <c r="O351">
        <v>136.30799999999999</v>
      </c>
      <c r="P351">
        <v>2061.02</v>
      </c>
      <c r="Q351">
        <v>15.07</v>
      </c>
      <c r="R351" s="8">
        <v>57.28</v>
      </c>
    </row>
    <row r="352" spans="1:18">
      <c r="A352" s="32">
        <v>42083</v>
      </c>
      <c r="B352" s="8">
        <v>45.72</v>
      </c>
      <c r="C352">
        <v>18712</v>
      </c>
      <c r="D352">
        <v>9422</v>
      </c>
      <c r="E352">
        <v>6778</v>
      </c>
      <c r="F352">
        <v>433217</v>
      </c>
      <c r="G352">
        <v>56314</v>
      </c>
      <c r="H352">
        <v>-2014</v>
      </c>
      <c r="I352">
        <v>825</v>
      </c>
      <c r="J352">
        <v>206887</v>
      </c>
      <c r="K352">
        <v>97.909000000000006</v>
      </c>
      <c r="L352">
        <v>1.2551999999999999</v>
      </c>
      <c r="M352">
        <v>59.238100000000003</v>
      </c>
      <c r="N352">
        <v>1.9302999999999999</v>
      </c>
      <c r="O352">
        <v>134.5</v>
      </c>
      <c r="P352">
        <v>2108.1</v>
      </c>
      <c r="Q352">
        <v>13.02</v>
      </c>
      <c r="R352" s="8">
        <v>56.43</v>
      </c>
    </row>
    <row r="353" spans="1:18">
      <c r="A353" s="32">
        <v>42076</v>
      </c>
      <c r="B353" s="8">
        <v>44.84</v>
      </c>
      <c r="C353">
        <v>19530</v>
      </c>
      <c r="D353">
        <v>9419</v>
      </c>
      <c r="E353">
        <v>6756</v>
      </c>
      <c r="F353">
        <v>425047</v>
      </c>
      <c r="G353">
        <v>54403</v>
      </c>
      <c r="H353">
        <v>-4473</v>
      </c>
      <c r="I353">
        <v>866</v>
      </c>
      <c r="J353">
        <v>243488</v>
      </c>
      <c r="K353">
        <v>100.33</v>
      </c>
      <c r="L353">
        <v>1.2783</v>
      </c>
      <c r="M353">
        <v>62.205500000000001</v>
      </c>
      <c r="N353">
        <v>2.1139999999999999</v>
      </c>
      <c r="O353">
        <v>145.38300000000001</v>
      </c>
      <c r="P353">
        <v>2053.4</v>
      </c>
      <c r="Q353">
        <v>16</v>
      </c>
      <c r="R353" s="8">
        <v>55.01</v>
      </c>
    </row>
    <row r="354" spans="1:18">
      <c r="A354" s="32">
        <v>42069</v>
      </c>
      <c r="B354" s="8">
        <v>49.61</v>
      </c>
      <c r="C354">
        <v>18617</v>
      </c>
      <c r="D354">
        <v>9366</v>
      </c>
      <c r="E354">
        <v>6652</v>
      </c>
      <c r="F354">
        <v>415425</v>
      </c>
      <c r="G354">
        <v>51538</v>
      </c>
      <c r="H354">
        <v>-187</v>
      </c>
      <c r="I354">
        <v>922</v>
      </c>
      <c r="J354">
        <v>260659</v>
      </c>
      <c r="K354">
        <v>97.614999999999995</v>
      </c>
      <c r="L354">
        <v>1.2624</v>
      </c>
      <c r="M354">
        <v>60.424399999999999</v>
      </c>
      <c r="N354">
        <v>2.2414000000000001</v>
      </c>
      <c r="O354">
        <v>151.39500000000001</v>
      </c>
      <c r="P354">
        <v>2071.2600000000002</v>
      </c>
      <c r="Q354">
        <v>15.2</v>
      </c>
      <c r="R354" s="8">
        <v>60.18</v>
      </c>
    </row>
    <row r="355" spans="1:18">
      <c r="A355" s="32">
        <v>42062</v>
      </c>
      <c r="B355" s="8">
        <v>49.76</v>
      </c>
      <c r="C355">
        <v>19658</v>
      </c>
      <c r="D355">
        <v>9324</v>
      </c>
      <c r="E355">
        <v>6770</v>
      </c>
      <c r="F355">
        <v>410246</v>
      </c>
      <c r="G355">
        <v>49216</v>
      </c>
      <c r="H355">
        <v>46</v>
      </c>
      <c r="I355">
        <v>986</v>
      </c>
      <c r="J355">
        <v>262289</v>
      </c>
      <c r="K355">
        <v>95.293000000000006</v>
      </c>
      <c r="L355">
        <v>1.2515000000000001</v>
      </c>
      <c r="M355">
        <v>61.609400000000001</v>
      </c>
      <c r="N355">
        <v>1.9929999999999999</v>
      </c>
      <c r="O355">
        <v>137.06399999999999</v>
      </c>
      <c r="P355">
        <v>2104.5</v>
      </c>
      <c r="Q355">
        <v>13.34</v>
      </c>
      <c r="R355" s="8">
        <v>63.15</v>
      </c>
    </row>
    <row r="356" spans="1:18">
      <c r="A356" s="32">
        <v>42055</v>
      </c>
      <c r="B356" s="8">
        <v>50.34</v>
      </c>
      <c r="C356">
        <v>19813</v>
      </c>
      <c r="D356">
        <v>9285</v>
      </c>
      <c r="E356">
        <v>6768</v>
      </c>
      <c r="F356">
        <v>399943</v>
      </c>
      <c r="G356">
        <v>48680</v>
      </c>
      <c r="H356">
        <v>-3118</v>
      </c>
      <c r="I356">
        <v>1019</v>
      </c>
      <c r="J356">
        <v>269837</v>
      </c>
      <c r="K356">
        <v>94.253</v>
      </c>
      <c r="L356">
        <v>1.2530999999999999</v>
      </c>
      <c r="M356">
        <v>61.994</v>
      </c>
      <c r="N356">
        <v>2.1116999999999999</v>
      </c>
      <c r="O356">
        <v>147.547</v>
      </c>
      <c r="P356">
        <v>2110.3000000000002</v>
      </c>
      <c r="Q356">
        <v>14.3</v>
      </c>
      <c r="R356" s="8">
        <v>60.77</v>
      </c>
    </row>
    <row r="357" spans="1:18">
      <c r="A357" s="32">
        <v>42048</v>
      </c>
      <c r="B357" s="8">
        <v>52.78</v>
      </c>
      <c r="C357">
        <v>20399</v>
      </c>
      <c r="D357">
        <v>9280</v>
      </c>
      <c r="E357">
        <v>6798</v>
      </c>
      <c r="F357">
        <v>391516</v>
      </c>
      <c r="G357">
        <v>46261</v>
      </c>
      <c r="H357">
        <v>485</v>
      </c>
      <c r="I357">
        <v>1056</v>
      </c>
      <c r="J357">
        <v>299390</v>
      </c>
      <c r="K357">
        <v>94.200999999999993</v>
      </c>
      <c r="L357">
        <v>1.2447999999999999</v>
      </c>
      <c r="M357">
        <v>63.468499999999999</v>
      </c>
      <c r="N357">
        <v>2.0503999999999998</v>
      </c>
      <c r="O357">
        <v>140.524</v>
      </c>
      <c r="P357">
        <v>2096.9899999999998</v>
      </c>
      <c r="Q357">
        <v>14.69</v>
      </c>
      <c r="R357" s="8">
        <v>62.33</v>
      </c>
    </row>
    <row r="358" spans="1:18">
      <c r="A358" s="32">
        <v>42041</v>
      </c>
      <c r="B358" s="8">
        <v>51.69</v>
      </c>
      <c r="C358">
        <v>19651</v>
      </c>
      <c r="D358">
        <v>9226</v>
      </c>
      <c r="E358">
        <v>6855</v>
      </c>
      <c r="F358">
        <v>383800</v>
      </c>
      <c r="G358">
        <v>42598</v>
      </c>
      <c r="H358">
        <v>1977</v>
      </c>
      <c r="I358">
        <v>1140</v>
      </c>
      <c r="J358">
        <v>271527</v>
      </c>
      <c r="K358">
        <v>94.697999999999993</v>
      </c>
      <c r="L358">
        <v>1.2526999999999999</v>
      </c>
      <c r="M358">
        <v>66.9405</v>
      </c>
      <c r="N358">
        <v>1.9567000000000001</v>
      </c>
      <c r="O358">
        <v>130.917</v>
      </c>
      <c r="P358">
        <v>2055.4699999999998</v>
      </c>
      <c r="Q358">
        <v>17.29</v>
      </c>
      <c r="R358" s="8">
        <v>58.68</v>
      </c>
    </row>
    <row r="359" spans="1:18">
      <c r="A359" s="32">
        <v>42034</v>
      </c>
      <c r="B359" s="8">
        <v>48.24</v>
      </c>
      <c r="C359">
        <v>18619</v>
      </c>
      <c r="D359">
        <v>9177</v>
      </c>
      <c r="E359">
        <v>6935</v>
      </c>
      <c r="F359">
        <v>379473</v>
      </c>
      <c r="G359">
        <v>41384</v>
      </c>
      <c r="H359">
        <v>2335</v>
      </c>
      <c r="I359">
        <v>1223</v>
      </c>
      <c r="J359">
        <v>272196</v>
      </c>
      <c r="K359">
        <v>94.804000000000002</v>
      </c>
      <c r="L359">
        <v>1.2732000000000001</v>
      </c>
      <c r="M359">
        <v>68.959199999999996</v>
      </c>
      <c r="N359">
        <v>1.6407</v>
      </c>
      <c r="O359">
        <v>118.883</v>
      </c>
      <c r="P359">
        <v>1994.99</v>
      </c>
      <c r="Q359">
        <v>20.97</v>
      </c>
      <c r="R359" s="8">
        <v>53.95</v>
      </c>
    </row>
    <row r="360" spans="1:18">
      <c r="A360" s="32">
        <v>42027</v>
      </c>
      <c r="B360" s="8">
        <v>45.59</v>
      </c>
      <c r="C360">
        <v>20515</v>
      </c>
      <c r="D360">
        <v>9213</v>
      </c>
      <c r="E360">
        <v>6831</v>
      </c>
      <c r="F360">
        <v>373140</v>
      </c>
      <c r="G360">
        <v>38868</v>
      </c>
      <c r="H360">
        <v>-2587</v>
      </c>
      <c r="I360">
        <v>1317</v>
      </c>
      <c r="J360">
        <v>274271</v>
      </c>
      <c r="K360">
        <v>94.762</v>
      </c>
      <c r="L360">
        <v>1.242</v>
      </c>
      <c r="M360">
        <v>64.206800000000001</v>
      </c>
      <c r="N360">
        <v>1.7968</v>
      </c>
      <c r="O360">
        <v>130.55000000000001</v>
      </c>
      <c r="P360">
        <v>2051.8200000000002</v>
      </c>
      <c r="Q360">
        <v>16.66</v>
      </c>
      <c r="R360" s="8">
        <v>49.94</v>
      </c>
    </row>
    <row r="361" spans="1:18">
      <c r="A361" s="32">
        <v>42020</v>
      </c>
      <c r="B361" s="8">
        <v>48.69</v>
      </c>
      <c r="C361">
        <v>20246</v>
      </c>
      <c r="D361">
        <v>9186</v>
      </c>
      <c r="E361">
        <v>6769</v>
      </c>
      <c r="F361">
        <v>364266</v>
      </c>
      <c r="G361">
        <v>36783</v>
      </c>
      <c r="H361">
        <v>588</v>
      </c>
      <c r="I361">
        <v>1366</v>
      </c>
      <c r="J361">
        <v>281269</v>
      </c>
      <c r="K361">
        <v>92.52</v>
      </c>
      <c r="L361">
        <v>1.1983999999999999</v>
      </c>
      <c r="M361">
        <v>65.134100000000004</v>
      </c>
      <c r="N361">
        <v>1.8368</v>
      </c>
      <c r="O361">
        <v>134.922</v>
      </c>
      <c r="P361">
        <v>2019.42</v>
      </c>
      <c r="Q361">
        <v>20.95</v>
      </c>
      <c r="R361" s="8">
        <v>51.47</v>
      </c>
    </row>
    <row r="362" spans="1:18">
      <c r="A362" s="32">
        <v>42013</v>
      </c>
      <c r="B362" s="8">
        <v>48.36</v>
      </c>
      <c r="C362">
        <v>19257</v>
      </c>
      <c r="D362">
        <v>9192</v>
      </c>
      <c r="E362">
        <v>7037</v>
      </c>
      <c r="F362">
        <v>354195</v>
      </c>
      <c r="G362">
        <v>33874</v>
      </c>
      <c r="H362">
        <v>3171</v>
      </c>
      <c r="I362">
        <v>1421</v>
      </c>
      <c r="J362">
        <v>275480</v>
      </c>
      <c r="K362">
        <v>91.935000000000002</v>
      </c>
      <c r="L362">
        <v>1.1867000000000001</v>
      </c>
      <c r="M362">
        <v>61.563299999999998</v>
      </c>
      <c r="N362">
        <v>1.9449000000000001</v>
      </c>
      <c r="O362">
        <v>138.08199999999999</v>
      </c>
      <c r="P362">
        <v>2044.81</v>
      </c>
      <c r="Q362">
        <v>17.55</v>
      </c>
      <c r="R362" s="8">
        <v>51.3</v>
      </c>
    </row>
    <row r="363" spans="1:18">
      <c r="A363" s="32">
        <v>42006</v>
      </c>
      <c r="B363" s="8">
        <v>52.69</v>
      </c>
      <c r="C363">
        <v>19353</v>
      </c>
      <c r="D363">
        <v>9132</v>
      </c>
      <c r="E363">
        <v>6944</v>
      </c>
      <c r="F363">
        <v>348806</v>
      </c>
      <c r="G363">
        <v>32098</v>
      </c>
      <c r="H363">
        <v>8115</v>
      </c>
      <c r="I363">
        <v>1482</v>
      </c>
      <c r="J363">
        <v>268800</v>
      </c>
      <c r="K363">
        <v>91.08</v>
      </c>
      <c r="L363">
        <v>1.1785000000000001</v>
      </c>
      <c r="M363">
        <v>58.656999999999996</v>
      </c>
      <c r="N363">
        <v>2.1105</v>
      </c>
      <c r="O363">
        <v>144.191</v>
      </c>
      <c r="P363">
        <v>2058.1999999999998</v>
      </c>
      <c r="Q363">
        <v>17.79</v>
      </c>
      <c r="R363" s="8">
        <v>57.26</v>
      </c>
    </row>
    <row r="364" spans="1:18">
      <c r="A364" s="32">
        <v>41999</v>
      </c>
      <c r="B364" s="8">
        <v>54.73</v>
      </c>
      <c r="C364">
        <v>19939</v>
      </c>
      <c r="D364">
        <v>9121</v>
      </c>
      <c r="E364">
        <v>7150</v>
      </c>
      <c r="F364">
        <v>352979</v>
      </c>
      <c r="G364">
        <v>30793</v>
      </c>
      <c r="H364">
        <v>2951</v>
      </c>
      <c r="I364">
        <v>1499</v>
      </c>
      <c r="J364">
        <v>272484</v>
      </c>
      <c r="K364">
        <v>90.03</v>
      </c>
      <c r="L364">
        <v>1.1627000000000001</v>
      </c>
      <c r="M364">
        <v>53.929400000000001</v>
      </c>
      <c r="N364">
        <v>2.2499000000000002</v>
      </c>
      <c r="O364">
        <v>150.65899999999999</v>
      </c>
      <c r="P364">
        <v>2088.77</v>
      </c>
      <c r="Q364">
        <v>14.5</v>
      </c>
      <c r="R364" s="8">
        <v>60.22</v>
      </c>
    </row>
    <row r="365" spans="1:18">
      <c r="A365" s="32">
        <v>41992</v>
      </c>
      <c r="B365" s="8">
        <v>56.52</v>
      </c>
      <c r="C365">
        <v>21037</v>
      </c>
      <c r="D365">
        <v>9127</v>
      </c>
      <c r="E365">
        <v>7214</v>
      </c>
      <c r="F365">
        <v>354733</v>
      </c>
      <c r="G365">
        <v>28798</v>
      </c>
      <c r="H365">
        <v>4083</v>
      </c>
      <c r="I365">
        <v>1536</v>
      </c>
      <c r="J365">
        <v>281649</v>
      </c>
      <c r="K365">
        <v>89.597999999999999</v>
      </c>
      <c r="L365">
        <v>1.1599999999999999</v>
      </c>
      <c r="M365">
        <v>58.722999999999999</v>
      </c>
      <c r="N365">
        <v>2.1617999999999999</v>
      </c>
      <c r="O365">
        <v>151.97300000000001</v>
      </c>
      <c r="P365">
        <v>2070.65</v>
      </c>
      <c r="Q365">
        <v>16.489999999999998</v>
      </c>
      <c r="R365" s="8">
        <v>62.05</v>
      </c>
    </row>
    <row r="366" spans="1:18">
      <c r="A366" s="32">
        <v>41985</v>
      </c>
      <c r="B366" s="8">
        <v>57.81</v>
      </c>
      <c r="C366">
        <v>20465</v>
      </c>
      <c r="D366">
        <v>9137</v>
      </c>
      <c r="E366">
        <v>7013</v>
      </c>
      <c r="F366">
        <v>347466</v>
      </c>
      <c r="G366">
        <v>27825</v>
      </c>
      <c r="H366">
        <v>5250</v>
      </c>
      <c r="I366">
        <v>1546</v>
      </c>
      <c r="J366">
        <v>284079</v>
      </c>
      <c r="K366">
        <v>88.363</v>
      </c>
      <c r="L366">
        <v>1.1580999999999999</v>
      </c>
      <c r="M366">
        <v>57.439399999999999</v>
      </c>
      <c r="N366">
        <v>2.0817000000000001</v>
      </c>
      <c r="O366">
        <v>153.75700000000001</v>
      </c>
      <c r="P366">
        <v>2002.33</v>
      </c>
      <c r="Q366">
        <v>21.08</v>
      </c>
      <c r="R366" s="8">
        <v>62.15</v>
      </c>
    </row>
    <row r="367" spans="1:18">
      <c r="A367" s="32">
        <v>41978</v>
      </c>
      <c r="B367" s="8">
        <v>65.84</v>
      </c>
      <c r="C367">
        <v>19454</v>
      </c>
      <c r="D367">
        <v>9118</v>
      </c>
      <c r="E367">
        <v>7137</v>
      </c>
      <c r="F367">
        <v>348313</v>
      </c>
      <c r="G367">
        <v>24905</v>
      </c>
      <c r="H367">
        <v>8197</v>
      </c>
      <c r="I367">
        <v>1575</v>
      </c>
      <c r="J367">
        <v>261776</v>
      </c>
      <c r="K367">
        <v>89.334000000000003</v>
      </c>
      <c r="L367">
        <v>1.1435</v>
      </c>
      <c r="M367">
        <v>53.982900000000001</v>
      </c>
      <c r="N367">
        <v>2.3064999999999998</v>
      </c>
      <c r="O367">
        <v>165.92099999999999</v>
      </c>
      <c r="P367">
        <v>2075.37</v>
      </c>
      <c r="Q367">
        <v>11.82</v>
      </c>
      <c r="R367" s="8">
        <v>69.489999999999995</v>
      </c>
    </row>
    <row r="368" spans="1:18">
      <c r="A368" s="32">
        <v>41971</v>
      </c>
      <c r="B368" s="8">
        <v>66.150000000000006</v>
      </c>
      <c r="C368">
        <v>19831</v>
      </c>
      <c r="D368">
        <v>9083</v>
      </c>
      <c r="E368">
        <v>6930</v>
      </c>
      <c r="F368">
        <v>347015</v>
      </c>
      <c r="G368">
        <v>23885</v>
      </c>
      <c r="H368">
        <v>2143</v>
      </c>
      <c r="I368">
        <v>1572</v>
      </c>
      <c r="J368">
        <v>264996</v>
      </c>
      <c r="K368">
        <v>88.355999999999995</v>
      </c>
      <c r="L368">
        <v>1.1415999999999999</v>
      </c>
      <c r="M368">
        <v>49.323</v>
      </c>
      <c r="N368">
        <v>2.1640000000000001</v>
      </c>
      <c r="O368">
        <v>168.98500000000001</v>
      </c>
      <c r="P368">
        <v>2067.56</v>
      </c>
      <c r="Q368">
        <v>13.33</v>
      </c>
      <c r="R368" s="8">
        <v>70.58</v>
      </c>
    </row>
    <row r="369" spans="1:18">
      <c r="A369" s="32">
        <v>41964</v>
      </c>
      <c r="B369" s="8">
        <v>76.510000000000005</v>
      </c>
      <c r="C369">
        <v>20480</v>
      </c>
      <c r="D369">
        <v>9077</v>
      </c>
      <c r="E369">
        <v>6764</v>
      </c>
      <c r="F369">
        <v>350704</v>
      </c>
      <c r="G369">
        <v>24579</v>
      </c>
      <c r="H369">
        <v>1825</v>
      </c>
      <c r="I369">
        <v>1574</v>
      </c>
      <c r="J369">
        <v>253001</v>
      </c>
      <c r="K369">
        <v>88.31</v>
      </c>
      <c r="L369">
        <v>1.1233</v>
      </c>
      <c r="M369">
        <v>45.736800000000002</v>
      </c>
      <c r="N369">
        <v>2.3098999999999998</v>
      </c>
      <c r="O369">
        <v>180.483</v>
      </c>
      <c r="P369">
        <v>2063.5</v>
      </c>
      <c r="Q369">
        <v>12.9</v>
      </c>
      <c r="R369" s="8">
        <v>80.849999999999994</v>
      </c>
    </row>
    <row r="370" spans="1:18">
      <c r="A370" s="32">
        <v>41957</v>
      </c>
      <c r="B370" s="8">
        <v>75.819999999999993</v>
      </c>
      <c r="C370">
        <v>19702</v>
      </c>
      <c r="D370">
        <v>9004</v>
      </c>
      <c r="E370">
        <v>6662</v>
      </c>
      <c r="F370">
        <v>348758</v>
      </c>
      <c r="G370">
        <v>23245</v>
      </c>
      <c r="H370">
        <v>1034</v>
      </c>
      <c r="I370">
        <v>1578</v>
      </c>
      <c r="J370">
        <v>255363</v>
      </c>
      <c r="K370">
        <v>87.525000000000006</v>
      </c>
      <c r="L370">
        <v>1.1287</v>
      </c>
      <c r="M370">
        <v>47.190899999999999</v>
      </c>
      <c r="N370">
        <v>2.3204000000000002</v>
      </c>
      <c r="O370">
        <v>180.45400000000001</v>
      </c>
      <c r="P370">
        <v>2039.82</v>
      </c>
      <c r="Q370">
        <v>13.31</v>
      </c>
      <c r="R370" s="8">
        <v>80.05</v>
      </c>
    </row>
    <row r="371" spans="1:18">
      <c r="A371" s="32">
        <v>41950</v>
      </c>
      <c r="B371" s="8">
        <v>78.650000000000006</v>
      </c>
      <c r="C371">
        <v>19844</v>
      </c>
      <c r="D371">
        <v>9063</v>
      </c>
      <c r="E371">
        <v>6619</v>
      </c>
      <c r="F371">
        <v>346150</v>
      </c>
      <c r="G371">
        <v>22527</v>
      </c>
      <c r="H371">
        <v>1805</v>
      </c>
      <c r="I371">
        <v>1568</v>
      </c>
      <c r="J371">
        <v>276832</v>
      </c>
      <c r="K371">
        <v>87.641999999999996</v>
      </c>
      <c r="L371">
        <v>1.1329</v>
      </c>
      <c r="M371">
        <v>46.871699999999997</v>
      </c>
      <c r="N371">
        <v>2.2976000000000001</v>
      </c>
      <c r="O371">
        <v>179.506</v>
      </c>
      <c r="P371">
        <v>2031.92</v>
      </c>
      <c r="Q371">
        <v>13.12</v>
      </c>
      <c r="R371" s="8">
        <v>83.97</v>
      </c>
    </row>
    <row r="372" spans="1:18">
      <c r="A372" s="32">
        <v>41943</v>
      </c>
      <c r="B372" s="8">
        <v>80.540000000000006</v>
      </c>
      <c r="C372">
        <v>19607</v>
      </c>
      <c r="D372">
        <v>8972</v>
      </c>
      <c r="E372">
        <v>6833</v>
      </c>
      <c r="F372">
        <v>348935</v>
      </c>
      <c r="G372">
        <v>20823</v>
      </c>
      <c r="H372">
        <v>-1378</v>
      </c>
      <c r="I372">
        <v>1582</v>
      </c>
      <c r="J372">
        <v>268532</v>
      </c>
      <c r="K372">
        <v>86.917000000000002</v>
      </c>
      <c r="L372">
        <v>1.1266</v>
      </c>
      <c r="M372">
        <v>42.938899999999997</v>
      </c>
      <c r="N372">
        <v>2.3353000000000002</v>
      </c>
      <c r="O372">
        <v>183.99199999999999</v>
      </c>
      <c r="P372">
        <v>2018.05</v>
      </c>
      <c r="Q372">
        <v>14.03</v>
      </c>
      <c r="R372" s="8">
        <v>86.34</v>
      </c>
    </row>
    <row r="373" spans="1:18">
      <c r="A373" s="32">
        <v>41936</v>
      </c>
      <c r="B373" s="8">
        <v>81.010000000000005</v>
      </c>
      <c r="C373">
        <v>20061</v>
      </c>
      <c r="D373">
        <v>8970</v>
      </c>
      <c r="E373">
        <v>7090</v>
      </c>
      <c r="F373">
        <v>348475</v>
      </c>
      <c r="G373">
        <v>21374</v>
      </c>
      <c r="H373">
        <v>-1236</v>
      </c>
      <c r="I373">
        <v>1595</v>
      </c>
      <c r="J373">
        <v>267304</v>
      </c>
      <c r="K373">
        <v>85.731999999999999</v>
      </c>
      <c r="L373">
        <v>1.1231</v>
      </c>
      <c r="M373">
        <v>41.942500000000003</v>
      </c>
      <c r="N373">
        <v>2.2685</v>
      </c>
      <c r="O373">
        <v>187.85599999999999</v>
      </c>
      <c r="P373">
        <v>1964.58</v>
      </c>
      <c r="Q373">
        <v>16.11</v>
      </c>
      <c r="R373" s="8">
        <v>86.5</v>
      </c>
    </row>
    <row r="374" spans="1:18">
      <c r="A374" s="32">
        <v>41929</v>
      </c>
      <c r="B374" s="8">
        <v>82.75</v>
      </c>
      <c r="C374">
        <v>18645</v>
      </c>
      <c r="D374">
        <v>8934</v>
      </c>
      <c r="E374">
        <v>7133</v>
      </c>
      <c r="F374">
        <v>346414</v>
      </c>
      <c r="G374">
        <v>20598</v>
      </c>
      <c r="H374">
        <v>-1299</v>
      </c>
      <c r="I374">
        <v>1590</v>
      </c>
      <c r="J374">
        <v>280101</v>
      </c>
      <c r="K374">
        <v>85.11</v>
      </c>
      <c r="L374">
        <v>1.1276999999999999</v>
      </c>
      <c r="M374">
        <v>40.654899999999998</v>
      </c>
      <c r="N374">
        <v>2.1936</v>
      </c>
      <c r="O374">
        <v>181.86500000000001</v>
      </c>
      <c r="P374">
        <v>1886.76</v>
      </c>
      <c r="Q374">
        <v>21.99</v>
      </c>
      <c r="R374" s="8">
        <v>86.62</v>
      </c>
    </row>
    <row r="375" spans="1:18">
      <c r="A375" s="32">
        <v>41922</v>
      </c>
      <c r="B375" s="8">
        <v>85.82</v>
      </c>
      <c r="C375">
        <v>19595</v>
      </c>
      <c r="D375">
        <v>8951</v>
      </c>
      <c r="E375">
        <v>6990</v>
      </c>
      <c r="F375">
        <v>339303</v>
      </c>
      <c r="G375">
        <v>19645</v>
      </c>
      <c r="H375">
        <v>-3995</v>
      </c>
      <c r="I375">
        <v>1609</v>
      </c>
      <c r="J375">
        <v>278780</v>
      </c>
      <c r="K375">
        <v>85.912000000000006</v>
      </c>
      <c r="L375">
        <v>1.1198999999999999</v>
      </c>
      <c r="M375">
        <v>40.379100000000001</v>
      </c>
      <c r="N375">
        <v>2.2804000000000002</v>
      </c>
      <c r="O375">
        <v>185.245</v>
      </c>
      <c r="P375">
        <v>1906.13</v>
      </c>
      <c r="Q375">
        <v>21.24</v>
      </c>
      <c r="R375" s="8">
        <v>90.58</v>
      </c>
    </row>
    <row r="376" spans="1:18">
      <c r="A376" s="32">
        <v>41915</v>
      </c>
      <c r="B376" s="8">
        <v>89.74</v>
      </c>
      <c r="C376">
        <v>19019</v>
      </c>
      <c r="D376">
        <v>8875</v>
      </c>
      <c r="E376">
        <v>7093</v>
      </c>
      <c r="F376">
        <v>330380</v>
      </c>
      <c r="G376">
        <v>18929</v>
      </c>
      <c r="H376">
        <v>1180</v>
      </c>
      <c r="I376">
        <v>1591</v>
      </c>
      <c r="J376">
        <v>293683</v>
      </c>
      <c r="K376">
        <v>86.694000000000003</v>
      </c>
      <c r="L376">
        <v>1.1244000000000001</v>
      </c>
      <c r="M376">
        <v>39.9114</v>
      </c>
      <c r="N376">
        <v>2.4340000000000002</v>
      </c>
      <c r="O376">
        <v>187.251</v>
      </c>
      <c r="P376">
        <v>1967.9</v>
      </c>
      <c r="Q376">
        <v>14.55</v>
      </c>
      <c r="R376" s="8">
        <v>92.88</v>
      </c>
    </row>
    <row r="377" spans="1:18">
      <c r="A377" s="32">
        <v>41908</v>
      </c>
      <c r="B377" s="8">
        <v>93.54</v>
      </c>
      <c r="C377">
        <v>19400</v>
      </c>
      <c r="D377">
        <v>8837</v>
      </c>
      <c r="E377">
        <v>7079</v>
      </c>
      <c r="F377">
        <v>325465</v>
      </c>
      <c r="G377">
        <v>20505</v>
      </c>
      <c r="H377">
        <v>-1836</v>
      </c>
      <c r="I377">
        <v>1592</v>
      </c>
      <c r="J377">
        <v>295946</v>
      </c>
      <c r="K377">
        <v>85.64</v>
      </c>
      <c r="L377">
        <v>1.1153999999999999</v>
      </c>
      <c r="M377">
        <v>39.130899999999997</v>
      </c>
      <c r="N377">
        <v>2.5276000000000001</v>
      </c>
      <c r="O377">
        <v>194.893</v>
      </c>
      <c r="P377">
        <v>1982.85</v>
      </c>
      <c r="Q377">
        <v>14.85</v>
      </c>
      <c r="R377" s="8">
        <v>97.63</v>
      </c>
    </row>
    <row r="378" spans="1:18">
      <c r="A378" s="32">
        <v>41901</v>
      </c>
      <c r="B378" s="8">
        <v>92.41</v>
      </c>
      <c r="C378">
        <v>19177</v>
      </c>
      <c r="D378">
        <v>8867</v>
      </c>
      <c r="E378">
        <v>7185</v>
      </c>
      <c r="F378">
        <v>326828</v>
      </c>
      <c r="G378">
        <v>20190</v>
      </c>
      <c r="H378">
        <v>-414</v>
      </c>
      <c r="I378">
        <v>1601</v>
      </c>
      <c r="J378">
        <v>296052</v>
      </c>
      <c r="K378">
        <v>84.734999999999999</v>
      </c>
      <c r="L378">
        <v>1.0963000000000001</v>
      </c>
      <c r="M378">
        <v>38.480200000000004</v>
      </c>
      <c r="N378">
        <v>2.5745</v>
      </c>
      <c r="O378">
        <v>200.55500000000001</v>
      </c>
      <c r="P378">
        <v>2010.4</v>
      </c>
      <c r="Q378">
        <v>12.11</v>
      </c>
      <c r="R378" s="8">
        <v>99.03</v>
      </c>
    </row>
    <row r="379" spans="1:18">
      <c r="A379" s="32">
        <v>41894</v>
      </c>
      <c r="B379" s="8">
        <v>92.27</v>
      </c>
      <c r="C379">
        <v>19749</v>
      </c>
      <c r="D379">
        <v>8838</v>
      </c>
      <c r="E379">
        <v>7376</v>
      </c>
      <c r="F379">
        <v>331101</v>
      </c>
      <c r="G379">
        <v>19999</v>
      </c>
      <c r="H379">
        <v>-1635</v>
      </c>
      <c r="I379">
        <v>1592</v>
      </c>
      <c r="J379">
        <v>297281</v>
      </c>
      <c r="K379">
        <v>84.24</v>
      </c>
      <c r="L379">
        <v>1.1093</v>
      </c>
      <c r="M379">
        <v>37.864100000000001</v>
      </c>
      <c r="N379">
        <v>2.6105</v>
      </c>
      <c r="O379">
        <v>204.626</v>
      </c>
      <c r="P379">
        <v>1985.54</v>
      </c>
      <c r="Q379">
        <v>13.31</v>
      </c>
      <c r="R379" s="8">
        <v>97.96</v>
      </c>
    </row>
    <row r="380" spans="1:18">
      <c r="A380" s="32">
        <v>41887</v>
      </c>
      <c r="B380" s="8">
        <v>93.29</v>
      </c>
      <c r="C380">
        <v>18596</v>
      </c>
      <c r="D380">
        <v>8590</v>
      </c>
      <c r="E380">
        <v>7235</v>
      </c>
      <c r="F380">
        <v>327428</v>
      </c>
      <c r="G380">
        <v>20356</v>
      </c>
      <c r="H380">
        <v>2381</v>
      </c>
      <c r="I380">
        <v>1584</v>
      </c>
      <c r="J380">
        <v>299982</v>
      </c>
      <c r="K380">
        <v>83.739000000000004</v>
      </c>
      <c r="L380">
        <v>1.0880000000000001</v>
      </c>
      <c r="M380">
        <v>37.021799999999999</v>
      </c>
      <c r="N380">
        <v>2.4586999999999999</v>
      </c>
      <c r="O380">
        <v>194.67500000000001</v>
      </c>
      <c r="P380">
        <v>2007.71</v>
      </c>
      <c r="Q380">
        <v>12.09</v>
      </c>
      <c r="R380" s="8">
        <v>101.4</v>
      </c>
    </row>
    <row r="381" spans="1:18">
      <c r="A381" s="32">
        <v>41880</v>
      </c>
      <c r="B381" s="8">
        <v>95.96</v>
      </c>
      <c r="C381">
        <v>19955</v>
      </c>
      <c r="D381">
        <v>8630</v>
      </c>
      <c r="E381">
        <v>7313</v>
      </c>
      <c r="F381">
        <v>328119</v>
      </c>
      <c r="G381">
        <v>20278</v>
      </c>
      <c r="H381">
        <v>-2322</v>
      </c>
      <c r="I381">
        <v>1575</v>
      </c>
      <c r="J381">
        <v>302564</v>
      </c>
      <c r="K381">
        <v>82.748000000000005</v>
      </c>
      <c r="L381">
        <v>1.0878000000000001</v>
      </c>
      <c r="M381">
        <v>37.0959</v>
      </c>
      <c r="N381">
        <v>2.3431000000000002</v>
      </c>
      <c r="O381">
        <v>185.096</v>
      </c>
      <c r="P381">
        <v>2003.37</v>
      </c>
      <c r="Q381">
        <v>11.98</v>
      </c>
      <c r="R381" s="8">
        <v>103.77</v>
      </c>
    </row>
    <row r="382" spans="1:18">
      <c r="A382" s="32">
        <v>41873</v>
      </c>
      <c r="B382" s="8">
        <v>93.65</v>
      </c>
      <c r="C382">
        <v>19183</v>
      </c>
      <c r="D382">
        <v>8631</v>
      </c>
      <c r="E382">
        <v>7308</v>
      </c>
      <c r="F382">
        <v>329024</v>
      </c>
      <c r="G382">
        <v>20663</v>
      </c>
      <c r="H382">
        <v>-960</v>
      </c>
      <c r="I382">
        <v>1564</v>
      </c>
      <c r="J382">
        <v>317727</v>
      </c>
      <c r="K382">
        <v>82.335999999999999</v>
      </c>
      <c r="L382">
        <v>1.0943000000000001</v>
      </c>
      <c r="M382">
        <v>36.147300000000001</v>
      </c>
      <c r="N382">
        <v>2.4024000000000001</v>
      </c>
      <c r="O382">
        <v>190.65</v>
      </c>
      <c r="P382">
        <v>1988.4</v>
      </c>
      <c r="Q382">
        <v>11.47</v>
      </c>
      <c r="R382" s="8">
        <v>103.04</v>
      </c>
    </row>
    <row r="383" spans="1:18">
      <c r="A383" s="32">
        <v>41866</v>
      </c>
      <c r="B383" s="8">
        <v>97.35</v>
      </c>
      <c r="C383">
        <v>19885</v>
      </c>
      <c r="D383">
        <v>8577</v>
      </c>
      <c r="E383">
        <v>7358</v>
      </c>
      <c r="F383">
        <v>331094</v>
      </c>
      <c r="G383">
        <v>20155</v>
      </c>
      <c r="H383">
        <v>585</v>
      </c>
      <c r="I383">
        <v>1589</v>
      </c>
      <c r="J383">
        <v>323473</v>
      </c>
      <c r="K383">
        <v>81.424000000000007</v>
      </c>
      <c r="L383">
        <v>1.0897000000000001</v>
      </c>
      <c r="M383">
        <v>36.159100000000002</v>
      </c>
      <c r="N383">
        <v>2.3397000000000001</v>
      </c>
      <c r="O383">
        <v>192.828</v>
      </c>
      <c r="P383">
        <v>1955.06</v>
      </c>
      <c r="Q383">
        <v>13.15</v>
      </c>
      <c r="R383" s="8">
        <v>104.14</v>
      </c>
    </row>
    <row r="384" spans="1:18">
      <c r="A384" s="32">
        <v>41859</v>
      </c>
      <c r="B384" s="8">
        <v>97.65</v>
      </c>
      <c r="C384">
        <v>19825</v>
      </c>
      <c r="D384">
        <v>8556</v>
      </c>
      <c r="E384">
        <v>7351</v>
      </c>
      <c r="F384">
        <v>335568</v>
      </c>
      <c r="G384">
        <v>18400</v>
      </c>
      <c r="H384">
        <v>-1160</v>
      </c>
      <c r="I384">
        <v>1588</v>
      </c>
      <c r="J384">
        <v>324066</v>
      </c>
      <c r="K384">
        <v>81.388999999999996</v>
      </c>
      <c r="L384">
        <v>1.0972999999999999</v>
      </c>
      <c r="M384">
        <v>36.2562</v>
      </c>
      <c r="N384">
        <v>2.4203000000000001</v>
      </c>
      <c r="O384">
        <v>197.21199999999999</v>
      </c>
      <c r="P384">
        <v>1931.59</v>
      </c>
      <c r="Q384">
        <v>15.77</v>
      </c>
      <c r="R384" s="8">
        <v>105.62</v>
      </c>
    </row>
    <row r="385" spans="1:18">
      <c r="A385" s="32">
        <v>41852</v>
      </c>
      <c r="B385" s="8">
        <v>97.88</v>
      </c>
      <c r="C385">
        <v>20335</v>
      </c>
      <c r="D385">
        <v>8453</v>
      </c>
      <c r="E385">
        <v>7251</v>
      </c>
      <c r="F385">
        <v>334167</v>
      </c>
      <c r="G385">
        <v>17982</v>
      </c>
      <c r="H385">
        <v>-4387</v>
      </c>
      <c r="I385">
        <v>1573</v>
      </c>
      <c r="J385">
        <v>347204</v>
      </c>
      <c r="K385">
        <v>81.302000000000007</v>
      </c>
      <c r="L385">
        <v>1.0915999999999999</v>
      </c>
      <c r="M385">
        <v>35.749000000000002</v>
      </c>
      <c r="N385">
        <v>2.4925000000000002</v>
      </c>
      <c r="O385">
        <v>201.625</v>
      </c>
      <c r="P385">
        <v>1925.15</v>
      </c>
      <c r="Q385">
        <v>17.03</v>
      </c>
      <c r="R385" s="8">
        <v>105.51</v>
      </c>
    </row>
    <row r="386" spans="1:18">
      <c r="A386" s="32">
        <v>41845</v>
      </c>
      <c r="B386" s="8">
        <v>102.09</v>
      </c>
      <c r="C386">
        <v>19607</v>
      </c>
      <c r="D386">
        <v>8443</v>
      </c>
      <c r="E386">
        <v>7187</v>
      </c>
      <c r="F386">
        <v>335631</v>
      </c>
      <c r="G386">
        <v>17899</v>
      </c>
      <c r="H386">
        <v>365</v>
      </c>
      <c r="I386">
        <v>1562</v>
      </c>
      <c r="J386">
        <v>364739</v>
      </c>
      <c r="K386">
        <v>81.028999999999996</v>
      </c>
      <c r="L386">
        <v>1.0811999999999999</v>
      </c>
      <c r="M386">
        <v>35.081699999999998</v>
      </c>
      <c r="N386">
        <v>2.4655</v>
      </c>
      <c r="O386">
        <v>197.369</v>
      </c>
      <c r="P386">
        <v>1978.34</v>
      </c>
      <c r="Q386">
        <v>12.69</v>
      </c>
      <c r="R386" s="8">
        <v>108.7</v>
      </c>
    </row>
    <row r="387" spans="1:18">
      <c r="A387" s="32">
        <v>41838</v>
      </c>
      <c r="B387" s="8">
        <v>103.13</v>
      </c>
      <c r="C387">
        <v>19311</v>
      </c>
      <c r="D387">
        <v>8565</v>
      </c>
      <c r="E387">
        <v>7073</v>
      </c>
      <c r="F387">
        <v>339328</v>
      </c>
      <c r="G387">
        <v>18823</v>
      </c>
      <c r="H387">
        <v>3379</v>
      </c>
      <c r="I387">
        <v>1554</v>
      </c>
      <c r="J387">
        <v>371444</v>
      </c>
      <c r="K387">
        <v>80.524000000000001</v>
      </c>
      <c r="L387">
        <v>1.0732999999999999</v>
      </c>
      <c r="M387">
        <v>35.109000000000002</v>
      </c>
      <c r="N387">
        <v>2.4809000000000001</v>
      </c>
      <c r="O387">
        <v>199.90799999999999</v>
      </c>
      <c r="P387">
        <v>1978.22</v>
      </c>
      <c r="Q387">
        <v>12.06</v>
      </c>
      <c r="R387" s="8">
        <v>107.48</v>
      </c>
    </row>
    <row r="388" spans="1:18">
      <c r="A388" s="32">
        <v>41831</v>
      </c>
      <c r="B388" s="8">
        <v>100.83</v>
      </c>
      <c r="C388">
        <v>19277</v>
      </c>
      <c r="D388">
        <v>8592</v>
      </c>
      <c r="E388">
        <v>7057</v>
      </c>
      <c r="F388">
        <v>343297</v>
      </c>
      <c r="G388">
        <v>20273</v>
      </c>
      <c r="H388">
        <v>171</v>
      </c>
      <c r="I388">
        <v>1563</v>
      </c>
      <c r="J388">
        <v>399603</v>
      </c>
      <c r="K388">
        <v>80.186999999999998</v>
      </c>
      <c r="L388">
        <v>1.0733999999999999</v>
      </c>
      <c r="M388">
        <v>34.150399999999998</v>
      </c>
      <c r="N388">
        <v>2.516</v>
      </c>
      <c r="O388">
        <v>206.40899999999999</v>
      </c>
      <c r="P388">
        <v>1967.57</v>
      </c>
      <c r="Q388">
        <v>12.08</v>
      </c>
      <c r="R388" s="8">
        <v>107.26</v>
      </c>
    </row>
    <row r="389" spans="1:18">
      <c r="A389" s="32">
        <v>41824</v>
      </c>
      <c r="B389" s="8">
        <v>104.06</v>
      </c>
      <c r="C389">
        <v>19248</v>
      </c>
      <c r="D389">
        <v>8514</v>
      </c>
      <c r="E389">
        <v>7058</v>
      </c>
      <c r="F389">
        <v>350822</v>
      </c>
      <c r="G389">
        <v>20923</v>
      </c>
      <c r="H389">
        <v>579</v>
      </c>
      <c r="I389">
        <v>1562</v>
      </c>
      <c r="J389">
        <v>424887</v>
      </c>
      <c r="K389">
        <v>80.269000000000005</v>
      </c>
      <c r="L389">
        <v>1.0652999999999999</v>
      </c>
      <c r="M389">
        <v>34.473100000000002</v>
      </c>
      <c r="N389">
        <v>2.6383000000000001</v>
      </c>
      <c r="O389">
        <v>212.84100000000001</v>
      </c>
      <c r="P389">
        <v>1985.44</v>
      </c>
      <c r="Q389">
        <v>10.32</v>
      </c>
      <c r="R389" s="8">
        <v>110.56</v>
      </c>
    </row>
    <row r="390" spans="1:18">
      <c r="A390" s="32">
        <v>41817</v>
      </c>
      <c r="B390" s="8">
        <v>105.74</v>
      </c>
      <c r="C390">
        <v>19433</v>
      </c>
      <c r="D390">
        <v>8442</v>
      </c>
      <c r="E390">
        <v>7073</v>
      </c>
      <c r="F390">
        <v>353229</v>
      </c>
      <c r="G390">
        <v>20476</v>
      </c>
      <c r="H390">
        <v>-1235</v>
      </c>
      <c r="I390">
        <v>1558</v>
      </c>
      <c r="J390">
        <v>445840</v>
      </c>
      <c r="K390">
        <v>80.039000000000001</v>
      </c>
      <c r="L390">
        <v>1.0666</v>
      </c>
      <c r="M390">
        <v>33.733499999999999</v>
      </c>
      <c r="N390">
        <v>2.5339999999999998</v>
      </c>
      <c r="O390">
        <v>206.93600000000001</v>
      </c>
      <c r="P390">
        <v>1960.96</v>
      </c>
      <c r="Q390">
        <v>11.26</v>
      </c>
      <c r="R390" s="8">
        <v>112.85</v>
      </c>
    </row>
    <row r="391" spans="1:18">
      <c r="A391" s="32">
        <v>41810</v>
      </c>
      <c r="B391" s="8">
        <v>107.26</v>
      </c>
      <c r="C391">
        <v>18807</v>
      </c>
      <c r="D391">
        <v>8446</v>
      </c>
      <c r="E391">
        <v>7087</v>
      </c>
      <c r="F391">
        <v>356384</v>
      </c>
      <c r="G391">
        <v>21835</v>
      </c>
      <c r="H391">
        <v>710</v>
      </c>
      <c r="I391">
        <v>1545</v>
      </c>
      <c r="J391">
        <v>458969</v>
      </c>
      <c r="K391">
        <v>80.372</v>
      </c>
      <c r="L391">
        <v>1.0758000000000001</v>
      </c>
      <c r="M391">
        <v>34.463200000000001</v>
      </c>
      <c r="N391">
        <v>2.6052</v>
      </c>
      <c r="O391">
        <v>214.50899999999999</v>
      </c>
      <c r="P391">
        <v>1962.87</v>
      </c>
      <c r="Q391">
        <v>10.85</v>
      </c>
      <c r="R391" s="8">
        <v>114.24</v>
      </c>
    </row>
    <row r="392" spans="1:18">
      <c r="A392" s="32">
        <v>41803</v>
      </c>
      <c r="B392" s="8">
        <v>106.91</v>
      </c>
      <c r="C392">
        <v>18557</v>
      </c>
      <c r="D392">
        <v>8477</v>
      </c>
      <c r="E392">
        <v>7254</v>
      </c>
      <c r="F392">
        <v>354642</v>
      </c>
      <c r="G392">
        <v>21419</v>
      </c>
      <c r="H392">
        <v>785</v>
      </c>
      <c r="I392">
        <v>1542</v>
      </c>
      <c r="J392">
        <v>457156</v>
      </c>
      <c r="K392">
        <v>80.575999999999993</v>
      </c>
      <c r="L392">
        <v>1.0854999999999999</v>
      </c>
      <c r="M392">
        <v>34.409500000000001</v>
      </c>
      <c r="N392">
        <v>2.6032999999999999</v>
      </c>
      <c r="O392">
        <v>215.19900000000001</v>
      </c>
      <c r="P392">
        <v>1936.16</v>
      </c>
      <c r="Q392">
        <v>12.18</v>
      </c>
      <c r="R392" s="8">
        <v>112.46</v>
      </c>
    </row>
    <row r="393" spans="1:18">
      <c r="A393" s="32">
        <v>41796</v>
      </c>
      <c r="B393" s="8">
        <v>102.66</v>
      </c>
      <c r="C393">
        <v>18025</v>
      </c>
      <c r="D393">
        <v>8460</v>
      </c>
      <c r="E393">
        <v>7064</v>
      </c>
      <c r="F393">
        <v>355221</v>
      </c>
      <c r="G393">
        <v>21172</v>
      </c>
      <c r="H393">
        <v>1697</v>
      </c>
      <c r="I393">
        <v>1536</v>
      </c>
      <c r="J393">
        <v>418011</v>
      </c>
      <c r="K393">
        <v>80.409000000000006</v>
      </c>
      <c r="L393">
        <v>1.0931</v>
      </c>
      <c r="M393">
        <v>34.430300000000003</v>
      </c>
      <c r="N393">
        <v>2.5869</v>
      </c>
      <c r="O393">
        <v>218.21</v>
      </c>
      <c r="P393">
        <v>1949.44</v>
      </c>
      <c r="Q393">
        <v>10.73</v>
      </c>
      <c r="R393" s="8">
        <v>107.86</v>
      </c>
    </row>
    <row r="394" spans="1:18">
      <c r="A394" s="32">
        <v>41789</v>
      </c>
      <c r="B394" s="8">
        <v>102.71</v>
      </c>
      <c r="C394">
        <v>18586</v>
      </c>
      <c r="D394">
        <v>8383</v>
      </c>
      <c r="E394">
        <v>7060</v>
      </c>
      <c r="F394">
        <v>357951</v>
      </c>
      <c r="G394">
        <v>21370</v>
      </c>
      <c r="H394">
        <v>210</v>
      </c>
      <c r="I394">
        <v>1536</v>
      </c>
      <c r="J394">
        <v>416585</v>
      </c>
      <c r="K394">
        <v>80.369</v>
      </c>
      <c r="L394">
        <v>1.0846</v>
      </c>
      <c r="M394">
        <v>34.852200000000003</v>
      </c>
      <c r="N394">
        <v>2.4759000000000002</v>
      </c>
      <c r="O394">
        <v>209.89099999999999</v>
      </c>
      <c r="P394">
        <v>1923.57</v>
      </c>
      <c r="Q394">
        <v>11.4</v>
      </c>
      <c r="R394" s="8">
        <v>108.68</v>
      </c>
    </row>
    <row r="395" spans="1:18">
      <c r="A395" s="32">
        <v>41782</v>
      </c>
      <c r="B395" s="8">
        <v>104.35</v>
      </c>
      <c r="C395">
        <v>19563</v>
      </c>
      <c r="D395">
        <v>8472</v>
      </c>
      <c r="E395">
        <v>7001</v>
      </c>
      <c r="F395">
        <v>361382</v>
      </c>
      <c r="G395">
        <v>21691</v>
      </c>
      <c r="H395">
        <v>-1803</v>
      </c>
      <c r="I395">
        <v>1528</v>
      </c>
      <c r="J395">
        <v>423136</v>
      </c>
      <c r="K395">
        <v>80.393000000000001</v>
      </c>
      <c r="L395">
        <v>1.0861000000000001</v>
      </c>
      <c r="M395">
        <v>34.155999999999999</v>
      </c>
      <c r="N395">
        <v>2.5320999999999998</v>
      </c>
      <c r="O395">
        <v>218.55699999999999</v>
      </c>
      <c r="P395">
        <v>1900.53</v>
      </c>
      <c r="Q395">
        <v>11.36</v>
      </c>
      <c r="R395" s="8">
        <v>109.8</v>
      </c>
    </row>
    <row r="396" spans="1:18">
      <c r="A396" s="32">
        <v>41775</v>
      </c>
      <c r="B396" s="8">
        <v>102.02</v>
      </c>
      <c r="C396">
        <v>18855</v>
      </c>
      <c r="D396">
        <v>8434</v>
      </c>
      <c r="E396">
        <v>6920</v>
      </c>
      <c r="F396">
        <v>359725</v>
      </c>
      <c r="G396">
        <v>23216</v>
      </c>
      <c r="H396">
        <v>970</v>
      </c>
      <c r="I396">
        <v>1531</v>
      </c>
      <c r="J396">
        <v>410208</v>
      </c>
      <c r="K396">
        <v>80.043000000000006</v>
      </c>
      <c r="L396">
        <v>1.0861000000000001</v>
      </c>
      <c r="M396">
        <v>34.749499999999998</v>
      </c>
      <c r="N396">
        <v>2.5230999999999999</v>
      </c>
      <c r="O396">
        <v>216.02</v>
      </c>
      <c r="P396">
        <v>1877.86</v>
      </c>
      <c r="Q396">
        <v>12.44</v>
      </c>
      <c r="R396" s="8">
        <v>108.94</v>
      </c>
    </row>
    <row r="397" spans="1:18">
      <c r="A397" s="32">
        <v>41768</v>
      </c>
      <c r="B397" s="8">
        <v>99.99</v>
      </c>
      <c r="C397">
        <v>19447</v>
      </c>
      <c r="D397">
        <v>8428</v>
      </c>
      <c r="E397">
        <v>7253</v>
      </c>
      <c r="F397">
        <v>366951</v>
      </c>
      <c r="G397">
        <v>23441</v>
      </c>
      <c r="H397">
        <v>-772</v>
      </c>
      <c r="I397">
        <v>1528</v>
      </c>
      <c r="J397">
        <v>387739</v>
      </c>
      <c r="K397">
        <v>79.903000000000006</v>
      </c>
      <c r="L397">
        <v>1.0898000000000001</v>
      </c>
      <c r="M397">
        <v>34.954300000000003</v>
      </c>
      <c r="N397">
        <v>2.6233</v>
      </c>
      <c r="O397">
        <v>223.631</v>
      </c>
      <c r="P397">
        <v>1878.48</v>
      </c>
      <c r="Q397">
        <v>12.92</v>
      </c>
      <c r="R397" s="8">
        <v>107.28</v>
      </c>
    </row>
    <row r="398" spans="1:18">
      <c r="A398" s="32">
        <v>41761</v>
      </c>
      <c r="B398" s="8">
        <v>99.76</v>
      </c>
      <c r="C398">
        <v>18552</v>
      </c>
      <c r="D398">
        <v>8350</v>
      </c>
      <c r="E398">
        <v>7540</v>
      </c>
      <c r="F398">
        <v>366004</v>
      </c>
      <c r="G398">
        <v>24033</v>
      </c>
      <c r="H398">
        <v>1608</v>
      </c>
      <c r="I398">
        <v>1527</v>
      </c>
      <c r="J398">
        <v>383093</v>
      </c>
      <c r="K398">
        <v>79.516000000000005</v>
      </c>
      <c r="L398">
        <v>1.0972</v>
      </c>
      <c r="M398">
        <v>35.789499999999997</v>
      </c>
      <c r="N398">
        <v>2.5842999999999998</v>
      </c>
      <c r="O398">
        <v>215.791</v>
      </c>
      <c r="P398">
        <v>1881.14</v>
      </c>
      <c r="Q398">
        <v>12.91</v>
      </c>
      <c r="R398" s="8">
        <v>107.97</v>
      </c>
    </row>
    <row r="399" spans="1:18">
      <c r="A399" s="32">
        <v>41754</v>
      </c>
      <c r="B399" s="8">
        <v>100.6</v>
      </c>
      <c r="C399">
        <v>18849</v>
      </c>
      <c r="D399">
        <v>8352</v>
      </c>
      <c r="E399">
        <v>7648</v>
      </c>
      <c r="F399">
        <v>367576</v>
      </c>
      <c r="G399">
        <v>25428</v>
      </c>
      <c r="H399">
        <v>1564</v>
      </c>
      <c r="I399">
        <v>1534</v>
      </c>
      <c r="J399">
        <v>402327</v>
      </c>
      <c r="K399">
        <v>79.748999999999995</v>
      </c>
      <c r="L399">
        <v>1.1039000000000001</v>
      </c>
      <c r="M399">
        <v>36.030999999999999</v>
      </c>
      <c r="N399">
        <v>2.6623000000000001</v>
      </c>
      <c r="O399">
        <v>222.839</v>
      </c>
      <c r="P399">
        <v>1863.4</v>
      </c>
      <c r="Q399">
        <v>14.06</v>
      </c>
      <c r="R399" s="8">
        <v>109.13</v>
      </c>
    </row>
    <row r="400" spans="1:18">
      <c r="A400" s="32">
        <v>41747</v>
      </c>
      <c r="B400" s="8">
        <v>104.3</v>
      </c>
      <c r="C400">
        <v>18051</v>
      </c>
      <c r="D400">
        <v>8360</v>
      </c>
      <c r="E400">
        <v>7486</v>
      </c>
      <c r="F400">
        <v>365878</v>
      </c>
      <c r="G400">
        <v>26040</v>
      </c>
      <c r="H400">
        <v>-274</v>
      </c>
      <c r="I400">
        <v>1510</v>
      </c>
      <c r="J400">
        <v>410125</v>
      </c>
      <c r="K400">
        <v>79.846999999999994</v>
      </c>
      <c r="L400">
        <v>1.1024</v>
      </c>
      <c r="M400">
        <v>35.571800000000003</v>
      </c>
      <c r="N400">
        <v>2.7214999999999998</v>
      </c>
      <c r="O400">
        <v>232.22</v>
      </c>
      <c r="P400">
        <v>1864.85</v>
      </c>
      <c r="Q400">
        <v>13.36</v>
      </c>
      <c r="R400" s="8">
        <v>109.16</v>
      </c>
    </row>
    <row r="401" spans="1:18">
      <c r="A401" s="32">
        <v>41740</v>
      </c>
      <c r="B401" s="8">
        <v>103.74</v>
      </c>
      <c r="C401">
        <v>18412</v>
      </c>
      <c r="D401">
        <v>8301</v>
      </c>
      <c r="E401">
        <v>7442</v>
      </c>
      <c r="F401">
        <v>362354</v>
      </c>
      <c r="G401">
        <v>26828</v>
      </c>
      <c r="H401">
        <v>-154</v>
      </c>
      <c r="I401">
        <v>1517</v>
      </c>
      <c r="J401">
        <v>409551</v>
      </c>
      <c r="K401">
        <v>79.451999999999998</v>
      </c>
      <c r="L401">
        <v>1.0980000000000001</v>
      </c>
      <c r="M401">
        <v>35.633499999999998</v>
      </c>
      <c r="N401">
        <v>2.6246999999999998</v>
      </c>
      <c r="O401">
        <v>226.57400000000001</v>
      </c>
      <c r="P401">
        <v>1815.69</v>
      </c>
      <c r="Q401">
        <v>17.03</v>
      </c>
      <c r="R401" s="8">
        <v>107.4</v>
      </c>
    </row>
    <row r="402" spans="1:18">
      <c r="A402" s="32">
        <v>41733</v>
      </c>
      <c r="B402" s="8">
        <v>101.14</v>
      </c>
      <c r="C402">
        <v>18289</v>
      </c>
      <c r="D402">
        <v>8229</v>
      </c>
      <c r="E402">
        <v>7202</v>
      </c>
      <c r="F402">
        <v>352341</v>
      </c>
      <c r="G402">
        <v>27599</v>
      </c>
      <c r="H402">
        <v>-5188</v>
      </c>
      <c r="I402">
        <v>1498</v>
      </c>
      <c r="J402">
        <v>399787</v>
      </c>
      <c r="K402">
        <v>80.423000000000002</v>
      </c>
      <c r="L402">
        <v>1.0981000000000001</v>
      </c>
      <c r="M402">
        <v>35.292000000000002</v>
      </c>
      <c r="N402">
        <v>2.7206999999999999</v>
      </c>
      <c r="O402">
        <v>230.60599999999999</v>
      </c>
      <c r="P402">
        <v>1865.09</v>
      </c>
      <c r="Q402">
        <v>13.96</v>
      </c>
      <c r="R402" s="8">
        <v>106.63</v>
      </c>
    </row>
    <row r="403" spans="1:18">
      <c r="A403" s="32">
        <v>41726</v>
      </c>
      <c r="B403" s="8">
        <v>101.67</v>
      </c>
      <c r="C403">
        <v>18199</v>
      </c>
      <c r="D403">
        <v>8192</v>
      </c>
      <c r="E403">
        <v>7202</v>
      </c>
      <c r="F403">
        <v>348423</v>
      </c>
      <c r="G403">
        <v>27254</v>
      </c>
      <c r="H403">
        <v>-1574</v>
      </c>
      <c r="I403">
        <v>1487</v>
      </c>
      <c r="J403">
        <v>391783</v>
      </c>
      <c r="K403">
        <v>80.176000000000002</v>
      </c>
      <c r="L403">
        <v>1.1061000000000001</v>
      </c>
      <c r="M403">
        <v>35.665700000000001</v>
      </c>
      <c r="N403">
        <v>2.7208000000000001</v>
      </c>
      <c r="O403">
        <v>226.72</v>
      </c>
      <c r="P403">
        <v>1857.62</v>
      </c>
      <c r="Q403">
        <v>14.41</v>
      </c>
      <c r="R403" s="8">
        <v>107.96</v>
      </c>
    </row>
    <row r="404" spans="1:18">
      <c r="A404" s="32">
        <v>41719</v>
      </c>
      <c r="B404" s="8">
        <v>99.46</v>
      </c>
      <c r="C404">
        <v>18257</v>
      </c>
      <c r="D404">
        <v>8190</v>
      </c>
      <c r="E404">
        <v>7273</v>
      </c>
      <c r="F404">
        <v>350802</v>
      </c>
      <c r="G404">
        <v>28477</v>
      </c>
      <c r="H404">
        <v>-5101</v>
      </c>
      <c r="I404">
        <v>1473</v>
      </c>
      <c r="J404">
        <v>391174</v>
      </c>
      <c r="K404">
        <v>80.105000000000004</v>
      </c>
      <c r="L404">
        <v>1.1221000000000001</v>
      </c>
      <c r="M404">
        <v>36.229500000000002</v>
      </c>
      <c r="N404">
        <v>2.7425999999999999</v>
      </c>
      <c r="O404">
        <v>231.398</v>
      </c>
      <c r="P404">
        <v>1866.52</v>
      </c>
      <c r="Q404">
        <v>15</v>
      </c>
      <c r="R404" s="8">
        <v>106.66</v>
      </c>
    </row>
    <row r="405" spans="1:18">
      <c r="A405" s="32">
        <v>41712</v>
      </c>
      <c r="B405" s="8">
        <v>98.89</v>
      </c>
      <c r="C405">
        <v>18783</v>
      </c>
      <c r="D405">
        <v>8215</v>
      </c>
      <c r="E405">
        <v>7128</v>
      </c>
      <c r="F405">
        <v>344183</v>
      </c>
      <c r="G405">
        <v>29802</v>
      </c>
      <c r="H405">
        <v>-1467</v>
      </c>
      <c r="I405">
        <v>1461</v>
      </c>
      <c r="J405">
        <v>384285</v>
      </c>
      <c r="K405">
        <v>79.445999999999998</v>
      </c>
      <c r="L405">
        <v>1.1105</v>
      </c>
      <c r="M405">
        <v>36.6584</v>
      </c>
      <c r="N405">
        <v>2.6543000000000001</v>
      </c>
      <c r="O405">
        <v>230.79599999999999</v>
      </c>
      <c r="P405">
        <v>1841.13</v>
      </c>
      <c r="Q405">
        <v>17.82</v>
      </c>
      <c r="R405" s="8">
        <v>108.21</v>
      </c>
    </row>
    <row r="406" spans="1:18">
      <c r="A406" s="32">
        <v>41705</v>
      </c>
      <c r="B406" s="8">
        <v>102.58</v>
      </c>
      <c r="C406">
        <v>19027</v>
      </c>
      <c r="D406">
        <v>8182</v>
      </c>
      <c r="E406">
        <v>7157</v>
      </c>
      <c r="F406">
        <v>338333</v>
      </c>
      <c r="G406">
        <v>30791</v>
      </c>
      <c r="H406">
        <v>-5230</v>
      </c>
      <c r="I406">
        <v>1443</v>
      </c>
      <c r="J406">
        <v>406832</v>
      </c>
      <c r="K406">
        <v>79.718999999999994</v>
      </c>
      <c r="L406">
        <v>1.1087</v>
      </c>
      <c r="M406">
        <v>36.411799999999999</v>
      </c>
      <c r="N406">
        <v>2.7879</v>
      </c>
      <c r="O406">
        <v>241.459</v>
      </c>
      <c r="P406">
        <v>1878.04</v>
      </c>
      <c r="Q406">
        <v>14.11</v>
      </c>
      <c r="R406" s="8">
        <v>108.46</v>
      </c>
    </row>
    <row r="407" spans="1:18">
      <c r="A407" s="32">
        <v>41698</v>
      </c>
      <c r="B407" s="8">
        <v>102.59</v>
      </c>
      <c r="C407">
        <v>18291</v>
      </c>
      <c r="D407">
        <v>8077</v>
      </c>
      <c r="E407">
        <v>7312</v>
      </c>
      <c r="F407">
        <v>332453</v>
      </c>
      <c r="G407">
        <v>32132</v>
      </c>
      <c r="H407">
        <v>-1604</v>
      </c>
      <c r="I407">
        <v>1430</v>
      </c>
      <c r="J407">
        <v>425818</v>
      </c>
      <c r="K407">
        <v>79.691000000000003</v>
      </c>
      <c r="L407">
        <v>1.1064000000000001</v>
      </c>
      <c r="M407">
        <v>35.906300000000002</v>
      </c>
      <c r="N407">
        <v>2.6475999999999997</v>
      </c>
      <c r="O407">
        <v>232.66800000000001</v>
      </c>
      <c r="P407">
        <v>1859.45</v>
      </c>
      <c r="Q407">
        <v>14</v>
      </c>
      <c r="R407" s="8">
        <v>108.63</v>
      </c>
    </row>
    <row r="408" spans="1:18">
      <c r="A408" s="32">
        <v>41691</v>
      </c>
      <c r="B408" s="8">
        <v>102.2</v>
      </c>
      <c r="C408">
        <v>18283</v>
      </c>
      <c r="D408">
        <v>8059</v>
      </c>
      <c r="E408">
        <v>7257</v>
      </c>
      <c r="F408">
        <v>331024</v>
      </c>
      <c r="G408">
        <v>34792</v>
      </c>
      <c r="H408">
        <v>-2807</v>
      </c>
      <c r="I408">
        <v>1425</v>
      </c>
      <c r="J408">
        <v>416438</v>
      </c>
      <c r="K408">
        <v>80.236999999999995</v>
      </c>
      <c r="L408">
        <v>1.1108</v>
      </c>
      <c r="M408">
        <v>35.511400000000002</v>
      </c>
      <c r="N408">
        <v>2.7309999999999999</v>
      </c>
      <c r="O408">
        <v>241.374</v>
      </c>
      <c r="P408">
        <v>1836.25</v>
      </c>
      <c r="Q408">
        <v>14.68</v>
      </c>
      <c r="R408" s="8">
        <v>109.48</v>
      </c>
    </row>
    <row r="409" spans="1:18">
      <c r="A409" s="32">
        <v>41684</v>
      </c>
      <c r="B409" s="8">
        <v>100.3</v>
      </c>
      <c r="C409">
        <v>18709</v>
      </c>
      <c r="D409">
        <v>8148</v>
      </c>
      <c r="E409">
        <v>7510</v>
      </c>
      <c r="F409">
        <v>330956</v>
      </c>
      <c r="G409">
        <v>35870</v>
      </c>
      <c r="H409">
        <v>309</v>
      </c>
      <c r="I409">
        <v>1423</v>
      </c>
      <c r="J409">
        <v>416441</v>
      </c>
      <c r="K409">
        <v>80.135999999999996</v>
      </c>
      <c r="L409">
        <v>1.0977999999999999</v>
      </c>
      <c r="M409">
        <v>35.137</v>
      </c>
      <c r="N409">
        <v>2.7427999999999999</v>
      </c>
      <c r="O409">
        <v>242.81200000000001</v>
      </c>
      <c r="P409">
        <v>1838.63</v>
      </c>
      <c r="Q409">
        <v>13.57</v>
      </c>
      <c r="R409" s="8">
        <v>108.76</v>
      </c>
    </row>
    <row r="410" spans="1:18">
      <c r="A410" s="32">
        <v>41677</v>
      </c>
      <c r="B410" s="8">
        <v>99.88</v>
      </c>
      <c r="C410">
        <v>18541</v>
      </c>
      <c r="D410">
        <v>8132</v>
      </c>
      <c r="E410">
        <v>7542</v>
      </c>
      <c r="F410">
        <v>329983</v>
      </c>
      <c r="G410">
        <v>37603</v>
      </c>
      <c r="H410">
        <v>-1853</v>
      </c>
      <c r="I410">
        <v>1416</v>
      </c>
      <c r="J410">
        <v>382334</v>
      </c>
      <c r="K410">
        <v>80.691000000000003</v>
      </c>
      <c r="L410">
        <v>1.1032</v>
      </c>
      <c r="M410">
        <v>34.703499999999998</v>
      </c>
      <c r="N410">
        <v>2.6829000000000001</v>
      </c>
      <c r="O410">
        <v>237.55199999999999</v>
      </c>
      <c r="P410">
        <v>1797.02</v>
      </c>
      <c r="Q410">
        <v>15.29</v>
      </c>
      <c r="R410" s="8">
        <v>108.85</v>
      </c>
    </row>
    <row r="411" spans="1:18">
      <c r="A411" s="32">
        <v>41670</v>
      </c>
      <c r="B411" s="8">
        <v>97.49</v>
      </c>
      <c r="C411">
        <v>19110</v>
      </c>
      <c r="D411">
        <v>8044</v>
      </c>
      <c r="E411">
        <v>7283</v>
      </c>
      <c r="F411">
        <v>326930</v>
      </c>
      <c r="G411">
        <v>40276</v>
      </c>
      <c r="H411">
        <v>505</v>
      </c>
      <c r="I411">
        <v>1422</v>
      </c>
      <c r="J411">
        <v>360217</v>
      </c>
      <c r="K411">
        <v>81.311000000000007</v>
      </c>
      <c r="L411">
        <v>1.1128</v>
      </c>
      <c r="M411">
        <v>35.2498</v>
      </c>
      <c r="N411">
        <v>2.6440000000000001</v>
      </c>
      <c r="O411">
        <v>231.22900000000001</v>
      </c>
      <c r="P411">
        <v>1782.59</v>
      </c>
      <c r="Q411">
        <v>18.41</v>
      </c>
      <c r="R411" s="8">
        <v>105.81</v>
      </c>
    </row>
    <row r="412" spans="1:18">
      <c r="A412" s="32">
        <v>41663</v>
      </c>
      <c r="B412" s="8">
        <v>96.64</v>
      </c>
      <c r="C412">
        <v>20047</v>
      </c>
      <c r="D412">
        <v>8044</v>
      </c>
      <c r="E412">
        <v>7552</v>
      </c>
      <c r="F412">
        <v>326490</v>
      </c>
      <c r="G412">
        <v>41829</v>
      </c>
      <c r="H412">
        <v>-819</v>
      </c>
      <c r="I412">
        <v>1416</v>
      </c>
      <c r="J412">
        <v>351146</v>
      </c>
      <c r="K412">
        <v>80.457999999999998</v>
      </c>
      <c r="L412">
        <v>1.1088</v>
      </c>
      <c r="M412">
        <v>34.5548</v>
      </c>
      <c r="N412">
        <v>2.7149999999999999</v>
      </c>
      <c r="O412">
        <v>237.54</v>
      </c>
      <c r="P412">
        <v>1790.29</v>
      </c>
      <c r="Q412">
        <v>18.14</v>
      </c>
      <c r="R412" s="8">
        <v>107.19</v>
      </c>
    </row>
    <row r="413" spans="1:18">
      <c r="A413" s="32">
        <v>41656</v>
      </c>
      <c r="B413" s="8">
        <v>94.37</v>
      </c>
      <c r="C413">
        <v>18959</v>
      </c>
      <c r="D413">
        <v>8052</v>
      </c>
      <c r="E413">
        <v>7414</v>
      </c>
      <c r="F413">
        <v>320069</v>
      </c>
      <c r="G413">
        <v>41592</v>
      </c>
      <c r="H413">
        <v>2123</v>
      </c>
      <c r="I413">
        <v>1408</v>
      </c>
      <c r="J413">
        <v>340049</v>
      </c>
      <c r="K413">
        <v>81.224999999999994</v>
      </c>
      <c r="L413">
        <v>1.0964</v>
      </c>
      <c r="M413">
        <v>33.545499999999997</v>
      </c>
      <c r="N413">
        <v>2.8193999999999999</v>
      </c>
      <c r="O413">
        <v>244.41300000000001</v>
      </c>
      <c r="P413">
        <v>1838.7</v>
      </c>
      <c r="Q413">
        <v>12.44</v>
      </c>
      <c r="R413" s="8">
        <v>105.94</v>
      </c>
    </row>
    <row r="414" spans="1:18">
      <c r="A414" s="32">
        <v>41649</v>
      </c>
      <c r="B414" s="8">
        <v>92.72</v>
      </c>
      <c r="C414">
        <v>18858</v>
      </c>
      <c r="D414">
        <v>8159</v>
      </c>
      <c r="E414">
        <v>7412</v>
      </c>
      <c r="F414">
        <v>319079</v>
      </c>
      <c r="G414">
        <v>40870</v>
      </c>
      <c r="H414">
        <v>6183</v>
      </c>
      <c r="I414">
        <v>1393</v>
      </c>
      <c r="J414">
        <v>327351</v>
      </c>
      <c r="K414">
        <v>80.658000000000001</v>
      </c>
      <c r="L414">
        <v>1.0891999999999999</v>
      </c>
      <c r="M414">
        <v>33.086300000000001</v>
      </c>
      <c r="N414">
        <v>2.8578999999999999</v>
      </c>
      <c r="O414">
        <v>248.404</v>
      </c>
      <c r="P414">
        <v>1842.37</v>
      </c>
      <c r="Q414">
        <v>12.14</v>
      </c>
      <c r="R414" s="8">
        <v>106.61</v>
      </c>
    </row>
    <row r="415" spans="1:18">
      <c r="A415" s="32">
        <v>41642</v>
      </c>
      <c r="B415" s="8">
        <v>93.96</v>
      </c>
      <c r="C415">
        <v>18222</v>
      </c>
      <c r="D415">
        <v>8145</v>
      </c>
      <c r="E415">
        <v>7623</v>
      </c>
      <c r="F415">
        <v>326737</v>
      </c>
      <c r="G415">
        <v>40725</v>
      </c>
      <c r="H415">
        <v>6243</v>
      </c>
      <c r="I415">
        <v>1378</v>
      </c>
      <c r="J415">
        <v>331011</v>
      </c>
      <c r="K415">
        <v>80.790999999999997</v>
      </c>
      <c r="L415">
        <v>1.0634999999999999</v>
      </c>
      <c r="M415">
        <v>32.728700000000003</v>
      </c>
      <c r="N415">
        <v>2.9948000000000001</v>
      </c>
      <c r="O415">
        <v>259.43799999999999</v>
      </c>
      <c r="P415">
        <v>1831.37</v>
      </c>
      <c r="Q415">
        <v>13.76</v>
      </c>
      <c r="R415" s="8">
        <v>106.54</v>
      </c>
    </row>
    <row r="416" spans="1:18">
      <c r="A416" s="32">
        <v>41635</v>
      </c>
      <c r="B416" s="8">
        <v>100.32</v>
      </c>
      <c r="C416">
        <v>19004</v>
      </c>
      <c r="D416">
        <v>8121</v>
      </c>
      <c r="E416">
        <v>7349</v>
      </c>
      <c r="F416">
        <v>330695</v>
      </c>
      <c r="G416">
        <v>39625</v>
      </c>
      <c r="H416">
        <v>844</v>
      </c>
      <c r="I416">
        <v>1382</v>
      </c>
      <c r="J416">
        <v>355289</v>
      </c>
      <c r="K416">
        <v>80.391999999999996</v>
      </c>
      <c r="L416">
        <v>1.0706</v>
      </c>
      <c r="M416">
        <v>32.574300000000001</v>
      </c>
      <c r="N416">
        <v>3</v>
      </c>
      <c r="O416">
        <v>260.86799999999999</v>
      </c>
      <c r="P416">
        <v>1841.4</v>
      </c>
      <c r="Q416">
        <v>12.46</v>
      </c>
      <c r="R416" s="8">
        <v>111.84</v>
      </c>
    </row>
    <row r="417" spans="1:18">
      <c r="A417" s="32">
        <v>41628</v>
      </c>
      <c r="B417" s="8">
        <v>99.32</v>
      </c>
      <c r="C417">
        <v>20484</v>
      </c>
      <c r="D417">
        <v>8111</v>
      </c>
      <c r="E417">
        <v>7427</v>
      </c>
      <c r="F417">
        <v>337702</v>
      </c>
      <c r="G417">
        <v>40177</v>
      </c>
      <c r="H417">
        <v>-614</v>
      </c>
      <c r="I417">
        <v>1395</v>
      </c>
      <c r="J417">
        <v>352765</v>
      </c>
      <c r="K417">
        <v>80.575000000000003</v>
      </c>
      <c r="L417">
        <v>1.0634999999999999</v>
      </c>
      <c r="M417">
        <v>32.9893</v>
      </c>
      <c r="N417">
        <v>2.8885999999999998</v>
      </c>
      <c r="O417">
        <v>250.91300000000001</v>
      </c>
      <c r="P417">
        <v>1818.32</v>
      </c>
      <c r="Q417">
        <v>13.79</v>
      </c>
      <c r="R417" s="8">
        <v>111.33</v>
      </c>
    </row>
    <row r="418" spans="1:18">
      <c r="A418" s="32">
        <v>41621</v>
      </c>
      <c r="B418" s="8">
        <v>96.6</v>
      </c>
      <c r="C418">
        <v>20996</v>
      </c>
      <c r="D418">
        <v>8058</v>
      </c>
      <c r="E418">
        <v>7473</v>
      </c>
      <c r="F418">
        <v>342433</v>
      </c>
      <c r="G418">
        <v>40623</v>
      </c>
      <c r="H418">
        <v>1337</v>
      </c>
      <c r="I418">
        <v>1411</v>
      </c>
      <c r="J418">
        <v>346700</v>
      </c>
      <c r="K418">
        <v>80.213999999999999</v>
      </c>
      <c r="L418">
        <v>1.0585</v>
      </c>
      <c r="M418">
        <v>32.889499999999998</v>
      </c>
      <c r="N418">
        <v>2.8646000000000003</v>
      </c>
      <c r="O418">
        <v>253.64</v>
      </c>
      <c r="P418">
        <v>1775.32</v>
      </c>
      <c r="Q418">
        <v>15.76</v>
      </c>
      <c r="R418" s="8">
        <v>108.32</v>
      </c>
    </row>
    <row r="419" spans="1:18">
      <c r="A419" s="32">
        <v>41614</v>
      </c>
      <c r="B419" s="8">
        <v>97.65</v>
      </c>
      <c r="C419">
        <v>18554</v>
      </c>
      <c r="D419">
        <v>8075</v>
      </c>
      <c r="E419">
        <v>7506</v>
      </c>
      <c r="F419">
        <v>345374</v>
      </c>
      <c r="G419">
        <v>41223</v>
      </c>
      <c r="H419">
        <v>6717</v>
      </c>
      <c r="I419">
        <v>1397</v>
      </c>
      <c r="J419">
        <v>349003</v>
      </c>
      <c r="K419">
        <v>80.314999999999998</v>
      </c>
      <c r="L419">
        <v>1.0640000000000001</v>
      </c>
      <c r="M419">
        <v>32.744999999999997</v>
      </c>
      <c r="N419">
        <v>2.8552999999999997</v>
      </c>
      <c r="O419">
        <v>254.971</v>
      </c>
      <c r="P419">
        <v>1805.09</v>
      </c>
      <c r="Q419">
        <v>13.79</v>
      </c>
      <c r="R419" s="8">
        <v>111.22</v>
      </c>
    </row>
    <row r="420" spans="1:18">
      <c r="A420" s="32">
        <v>41607</v>
      </c>
      <c r="B420" s="8">
        <v>92.72</v>
      </c>
      <c r="C420">
        <v>19973</v>
      </c>
      <c r="D420">
        <v>8011</v>
      </c>
      <c r="E420">
        <v>7752</v>
      </c>
      <c r="F420">
        <v>356378</v>
      </c>
      <c r="G420">
        <v>40598</v>
      </c>
      <c r="H420">
        <v>1828</v>
      </c>
      <c r="I420">
        <v>1391</v>
      </c>
      <c r="J420">
        <v>320848</v>
      </c>
      <c r="K420">
        <v>80.680000000000007</v>
      </c>
      <c r="L420">
        <v>1.0613999999999999</v>
      </c>
      <c r="M420">
        <v>33.172499999999999</v>
      </c>
      <c r="N420">
        <v>2.7444999999999999</v>
      </c>
      <c r="O420">
        <v>246.108</v>
      </c>
      <c r="P420">
        <v>1805.81</v>
      </c>
      <c r="Q420">
        <v>13.7</v>
      </c>
      <c r="R420" s="8">
        <v>109.33</v>
      </c>
    </row>
    <row r="421" spans="1:18">
      <c r="A421" s="32">
        <v>41600</v>
      </c>
      <c r="B421" s="8">
        <v>94.84</v>
      </c>
      <c r="C421">
        <v>19635</v>
      </c>
      <c r="D421">
        <v>8019</v>
      </c>
      <c r="E421">
        <v>7606</v>
      </c>
      <c r="F421">
        <v>361963</v>
      </c>
      <c r="G421">
        <v>40616</v>
      </c>
      <c r="H421">
        <v>1751</v>
      </c>
      <c r="I421">
        <v>1387</v>
      </c>
      <c r="J421">
        <v>307539</v>
      </c>
      <c r="K421">
        <v>80.707999999999998</v>
      </c>
      <c r="L421">
        <v>1.0514000000000001</v>
      </c>
      <c r="M421">
        <v>32.801499999999997</v>
      </c>
      <c r="N421">
        <v>2.7427000000000001</v>
      </c>
      <c r="O421">
        <v>246.02600000000001</v>
      </c>
      <c r="P421">
        <v>1804.76</v>
      </c>
      <c r="Q421">
        <v>12.26</v>
      </c>
      <c r="R421" s="8">
        <v>110.49</v>
      </c>
    </row>
    <row r="422" spans="1:18">
      <c r="A422" s="32">
        <v>41593</v>
      </c>
      <c r="B422" s="8">
        <v>93.84</v>
      </c>
      <c r="C422">
        <v>20438</v>
      </c>
      <c r="D422">
        <v>7974</v>
      </c>
      <c r="E422">
        <v>7542</v>
      </c>
      <c r="F422">
        <v>359010</v>
      </c>
      <c r="G422">
        <v>39940</v>
      </c>
      <c r="H422">
        <v>-345</v>
      </c>
      <c r="I422">
        <v>1385</v>
      </c>
      <c r="J422">
        <v>313160</v>
      </c>
      <c r="K422">
        <v>80.849000000000004</v>
      </c>
      <c r="L422">
        <v>1.0439000000000001</v>
      </c>
      <c r="M422">
        <v>32.577500000000001</v>
      </c>
      <c r="N422">
        <v>2.7033</v>
      </c>
      <c r="O422">
        <v>240.91</v>
      </c>
      <c r="P422">
        <v>1798.18</v>
      </c>
      <c r="Q422">
        <v>12.19</v>
      </c>
      <c r="R422" s="8">
        <v>108.06</v>
      </c>
    </row>
    <row r="423" spans="1:18">
      <c r="A423" s="32">
        <v>41586</v>
      </c>
      <c r="B423" s="8">
        <v>94.6</v>
      </c>
      <c r="C423">
        <v>20297</v>
      </c>
      <c r="D423">
        <v>7981</v>
      </c>
      <c r="E423">
        <v>7490</v>
      </c>
      <c r="F423">
        <v>358635</v>
      </c>
      <c r="G423">
        <v>38204</v>
      </c>
      <c r="H423">
        <v>-838</v>
      </c>
      <c r="I423">
        <v>1383</v>
      </c>
      <c r="J423">
        <v>305566</v>
      </c>
      <c r="K423">
        <v>81.302999999999997</v>
      </c>
      <c r="L423">
        <v>1.0479000000000001</v>
      </c>
      <c r="M423">
        <v>32.703499999999998</v>
      </c>
      <c r="N423">
        <v>2.7477</v>
      </c>
      <c r="O423">
        <v>243.386</v>
      </c>
      <c r="P423">
        <v>1770.61</v>
      </c>
      <c r="Q423">
        <v>12.9</v>
      </c>
      <c r="R423" s="8">
        <v>105.03</v>
      </c>
    </row>
    <row r="424" spans="1:18">
      <c r="A424" s="32">
        <v>41579</v>
      </c>
      <c r="B424" s="8">
        <v>94.61</v>
      </c>
      <c r="C424">
        <v>20223</v>
      </c>
      <c r="D424">
        <v>7858</v>
      </c>
      <c r="E424">
        <v>7530</v>
      </c>
      <c r="F424">
        <v>355995</v>
      </c>
      <c r="G424">
        <v>36513</v>
      </c>
      <c r="H424">
        <v>-3755</v>
      </c>
      <c r="I424">
        <v>1376</v>
      </c>
      <c r="J424">
        <v>299514</v>
      </c>
      <c r="K424">
        <v>80.715999999999994</v>
      </c>
      <c r="L424">
        <v>1.042</v>
      </c>
      <c r="M424">
        <v>32.3324</v>
      </c>
      <c r="N424">
        <v>2.6217999999999999</v>
      </c>
      <c r="O424">
        <v>230.87299999999999</v>
      </c>
      <c r="P424">
        <v>1761.64</v>
      </c>
      <c r="Q424">
        <v>13.28</v>
      </c>
      <c r="R424" s="8">
        <v>105.89</v>
      </c>
    </row>
    <row r="425" spans="1:18">
      <c r="A425" s="32">
        <v>41572</v>
      </c>
      <c r="B425" s="8">
        <v>97.85</v>
      </c>
      <c r="C425">
        <v>20136</v>
      </c>
      <c r="D425">
        <v>7853</v>
      </c>
      <c r="E425">
        <v>7735</v>
      </c>
      <c r="F425">
        <v>354806</v>
      </c>
      <c r="G425">
        <v>35522</v>
      </c>
      <c r="H425">
        <v>-1713</v>
      </c>
      <c r="I425">
        <v>1357</v>
      </c>
      <c r="J425">
        <v>302216</v>
      </c>
      <c r="K425">
        <v>79.194000000000003</v>
      </c>
      <c r="L425">
        <v>1.0448</v>
      </c>
      <c r="M425">
        <v>31.766500000000001</v>
      </c>
      <c r="N425">
        <v>2.5087999999999999</v>
      </c>
      <c r="O425">
        <v>220.583</v>
      </c>
      <c r="P425">
        <v>1759.77</v>
      </c>
      <c r="Q425">
        <v>13.09</v>
      </c>
      <c r="R425" s="8">
        <v>106.59</v>
      </c>
    </row>
    <row r="426" spans="1:18">
      <c r="A426" s="32">
        <v>41565</v>
      </c>
      <c r="B426" s="8">
        <v>100.81</v>
      </c>
      <c r="C426">
        <v>18269</v>
      </c>
      <c r="D426">
        <v>7896</v>
      </c>
      <c r="E426">
        <v>7961</v>
      </c>
      <c r="F426">
        <v>350719</v>
      </c>
      <c r="G426">
        <v>33344</v>
      </c>
      <c r="H426">
        <v>-1805</v>
      </c>
      <c r="I426">
        <v>1361</v>
      </c>
      <c r="J426">
        <v>299196</v>
      </c>
      <c r="K426">
        <v>79.653999999999996</v>
      </c>
      <c r="L426">
        <v>1.0286</v>
      </c>
      <c r="M426">
        <v>31.832000000000001</v>
      </c>
      <c r="N426">
        <v>2.5777000000000001</v>
      </c>
      <c r="O426">
        <v>226.30799999999999</v>
      </c>
      <c r="P426">
        <v>1744.5</v>
      </c>
      <c r="Q426">
        <v>13.04</v>
      </c>
      <c r="R426" s="8">
        <v>109.42</v>
      </c>
    </row>
    <row r="427" spans="1:18">
      <c r="A427" s="32">
        <v>41558</v>
      </c>
      <c r="B427" s="8">
        <v>102.02</v>
      </c>
      <c r="C427">
        <v>18990</v>
      </c>
      <c r="D427">
        <v>7428</v>
      </c>
      <c r="E427">
        <v>8028</v>
      </c>
      <c r="F427">
        <v>345473</v>
      </c>
      <c r="G427">
        <v>32986</v>
      </c>
      <c r="H427">
        <v>-2570</v>
      </c>
      <c r="I427">
        <v>1367</v>
      </c>
      <c r="J427">
        <v>302932</v>
      </c>
      <c r="K427">
        <v>80.361999999999995</v>
      </c>
      <c r="L427">
        <v>1.0348999999999999</v>
      </c>
      <c r="M427">
        <v>32.292499999999997</v>
      </c>
      <c r="N427">
        <v>2.6871</v>
      </c>
      <c r="O427">
        <v>233.29499999999999</v>
      </c>
      <c r="P427">
        <v>1703.2</v>
      </c>
      <c r="Q427">
        <v>15.72</v>
      </c>
      <c r="R427" s="8">
        <v>110.42</v>
      </c>
    </row>
    <row r="428" spans="1:18">
      <c r="A428" s="32">
        <v>41551</v>
      </c>
      <c r="B428" s="8">
        <v>103.84</v>
      </c>
      <c r="C428">
        <v>19044</v>
      </c>
      <c r="D428">
        <v>7809</v>
      </c>
      <c r="E428">
        <v>7922</v>
      </c>
      <c r="F428">
        <v>341474</v>
      </c>
      <c r="G428">
        <v>32620</v>
      </c>
      <c r="H428">
        <v>149</v>
      </c>
      <c r="I428">
        <v>1372</v>
      </c>
      <c r="J428">
        <v>315594</v>
      </c>
      <c r="K428">
        <v>80.122</v>
      </c>
      <c r="L428">
        <v>1.0294000000000001</v>
      </c>
      <c r="M428">
        <v>32.172499999999999</v>
      </c>
      <c r="N428">
        <v>2.6447000000000003</v>
      </c>
      <c r="O428">
        <v>231.154</v>
      </c>
      <c r="P428">
        <v>1690.5</v>
      </c>
      <c r="Q428">
        <v>16.739999999999998</v>
      </c>
      <c r="R428" s="8">
        <v>108.54</v>
      </c>
    </row>
    <row r="429" spans="1:18">
      <c r="A429" s="32">
        <v>41544</v>
      </c>
      <c r="B429" s="8">
        <v>102.87</v>
      </c>
      <c r="C429">
        <v>18681</v>
      </c>
      <c r="D429">
        <v>7784</v>
      </c>
      <c r="E429">
        <v>7915</v>
      </c>
      <c r="F429">
        <v>334730</v>
      </c>
      <c r="G429">
        <v>32788</v>
      </c>
      <c r="H429">
        <v>3495</v>
      </c>
      <c r="I429">
        <v>1362</v>
      </c>
      <c r="J429">
        <v>315438</v>
      </c>
      <c r="K429">
        <v>80.287000000000006</v>
      </c>
      <c r="L429">
        <v>1.0306</v>
      </c>
      <c r="M429">
        <v>32.341999999999999</v>
      </c>
      <c r="N429">
        <v>2.6245000000000003</v>
      </c>
      <c r="O429">
        <v>228.81700000000001</v>
      </c>
      <c r="P429">
        <v>1691.75</v>
      </c>
      <c r="Q429">
        <v>15.46</v>
      </c>
      <c r="R429" s="8">
        <v>107.7</v>
      </c>
    </row>
    <row r="430" spans="1:18">
      <c r="A430" s="32">
        <v>41537</v>
      </c>
      <c r="B430" s="8">
        <v>104.67</v>
      </c>
      <c r="C430">
        <v>19261</v>
      </c>
      <c r="D430">
        <v>7777</v>
      </c>
      <c r="E430">
        <v>7889</v>
      </c>
      <c r="F430">
        <v>329258</v>
      </c>
      <c r="G430">
        <v>32847</v>
      </c>
      <c r="H430">
        <v>217</v>
      </c>
      <c r="I430">
        <v>1369</v>
      </c>
      <c r="J430">
        <v>320758</v>
      </c>
      <c r="K430">
        <v>80.430999999999997</v>
      </c>
      <c r="L430">
        <v>1.0304</v>
      </c>
      <c r="M430">
        <v>31.831</v>
      </c>
      <c r="N430">
        <v>2.7336999999999998</v>
      </c>
      <c r="O430">
        <v>239.92500000000001</v>
      </c>
      <c r="P430">
        <v>1709.91</v>
      </c>
      <c r="Q430">
        <v>13.12</v>
      </c>
      <c r="R430" s="8">
        <v>108.33</v>
      </c>
    </row>
    <row r="431" spans="1:18">
      <c r="A431" s="32">
        <v>41530</v>
      </c>
      <c r="B431" s="8">
        <v>108.21</v>
      </c>
      <c r="C431">
        <v>19820</v>
      </c>
      <c r="D431">
        <v>7827</v>
      </c>
      <c r="E431">
        <v>8001</v>
      </c>
      <c r="F431">
        <v>326623</v>
      </c>
      <c r="G431">
        <v>33259</v>
      </c>
      <c r="H431">
        <v>-1627</v>
      </c>
      <c r="I431">
        <v>1361</v>
      </c>
      <c r="J431">
        <v>326831</v>
      </c>
      <c r="K431">
        <v>81.451999999999998</v>
      </c>
      <c r="L431">
        <v>1.0350999999999999</v>
      </c>
      <c r="M431">
        <v>32.51</v>
      </c>
      <c r="N431">
        <v>2.8845999999999998</v>
      </c>
      <c r="O431">
        <v>244.93899999999999</v>
      </c>
      <c r="P431">
        <v>1687.99</v>
      </c>
      <c r="Q431">
        <v>14.16</v>
      </c>
      <c r="R431" s="8">
        <v>111.7</v>
      </c>
    </row>
    <row r="432" spans="1:18">
      <c r="A432" s="32">
        <v>41523</v>
      </c>
      <c r="B432" s="8">
        <v>110.53</v>
      </c>
      <c r="C432">
        <v>18360</v>
      </c>
      <c r="D432">
        <v>7745</v>
      </c>
      <c r="E432">
        <v>8094</v>
      </c>
      <c r="F432">
        <v>330991</v>
      </c>
      <c r="G432">
        <v>34120</v>
      </c>
      <c r="H432">
        <v>1658</v>
      </c>
      <c r="I432">
        <v>1365</v>
      </c>
      <c r="J432">
        <v>334825</v>
      </c>
      <c r="K432">
        <v>82.146000000000001</v>
      </c>
      <c r="L432">
        <v>1.0405</v>
      </c>
      <c r="M432">
        <v>33.323500000000003</v>
      </c>
      <c r="N432">
        <v>2.9342000000000001</v>
      </c>
      <c r="O432">
        <v>247.56899999999999</v>
      </c>
      <c r="P432">
        <v>1655.17</v>
      </c>
      <c r="Q432">
        <v>15.85</v>
      </c>
      <c r="R432" s="8">
        <v>114.42</v>
      </c>
    </row>
    <row r="433" spans="1:18">
      <c r="A433" s="32">
        <v>41516</v>
      </c>
      <c r="B433" s="8">
        <v>107.65</v>
      </c>
      <c r="C433">
        <v>18911</v>
      </c>
      <c r="D433">
        <v>7621</v>
      </c>
      <c r="E433">
        <v>8070</v>
      </c>
      <c r="F433">
        <v>331609</v>
      </c>
      <c r="G433">
        <v>34759</v>
      </c>
      <c r="H433">
        <v>-1827</v>
      </c>
      <c r="I433">
        <v>1388</v>
      </c>
      <c r="J433">
        <v>339348</v>
      </c>
      <c r="K433">
        <v>82.087000000000003</v>
      </c>
      <c r="L433">
        <v>1.0537000000000001</v>
      </c>
      <c r="M433">
        <v>33.298000000000002</v>
      </c>
      <c r="N433">
        <v>2.7839</v>
      </c>
      <c r="O433">
        <v>238.13200000000001</v>
      </c>
      <c r="P433">
        <v>1632.97</v>
      </c>
      <c r="Q433">
        <v>17.010000000000002</v>
      </c>
      <c r="R433" s="8">
        <v>112.32</v>
      </c>
    </row>
    <row r="434" spans="1:18">
      <c r="A434" s="32">
        <v>41509</v>
      </c>
      <c r="B434" s="8">
        <v>106.42</v>
      </c>
      <c r="C434">
        <v>19449</v>
      </c>
      <c r="D434">
        <v>7609</v>
      </c>
      <c r="E434">
        <v>7986</v>
      </c>
      <c r="F434">
        <v>333445</v>
      </c>
      <c r="G434">
        <v>36588</v>
      </c>
      <c r="H434">
        <v>-587</v>
      </c>
      <c r="I434">
        <v>1382</v>
      </c>
      <c r="J434">
        <v>345130</v>
      </c>
      <c r="K434">
        <v>81.361000000000004</v>
      </c>
      <c r="L434">
        <v>1.0496000000000001</v>
      </c>
      <c r="M434">
        <v>32.9771</v>
      </c>
      <c r="N434">
        <v>2.8146</v>
      </c>
      <c r="O434">
        <v>243.441</v>
      </c>
      <c r="P434">
        <v>1663.5</v>
      </c>
      <c r="Q434">
        <v>13.98</v>
      </c>
      <c r="R434" s="8">
        <v>109.82</v>
      </c>
    </row>
    <row r="435" spans="1:18">
      <c r="A435" s="32">
        <v>41502</v>
      </c>
      <c r="B435" s="8">
        <v>107.46</v>
      </c>
      <c r="C435">
        <v>19337</v>
      </c>
      <c r="D435">
        <v>7518</v>
      </c>
      <c r="E435">
        <v>7935</v>
      </c>
      <c r="F435">
        <v>330459</v>
      </c>
      <c r="G435">
        <v>37425</v>
      </c>
      <c r="H435">
        <v>-4029</v>
      </c>
      <c r="I435">
        <v>1397</v>
      </c>
      <c r="J435">
        <v>345377</v>
      </c>
      <c r="K435">
        <v>81.257000000000005</v>
      </c>
      <c r="L435">
        <v>1.0336000000000001</v>
      </c>
      <c r="M435">
        <v>32.864100000000001</v>
      </c>
      <c r="N435">
        <v>2.8250999999999999</v>
      </c>
      <c r="O435">
        <v>248.249</v>
      </c>
      <c r="P435">
        <v>1655.83</v>
      </c>
      <c r="Q435">
        <v>14.37</v>
      </c>
      <c r="R435" s="8">
        <v>109.38</v>
      </c>
    </row>
    <row r="436" spans="1:18">
      <c r="A436" s="32">
        <v>41495</v>
      </c>
      <c r="B436" s="8">
        <v>105.97</v>
      </c>
      <c r="C436">
        <v>19088</v>
      </c>
      <c r="D436">
        <v>7571</v>
      </c>
      <c r="E436">
        <v>7956</v>
      </c>
      <c r="F436">
        <v>331887</v>
      </c>
      <c r="G436">
        <v>38515</v>
      </c>
      <c r="H436">
        <v>-1169</v>
      </c>
      <c r="I436">
        <v>1385</v>
      </c>
      <c r="J436">
        <v>350475</v>
      </c>
      <c r="K436">
        <v>81.126000000000005</v>
      </c>
      <c r="L436">
        <v>1.0288999999999999</v>
      </c>
      <c r="M436">
        <v>32.856999999999999</v>
      </c>
      <c r="N436">
        <v>2.5784000000000002</v>
      </c>
      <c r="O436">
        <v>227.26300000000001</v>
      </c>
      <c r="P436">
        <v>1691.42</v>
      </c>
      <c r="Q436">
        <v>13.41</v>
      </c>
      <c r="R436" s="8">
        <v>106.87</v>
      </c>
    </row>
    <row r="437" spans="1:18">
      <c r="A437" s="32">
        <v>41488</v>
      </c>
      <c r="B437" s="8">
        <v>106.94</v>
      </c>
      <c r="C437">
        <v>19688</v>
      </c>
      <c r="D437">
        <v>7560</v>
      </c>
      <c r="E437">
        <v>7903</v>
      </c>
      <c r="F437">
        <v>334699</v>
      </c>
      <c r="G437">
        <v>39874</v>
      </c>
      <c r="H437">
        <v>135</v>
      </c>
      <c r="I437">
        <v>1388</v>
      </c>
      <c r="J437">
        <v>357526</v>
      </c>
      <c r="K437">
        <v>81.908000000000001</v>
      </c>
      <c r="L437">
        <v>1.0391999999999999</v>
      </c>
      <c r="M437">
        <v>32.875900000000001</v>
      </c>
      <c r="N437">
        <v>2.5960000000000001</v>
      </c>
      <c r="O437">
        <v>229.47200000000001</v>
      </c>
      <c r="P437">
        <v>1709.67</v>
      </c>
      <c r="Q437">
        <v>11.98</v>
      </c>
      <c r="R437" s="8">
        <v>108.1</v>
      </c>
    </row>
    <row r="438" spans="1:18">
      <c r="A438" s="32">
        <v>41481</v>
      </c>
      <c r="B438" s="8">
        <v>104.7</v>
      </c>
      <c r="C438">
        <v>19664</v>
      </c>
      <c r="D438">
        <v>7542</v>
      </c>
      <c r="E438">
        <v>7807</v>
      </c>
      <c r="F438">
        <v>336130</v>
      </c>
      <c r="G438">
        <v>42119</v>
      </c>
      <c r="H438">
        <v>770</v>
      </c>
      <c r="I438">
        <v>1401</v>
      </c>
      <c r="J438">
        <v>362941</v>
      </c>
      <c r="K438">
        <v>81.656999999999996</v>
      </c>
      <c r="L438">
        <v>1.0278</v>
      </c>
      <c r="M438">
        <v>32.834499999999998</v>
      </c>
      <c r="N438">
        <v>2.5624000000000002</v>
      </c>
      <c r="O438">
        <v>224.571</v>
      </c>
      <c r="P438">
        <v>1691.65</v>
      </c>
      <c r="Q438">
        <v>12.72</v>
      </c>
      <c r="R438" s="8">
        <v>106.29</v>
      </c>
    </row>
    <row r="439" spans="1:18">
      <c r="A439" s="32">
        <v>41474</v>
      </c>
      <c r="B439" s="8">
        <v>108.05</v>
      </c>
      <c r="C439">
        <v>19787</v>
      </c>
      <c r="D439">
        <v>7555</v>
      </c>
      <c r="E439">
        <v>7617</v>
      </c>
      <c r="F439">
        <v>335699</v>
      </c>
      <c r="G439">
        <v>44023</v>
      </c>
      <c r="H439">
        <v>-1389</v>
      </c>
      <c r="I439">
        <v>1395</v>
      </c>
      <c r="J439">
        <v>361066</v>
      </c>
      <c r="K439">
        <v>82.606999999999999</v>
      </c>
      <c r="L439">
        <v>1.0367999999999999</v>
      </c>
      <c r="M439">
        <v>32.371099999999998</v>
      </c>
      <c r="N439">
        <v>2.4839000000000002</v>
      </c>
      <c r="O439">
        <v>218.17</v>
      </c>
      <c r="P439">
        <v>1692.09</v>
      </c>
      <c r="Q439">
        <v>12.54</v>
      </c>
      <c r="R439" s="8">
        <v>107.21</v>
      </c>
    </row>
    <row r="440" spans="1:18">
      <c r="A440" s="32">
        <v>41467</v>
      </c>
      <c r="B440" s="8">
        <v>105.95</v>
      </c>
      <c r="C440">
        <v>19467</v>
      </c>
      <c r="D440">
        <v>7490</v>
      </c>
      <c r="E440">
        <v>7684</v>
      </c>
      <c r="F440">
        <v>338524</v>
      </c>
      <c r="G440">
        <v>46083</v>
      </c>
      <c r="H440">
        <v>3055</v>
      </c>
      <c r="I440">
        <v>1391</v>
      </c>
      <c r="J440">
        <v>329449</v>
      </c>
      <c r="K440">
        <v>82.988</v>
      </c>
      <c r="L440">
        <v>1.0395000000000001</v>
      </c>
      <c r="M440">
        <v>32.653100000000002</v>
      </c>
      <c r="N440">
        <v>2.5821000000000001</v>
      </c>
      <c r="O440">
        <v>223.916</v>
      </c>
      <c r="P440">
        <v>1680.19</v>
      </c>
      <c r="Q440">
        <v>13.84</v>
      </c>
      <c r="R440" s="8">
        <v>107.93</v>
      </c>
    </row>
    <row r="441" spans="1:18">
      <c r="A441" s="32">
        <v>41460</v>
      </c>
      <c r="B441" s="8">
        <v>103.22</v>
      </c>
      <c r="C441">
        <v>19239</v>
      </c>
      <c r="D441">
        <v>7401</v>
      </c>
      <c r="E441">
        <v>7867</v>
      </c>
      <c r="F441">
        <v>345426</v>
      </c>
      <c r="G441">
        <v>46965</v>
      </c>
      <c r="H441">
        <v>-2634</v>
      </c>
      <c r="I441">
        <v>1395</v>
      </c>
      <c r="J441">
        <v>305392</v>
      </c>
      <c r="K441">
        <v>84.448999999999998</v>
      </c>
      <c r="L441">
        <v>1.0582</v>
      </c>
      <c r="M441">
        <v>33.317700000000002</v>
      </c>
      <c r="N441">
        <v>2.7391000000000001</v>
      </c>
      <c r="O441">
        <v>234.03</v>
      </c>
      <c r="P441">
        <v>1631.89</v>
      </c>
      <c r="Q441">
        <v>14.89</v>
      </c>
      <c r="R441" s="8">
        <v>106.98</v>
      </c>
    </row>
    <row r="442" spans="1:18">
      <c r="A442" s="32">
        <v>41453</v>
      </c>
      <c r="B442" s="8">
        <v>96.56</v>
      </c>
      <c r="C442">
        <v>20392</v>
      </c>
      <c r="D442">
        <v>7267</v>
      </c>
      <c r="E442">
        <v>7949</v>
      </c>
      <c r="F442">
        <v>355163</v>
      </c>
      <c r="G442">
        <v>49652</v>
      </c>
      <c r="H442">
        <v>-1719</v>
      </c>
      <c r="I442">
        <v>1390</v>
      </c>
      <c r="J442">
        <v>289595</v>
      </c>
      <c r="K442">
        <v>83.135999999999996</v>
      </c>
      <c r="L442">
        <v>1.0519000000000001</v>
      </c>
      <c r="M442">
        <v>32.826099999999997</v>
      </c>
      <c r="N442">
        <v>2.4857</v>
      </c>
      <c r="O442">
        <v>212.63900000000001</v>
      </c>
      <c r="P442">
        <v>1606.28</v>
      </c>
      <c r="Q442">
        <v>16.86</v>
      </c>
      <c r="R442" s="8">
        <v>101.72</v>
      </c>
    </row>
    <row r="443" spans="1:18">
      <c r="A443" s="32">
        <v>41446</v>
      </c>
      <c r="B443" s="8">
        <v>93.69</v>
      </c>
      <c r="C443">
        <v>18967</v>
      </c>
      <c r="D443">
        <v>7261</v>
      </c>
      <c r="E443">
        <v>7915</v>
      </c>
      <c r="F443">
        <v>365510</v>
      </c>
      <c r="G443">
        <v>49260</v>
      </c>
      <c r="H443">
        <v>3653</v>
      </c>
      <c r="I443">
        <v>1405</v>
      </c>
      <c r="J443">
        <v>274474</v>
      </c>
      <c r="K443">
        <v>82.317999999999998</v>
      </c>
      <c r="L443">
        <v>1.0457000000000001</v>
      </c>
      <c r="M443">
        <v>32.847700000000003</v>
      </c>
      <c r="N443">
        <v>2.5310000000000001</v>
      </c>
      <c r="O443">
        <v>215.92599999999999</v>
      </c>
      <c r="P443">
        <v>1592.43</v>
      </c>
      <c r="Q443">
        <v>18.899999999999999</v>
      </c>
      <c r="R443" s="8">
        <v>100.54</v>
      </c>
    </row>
    <row r="444" spans="1:18">
      <c r="A444" s="32">
        <v>41439</v>
      </c>
      <c r="B444" s="8">
        <v>97.85</v>
      </c>
      <c r="C444">
        <v>18419</v>
      </c>
      <c r="D444">
        <v>7129</v>
      </c>
      <c r="E444">
        <v>7795</v>
      </c>
      <c r="F444">
        <v>365492</v>
      </c>
      <c r="G444">
        <v>48596</v>
      </c>
      <c r="H444">
        <v>183</v>
      </c>
      <c r="I444">
        <v>1413</v>
      </c>
      <c r="J444">
        <v>298735</v>
      </c>
      <c r="K444">
        <v>80.67</v>
      </c>
      <c r="L444">
        <v>1.0169999999999999</v>
      </c>
      <c r="M444">
        <v>31.638000000000002</v>
      </c>
      <c r="N444">
        <v>2.1295000000000002</v>
      </c>
      <c r="O444">
        <v>185.541</v>
      </c>
      <c r="P444">
        <v>1626.73</v>
      </c>
      <c r="Q444">
        <v>17.149999999999999</v>
      </c>
      <c r="R444" s="8">
        <v>105.56</v>
      </c>
    </row>
    <row r="445" spans="1:18">
      <c r="A445" s="32">
        <v>41432</v>
      </c>
      <c r="B445" s="8">
        <v>96.03</v>
      </c>
      <c r="C445">
        <v>17923</v>
      </c>
      <c r="D445">
        <v>7224</v>
      </c>
      <c r="E445">
        <v>7718</v>
      </c>
      <c r="F445">
        <v>365179</v>
      </c>
      <c r="G445">
        <v>49265</v>
      </c>
      <c r="H445">
        <v>2748</v>
      </c>
      <c r="I445">
        <v>1406</v>
      </c>
      <c r="J445">
        <v>269831</v>
      </c>
      <c r="K445">
        <v>81.668999999999997</v>
      </c>
      <c r="L445">
        <v>1.0197000000000001</v>
      </c>
      <c r="M445">
        <v>32.205199999999998</v>
      </c>
      <c r="N445">
        <v>2.1718000000000002</v>
      </c>
      <c r="O445">
        <v>186.61799999999999</v>
      </c>
      <c r="P445">
        <v>1643.38</v>
      </c>
      <c r="Q445">
        <v>15.14</v>
      </c>
      <c r="R445" s="8">
        <v>104.37</v>
      </c>
    </row>
    <row r="446" spans="1:18">
      <c r="A446" s="32">
        <v>41425</v>
      </c>
      <c r="B446" s="8">
        <v>91.97</v>
      </c>
      <c r="C446">
        <v>18779</v>
      </c>
      <c r="D446">
        <v>7300</v>
      </c>
      <c r="E446">
        <v>7662</v>
      </c>
      <c r="F446">
        <v>362550</v>
      </c>
      <c r="G446">
        <v>50024</v>
      </c>
      <c r="H446">
        <v>-366</v>
      </c>
      <c r="I446">
        <v>1410</v>
      </c>
      <c r="J446">
        <v>255834</v>
      </c>
      <c r="K446">
        <v>83.375</v>
      </c>
      <c r="L446">
        <v>1.0375000000000001</v>
      </c>
      <c r="M446">
        <v>31.939</v>
      </c>
      <c r="N446">
        <v>2.1282000000000001</v>
      </c>
      <c r="O446">
        <v>183.09399999999999</v>
      </c>
      <c r="P446">
        <v>1630.74</v>
      </c>
      <c r="Q446">
        <v>16.3</v>
      </c>
      <c r="R446" s="8">
        <v>100.2</v>
      </c>
    </row>
    <row r="447" spans="1:18">
      <c r="A447" s="32">
        <v>41418</v>
      </c>
      <c r="B447" s="8">
        <v>94.15</v>
      </c>
      <c r="C447">
        <v>18286</v>
      </c>
      <c r="D447">
        <v>7292</v>
      </c>
      <c r="E447">
        <v>7747</v>
      </c>
      <c r="F447">
        <v>368817</v>
      </c>
      <c r="G447">
        <v>50508</v>
      </c>
      <c r="H447">
        <v>-1514</v>
      </c>
      <c r="I447">
        <v>1402</v>
      </c>
      <c r="J447">
        <v>257139</v>
      </c>
      <c r="K447">
        <v>83.7</v>
      </c>
      <c r="L447">
        <v>1.0318000000000001</v>
      </c>
      <c r="M447">
        <v>31.331499999999998</v>
      </c>
      <c r="N447">
        <v>2.0081000000000002</v>
      </c>
      <c r="O447">
        <v>175.679</v>
      </c>
      <c r="P447">
        <v>1649.6</v>
      </c>
      <c r="Q447">
        <v>13.99</v>
      </c>
      <c r="R447" s="8">
        <v>102.4</v>
      </c>
    </row>
    <row r="448" spans="1:18">
      <c r="A448" s="32">
        <v>41411</v>
      </c>
      <c r="B448" s="8">
        <v>96.02</v>
      </c>
      <c r="C448">
        <v>18846</v>
      </c>
      <c r="D448">
        <v>7258</v>
      </c>
      <c r="E448">
        <v>7834</v>
      </c>
      <c r="F448">
        <v>365817</v>
      </c>
      <c r="G448">
        <v>50173</v>
      </c>
      <c r="H448">
        <v>3015</v>
      </c>
      <c r="I448">
        <v>1408</v>
      </c>
      <c r="J448">
        <v>268944</v>
      </c>
      <c r="K448">
        <v>84.251999999999995</v>
      </c>
      <c r="L448">
        <v>1.0281</v>
      </c>
      <c r="M448">
        <v>31.425999999999998</v>
      </c>
      <c r="N448">
        <v>1.9506000000000001</v>
      </c>
      <c r="O448">
        <v>170.48</v>
      </c>
      <c r="P448">
        <v>1667.47</v>
      </c>
      <c r="Q448">
        <v>12.45</v>
      </c>
      <c r="R448" s="8">
        <v>104.46</v>
      </c>
    </row>
    <row r="449" spans="1:18">
      <c r="A449" s="32">
        <v>41404</v>
      </c>
      <c r="B449" s="8">
        <v>96.04</v>
      </c>
      <c r="C449">
        <v>18516</v>
      </c>
      <c r="D449">
        <v>7321</v>
      </c>
      <c r="E449">
        <v>7693</v>
      </c>
      <c r="F449">
        <v>366155</v>
      </c>
      <c r="G449">
        <v>49724</v>
      </c>
      <c r="H449">
        <v>2588</v>
      </c>
      <c r="I449">
        <v>1412</v>
      </c>
      <c r="J449">
        <v>232590</v>
      </c>
      <c r="K449">
        <v>83.143000000000001</v>
      </c>
      <c r="L449">
        <v>1.01</v>
      </c>
      <c r="M449">
        <v>31.084800000000001</v>
      </c>
      <c r="N449">
        <v>1.8973</v>
      </c>
      <c r="O449">
        <v>165.66399999999999</v>
      </c>
      <c r="P449">
        <v>1633.7</v>
      </c>
      <c r="Q449">
        <v>12.59</v>
      </c>
      <c r="R449" s="8">
        <v>103.65</v>
      </c>
    </row>
    <row r="450" spans="1:18">
      <c r="A450" s="32">
        <v>41397</v>
      </c>
      <c r="B450" s="8">
        <v>95.61</v>
      </c>
      <c r="C450">
        <v>19100</v>
      </c>
      <c r="D450">
        <v>7369</v>
      </c>
      <c r="E450">
        <v>7645</v>
      </c>
      <c r="F450">
        <v>366779</v>
      </c>
      <c r="G450">
        <v>49149</v>
      </c>
      <c r="H450">
        <v>-910</v>
      </c>
      <c r="I450">
        <v>1403</v>
      </c>
      <c r="J450">
        <v>220626</v>
      </c>
      <c r="K450">
        <v>82.125</v>
      </c>
      <c r="L450">
        <v>1.008</v>
      </c>
      <c r="M450">
        <v>31.032599999999999</v>
      </c>
      <c r="N450">
        <v>1.7382</v>
      </c>
      <c r="O450">
        <v>151.845</v>
      </c>
      <c r="P450">
        <v>1614.42</v>
      </c>
      <c r="Q450">
        <v>12.85</v>
      </c>
      <c r="R450" s="8">
        <v>103.71</v>
      </c>
    </row>
    <row r="451" spans="1:18">
      <c r="A451" s="32">
        <v>41390</v>
      </c>
      <c r="B451" s="8">
        <v>93</v>
      </c>
      <c r="C451">
        <v>17937</v>
      </c>
      <c r="D451">
        <v>7312</v>
      </c>
      <c r="E451">
        <v>7674</v>
      </c>
      <c r="F451">
        <v>366408</v>
      </c>
      <c r="G451">
        <v>49801</v>
      </c>
      <c r="H451">
        <v>-1818</v>
      </c>
      <c r="I451">
        <v>1381</v>
      </c>
      <c r="J451">
        <v>209941</v>
      </c>
      <c r="K451">
        <v>82.501999999999995</v>
      </c>
      <c r="L451">
        <v>1.0166999999999999</v>
      </c>
      <c r="M451">
        <v>31.249700000000001</v>
      </c>
      <c r="N451">
        <v>1.6633</v>
      </c>
      <c r="O451">
        <v>144.82599999999999</v>
      </c>
      <c r="P451">
        <v>1582.24</v>
      </c>
      <c r="Q451">
        <v>13.61</v>
      </c>
      <c r="R451" s="8">
        <v>102.94</v>
      </c>
    </row>
    <row r="452" spans="1:18">
      <c r="A452" s="32">
        <v>41383</v>
      </c>
      <c r="B452" s="8">
        <v>88.01</v>
      </c>
      <c r="C452">
        <v>18610</v>
      </c>
      <c r="D452">
        <v>7326</v>
      </c>
      <c r="E452">
        <v>7616</v>
      </c>
      <c r="F452">
        <v>359712</v>
      </c>
      <c r="G452">
        <v>51183</v>
      </c>
      <c r="H452">
        <v>-3928</v>
      </c>
      <c r="I452">
        <v>1371</v>
      </c>
      <c r="J452">
        <v>211575</v>
      </c>
      <c r="K452">
        <v>82.713999999999999</v>
      </c>
      <c r="L452">
        <v>1.0266</v>
      </c>
      <c r="M452">
        <v>31.545400000000001</v>
      </c>
      <c r="N452">
        <v>1.7048999999999999</v>
      </c>
      <c r="O452">
        <v>147.107</v>
      </c>
      <c r="P452">
        <v>1555.25</v>
      </c>
      <c r="Q452">
        <v>14.97</v>
      </c>
      <c r="R452" s="8">
        <v>99.47</v>
      </c>
    </row>
    <row r="453" spans="1:18">
      <c r="A453" s="32">
        <v>41376</v>
      </c>
      <c r="B453" s="8">
        <v>91.29</v>
      </c>
      <c r="C453">
        <v>18461</v>
      </c>
      <c r="D453">
        <v>7208</v>
      </c>
      <c r="E453">
        <v>7765</v>
      </c>
      <c r="F453">
        <v>358765</v>
      </c>
      <c r="G453">
        <v>51148</v>
      </c>
      <c r="H453">
        <v>-633</v>
      </c>
      <c r="I453">
        <v>1387</v>
      </c>
      <c r="J453">
        <v>210703</v>
      </c>
      <c r="K453">
        <v>82.311000000000007</v>
      </c>
      <c r="L453">
        <v>1.0136000000000001</v>
      </c>
      <c r="M453">
        <v>31.0307</v>
      </c>
      <c r="N453">
        <v>1.7208000000000001</v>
      </c>
      <c r="O453">
        <v>149.08099999999999</v>
      </c>
      <c r="P453">
        <v>1588.85</v>
      </c>
      <c r="Q453">
        <v>12.06</v>
      </c>
      <c r="R453" s="8">
        <v>103.04</v>
      </c>
    </row>
    <row r="454" spans="1:18">
      <c r="A454" s="32">
        <v>41369</v>
      </c>
      <c r="B454" s="8">
        <v>92.7</v>
      </c>
      <c r="C454">
        <v>18121</v>
      </c>
      <c r="D454">
        <v>7181</v>
      </c>
      <c r="E454">
        <v>7737</v>
      </c>
      <c r="F454">
        <v>359998</v>
      </c>
      <c r="G454">
        <v>50070</v>
      </c>
      <c r="H454">
        <v>1699</v>
      </c>
      <c r="I454">
        <v>1357</v>
      </c>
      <c r="J454">
        <v>223398</v>
      </c>
      <c r="K454">
        <v>82.495999999999995</v>
      </c>
      <c r="L454">
        <v>1.0176000000000001</v>
      </c>
      <c r="M454">
        <v>31.607399999999998</v>
      </c>
      <c r="N454">
        <v>1.7128000000000001</v>
      </c>
      <c r="O454">
        <v>148.06100000000001</v>
      </c>
      <c r="P454">
        <v>1553.28</v>
      </c>
      <c r="Q454">
        <v>13.92</v>
      </c>
      <c r="R454" s="8">
        <v>104.15</v>
      </c>
    </row>
    <row r="455" spans="1:18">
      <c r="A455" s="32">
        <v>41362</v>
      </c>
      <c r="B455" s="8">
        <v>97.23</v>
      </c>
      <c r="C455">
        <v>18966</v>
      </c>
      <c r="D455">
        <v>7151</v>
      </c>
      <c r="E455">
        <v>7691</v>
      </c>
      <c r="F455">
        <v>360116</v>
      </c>
      <c r="G455">
        <v>49181</v>
      </c>
      <c r="H455">
        <v>-572</v>
      </c>
      <c r="I455">
        <v>1354</v>
      </c>
      <c r="J455">
        <v>248850</v>
      </c>
      <c r="K455">
        <v>82.975999999999999</v>
      </c>
      <c r="L455">
        <v>1.0174000000000001</v>
      </c>
      <c r="M455">
        <v>31.054500000000001</v>
      </c>
      <c r="N455">
        <v>1.8486</v>
      </c>
      <c r="O455">
        <v>160.256</v>
      </c>
      <c r="P455">
        <v>1569.19</v>
      </c>
      <c r="Q455">
        <v>12.7</v>
      </c>
      <c r="R455" s="8">
        <v>109.79</v>
      </c>
    </row>
    <row r="456" spans="1:18">
      <c r="A456" s="32">
        <v>41355</v>
      </c>
      <c r="B456" s="8">
        <v>93.71</v>
      </c>
      <c r="C456">
        <v>18873</v>
      </c>
      <c r="D456">
        <v>7151</v>
      </c>
      <c r="E456">
        <v>7535</v>
      </c>
      <c r="F456">
        <v>357409</v>
      </c>
      <c r="G456">
        <v>49468</v>
      </c>
      <c r="H456">
        <v>-1596</v>
      </c>
      <c r="I456">
        <v>1324</v>
      </c>
      <c r="J456">
        <v>244607</v>
      </c>
      <c r="K456">
        <v>82.376000000000005</v>
      </c>
      <c r="L456">
        <v>1.0232000000000001</v>
      </c>
      <c r="M456">
        <v>30.864799999999999</v>
      </c>
      <c r="N456">
        <v>1.925</v>
      </c>
      <c r="O456">
        <v>167.096</v>
      </c>
      <c r="P456">
        <v>1556.89</v>
      </c>
      <c r="Q456">
        <v>13.57</v>
      </c>
      <c r="R456" s="8">
        <v>107.25</v>
      </c>
    </row>
    <row r="457" spans="1:18">
      <c r="A457" s="32">
        <v>41348</v>
      </c>
      <c r="B457" s="8">
        <v>93.45</v>
      </c>
      <c r="C457">
        <v>17765</v>
      </c>
      <c r="D457">
        <v>7150</v>
      </c>
      <c r="E457">
        <v>7485</v>
      </c>
      <c r="F457">
        <v>354153</v>
      </c>
      <c r="G457">
        <v>49029</v>
      </c>
      <c r="H457">
        <v>-1476</v>
      </c>
      <c r="I457">
        <v>1341</v>
      </c>
      <c r="J457">
        <v>223721</v>
      </c>
      <c r="K457">
        <v>82.260999999999996</v>
      </c>
      <c r="L457">
        <v>1.0194000000000001</v>
      </c>
      <c r="M457">
        <v>30.644500000000001</v>
      </c>
      <c r="N457">
        <v>1.9895</v>
      </c>
      <c r="O457">
        <v>173.54400000000001</v>
      </c>
      <c r="P457">
        <v>1560.7</v>
      </c>
      <c r="Q457">
        <v>11.3</v>
      </c>
      <c r="R457" s="8">
        <v>109.26</v>
      </c>
    </row>
    <row r="458" spans="1:18">
      <c r="A458" s="32">
        <v>41341</v>
      </c>
      <c r="B458" s="8">
        <v>91.95</v>
      </c>
      <c r="C458">
        <v>18597</v>
      </c>
      <c r="D458">
        <v>7159</v>
      </c>
      <c r="E458">
        <v>7579</v>
      </c>
      <c r="F458">
        <v>355467</v>
      </c>
      <c r="G458">
        <v>49315</v>
      </c>
      <c r="H458">
        <v>-3571</v>
      </c>
      <c r="I458">
        <v>1341</v>
      </c>
      <c r="J458">
        <v>228195</v>
      </c>
      <c r="K458">
        <v>82.695999999999998</v>
      </c>
      <c r="L458">
        <v>1.0286999999999999</v>
      </c>
      <c r="M458">
        <v>30.708600000000001</v>
      </c>
      <c r="N458">
        <v>2.0427</v>
      </c>
      <c r="O458">
        <v>178.87299999999999</v>
      </c>
      <c r="P458">
        <v>1551.18</v>
      </c>
      <c r="Q458">
        <v>12.59</v>
      </c>
      <c r="R458" s="8">
        <v>110.23</v>
      </c>
    </row>
    <row r="459" spans="1:18">
      <c r="A459" s="32">
        <v>41334</v>
      </c>
      <c r="B459" s="8">
        <v>90.68</v>
      </c>
      <c r="C459">
        <v>18296</v>
      </c>
      <c r="D459">
        <v>7093</v>
      </c>
      <c r="E459">
        <v>7573</v>
      </c>
      <c r="F459">
        <v>352843</v>
      </c>
      <c r="G459">
        <v>50841</v>
      </c>
      <c r="H459">
        <v>-616</v>
      </c>
      <c r="I459">
        <v>1333</v>
      </c>
      <c r="J459">
        <v>235740</v>
      </c>
      <c r="K459">
        <v>82.313000000000002</v>
      </c>
      <c r="L459">
        <v>1.0267999999999999</v>
      </c>
      <c r="M459">
        <v>30.76</v>
      </c>
      <c r="N459">
        <v>1.8411999999999999</v>
      </c>
      <c r="O459">
        <v>160.30500000000001</v>
      </c>
      <c r="P459">
        <v>1518.2</v>
      </c>
      <c r="Q459">
        <v>15.36</v>
      </c>
      <c r="R459" s="8">
        <v>109.41</v>
      </c>
    </row>
    <row r="460" spans="1:18">
      <c r="A460" s="32">
        <v>41327</v>
      </c>
      <c r="B460" s="8">
        <v>93.13</v>
      </c>
      <c r="C460">
        <v>18680</v>
      </c>
      <c r="D460">
        <v>7096</v>
      </c>
      <c r="E460">
        <v>7638</v>
      </c>
      <c r="F460">
        <v>349107</v>
      </c>
      <c r="G460">
        <v>50584</v>
      </c>
      <c r="H460">
        <v>-1857</v>
      </c>
      <c r="I460">
        <v>1329</v>
      </c>
      <c r="J460">
        <v>236098</v>
      </c>
      <c r="K460">
        <v>81.481999999999999</v>
      </c>
      <c r="L460">
        <v>1.0215000000000001</v>
      </c>
      <c r="M460">
        <v>30.378900000000002</v>
      </c>
      <c r="N460">
        <v>1.9619</v>
      </c>
      <c r="O460">
        <v>170.983</v>
      </c>
      <c r="P460">
        <v>1515.6</v>
      </c>
      <c r="Q460">
        <v>14.17</v>
      </c>
      <c r="R460" s="8">
        <v>113.21</v>
      </c>
    </row>
    <row r="461" spans="1:18">
      <c r="A461" s="32">
        <v>41320</v>
      </c>
      <c r="B461" s="8">
        <v>95.86</v>
      </c>
      <c r="C461">
        <v>18412</v>
      </c>
      <c r="D461">
        <v>7118</v>
      </c>
      <c r="E461">
        <v>7666</v>
      </c>
      <c r="F461">
        <v>347977</v>
      </c>
      <c r="G461">
        <v>50659</v>
      </c>
      <c r="H461">
        <v>-2884</v>
      </c>
      <c r="I461">
        <v>1337</v>
      </c>
      <c r="J461">
        <v>257918</v>
      </c>
      <c r="K461">
        <v>80.58</v>
      </c>
      <c r="L461">
        <v>1.0064</v>
      </c>
      <c r="M461">
        <v>30.123100000000001</v>
      </c>
      <c r="N461">
        <v>2.0017</v>
      </c>
      <c r="O461">
        <v>173.16</v>
      </c>
      <c r="P461">
        <v>1519.79</v>
      </c>
      <c r="Q461">
        <v>12.46</v>
      </c>
      <c r="R461" s="8">
        <v>116.76</v>
      </c>
    </row>
    <row r="462" spans="1:18">
      <c r="A462" s="32">
        <v>41313</v>
      </c>
      <c r="B462" s="8">
        <v>95.72</v>
      </c>
      <c r="C462">
        <v>19048</v>
      </c>
      <c r="D462">
        <v>7064</v>
      </c>
      <c r="E462">
        <v>7676</v>
      </c>
      <c r="F462">
        <v>343834</v>
      </c>
      <c r="G462">
        <v>50242</v>
      </c>
      <c r="H462">
        <v>-803</v>
      </c>
      <c r="I462">
        <v>1330</v>
      </c>
      <c r="J462">
        <v>272875</v>
      </c>
      <c r="K462">
        <v>80.245999999999995</v>
      </c>
      <c r="L462">
        <v>1.002</v>
      </c>
      <c r="M462">
        <v>30.149699999999999</v>
      </c>
      <c r="N462">
        <v>1.9499</v>
      </c>
      <c r="O462">
        <v>169.59200000000001</v>
      </c>
      <c r="P462">
        <v>1517.93</v>
      </c>
      <c r="Q462">
        <v>13.02</v>
      </c>
      <c r="R462" s="8">
        <v>117.85</v>
      </c>
    </row>
    <row r="463" spans="1:18">
      <c r="A463" s="32">
        <v>41306</v>
      </c>
      <c r="B463" s="8">
        <v>97.77</v>
      </c>
      <c r="C463">
        <v>18052</v>
      </c>
      <c r="D463">
        <v>6997</v>
      </c>
      <c r="E463">
        <v>7806</v>
      </c>
      <c r="F463">
        <v>343274</v>
      </c>
      <c r="G463">
        <v>51360</v>
      </c>
      <c r="H463">
        <v>1738</v>
      </c>
      <c r="I463">
        <v>1332</v>
      </c>
      <c r="J463">
        <v>266804</v>
      </c>
      <c r="K463">
        <v>79.125</v>
      </c>
      <c r="L463">
        <v>0.99650000000000005</v>
      </c>
      <c r="M463">
        <v>29.9466</v>
      </c>
      <c r="N463">
        <v>2.0148999999999999</v>
      </c>
      <c r="O463">
        <v>174.916</v>
      </c>
      <c r="P463">
        <v>1513.17</v>
      </c>
      <c r="Q463">
        <v>12.9</v>
      </c>
      <c r="R463" s="8">
        <v>115.8</v>
      </c>
    </row>
    <row r="464" spans="1:18">
      <c r="A464" s="32">
        <v>41299</v>
      </c>
      <c r="B464" s="8">
        <v>95.88</v>
      </c>
      <c r="C464">
        <v>18681</v>
      </c>
      <c r="D464">
        <v>6993</v>
      </c>
      <c r="E464">
        <v>7999</v>
      </c>
      <c r="F464">
        <v>340940</v>
      </c>
      <c r="G464">
        <v>51675</v>
      </c>
      <c r="H464">
        <v>-956</v>
      </c>
      <c r="I464">
        <v>1315</v>
      </c>
      <c r="J464">
        <v>267989</v>
      </c>
      <c r="K464">
        <v>79.748000000000005</v>
      </c>
      <c r="L464">
        <v>1.0058</v>
      </c>
      <c r="M464">
        <v>30.042400000000001</v>
      </c>
      <c r="N464">
        <v>1.9487000000000001</v>
      </c>
      <c r="O464">
        <v>167.28700000000001</v>
      </c>
      <c r="P464">
        <v>1502.96</v>
      </c>
      <c r="Q464">
        <v>12.89</v>
      </c>
      <c r="R464" s="8">
        <v>112.16</v>
      </c>
    </row>
    <row r="465" spans="1:18">
      <c r="A465" s="32">
        <v>41292</v>
      </c>
      <c r="B465" s="8">
        <v>95.56</v>
      </c>
      <c r="C465">
        <v>18645</v>
      </c>
      <c r="D465">
        <v>6989</v>
      </c>
      <c r="E465">
        <v>7756</v>
      </c>
      <c r="F465">
        <v>334993</v>
      </c>
      <c r="G465">
        <v>51391</v>
      </c>
      <c r="H465">
        <v>-1738</v>
      </c>
      <c r="I465">
        <v>1316</v>
      </c>
      <c r="J465">
        <v>246103</v>
      </c>
      <c r="K465">
        <v>80.036000000000001</v>
      </c>
      <c r="L465">
        <v>0.99170000000000003</v>
      </c>
      <c r="M465">
        <v>30.278300000000002</v>
      </c>
      <c r="N465">
        <v>1.8416000000000001</v>
      </c>
      <c r="O465">
        <v>158.733</v>
      </c>
      <c r="P465">
        <v>1485.98</v>
      </c>
      <c r="Q465">
        <v>12.46</v>
      </c>
      <c r="R465" s="8">
        <v>110.89</v>
      </c>
    </row>
    <row r="466" spans="1:18">
      <c r="A466" s="32">
        <v>41285</v>
      </c>
      <c r="B466" s="8">
        <v>93.56</v>
      </c>
      <c r="C466">
        <v>17954</v>
      </c>
      <c r="D466">
        <v>7041</v>
      </c>
      <c r="E466">
        <v>7830</v>
      </c>
      <c r="F466">
        <v>332180</v>
      </c>
      <c r="G466">
        <v>51862</v>
      </c>
      <c r="H466">
        <v>1910</v>
      </c>
      <c r="I466">
        <v>1323</v>
      </c>
      <c r="J466">
        <v>226751</v>
      </c>
      <c r="K466">
        <v>79.563000000000002</v>
      </c>
      <c r="L466">
        <v>0.98480000000000001</v>
      </c>
      <c r="M466">
        <v>30.315300000000001</v>
      </c>
      <c r="N466">
        <v>1.8677000000000001</v>
      </c>
      <c r="O466">
        <v>161.482</v>
      </c>
      <c r="P466">
        <v>1472.05</v>
      </c>
      <c r="Q466">
        <v>13.36</v>
      </c>
      <c r="R466" s="8">
        <v>109.84</v>
      </c>
    </row>
    <row r="467" spans="1:18">
      <c r="A467" s="32">
        <v>41278</v>
      </c>
      <c r="B467" s="8">
        <v>93.09</v>
      </c>
      <c r="C467">
        <v>17755</v>
      </c>
      <c r="D467">
        <v>7002</v>
      </c>
      <c r="E467">
        <v>7922</v>
      </c>
      <c r="F467">
        <v>333131</v>
      </c>
      <c r="G467">
        <v>50082</v>
      </c>
      <c r="H467">
        <v>7412</v>
      </c>
      <c r="I467">
        <v>1318</v>
      </c>
      <c r="J467">
        <v>214778</v>
      </c>
      <c r="K467">
        <v>80.498999999999995</v>
      </c>
      <c r="L467">
        <v>0.98719999999999997</v>
      </c>
      <c r="M467" s="35">
        <v>30.2</v>
      </c>
      <c r="N467">
        <v>1.8991</v>
      </c>
      <c r="O467">
        <v>163.16</v>
      </c>
      <c r="P467">
        <v>1466.47</v>
      </c>
      <c r="Q467">
        <v>13.83</v>
      </c>
      <c r="R467" s="8">
        <v>110.1</v>
      </c>
    </row>
    <row r="468" spans="1:18">
      <c r="A468" s="32">
        <v>41271</v>
      </c>
      <c r="B468" s="8">
        <v>90.8</v>
      </c>
      <c r="C468">
        <v>18894</v>
      </c>
      <c r="D468">
        <v>6985</v>
      </c>
      <c r="E468">
        <v>7962</v>
      </c>
      <c r="F468">
        <v>332239</v>
      </c>
      <c r="G468">
        <v>49750</v>
      </c>
      <c r="H468">
        <v>2569</v>
      </c>
      <c r="I468">
        <v>1327</v>
      </c>
      <c r="J468">
        <v>198078</v>
      </c>
      <c r="K468">
        <v>79.677999999999997</v>
      </c>
      <c r="L468">
        <v>0.997</v>
      </c>
      <c r="M468">
        <v>30.430199999999999</v>
      </c>
      <c r="N468">
        <v>1.7008999999999999</v>
      </c>
      <c r="O468">
        <v>145.048</v>
      </c>
      <c r="P468">
        <v>1402.43</v>
      </c>
      <c r="Q468">
        <v>22.72</v>
      </c>
      <c r="R468" s="8">
        <v>109.49</v>
      </c>
    </row>
    <row r="469" spans="1:18">
      <c r="A469" s="32">
        <v>41264</v>
      </c>
      <c r="B469" s="8">
        <v>88.66</v>
      </c>
      <c r="C469">
        <v>18857</v>
      </c>
      <c r="D469">
        <v>6984</v>
      </c>
      <c r="E469">
        <v>8246</v>
      </c>
      <c r="F469">
        <v>343359</v>
      </c>
      <c r="G469">
        <v>49177</v>
      </c>
      <c r="H469">
        <v>3782</v>
      </c>
      <c r="I469">
        <v>1340</v>
      </c>
      <c r="J469">
        <v>194707</v>
      </c>
      <c r="K469">
        <v>79.617000000000004</v>
      </c>
      <c r="L469">
        <v>0.99319999999999997</v>
      </c>
      <c r="M469">
        <v>30.834499999999998</v>
      </c>
      <c r="N469">
        <v>1.7623</v>
      </c>
      <c r="O469">
        <v>149.22999999999999</v>
      </c>
      <c r="P469">
        <v>1430.15</v>
      </c>
      <c r="Q469">
        <v>17.84</v>
      </c>
      <c r="R469" s="8">
        <v>108.15</v>
      </c>
    </row>
    <row r="470" spans="1:18">
      <c r="A470" s="32">
        <v>41257</v>
      </c>
      <c r="B470" s="8">
        <v>86.73</v>
      </c>
      <c r="C470">
        <v>19955</v>
      </c>
      <c r="D470">
        <v>6863</v>
      </c>
      <c r="E470">
        <v>8269</v>
      </c>
      <c r="F470">
        <v>343945</v>
      </c>
      <c r="G470">
        <v>46963</v>
      </c>
      <c r="H470">
        <v>2207</v>
      </c>
      <c r="I470">
        <v>1381</v>
      </c>
      <c r="J470">
        <v>182911</v>
      </c>
      <c r="K470">
        <v>79.58</v>
      </c>
      <c r="L470">
        <v>0.98550000000000004</v>
      </c>
      <c r="M470">
        <v>30.719200000000001</v>
      </c>
      <c r="N470">
        <v>1.7015</v>
      </c>
      <c r="O470">
        <v>146.351</v>
      </c>
      <c r="P470">
        <v>1413.58</v>
      </c>
      <c r="Q470">
        <v>17</v>
      </c>
      <c r="R470" s="8">
        <v>108.18</v>
      </c>
    </row>
    <row r="471" spans="1:18">
      <c r="A471" s="32">
        <v>41250</v>
      </c>
      <c r="B471" s="8">
        <v>85.93</v>
      </c>
      <c r="C471">
        <v>18825</v>
      </c>
      <c r="D471">
        <v>6852</v>
      </c>
      <c r="E471">
        <v>8112</v>
      </c>
      <c r="F471">
        <v>344909</v>
      </c>
      <c r="G471">
        <v>46818</v>
      </c>
      <c r="H471">
        <v>5000</v>
      </c>
      <c r="I471">
        <v>1382</v>
      </c>
      <c r="J471">
        <v>166339</v>
      </c>
      <c r="K471">
        <v>80.408000000000001</v>
      </c>
      <c r="L471">
        <v>0.98839999999999995</v>
      </c>
      <c r="M471">
        <v>30.8855</v>
      </c>
      <c r="N471">
        <v>1.6215000000000002</v>
      </c>
      <c r="O471">
        <v>137.94900000000001</v>
      </c>
      <c r="P471">
        <v>1418.07</v>
      </c>
      <c r="Q471">
        <v>15.9</v>
      </c>
      <c r="R471" s="8">
        <v>106.17</v>
      </c>
    </row>
    <row r="472" spans="1:18">
      <c r="A472" s="32">
        <v>41243</v>
      </c>
      <c r="B472" s="8">
        <v>88.91</v>
      </c>
      <c r="C472">
        <v>18337</v>
      </c>
      <c r="D472">
        <v>6817</v>
      </c>
      <c r="E472">
        <v>7955</v>
      </c>
      <c r="F472">
        <v>344769</v>
      </c>
      <c r="G472">
        <v>45631</v>
      </c>
      <c r="H472">
        <v>7860</v>
      </c>
      <c r="I472">
        <v>1386</v>
      </c>
      <c r="J472">
        <v>193833</v>
      </c>
      <c r="K472">
        <v>80.153000000000006</v>
      </c>
      <c r="L472">
        <v>0.99439999999999995</v>
      </c>
      <c r="M472">
        <v>30.887499999999999</v>
      </c>
      <c r="N472">
        <v>1.6156000000000001</v>
      </c>
      <c r="O472">
        <v>136.55799999999999</v>
      </c>
      <c r="P472">
        <v>1416.18</v>
      </c>
      <c r="Q472">
        <v>15.87</v>
      </c>
      <c r="R472" s="8">
        <v>110.25</v>
      </c>
    </row>
    <row r="473" spans="1:18">
      <c r="A473" s="32">
        <v>41236</v>
      </c>
      <c r="B473" s="8">
        <v>88.28</v>
      </c>
      <c r="C473">
        <v>18969</v>
      </c>
      <c r="D473">
        <v>6818</v>
      </c>
      <c r="E473">
        <v>7900</v>
      </c>
      <c r="F473">
        <v>347126</v>
      </c>
      <c r="G473">
        <v>45857</v>
      </c>
      <c r="H473">
        <v>3865</v>
      </c>
      <c r="I473">
        <v>1388</v>
      </c>
      <c r="J473">
        <v>180034</v>
      </c>
      <c r="K473">
        <v>80.191999999999993</v>
      </c>
      <c r="L473">
        <v>0.9929</v>
      </c>
      <c r="M473">
        <v>31.035699999999999</v>
      </c>
      <c r="N473">
        <v>1.6899</v>
      </c>
      <c r="O473">
        <v>141.55600000000001</v>
      </c>
      <c r="P473">
        <v>1409.15</v>
      </c>
      <c r="Q473">
        <v>15.14</v>
      </c>
      <c r="R473" s="8">
        <v>110.51</v>
      </c>
    </row>
    <row r="474" spans="1:18">
      <c r="A474" s="32">
        <v>41229</v>
      </c>
      <c r="B474" s="8">
        <v>86.67</v>
      </c>
      <c r="C474">
        <v>19437</v>
      </c>
      <c r="D474">
        <v>6710</v>
      </c>
      <c r="E474">
        <v>7851</v>
      </c>
      <c r="F474">
        <v>347473</v>
      </c>
      <c r="G474">
        <v>45150</v>
      </c>
      <c r="H474">
        <v>-1547</v>
      </c>
      <c r="I474">
        <v>1390</v>
      </c>
      <c r="J474">
        <v>177879</v>
      </c>
      <c r="K474">
        <v>81.257000000000005</v>
      </c>
      <c r="L474">
        <v>1.0012000000000001</v>
      </c>
      <c r="M474">
        <v>31.732199999999999</v>
      </c>
      <c r="N474">
        <v>1.58</v>
      </c>
      <c r="O474">
        <v>133.892</v>
      </c>
      <c r="P474">
        <v>1359.88</v>
      </c>
      <c r="Q474">
        <v>16.41</v>
      </c>
      <c r="R474" s="8">
        <v>108.2</v>
      </c>
    </row>
    <row r="475" spans="1:18">
      <c r="A475" s="32">
        <v>41222</v>
      </c>
      <c r="B475" s="8">
        <v>86.07</v>
      </c>
      <c r="C475">
        <v>19346</v>
      </c>
      <c r="D475">
        <v>6709</v>
      </c>
      <c r="E475">
        <v>8115</v>
      </c>
      <c r="F475">
        <v>348939</v>
      </c>
      <c r="G475">
        <v>43681</v>
      </c>
      <c r="H475">
        <v>-440</v>
      </c>
      <c r="I475">
        <v>1389</v>
      </c>
      <c r="J475">
        <v>177767</v>
      </c>
      <c r="K475">
        <v>81.025999999999996</v>
      </c>
      <c r="L475">
        <v>1.0016</v>
      </c>
      <c r="M475">
        <v>31.637599999999999</v>
      </c>
      <c r="N475">
        <v>1.6063000000000001</v>
      </c>
      <c r="O475">
        <v>134.43600000000001</v>
      </c>
      <c r="P475">
        <v>1379.85</v>
      </c>
      <c r="Q475">
        <v>18.61</v>
      </c>
      <c r="R475" s="8">
        <v>108.42</v>
      </c>
    </row>
    <row r="476" spans="1:18">
      <c r="A476" s="32">
        <v>41215</v>
      </c>
      <c r="B476" s="8">
        <v>84.86</v>
      </c>
      <c r="C476">
        <v>18371</v>
      </c>
      <c r="D476">
        <v>6677</v>
      </c>
      <c r="E476">
        <v>8235</v>
      </c>
      <c r="F476">
        <v>347850</v>
      </c>
      <c r="G476">
        <v>42966</v>
      </c>
      <c r="H476">
        <v>2875</v>
      </c>
      <c r="I476">
        <v>1373</v>
      </c>
      <c r="J476">
        <v>165844</v>
      </c>
      <c r="K476">
        <v>80.593000000000004</v>
      </c>
      <c r="L476">
        <v>0.99580000000000002</v>
      </c>
      <c r="M476">
        <v>31.4648</v>
      </c>
      <c r="N476">
        <v>1.7147000000000001</v>
      </c>
      <c r="O476">
        <v>142.91300000000001</v>
      </c>
      <c r="P476">
        <v>1414.2</v>
      </c>
      <c r="Q476">
        <v>17.59</v>
      </c>
      <c r="R476" s="8">
        <v>104.97</v>
      </c>
    </row>
    <row r="477" spans="1:18">
      <c r="A477" s="32">
        <v>41208</v>
      </c>
      <c r="B477" s="8">
        <v>86.28</v>
      </c>
      <c r="C477">
        <v>18326</v>
      </c>
      <c r="D477">
        <v>6669</v>
      </c>
      <c r="E477">
        <v>8287</v>
      </c>
      <c r="F477">
        <v>346303</v>
      </c>
      <c r="G477">
        <v>43394</v>
      </c>
      <c r="H477">
        <v>935</v>
      </c>
      <c r="I477">
        <v>1408</v>
      </c>
      <c r="J477">
        <v>169575</v>
      </c>
      <c r="K477">
        <v>80.067999999999998</v>
      </c>
      <c r="L477">
        <v>0.99690000000000001</v>
      </c>
      <c r="M477">
        <v>31.4146</v>
      </c>
      <c r="N477">
        <v>1.7450999999999999</v>
      </c>
      <c r="O477">
        <v>144.41399999999999</v>
      </c>
      <c r="P477">
        <v>1411.94</v>
      </c>
      <c r="Q477">
        <v>17.809999999999999</v>
      </c>
      <c r="R477" s="8">
        <v>108.49</v>
      </c>
    </row>
    <row r="478" spans="1:18">
      <c r="A478" s="32">
        <v>41201</v>
      </c>
      <c r="B478" s="8">
        <v>90.05</v>
      </c>
      <c r="C478">
        <v>19136</v>
      </c>
      <c r="D478">
        <v>6610</v>
      </c>
      <c r="E478">
        <v>8333</v>
      </c>
      <c r="F478">
        <v>348348</v>
      </c>
      <c r="G478">
        <v>44065</v>
      </c>
      <c r="H478">
        <v>1439</v>
      </c>
      <c r="I478">
        <v>1410</v>
      </c>
      <c r="J478">
        <v>186381</v>
      </c>
      <c r="K478">
        <v>79.620999999999995</v>
      </c>
      <c r="L478">
        <v>0.99360000000000004</v>
      </c>
      <c r="M478">
        <v>30.8553</v>
      </c>
      <c r="N478">
        <v>1.7633000000000001</v>
      </c>
      <c r="O478">
        <v>146.47800000000001</v>
      </c>
      <c r="P478">
        <v>1433.19</v>
      </c>
      <c r="Q478">
        <v>17.059999999999999</v>
      </c>
      <c r="R478" s="8">
        <v>109.39</v>
      </c>
    </row>
    <row r="479" spans="1:18">
      <c r="A479" s="32">
        <v>41194</v>
      </c>
      <c r="B479" s="8">
        <v>91.86</v>
      </c>
      <c r="C479">
        <v>19519</v>
      </c>
      <c r="D479">
        <v>6606</v>
      </c>
      <c r="E479">
        <v>8026</v>
      </c>
      <c r="F479">
        <v>342452</v>
      </c>
      <c r="G479">
        <v>44025</v>
      </c>
      <c r="H479">
        <v>1720</v>
      </c>
      <c r="I479">
        <v>1411</v>
      </c>
      <c r="J479">
        <v>206472</v>
      </c>
      <c r="K479">
        <v>79.667000000000002</v>
      </c>
      <c r="L479">
        <v>0.98019999999999996</v>
      </c>
      <c r="M479">
        <v>31.0305</v>
      </c>
      <c r="N479">
        <v>1.6560000000000001</v>
      </c>
      <c r="O479">
        <v>139.489</v>
      </c>
      <c r="P479">
        <v>1428.59</v>
      </c>
      <c r="Q479">
        <v>16.14</v>
      </c>
      <c r="R479" s="8">
        <v>113.61</v>
      </c>
    </row>
    <row r="480" spans="1:18">
      <c r="A480" s="32">
        <v>41187</v>
      </c>
      <c r="B480" s="8">
        <v>89.88</v>
      </c>
      <c r="C480">
        <v>18719</v>
      </c>
      <c r="D480">
        <v>6598</v>
      </c>
      <c r="E480">
        <v>8402</v>
      </c>
      <c r="F480">
        <v>339592</v>
      </c>
      <c r="G480">
        <v>44165</v>
      </c>
      <c r="H480">
        <v>-534</v>
      </c>
      <c r="I480">
        <v>1398</v>
      </c>
      <c r="J480">
        <v>213598</v>
      </c>
      <c r="K480">
        <v>79.337000000000003</v>
      </c>
      <c r="L480">
        <v>0.97860000000000003</v>
      </c>
      <c r="M480">
        <v>30.876899999999999</v>
      </c>
      <c r="N480">
        <v>1.7427999999999999</v>
      </c>
      <c r="O480">
        <v>148.37299999999999</v>
      </c>
      <c r="P480">
        <v>1460.93</v>
      </c>
      <c r="Q480">
        <v>14.33</v>
      </c>
      <c r="R480" s="8">
        <v>111.18</v>
      </c>
    </row>
    <row r="481" spans="1:18">
      <c r="A481" s="32">
        <v>41180</v>
      </c>
      <c r="B481" s="8">
        <v>92.19</v>
      </c>
      <c r="C481">
        <v>18720</v>
      </c>
      <c r="D481">
        <v>6520</v>
      </c>
      <c r="E481">
        <v>8488</v>
      </c>
      <c r="F481">
        <v>338080</v>
      </c>
      <c r="G481">
        <v>43865</v>
      </c>
      <c r="H481">
        <v>114</v>
      </c>
      <c r="I481">
        <v>1410</v>
      </c>
      <c r="J481">
        <v>215880</v>
      </c>
      <c r="K481">
        <v>79.935000000000002</v>
      </c>
      <c r="L481">
        <v>0.98370000000000002</v>
      </c>
      <c r="M481">
        <v>31.203800000000001</v>
      </c>
      <c r="N481">
        <v>1.6335</v>
      </c>
      <c r="O481">
        <v>140.20500000000001</v>
      </c>
      <c r="P481">
        <v>1440.67</v>
      </c>
      <c r="Q481">
        <v>15.73</v>
      </c>
      <c r="R481" s="8">
        <v>111.58</v>
      </c>
    </row>
    <row r="482" spans="1:18">
      <c r="A482" s="32">
        <v>41173</v>
      </c>
      <c r="B482" s="8">
        <v>92.89</v>
      </c>
      <c r="C482">
        <v>18315</v>
      </c>
      <c r="D482">
        <v>6509</v>
      </c>
      <c r="E482">
        <v>8470</v>
      </c>
      <c r="F482">
        <v>338562</v>
      </c>
      <c r="G482">
        <v>43730</v>
      </c>
      <c r="H482">
        <v>-481</v>
      </c>
      <c r="I482">
        <v>1402</v>
      </c>
      <c r="J482">
        <v>231297</v>
      </c>
      <c r="K482">
        <v>79.328000000000003</v>
      </c>
      <c r="L482">
        <v>0.97640000000000005</v>
      </c>
      <c r="M482">
        <v>31.049800000000001</v>
      </c>
      <c r="N482">
        <v>1.7528000000000001</v>
      </c>
      <c r="O482">
        <v>149.351</v>
      </c>
      <c r="P482">
        <v>1460.15</v>
      </c>
      <c r="Q482">
        <v>13.98</v>
      </c>
      <c r="R482" s="8">
        <v>110.62</v>
      </c>
    </row>
    <row r="483" spans="1:18">
      <c r="A483" s="32">
        <v>41166</v>
      </c>
      <c r="B483" s="8">
        <v>99</v>
      </c>
      <c r="C483">
        <v>18334</v>
      </c>
      <c r="D483">
        <v>6277</v>
      </c>
      <c r="E483">
        <v>8946</v>
      </c>
      <c r="F483">
        <v>341008</v>
      </c>
      <c r="G483">
        <v>43813</v>
      </c>
      <c r="H483">
        <v>-1407</v>
      </c>
      <c r="I483">
        <v>1413</v>
      </c>
      <c r="J483">
        <v>267151</v>
      </c>
      <c r="K483">
        <v>78.846999999999994</v>
      </c>
      <c r="L483">
        <v>0.97140000000000004</v>
      </c>
      <c r="M483">
        <v>30.4939</v>
      </c>
      <c r="N483">
        <v>1.8660000000000001</v>
      </c>
      <c r="O483">
        <v>161.48699999999999</v>
      </c>
      <c r="P483">
        <v>1465.77</v>
      </c>
      <c r="Q483">
        <v>14.51</v>
      </c>
      <c r="R483" s="8">
        <v>116.19</v>
      </c>
    </row>
    <row r="484" spans="1:18">
      <c r="A484" s="32">
        <v>41159</v>
      </c>
      <c r="B484" s="8">
        <v>96.42</v>
      </c>
      <c r="C484">
        <v>17999</v>
      </c>
      <c r="D484">
        <v>5526</v>
      </c>
      <c r="E484">
        <v>8536</v>
      </c>
      <c r="F484">
        <v>332474</v>
      </c>
      <c r="G484">
        <v>44087</v>
      </c>
      <c r="H484">
        <v>-1177</v>
      </c>
      <c r="I484">
        <v>1409</v>
      </c>
      <c r="J484">
        <v>248665</v>
      </c>
      <c r="K484">
        <v>80.251999999999995</v>
      </c>
      <c r="L484">
        <v>0.97860000000000003</v>
      </c>
      <c r="M484">
        <v>31.698599999999999</v>
      </c>
      <c r="N484">
        <v>1.6677999999999999</v>
      </c>
      <c r="O484">
        <v>141.66800000000001</v>
      </c>
      <c r="P484">
        <v>1437.92</v>
      </c>
      <c r="Q484">
        <v>14.38</v>
      </c>
      <c r="R484" s="8">
        <v>113.76</v>
      </c>
    </row>
    <row r="485" spans="1:18">
      <c r="A485" s="32">
        <v>41152</v>
      </c>
      <c r="B485" s="8">
        <v>96.47</v>
      </c>
      <c r="C485">
        <v>18942</v>
      </c>
      <c r="D485">
        <v>5486</v>
      </c>
      <c r="E485">
        <v>8574</v>
      </c>
      <c r="F485">
        <v>331065</v>
      </c>
      <c r="G485">
        <v>44915</v>
      </c>
      <c r="H485">
        <v>-2334</v>
      </c>
      <c r="I485">
        <v>1419</v>
      </c>
      <c r="J485">
        <v>238592</v>
      </c>
      <c r="K485">
        <v>81.207999999999998</v>
      </c>
      <c r="L485">
        <v>0.98629999999999995</v>
      </c>
      <c r="M485">
        <v>32.331099999999999</v>
      </c>
      <c r="N485">
        <v>1.5484</v>
      </c>
      <c r="O485">
        <v>132.68299999999999</v>
      </c>
      <c r="P485">
        <v>1406.58</v>
      </c>
      <c r="Q485">
        <v>17.47</v>
      </c>
      <c r="R485" s="8">
        <v>114.05</v>
      </c>
    </row>
    <row r="486" spans="1:18">
      <c r="A486" s="32">
        <v>41145</v>
      </c>
      <c r="B486" s="8">
        <v>96.15</v>
      </c>
      <c r="C486">
        <v>19116</v>
      </c>
      <c r="D486">
        <v>6258</v>
      </c>
      <c r="E486">
        <v>8722</v>
      </c>
      <c r="F486">
        <v>338491</v>
      </c>
      <c r="G486">
        <v>44821</v>
      </c>
      <c r="H486">
        <v>-1509</v>
      </c>
      <c r="I486">
        <v>1408</v>
      </c>
      <c r="J486">
        <v>249262</v>
      </c>
      <c r="K486">
        <v>81.593000000000004</v>
      </c>
      <c r="L486">
        <v>0.99229999999999996</v>
      </c>
      <c r="M486">
        <v>31.847799999999999</v>
      </c>
      <c r="N486">
        <v>1.6865000000000001</v>
      </c>
      <c r="O486">
        <v>141.79599999999999</v>
      </c>
      <c r="P486">
        <v>1411.13</v>
      </c>
      <c r="Q486">
        <v>15.18</v>
      </c>
      <c r="R486" s="8">
        <v>113.01</v>
      </c>
    </row>
    <row r="487" spans="1:18">
      <c r="A487" s="32">
        <v>41138</v>
      </c>
      <c r="B487" s="8">
        <v>96.01</v>
      </c>
      <c r="C487">
        <v>18747</v>
      </c>
      <c r="D487">
        <v>6246</v>
      </c>
      <c r="E487">
        <v>8449</v>
      </c>
      <c r="F487">
        <v>334713</v>
      </c>
      <c r="G487">
        <v>45242</v>
      </c>
      <c r="H487">
        <v>-962</v>
      </c>
      <c r="I487">
        <v>1425</v>
      </c>
      <c r="J487">
        <v>230415</v>
      </c>
      <c r="K487">
        <v>82.596000000000004</v>
      </c>
      <c r="L487">
        <v>0.98929999999999996</v>
      </c>
      <c r="M487">
        <v>32.095599999999997</v>
      </c>
      <c r="N487">
        <v>1.8105</v>
      </c>
      <c r="O487">
        <v>152.31399999999999</v>
      </c>
      <c r="P487">
        <v>1418.16</v>
      </c>
      <c r="Q487">
        <v>13.45</v>
      </c>
      <c r="R487" s="8">
        <v>112.98</v>
      </c>
    </row>
    <row r="488" spans="1:18">
      <c r="A488" s="32">
        <v>41131</v>
      </c>
      <c r="B488" s="8">
        <v>92.87</v>
      </c>
      <c r="C488">
        <v>20026</v>
      </c>
      <c r="D488">
        <v>6181</v>
      </c>
      <c r="E488">
        <v>8806</v>
      </c>
      <c r="F488">
        <v>340125</v>
      </c>
      <c r="G488">
        <v>45197</v>
      </c>
      <c r="H488">
        <v>-2371</v>
      </c>
      <c r="I488">
        <v>1432</v>
      </c>
      <c r="J488">
        <v>193382</v>
      </c>
      <c r="K488">
        <v>82.552999999999997</v>
      </c>
      <c r="L488">
        <v>0.99109999999999998</v>
      </c>
      <c r="M488">
        <v>31.820599999999999</v>
      </c>
      <c r="N488">
        <v>1.6573</v>
      </c>
      <c r="O488">
        <v>139.55600000000001</v>
      </c>
      <c r="P488">
        <v>1405.87</v>
      </c>
      <c r="Q488">
        <v>14.74</v>
      </c>
      <c r="R488" s="8">
        <v>111.11</v>
      </c>
    </row>
    <row r="489" spans="1:18">
      <c r="A489" s="32">
        <v>41124</v>
      </c>
      <c r="B489" s="8">
        <v>91.4</v>
      </c>
      <c r="C489">
        <v>18946</v>
      </c>
      <c r="D489">
        <v>6218</v>
      </c>
      <c r="E489">
        <v>8861</v>
      </c>
      <c r="F489">
        <v>343824</v>
      </c>
      <c r="G489">
        <v>44298</v>
      </c>
      <c r="H489">
        <v>-1801</v>
      </c>
      <c r="I489">
        <v>1429</v>
      </c>
      <c r="J489">
        <v>204499</v>
      </c>
      <c r="K489">
        <v>82.375</v>
      </c>
      <c r="L489">
        <v>1.0013000000000001</v>
      </c>
      <c r="M489">
        <v>32.001899999999999</v>
      </c>
      <c r="N489">
        <v>1.5630999999999999</v>
      </c>
      <c r="O489">
        <v>132.43700000000001</v>
      </c>
      <c r="P489">
        <v>1390.99</v>
      </c>
      <c r="Q489">
        <v>15.64</v>
      </c>
      <c r="R489" s="8">
        <v>107.45</v>
      </c>
    </row>
    <row r="490" spans="1:18">
      <c r="A490" s="32">
        <v>41117</v>
      </c>
      <c r="B490" s="8">
        <v>90.13</v>
      </c>
      <c r="C490">
        <v>19150</v>
      </c>
      <c r="D490">
        <v>6320</v>
      </c>
      <c r="E490">
        <v>8861</v>
      </c>
      <c r="F490">
        <v>347599</v>
      </c>
      <c r="G490">
        <v>45100</v>
      </c>
      <c r="H490">
        <v>-2174</v>
      </c>
      <c r="I490">
        <v>1416</v>
      </c>
      <c r="J490">
        <v>174397</v>
      </c>
      <c r="K490">
        <v>82.709000000000003</v>
      </c>
      <c r="L490">
        <v>1.0033000000000001</v>
      </c>
      <c r="M490">
        <v>32.075600000000001</v>
      </c>
      <c r="N490">
        <v>1.5463</v>
      </c>
      <c r="O490">
        <v>130.65799999999999</v>
      </c>
      <c r="P490">
        <v>1385.97</v>
      </c>
      <c r="Q490">
        <v>16.7</v>
      </c>
      <c r="R490" s="8">
        <v>105.38</v>
      </c>
    </row>
    <row r="491" spans="1:18">
      <c r="A491" s="32">
        <v>41110</v>
      </c>
      <c r="B491" s="8">
        <v>91.44</v>
      </c>
      <c r="C491">
        <v>19076</v>
      </c>
      <c r="D491">
        <v>6364</v>
      </c>
      <c r="E491">
        <v>8953</v>
      </c>
      <c r="F491">
        <v>354121</v>
      </c>
      <c r="G491">
        <v>46485</v>
      </c>
      <c r="H491">
        <v>4134</v>
      </c>
      <c r="I491">
        <v>1414</v>
      </c>
      <c r="J491">
        <v>190693</v>
      </c>
      <c r="K491">
        <v>83.477999999999994</v>
      </c>
      <c r="L491">
        <v>1.0125</v>
      </c>
      <c r="M491">
        <v>32.027500000000003</v>
      </c>
      <c r="N491">
        <v>1.4567000000000001</v>
      </c>
      <c r="O491">
        <v>125.405</v>
      </c>
      <c r="P491">
        <v>1362.66</v>
      </c>
      <c r="Q491">
        <v>16.27</v>
      </c>
      <c r="R491" s="8">
        <v>106.14</v>
      </c>
    </row>
    <row r="492" spans="1:18">
      <c r="A492" s="32">
        <v>41103</v>
      </c>
      <c r="B492" s="8">
        <v>87.1</v>
      </c>
      <c r="C492">
        <v>18596</v>
      </c>
      <c r="D492">
        <v>6245</v>
      </c>
      <c r="E492">
        <v>8825</v>
      </c>
      <c r="F492">
        <v>351404</v>
      </c>
      <c r="G492">
        <v>46282</v>
      </c>
      <c r="H492">
        <v>-1815</v>
      </c>
      <c r="I492">
        <v>1427</v>
      </c>
      <c r="J492">
        <v>172779</v>
      </c>
      <c r="K492">
        <v>83.349000000000004</v>
      </c>
      <c r="L492">
        <v>1.0141</v>
      </c>
      <c r="M492">
        <v>32.619999999999997</v>
      </c>
      <c r="N492">
        <v>1.4876</v>
      </c>
      <c r="O492">
        <v>124.851</v>
      </c>
      <c r="P492">
        <v>1356.78</v>
      </c>
      <c r="Q492">
        <v>16.739999999999998</v>
      </c>
      <c r="R492" s="8">
        <v>101.42</v>
      </c>
    </row>
    <row r="493" spans="1:18">
      <c r="A493" s="32">
        <v>41096</v>
      </c>
      <c r="B493" s="8">
        <v>84.45</v>
      </c>
      <c r="C493">
        <v>18535</v>
      </c>
      <c r="D493">
        <v>6249</v>
      </c>
      <c r="E493">
        <v>8952</v>
      </c>
      <c r="F493">
        <v>352213</v>
      </c>
      <c r="G493">
        <v>46782</v>
      </c>
      <c r="H493">
        <v>2752</v>
      </c>
      <c r="I493">
        <v>1419</v>
      </c>
      <c r="J493">
        <v>138572</v>
      </c>
      <c r="K493">
        <v>83.376999999999995</v>
      </c>
      <c r="L493">
        <v>1.0196000000000001</v>
      </c>
      <c r="M493">
        <v>32.83</v>
      </c>
      <c r="N493">
        <v>1.5491000000000001</v>
      </c>
      <c r="O493">
        <v>127.813</v>
      </c>
      <c r="P493">
        <v>1354.68</v>
      </c>
      <c r="Q493">
        <v>17.100000000000001</v>
      </c>
      <c r="R493" s="8">
        <v>97.79</v>
      </c>
    </row>
    <row r="494" spans="1:18">
      <c r="A494" s="32">
        <v>41089</v>
      </c>
      <c r="B494" s="8">
        <v>84.96</v>
      </c>
      <c r="C494">
        <v>19601</v>
      </c>
      <c r="D494">
        <v>6094</v>
      </c>
      <c r="E494">
        <v>9075</v>
      </c>
      <c r="F494">
        <v>357068</v>
      </c>
      <c r="G494">
        <v>47641</v>
      </c>
      <c r="H494">
        <v>151</v>
      </c>
      <c r="I494">
        <v>1421</v>
      </c>
      <c r="J494">
        <v>131583</v>
      </c>
      <c r="K494">
        <v>81.626999999999995</v>
      </c>
      <c r="L494">
        <v>1.0165999999999999</v>
      </c>
      <c r="M494">
        <v>32.422499999999999</v>
      </c>
      <c r="N494">
        <v>1.6449</v>
      </c>
      <c r="O494">
        <v>134.268</v>
      </c>
      <c r="P494">
        <v>1362.16</v>
      </c>
      <c r="Q494">
        <v>17.079999999999998</v>
      </c>
      <c r="R494" s="8">
        <v>97.88</v>
      </c>
    </row>
    <row r="495" spans="1:18">
      <c r="A495" s="32">
        <v>41082</v>
      </c>
      <c r="B495" s="8">
        <v>79.760000000000005</v>
      </c>
      <c r="C495">
        <v>19064</v>
      </c>
      <c r="D495">
        <v>6257</v>
      </c>
      <c r="E495">
        <v>9120</v>
      </c>
      <c r="F495">
        <v>361338</v>
      </c>
      <c r="G495">
        <v>47416</v>
      </c>
      <c r="H495">
        <v>2078</v>
      </c>
      <c r="I495">
        <v>1421</v>
      </c>
      <c r="J495">
        <v>112833</v>
      </c>
      <c r="K495">
        <v>82.256</v>
      </c>
      <c r="L495">
        <v>1.0246</v>
      </c>
      <c r="M495">
        <v>33.239699999999999</v>
      </c>
      <c r="N495">
        <v>1.6741999999999999</v>
      </c>
      <c r="O495">
        <v>137.02600000000001</v>
      </c>
      <c r="P495">
        <v>1335.02</v>
      </c>
      <c r="Q495">
        <v>18.11</v>
      </c>
      <c r="R495" s="8">
        <v>91.26</v>
      </c>
    </row>
    <row r="496" spans="1:18">
      <c r="A496" s="32">
        <v>41075</v>
      </c>
      <c r="B496" s="8">
        <v>84.03</v>
      </c>
      <c r="C496">
        <v>18599</v>
      </c>
      <c r="D496">
        <v>6353</v>
      </c>
      <c r="E496">
        <v>9105</v>
      </c>
      <c r="F496">
        <v>361471</v>
      </c>
      <c r="G496">
        <v>47755</v>
      </c>
      <c r="H496">
        <v>943</v>
      </c>
      <c r="I496">
        <v>1405</v>
      </c>
      <c r="J496">
        <v>123908</v>
      </c>
      <c r="K496">
        <v>81.628</v>
      </c>
      <c r="L496">
        <v>1.0217000000000001</v>
      </c>
      <c r="M496">
        <v>32.503799999999998</v>
      </c>
      <c r="N496">
        <v>1.5773000000000001</v>
      </c>
      <c r="O496">
        <v>130.601</v>
      </c>
      <c r="P496">
        <v>1342.84</v>
      </c>
      <c r="Q496">
        <v>21.11</v>
      </c>
      <c r="R496" s="8">
        <v>97.55</v>
      </c>
    </row>
    <row r="497" spans="1:18">
      <c r="A497" s="32">
        <v>41068</v>
      </c>
      <c r="B497" s="8">
        <v>84.1</v>
      </c>
      <c r="C497">
        <v>19405</v>
      </c>
      <c r="D497">
        <v>6236</v>
      </c>
      <c r="E497">
        <v>8889</v>
      </c>
      <c r="F497">
        <v>358610</v>
      </c>
      <c r="G497">
        <v>47395</v>
      </c>
      <c r="H497">
        <v>-1724</v>
      </c>
      <c r="I497">
        <v>1414</v>
      </c>
      <c r="J497">
        <v>130858</v>
      </c>
      <c r="K497">
        <v>82.510999999999996</v>
      </c>
      <c r="L497">
        <v>1.0266</v>
      </c>
      <c r="M497">
        <v>32.8095</v>
      </c>
      <c r="N497">
        <v>1.6353</v>
      </c>
      <c r="O497">
        <v>136.822</v>
      </c>
      <c r="P497">
        <v>1325.66</v>
      </c>
      <c r="Q497">
        <v>21.23</v>
      </c>
      <c r="R497" s="8">
        <v>99.15</v>
      </c>
    </row>
    <row r="498" spans="1:18">
      <c r="A498" s="32">
        <v>41061</v>
      </c>
      <c r="B498" s="8">
        <v>83.23</v>
      </c>
      <c r="C498">
        <v>18226</v>
      </c>
      <c r="D498">
        <v>6245</v>
      </c>
      <c r="E498">
        <v>8830</v>
      </c>
      <c r="F498">
        <v>358801</v>
      </c>
      <c r="G498">
        <v>47775</v>
      </c>
      <c r="H498">
        <v>3346</v>
      </c>
      <c r="I498">
        <v>1386</v>
      </c>
      <c r="J498">
        <v>146837</v>
      </c>
      <c r="K498">
        <v>82.89</v>
      </c>
      <c r="L498">
        <v>1.0409999999999999</v>
      </c>
      <c r="M498">
        <v>33.700000000000003</v>
      </c>
      <c r="N498">
        <v>1.452</v>
      </c>
      <c r="O498">
        <v>120.482</v>
      </c>
      <c r="P498">
        <v>1278.05</v>
      </c>
      <c r="Q498">
        <v>26.66</v>
      </c>
      <c r="R498" s="8">
        <v>97.98</v>
      </c>
    </row>
    <row r="499" spans="1:18">
      <c r="A499" s="32">
        <v>41054</v>
      </c>
      <c r="B499" s="8">
        <v>90.86</v>
      </c>
      <c r="C499">
        <v>18320</v>
      </c>
      <c r="D499">
        <v>6227</v>
      </c>
      <c r="E499">
        <v>8833</v>
      </c>
      <c r="F499">
        <v>360564</v>
      </c>
      <c r="G499">
        <v>46849</v>
      </c>
      <c r="H499">
        <v>-833</v>
      </c>
      <c r="I499">
        <v>1383</v>
      </c>
      <c r="J499">
        <v>178885</v>
      </c>
      <c r="K499">
        <v>82.402000000000001</v>
      </c>
      <c r="L499">
        <v>1.0293000000000001</v>
      </c>
      <c r="M499">
        <v>32.040500000000002</v>
      </c>
      <c r="N499">
        <v>1.738</v>
      </c>
      <c r="O499">
        <v>145.15799999999999</v>
      </c>
      <c r="P499">
        <v>1317.82</v>
      </c>
      <c r="Q499">
        <v>21.76</v>
      </c>
      <c r="R499" s="8">
        <v>106.36</v>
      </c>
    </row>
    <row r="500" spans="1:18">
      <c r="A500" s="32">
        <v>41047</v>
      </c>
      <c r="B500" s="8">
        <v>91.48</v>
      </c>
      <c r="C500">
        <v>18683</v>
      </c>
      <c r="D500">
        <v>6239</v>
      </c>
      <c r="E500">
        <v>8774</v>
      </c>
      <c r="F500">
        <v>358351</v>
      </c>
      <c r="G500">
        <v>46795</v>
      </c>
      <c r="H500">
        <v>-3299</v>
      </c>
      <c r="I500">
        <v>1382</v>
      </c>
      <c r="J500">
        <v>184071</v>
      </c>
      <c r="K500">
        <v>81.292000000000002</v>
      </c>
      <c r="L500">
        <v>1.0222</v>
      </c>
      <c r="M500">
        <v>31.241299999999999</v>
      </c>
      <c r="N500">
        <v>1.7225999999999999</v>
      </c>
      <c r="O500">
        <v>142.80799999999999</v>
      </c>
      <c r="P500">
        <v>1295.22</v>
      </c>
      <c r="Q500">
        <v>25.1</v>
      </c>
      <c r="R500" s="8">
        <v>106.52</v>
      </c>
    </row>
    <row r="501" spans="1:18">
      <c r="A501" s="32">
        <v>41040</v>
      </c>
      <c r="B501" s="8">
        <v>96.13</v>
      </c>
      <c r="C501">
        <v>19013</v>
      </c>
      <c r="D501">
        <v>6149</v>
      </c>
      <c r="E501">
        <v>8820</v>
      </c>
      <c r="F501">
        <v>357468</v>
      </c>
      <c r="G501">
        <v>45127</v>
      </c>
      <c r="H501">
        <v>-2797</v>
      </c>
      <c r="I501">
        <v>1372</v>
      </c>
      <c r="J501">
        <v>184463</v>
      </c>
      <c r="K501">
        <v>80.263999999999996</v>
      </c>
      <c r="L501">
        <v>1.0004999999999999</v>
      </c>
      <c r="M501">
        <v>30.134899999999998</v>
      </c>
      <c r="N501">
        <v>1.8376000000000001</v>
      </c>
      <c r="O501">
        <v>157.84800000000001</v>
      </c>
      <c r="P501">
        <v>1353.39</v>
      </c>
      <c r="Q501">
        <v>19.89</v>
      </c>
      <c r="R501" s="8">
        <v>111.77</v>
      </c>
    </row>
    <row r="502" spans="1:18">
      <c r="A502" s="32">
        <v>41033</v>
      </c>
      <c r="B502" s="8">
        <v>98.49</v>
      </c>
      <c r="C502">
        <v>18603</v>
      </c>
      <c r="D502">
        <v>6136</v>
      </c>
      <c r="E502">
        <v>8779</v>
      </c>
      <c r="F502">
        <v>355340</v>
      </c>
      <c r="G502">
        <v>44127</v>
      </c>
      <c r="H502">
        <v>-2613</v>
      </c>
      <c r="I502">
        <v>1355</v>
      </c>
      <c r="J502">
        <v>183960</v>
      </c>
      <c r="K502">
        <v>79.498000000000005</v>
      </c>
      <c r="L502">
        <v>0.99609999999999999</v>
      </c>
      <c r="M502">
        <v>29.578900000000001</v>
      </c>
      <c r="N502">
        <v>1.8786</v>
      </c>
      <c r="O502">
        <v>162.35599999999999</v>
      </c>
      <c r="P502">
        <v>1369.1</v>
      </c>
      <c r="Q502">
        <v>19.16</v>
      </c>
      <c r="R502" s="8">
        <v>112.85</v>
      </c>
    </row>
    <row r="503" spans="1:18">
      <c r="A503" s="32">
        <v>41026</v>
      </c>
      <c r="B503" s="8">
        <v>104.93</v>
      </c>
      <c r="C503">
        <v>18544</v>
      </c>
      <c r="D503">
        <v>6121</v>
      </c>
      <c r="E503">
        <v>8668</v>
      </c>
      <c r="F503">
        <v>350051</v>
      </c>
      <c r="G503">
        <v>42964</v>
      </c>
      <c r="H503">
        <v>-2009</v>
      </c>
      <c r="I503">
        <v>1328</v>
      </c>
      <c r="J503">
        <v>226643</v>
      </c>
      <c r="K503">
        <v>78.709000000000003</v>
      </c>
      <c r="L503">
        <v>0.98040000000000005</v>
      </c>
      <c r="M503">
        <v>29.400500000000001</v>
      </c>
      <c r="N503">
        <v>1.9348000000000001</v>
      </c>
      <c r="O503">
        <v>167.67400000000001</v>
      </c>
      <c r="P503">
        <v>1403.36</v>
      </c>
      <c r="Q503">
        <v>16.32</v>
      </c>
      <c r="R503" s="8">
        <v>119.4</v>
      </c>
    </row>
    <row r="504" spans="1:18">
      <c r="A504" s="32">
        <v>41019</v>
      </c>
      <c r="B504" s="8">
        <v>103.05</v>
      </c>
      <c r="C504">
        <v>18756</v>
      </c>
      <c r="D504">
        <v>6113</v>
      </c>
      <c r="E504">
        <v>8907</v>
      </c>
      <c r="F504">
        <v>347211</v>
      </c>
      <c r="G504">
        <v>41751</v>
      </c>
      <c r="H504">
        <v>-2235</v>
      </c>
      <c r="I504">
        <v>1337</v>
      </c>
      <c r="J504">
        <v>212386</v>
      </c>
      <c r="K504">
        <v>79.194000000000003</v>
      </c>
      <c r="L504">
        <v>0.99239999999999995</v>
      </c>
      <c r="M504">
        <v>29.428000000000001</v>
      </c>
      <c r="N504">
        <v>1.9628999999999999</v>
      </c>
      <c r="O504">
        <v>169.66300000000001</v>
      </c>
      <c r="P504">
        <v>1378.53</v>
      </c>
      <c r="Q504">
        <v>17.440000000000001</v>
      </c>
      <c r="R504" s="8">
        <v>118.53</v>
      </c>
    </row>
    <row r="505" spans="1:18">
      <c r="A505" s="32">
        <v>41012</v>
      </c>
      <c r="B505" s="8">
        <v>102.83</v>
      </c>
      <c r="C505">
        <v>18863</v>
      </c>
      <c r="D505">
        <v>6043</v>
      </c>
      <c r="E505">
        <v>9033</v>
      </c>
      <c r="F505">
        <v>343233</v>
      </c>
      <c r="G505">
        <v>41177</v>
      </c>
      <c r="H505">
        <v>-3671</v>
      </c>
      <c r="I505">
        <v>1322</v>
      </c>
      <c r="J505">
        <v>213555</v>
      </c>
      <c r="K505">
        <v>79.888000000000005</v>
      </c>
      <c r="L505">
        <v>0.99970000000000003</v>
      </c>
      <c r="M505">
        <v>29.58</v>
      </c>
      <c r="N505">
        <v>1.9823</v>
      </c>
      <c r="O505">
        <v>171.51599999999999</v>
      </c>
      <c r="P505">
        <v>1370.26</v>
      </c>
      <c r="Q505">
        <v>19.55</v>
      </c>
      <c r="R505" s="8">
        <v>121.21</v>
      </c>
    </row>
    <row r="506" spans="1:18">
      <c r="A506" s="32">
        <v>41005</v>
      </c>
      <c r="B506" s="8">
        <v>103.31</v>
      </c>
      <c r="C506">
        <v>19005</v>
      </c>
      <c r="D506">
        <v>6040</v>
      </c>
      <c r="E506">
        <v>8909</v>
      </c>
      <c r="F506">
        <v>339377</v>
      </c>
      <c r="G506">
        <v>40585</v>
      </c>
      <c r="H506">
        <v>-4277</v>
      </c>
      <c r="I506">
        <v>1329</v>
      </c>
      <c r="J506">
        <v>197582</v>
      </c>
      <c r="K506">
        <v>79.885999999999996</v>
      </c>
      <c r="L506">
        <v>0.99719999999999998</v>
      </c>
      <c r="M506">
        <v>29.590599999999998</v>
      </c>
      <c r="N506">
        <v>2.0545</v>
      </c>
      <c r="O506">
        <v>173.874</v>
      </c>
      <c r="P506">
        <v>1398.08</v>
      </c>
      <c r="Q506">
        <v>16.7</v>
      </c>
      <c r="R506" s="8">
        <v>122.83</v>
      </c>
    </row>
    <row r="507" spans="1:18">
      <c r="A507" s="32">
        <v>40998</v>
      </c>
      <c r="B507" s="8">
        <v>103.02</v>
      </c>
      <c r="C507">
        <v>18186</v>
      </c>
      <c r="D507">
        <v>6049</v>
      </c>
      <c r="E507">
        <v>8958</v>
      </c>
      <c r="F507">
        <v>336811</v>
      </c>
      <c r="G507">
        <v>40293</v>
      </c>
      <c r="H507">
        <v>-1457</v>
      </c>
      <c r="I507">
        <v>1318</v>
      </c>
      <c r="J507">
        <v>215557</v>
      </c>
      <c r="K507">
        <v>79.004000000000005</v>
      </c>
      <c r="L507">
        <v>0.99870000000000003</v>
      </c>
      <c r="M507">
        <v>29.445900000000002</v>
      </c>
      <c r="N507">
        <v>2.2088000000000001</v>
      </c>
      <c r="O507">
        <v>187.99600000000001</v>
      </c>
      <c r="P507">
        <v>1408.47</v>
      </c>
      <c r="Q507">
        <v>15.5</v>
      </c>
      <c r="R507" s="8">
        <v>122.08</v>
      </c>
    </row>
    <row r="508" spans="1:18">
      <c r="A508" s="32">
        <v>40991</v>
      </c>
      <c r="B508" s="8">
        <v>106.87</v>
      </c>
      <c r="C508">
        <v>18204</v>
      </c>
      <c r="D508">
        <v>5821</v>
      </c>
      <c r="E508">
        <v>8693</v>
      </c>
      <c r="F508">
        <v>327802</v>
      </c>
      <c r="G508">
        <v>39564</v>
      </c>
      <c r="H508">
        <v>-3537</v>
      </c>
      <c r="I508">
        <v>1313</v>
      </c>
      <c r="J508">
        <v>229452</v>
      </c>
      <c r="K508">
        <v>79.344999999999999</v>
      </c>
      <c r="L508">
        <v>0.99780000000000002</v>
      </c>
      <c r="M508">
        <v>29.2988</v>
      </c>
      <c r="N508">
        <v>2.2317</v>
      </c>
      <c r="O508">
        <v>187.88800000000001</v>
      </c>
      <c r="P508">
        <v>1397.11</v>
      </c>
      <c r="Q508">
        <v>14.82</v>
      </c>
      <c r="R508" s="8">
        <v>124.39</v>
      </c>
    </row>
    <row r="509" spans="1:18">
      <c r="A509" s="32">
        <v>40984</v>
      </c>
      <c r="B509" s="8">
        <v>107.06</v>
      </c>
      <c r="C509">
        <v>17674</v>
      </c>
      <c r="D509">
        <v>5826</v>
      </c>
      <c r="E509">
        <v>8673</v>
      </c>
      <c r="F509">
        <v>320700</v>
      </c>
      <c r="G509">
        <v>38521</v>
      </c>
      <c r="H509">
        <v>-1214</v>
      </c>
      <c r="I509">
        <v>1317</v>
      </c>
      <c r="J509">
        <v>234592</v>
      </c>
      <c r="K509">
        <v>79.786000000000001</v>
      </c>
      <c r="L509">
        <v>0.99170000000000003</v>
      </c>
      <c r="M509">
        <v>29.278600000000001</v>
      </c>
      <c r="N509">
        <v>2.294</v>
      </c>
      <c r="O509">
        <v>193.417</v>
      </c>
      <c r="P509">
        <v>1404.17</v>
      </c>
      <c r="Q509">
        <v>14.47</v>
      </c>
      <c r="R509" s="8">
        <v>125.28</v>
      </c>
    </row>
    <row r="510" spans="1:18">
      <c r="A510" s="32">
        <v>40977</v>
      </c>
      <c r="B510" s="8">
        <v>107.4</v>
      </c>
      <c r="C510">
        <v>18571</v>
      </c>
      <c r="D510">
        <v>5830</v>
      </c>
      <c r="E510">
        <v>8890</v>
      </c>
      <c r="F510">
        <v>321862</v>
      </c>
      <c r="G510">
        <v>38697</v>
      </c>
      <c r="H510">
        <v>-1410</v>
      </c>
      <c r="I510">
        <v>1296</v>
      </c>
      <c r="J510">
        <v>243174</v>
      </c>
      <c r="K510">
        <v>80.040999999999997</v>
      </c>
      <c r="L510">
        <v>0.99050000000000005</v>
      </c>
      <c r="M510">
        <v>29.7119</v>
      </c>
      <c r="N510">
        <v>2.0278999999999998</v>
      </c>
      <c r="O510">
        <v>170.89699999999999</v>
      </c>
      <c r="P510">
        <v>1370.87</v>
      </c>
      <c r="Q510">
        <v>17.11</v>
      </c>
      <c r="R510" s="8">
        <v>125.35</v>
      </c>
    </row>
    <row r="511" spans="1:18">
      <c r="A511" s="32">
        <v>40970</v>
      </c>
      <c r="B511" s="8">
        <v>106.7</v>
      </c>
      <c r="C511">
        <v>18178</v>
      </c>
      <c r="D511">
        <v>5806</v>
      </c>
      <c r="E511">
        <v>8900</v>
      </c>
      <c r="F511">
        <v>320112</v>
      </c>
      <c r="G511">
        <v>36178</v>
      </c>
      <c r="H511">
        <v>-396</v>
      </c>
      <c r="I511">
        <v>1293</v>
      </c>
      <c r="J511">
        <v>236952</v>
      </c>
      <c r="K511">
        <v>79.403000000000006</v>
      </c>
      <c r="L511">
        <v>0.98929999999999996</v>
      </c>
      <c r="M511">
        <v>29.285900000000002</v>
      </c>
      <c r="N511">
        <v>1.9739</v>
      </c>
      <c r="O511">
        <v>169.91</v>
      </c>
      <c r="P511">
        <v>1369.63</v>
      </c>
      <c r="Q511">
        <v>17.29</v>
      </c>
      <c r="R511" s="8">
        <v>122.61</v>
      </c>
    </row>
    <row r="512" spans="1:18">
      <c r="A512" s="32">
        <v>40963</v>
      </c>
      <c r="B512" s="8">
        <v>109.77</v>
      </c>
      <c r="C512">
        <v>18256</v>
      </c>
      <c r="D512">
        <v>5814</v>
      </c>
      <c r="E512">
        <v>8825</v>
      </c>
      <c r="F512">
        <v>319264</v>
      </c>
      <c r="G512">
        <v>33813</v>
      </c>
      <c r="H512">
        <v>-1600</v>
      </c>
      <c r="I512">
        <v>1265</v>
      </c>
      <c r="J512">
        <v>254559</v>
      </c>
      <c r="K512">
        <v>78.352000000000004</v>
      </c>
      <c r="L512">
        <v>0.99929999999999997</v>
      </c>
      <c r="M512">
        <v>29.184699999999999</v>
      </c>
      <c r="N512">
        <v>1.9757</v>
      </c>
      <c r="O512">
        <v>166.96899999999999</v>
      </c>
      <c r="P512">
        <v>1365.74</v>
      </c>
      <c r="Q512">
        <v>17.309999999999999</v>
      </c>
      <c r="R512" s="8">
        <v>124.48</v>
      </c>
    </row>
    <row r="513" spans="1:18">
      <c r="A513" s="32">
        <v>40956</v>
      </c>
      <c r="B513" s="8">
        <v>103.24</v>
      </c>
      <c r="C513">
        <v>18237</v>
      </c>
      <c r="D513">
        <v>5817</v>
      </c>
      <c r="E513">
        <v>8748</v>
      </c>
      <c r="F513">
        <v>315104</v>
      </c>
      <c r="G513">
        <v>32165</v>
      </c>
      <c r="H513">
        <v>-649</v>
      </c>
      <c r="I513">
        <v>1272</v>
      </c>
      <c r="J513">
        <v>228180</v>
      </c>
      <c r="K513">
        <v>79.331000000000003</v>
      </c>
      <c r="L513">
        <v>0.99680000000000002</v>
      </c>
      <c r="M513">
        <v>29.897100000000002</v>
      </c>
      <c r="N513">
        <v>2.0017</v>
      </c>
      <c r="O513">
        <v>171.02</v>
      </c>
      <c r="P513">
        <v>1361.23</v>
      </c>
      <c r="Q513">
        <v>17.78</v>
      </c>
      <c r="R513" s="8">
        <v>118.77</v>
      </c>
    </row>
    <row r="514" spans="1:18">
      <c r="A514" s="32">
        <v>40949</v>
      </c>
      <c r="B514" s="8">
        <v>98.67</v>
      </c>
      <c r="C514">
        <v>18655</v>
      </c>
      <c r="D514">
        <v>5819</v>
      </c>
      <c r="E514">
        <v>8689</v>
      </c>
      <c r="F514">
        <v>313471</v>
      </c>
      <c r="G514">
        <v>32480</v>
      </c>
      <c r="H514">
        <v>400</v>
      </c>
      <c r="I514">
        <v>1263</v>
      </c>
      <c r="J514">
        <v>204752</v>
      </c>
      <c r="K514">
        <v>79.114000000000004</v>
      </c>
      <c r="L514">
        <v>1.0014000000000001</v>
      </c>
      <c r="M514">
        <v>30.079899999999999</v>
      </c>
      <c r="N514">
        <v>1.9862</v>
      </c>
      <c r="O514">
        <v>171.108</v>
      </c>
      <c r="P514">
        <v>1342.64</v>
      </c>
      <c r="Q514">
        <v>20.79</v>
      </c>
      <c r="R514" s="8">
        <v>116.75</v>
      </c>
    </row>
    <row r="515" spans="1:18">
      <c r="A515" s="32">
        <v>40942</v>
      </c>
      <c r="B515" s="8">
        <v>97.84</v>
      </c>
      <c r="C515">
        <v>17618</v>
      </c>
      <c r="D515">
        <v>5763</v>
      </c>
      <c r="E515">
        <v>8566</v>
      </c>
      <c r="F515">
        <v>313642</v>
      </c>
      <c r="G515">
        <v>30490</v>
      </c>
      <c r="H515">
        <v>1629</v>
      </c>
      <c r="I515">
        <v>1245</v>
      </c>
      <c r="J515">
        <v>168885</v>
      </c>
      <c r="K515">
        <v>78.924000000000007</v>
      </c>
      <c r="L515">
        <v>0.99339999999999995</v>
      </c>
      <c r="M515">
        <v>30.182300000000001</v>
      </c>
      <c r="N515">
        <v>1.9224000000000001</v>
      </c>
      <c r="O515">
        <v>169.101</v>
      </c>
      <c r="P515">
        <v>1344.9</v>
      </c>
      <c r="Q515">
        <v>17.100000000000001</v>
      </c>
      <c r="R515" s="8">
        <v>114.24</v>
      </c>
    </row>
    <row r="516" spans="1:18">
      <c r="A516" s="32">
        <v>40935</v>
      </c>
      <c r="B516" s="8">
        <v>99.56</v>
      </c>
      <c r="C516">
        <v>17704</v>
      </c>
      <c r="D516">
        <v>5720</v>
      </c>
      <c r="E516">
        <v>8940</v>
      </c>
      <c r="F516">
        <v>313351</v>
      </c>
      <c r="G516">
        <v>30123</v>
      </c>
      <c r="H516">
        <v>3017</v>
      </c>
      <c r="I516">
        <v>1225</v>
      </c>
      <c r="J516">
        <v>170699</v>
      </c>
      <c r="K516">
        <v>78.902000000000001</v>
      </c>
      <c r="L516">
        <v>1.0018</v>
      </c>
      <c r="M516">
        <v>30.283899999999999</v>
      </c>
      <c r="N516">
        <v>1.891</v>
      </c>
      <c r="O516">
        <v>167.91</v>
      </c>
      <c r="P516">
        <v>1316.33</v>
      </c>
      <c r="Q516">
        <v>18.53</v>
      </c>
      <c r="R516" s="8">
        <v>111.14</v>
      </c>
    </row>
    <row r="517" spans="1:18">
      <c r="A517" s="32">
        <v>40928</v>
      </c>
      <c r="B517" s="8">
        <v>98.46</v>
      </c>
      <c r="C517">
        <v>19241</v>
      </c>
      <c r="D517">
        <v>5722</v>
      </c>
      <c r="E517">
        <v>8976</v>
      </c>
      <c r="F517">
        <v>309176</v>
      </c>
      <c r="G517">
        <v>28647</v>
      </c>
      <c r="H517">
        <v>-390</v>
      </c>
      <c r="I517">
        <v>1223</v>
      </c>
      <c r="J517">
        <v>177845</v>
      </c>
      <c r="K517">
        <v>80.222999999999999</v>
      </c>
      <c r="L517">
        <v>1.0132000000000001</v>
      </c>
      <c r="M517">
        <v>31.343499999999999</v>
      </c>
      <c r="N517">
        <v>2.0246</v>
      </c>
      <c r="O517">
        <v>178.31299999999999</v>
      </c>
      <c r="P517">
        <v>1315.38</v>
      </c>
      <c r="Q517">
        <v>18.28</v>
      </c>
      <c r="R517" s="8">
        <v>109.71</v>
      </c>
    </row>
    <row r="518" spans="1:18">
      <c r="A518" s="32">
        <v>40921</v>
      </c>
      <c r="B518" s="8">
        <v>98.7</v>
      </c>
      <c r="C518">
        <v>17902</v>
      </c>
      <c r="D518">
        <v>5726</v>
      </c>
      <c r="E518">
        <v>9010</v>
      </c>
      <c r="F518">
        <v>305618</v>
      </c>
      <c r="G518">
        <v>28273</v>
      </c>
      <c r="H518">
        <v>3717</v>
      </c>
      <c r="I518">
        <v>1191</v>
      </c>
      <c r="J518">
        <v>171226</v>
      </c>
      <c r="K518">
        <v>81.515000000000001</v>
      </c>
      <c r="L518">
        <v>1.0232000000000001</v>
      </c>
      <c r="M518">
        <v>31.8642</v>
      </c>
      <c r="N518">
        <v>1.8635999999999999</v>
      </c>
      <c r="O518">
        <v>164.119</v>
      </c>
      <c r="P518">
        <v>1289.0899999999999</v>
      </c>
      <c r="Q518">
        <v>20.91</v>
      </c>
      <c r="R518" s="8">
        <v>110.35</v>
      </c>
    </row>
    <row r="519" spans="1:18">
      <c r="A519" s="32">
        <v>40914</v>
      </c>
      <c r="B519" s="8">
        <v>101.56</v>
      </c>
      <c r="C519">
        <v>17811</v>
      </c>
      <c r="D519">
        <v>5844</v>
      </c>
      <c r="E519">
        <v>8840</v>
      </c>
      <c r="F519">
        <v>309056</v>
      </c>
      <c r="G519">
        <v>29105</v>
      </c>
      <c r="H519">
        <v>3610</v>
      </c>
      <c r="I519">
        <v>1191</v>
      </c>
      <c r="J519">
        <v>159348</v>
      </c>
      <c r="K519">
        <v>81.254000000000005</v>
      </c>
      <c r="L519">
        <v>1.0284</v>
      </c>
      <c r="M519">
        <v>31.938500000000001</v>
      </c>
      <c r="N519">
        <v>1.9578</v>
      </c>
      <c r="O519">
        <v>170.07900000000001</v>
      </c>
      <c r="P519">
        <v>1277.81</v>
      </c>
      <c r="Q519">
        <v>20.63</v>
      </c>
      <c r="R519" s="8">
        <v>112.81</v>
      </c>
    </row>
    <row r="520" spans="1:18">
      <c r="A520" s="32">
        <v>40907</v>
      </c>
      <c r="B520" s="8">
        <v>98.83</v>
      </c>
      <c r="C520">
        <v>18023</v>
      </c>
      <c r="D520">
        <v>5851</v>
      </c>
      <c r="E520">
        <v>8443</v>
      </c>
      <c r="F520">
        <v>307231</v>
      </c>
      <c r="G520">
        <v>29296</v>
      </c>
      <c r="H520">
        <v>2479</v>
      </c>
      <c r="I520">
        <v>1193</v>
      </c>
      <c r="J520">
        <v>144468</v>
      </c>
      <c r="K520">
        <v>80.177999999999997</v>
      </c>
      <c r="L520">
        <v>1.0213000000000001</v>
      </c>
      <c r="M520">
        <v>32.102600000000002</v>
      </c>
      <c r="N520">
        <v>1.8761999999999999</v>
      </c>
      <c r="O520">
        <v>163.6</v>
      </c>
      <c r="P520">
        <v>1257.6099999999999</v>
      </c>
      <c r="Q520">
        <v>23.4</v>
      </c>
      <c r="R520" s="8">
        <v>106.87</v>
      </c>
    </row>
    <row r="521" spans="1:18">
      <c r="A521" s="32">
        <v>40900</v>
      </c>
      <c r="B521" s="8">
        <v>99.68</v>
      </c>
      <c r="C521">
        <v>18499</v>
      </c>
      <c r="D521">
        <v>5846</v>
      </c>
      <c r="E521">
        <v>8546</v>
      </c>
      <c r="F521">
        <v>305022</v>
      </c>
      <c r="G521">
        <v>29909</v>
      </c>
      <c r="H521">
        <v>-692</v>
      </c>
      <c r="I521">
        <v>1201</v>
      </c>
      <c r="J521">
        <v>144588</v>
      </c>
      <c r="K521">
        <v>79.930000000000007</v>
      </c>
      <c r="L521">
        <v>1.0206</v>
      </c>
      <c r="M521">
        <v>31.208500000000001</v>
      </c>
      <c r="N521">
        <v>2.0244</v>
      </c>
      <c r="O521">
        <v>174.089</v>
      </c>
      <c r="P521">
        <v>1265.33</v>
      </c>
      <c r="Q521">
        <v>20.73</v>
      </c>
      <c r="R521" s="8">
        <v>107.27</v>
      </c>
    </row>
    <row r="522" spans="1:18">
      <c r="A522" s="32">
        <v>40893</v>
      </c>
      <c r="B522" s="8">
        <v>93.53</v>
      </c>
      <c r="C522">
        <v>19324</v>
      </c>
      <c r="D522">
        <v>5862</v>
      </c>
      <c r="E522">
        <v>8564</v>
      </c>
      <c r="F522">
        <v>301123</v>
      </c>
      <c r="G522">
        <v>30198</v>
      </c>
      <c r="H522">
        <v>-412</v>
      </c>
      <c r="I522">
        <v>1196</v>
      </c>
      <c r="J522">
        <v>138042</v>
      </c>
      <c r="K522">
        <v>80.256</v>
      </c>
      <c r="L522">
        <v>1.0383</v>
      </c>
      <c r="M522">
        <v>32.035600000000002</v>
      </c>
      <c r="N522">
        <v>1.8473999999999999</v>
      </c>
      <c r="O522">
        <v>162.44</v>
      </c>
      <c r="P522">
        <v>1219.6600000000001</v>
      </c>
      <c r="Q522">
        <v>24.29</v>
      </c>
      <c r="R522" s="8">
        <v>102.85</v>
      </c>
    </row>
    <row r="523" spans="1:18">
      <c r="A523" s="32">
        <v>40886</v>
      </c>
      <c r="B523" s="8">
        <v>99.41</v>
      </c>
      <c r="C523">
        <v>18409</v>
      </c>
      <c r="D523">
        <v>5862</v>
      </c>
      <c r="E523">
        <v>8749</v>
      </c>
      <c r="F523">
        <v>311693</v>
      </c>
      <c r="G523">
        <v>31188</v>
      </c>
      <c r="H523">
        <v>3824</v>
      </c>
      <c r="I523">
        <v>1161</v>
      </c>
      <c r="J523">
        <v>149303</v>
      </c>
      <c r="K523">
        <v>78.632000000000005</v>
      </c>
      <c r="L523">
        <v>1.0168999999999999</v>
      </c>
      <c r="M523">
        <v>31.472200000000001</v>
      </c>
      <c r="N523">
        <v>2.0611000000000002</v>
      </c>
      <c r="O523">
        <v>183.69</v>
      </c>
      <c r="P523">
        <v>1255.19</v>
      </c>
      <c r="Q523">
        <v>26.38</v>
      </c>
      <c r="R523" s="8">
        <v>108.47</v>
      </c>
    </row>
    <row r="524" spans="1:18">
      <c r="A524" s="32">
        <v>40879</v>
      </c>
      <c r="B524" s="8">
        <v>100.96</v>
      </c>
      <c r="C524">
        <v>18308</v>
      </c>
      <c r="D524">
        <v>5861</v>
      </c>
      <c r="E524">
        <v>8809</v>
      </c>
      <c r="F524">
        <v>313625</v>
      </c>
      <c r="G524">
        <v>31105</v>
      </c>
      <c r="H524">
        <v>5147</v>
      </c>
      <c r="I524">
        <v>1132</v>
      </c>
      <c r="J524">
        <v>155804</v>
      </c>
      <c r="K524">
        <v>78.625</v>
      </c>
      <c r="L524">
        <v>1.0195000000000001</v>
      </c>
      <c r="M524">
        <v>30.863099999999999</v>
      </c>
      <c r="N524">
        <v>2.0331000000000001</v>
      </c>
      <c r="O524">
        <v>178.197</v>
      </c>
      <c r="P524">
        <v>1244.28</v>
      </c>
      <c r="Q524">
        <v>27.52</v>
      </c>
      <c r="R524" s="8">
        <v>109.68</v>
      </c>
    </row>
    <row r="525" spans="1:18">
      <c r="A525" s="32">
        <v>40872</v>
      </c>
      <c r="B525" s="8">
        <v>96.77</v>
      </c>
      <c r="C525">
        <v>17946</v>
      </c>
      <c r="D525">
        <v>5864</v>
      </c>
      <c r="E525">
        <v>8605</v>
      </c>
      <c r="F525">
        <v>312476</v>
      </c>
      <c r="G525">
        <v>31301</v>
      </c>
      <c r="H525">
        <v>213</v>
      </c>
      <c r="I525">
        <v>1130</v>
      </c>
      <c r="J525">
        <v>156479</v>
      </c>
      <c r="K525">
        <v>79.686000000000007</v>
      </c>
      <c r="L525">
        <v>1.0468</v>
      </c>
      <c r="M525">
        <v>31.502500000000001</v>
      </c>
      <c r="N525">
        <v>1.9635</v>
      </c>
      <c r="O525">
        <v>168.93700000000001</v>
      </c>
      <c r="P525">
        <v>1158.67</v>
      </c>
      <c r="Q525">
        <v>34.47</v>
      </c>
      <c r="R525" s="8">
        <v>105.76</v>
      </c>
    </row>
    <row r="526" spans="1:18">
      <c r="A526" s="32">
        <v>40865</v>
      </c>
      <c r="B526" s="8">
        <v>97.41</v>
      </c>
      <c r="C526">
        <v>18585</v>
      </c>
      <c r="D526">
        <v>5887</v>
      </c>
      <c r="E526">
        <v>8578</v>
      </c>
      <c r="F526">
        <v>308544</v>
      </c>
      <c r="G526">
        <v>32016</v>
      </c>
      <c r="H526">
        <v>4475</v>
      </c>
      <c r="I526">
        <v>1125</v>
      </c>
      <c r="J526">
        <v>157346</v>
      </c>
      <c r="K526">
        <v>78.063999999999993</v>
      </c>
      <c r="L526">
        <v>1.0276000000000001</v>
      </c>
      <c r="M526">
        <v>30.854399999999998</v>
      </c>
      <c r="N526">
        <v>2.0104000000000002</v>
      </c>
      <c r="O526">
        <v>173.1</v>
      </c>
      <c r="P526">
        <v>1215.6500000000001</v>
      </c>
      <c r="Q526">
        <v>32</v>
      </c>
      <c r="R526" s="8">
        <v>107.4</v>
      </c>
    </row>
    <row r="527" spans="1:18">
      <c r="A527" s="32">
        <v>40858</v>
      </c>
      <c r="B527" s="8">
        <v>98.99</v>
      </c>
      <c r="C527">
        <v>19311</v>
      </c>
      <c r="D527">
        <v>5894</v>
      </c>
      <c r="E527">
        <v>8842</v>
      </c>
      <c r="F527">
        <v>314763</v>
      </c>
      <c r="G527">
        <v>32029</v>
      </c>
      <c r="H527">
        <v>992</v>
      </c>
      <c r="I527">
        <v>1133</v>
      </c>
      <c r="J527">
        <v>173407</v>
      </c>
      <c r="K527">
        <v>76.944999999999993</v>
      </c>
      <c r="L527">
        <v>1.0104</v>
      </c>
      <c r="M527">
        <v>30.449000000000002</v>
      </c>
      <c r="N527">
        <v>2.0564</v>
      </c>
      <c r="O527">
        <v>182.572</v>
      </c>
      <c r="P527">
        <v>1263.8599999999999</v>
      </c>
      <c r="Q527">
        <v>30.04</v>
      </c>
      <c r="R527" s="8">
        <v>112.93</v>
      </c>
    </row>
    <row r="528" spans="1:18">
      <c r="A528" s="32">
        <v>40851</v>
      </c>
      <c r="B528" s="8">
        <v>94.26</v>
      </c>
      <c r="C528">
        <v>20037</v>
      </c>
      <c r="D528">
        <v>5846</v>
      </c>
      <c r="E528">
        <v>8681</v>
      </c>
      <c r="F528">
        <v>315819</v>
      </c>
      <c r="G528">
        <v>31139</v>
      </c>
      <c r="H528">
        <v>-2107</v>
      </c>
      <c r="I528">
        <v>1112</v>
      </c>
      <c r="J528">
        <v>167042</v>
      </c>
      <c r="K528">
        <v>76.962000000000003</v>
      </c>
      <c r="L528">
        <v>1.0187999999999999</v>
      </c>
      <c r="M528">
        <v>30.481999999999999</v>
      </c>
      <c r="N528">
        <v>2.0327000000000002</v>
      </c>
      <c r="O528">
        <v>181.32900000000001</v>
      </c>
      <c r="P528">
        <v>1253.23</v>
      </c>
      <c r="Q528">
        <v>30.16</v>
      </c>
      <c r="R528" s="8">
        <v>110.74</v>
      </c>
    </row>
    <row r="529" spans="1:18">
      <c r="A529" s="32">
        <v>40844</v>
      </c>
      <c r="B529" s="8">
        <v>93.32</v>
      </c>
      <c r="C529">
        <v>18641</v>
      </c>
      <c r="D529">
        <v>5818</v>
      </c>
      <c r="E529">
        <v>8798</v>
      </c>
      <c r="F529">
        <v>317407</v>
      </c>
      <c r="G529">
        <v>32071</v>
      </c>
      <c r="H529">
        <v>1356</v>
      </c>
      <c r="I529">
        <v>1078</v>
      </c>
      <c r="J529">
        <v>161612</v>
      </c>
      <c r="K529">
        <v>75.066999999999993</v>
      </c>
      <c r="L529">
        <v>0.99170000000000003</v>
      </c>
      <c r="M529">
        <v>29.701899999999998</v>
      </c>
      <c r="N529">
        <v>2.3167</v>
      </c>
      <c r="O529">
        <v>202.68600000000001</v>
      </c>
      <c r="P529">
        <v>1285.0899999999999</v>
      </c>
      <c r="Q529">
        <v>24.53</v>
      </c>
      <c r="R529" s="8">
        <v>109.31</v>
      </c>
    </row>
    <row r="530" spans="1:18">
      <c r="A530" s="32">
        <v>40837</v>
      </c>
      <c r="B530" s="8">
        <v>87.4</v>
      </c>
      <c r="C530">
        <v>18884</v>
      </c>
      <c r="D530">
        <v>5876</v>
      </c>
      <c r="E530">
        <v>8734</v>
      </c>
      <c r="F530">
        <v>315581</v>
      </c>
      <c r="G530">
        <v>31511</v>
      </c>
      <c r="H530">
        <v>-1353</v>
      </c>
      <c r="I530">
        <v>1079</v>
      </c>
      <c r="J530">
        <v>159718</v>
      </c>
      <c r="K530">
        <v>76.394999999999996</v>
      </c>
      <c r="L530">
        <v>1.0065999999999999</v>
      </c>
      <c r="M530">
        <v>31.023299999999999</v>
      </c>
      <c r="N530">
        <v>2.2191999999999998</v>
      </c>
      <c r="O530">
        <v>195.13</v>
      </c>
      <c r="P530">
        <v>1238.25</v>
      </c>
      <c r="Q530">
        <v>31.32</v>
      </c>
      <c r="R530" s="8">
        <v>108.37</v>
      </c>
    </row>
    <row r="531" spans="1:18">
      <c r="A531" s="32">
        <v>40830</v>
      </c>
      <c r="B531" s="8">
        <v>86.8</v>
      </c>
      <c r="C531">
        <v>18329</v>
      </c>
      <c r="D531">
        <v>5891</v>
      </c>
      <c r="E531">
        <v>8816</v>
      </c>
      <c r="F531">
        <v>310846</v>
      </c>
      <c r="G531">
        <v>31092</v>
      </c>
      <c r="H531">
        <v>-3324</v>
      </c>
      <c r="I531">
        <v>1080</v>
      </c>
      <c r="J531">
        <v>144371</v>
      </c>
      <c r="K531">
        <v>76.623000000000005</v>
      </c>
      <c r="L531">
        <v>1.0098</v>
      </c>
      <c r="M531">
        <v>30.894400000000001</v>
      </c>
      <c r="N531">
        <v>2.2477</v>
      </c>
      <c r="O531">
        <v>198.11799999999999</v>
      </c>
      <c r="P531">
        <v>1224.58</v>
      </c>
      <c r="Q531">
        <v>28.24</v>
      </c>
      <c r="R531" s="8">
        <v>112.23</v>
      </c>
    </row>
    <row r="532" spans="1:18">
      <c r="A532" s="32">
        <v>40823</v>
      </c>
      <c r="B532" s="8">
        <v>82.98</v>
      </c>
      <c r="C532">
        <v>18737</v>
      </c>
      <c r="D532">
        <v>5878</v>
      </c>
      <c r="E532">
        <v>8924</v>
      </c>
      <c r="F532">
        <v>315575</v>
      </c>
      <c r="G532">
        <v>30621</v>
      </c>
      <c r="H532">
        <v>-4134</v>
      </c>
      <c r="I532">
        <v>1070</v>
      </c>
      <c r="J532">
        <v>121061</v>
      </c>
      <c r="K532">
        <v>78.725999999999999</v>
      </c>
      <c r="L532">
        <v>1.0395000000000001</v>
      </c>
      <c r="M532">
        <v>32.0505</v>
      </c>
      <c r="N532">
        <v>2.0764</v>
      </c>
      <c r="O532">
        <v>178.697</v>
      </c>
      <c r="P532">
        <v>1155.46</v>
      </c>
      <c r="Q532">
        <v>36.200000000000003</v>
      </c>
      <c r="R532" s="8">
        <v>104.15</v>
      </c>
    </row>
    <row r="533" spans="1:18">
      <c r="A533" s="32">
        <v>40816</v>
      </c>
      <c r="B533" s="8">
        <v>79.2</v>
      </c>
      <c r="C533">
        <v>19101</v>
      </c>
      <c r="D533">
        <v>5800</v>
      </c>
      <c r="E533">
        <v>8788</v>
      </c>
      <c r="F533">
        <v>314342</v>
      </c>
      <c r="G533">
        <v>30089</v>
      </c>
      <c r="H533">
        <v>-1137</v>
      </c>
      <c r="I533">
        <v>1060</v>
      </c>
      <c r="J533">
        <v>108164</v>
      </c>
      <c r="K533">
        <v>78.552999999999997</v>
      </c>
      <c r="L533">
        <v>1.0503</v>
      </c>
      <c r="M533">
        <v>32.240400000000001</v>
      </c>
      <c r="N533">
        <v>1.9154</v>
      </c>
      <c r="O533">
        <v>167.13</v>
      </c>
      <c r="P533">
        <v>1131.42</v>
      </c>
      <c r="Q533">
        <v>42.96</v>
      </c>
      <c r="R533" s="8">
        <v>100.88</v>
      </c>
    </row>
    <row r="534" spans="1:18">
      <c r="A534" s="32">
        <v>40809</v>
      </c>
      <c r="B534" s="8">
        <v>79.849999999999994</v>
      </c>
      <c r="C534">
        <v>19083</v>
      </c>
      <c r="D534">
        <v>5756</v>
      </c>
      <c r="E534">
        <v>8755</v>
      </c>
      <c r="F534">
        <v>319021</v>
      </c>
      <c r="G534">
        <v>30920</v>
      </c>
      <c r="H534">
        <v>791</v>
      </c>
      <c r="I534">
        <v>1071</v>
      </c>
      <c r="J534">
        <v>137686</v>
      </c>
      <c r="K534">
        <v>78.501000000000005</v>
      </c>
      <c r="L534">
        <v>1.0281</v>
      </c>
      <c r="M534">
        <v>32.047499999999999</v>
      </c>
      <c r="N534">
        <v>1.8334000000000001</v>
      </c>
      <c r="O534">
        <v>161.47999999999999</v>
      </c>
      <c r="P534">
        <v>1136.43</v>
      </c>
      <c r="Q534">
        <v>41.25</v>
      </c>
      <c r="R534" s="8">
        <v>102.46</v>
      </c>
    </row>
    <row r="535" spans="1:18">
      <c r="A535" s="32">
        <v>40802</v>
      </c>
      <c r="B535" s="8">
        <v>87.96</v>
      </c>
      <c r="C535">
        <v>19024</v>
      </c>
      <c r="D535">
        <v>5747</v>
      </c>
      <c r="E535">
        <v>8731</v>
      </c>
      <c r="F535">
        <v>317106</v>
      </c>
      <c r="G535">
        <v>31998</v>
      </c>
      <c r="H535">
        <v>3295</v>
      </c>
      <c r="I535">
        <v>1062</v>
      </c>
      <c r="J535">
        <v>159965</v>
      </c>
      <c r="K535">
        <v>76.599000000000004</v>
      </c>
      <c r="L535">
        <v>0.97809999999999997</v>
      </c>
      <c r="M535">
        <v>30.541599999999999</v>
      </c>
      <c r="N535">
        <v>2.0478999999999998</v>
      </c>
      <c r="O535">
        <v>188.154</v>
      </c>
      <c r="P535">
        <v>1216.01</v>
      </c>
      <c r="Q535">
        <v>30.98</v>
      </c>
      <c r="R535" s="8">
        <v>111.02</v>
      </c>
    </row>
    <row r="536" spans="1:18">
      <c r="A536" s="32">
        <v>40795</v>
      </c>
      <c r="B536" s="8">
        <v>87.24</v>
      </c>
      <c r="C536">
        <v>18654</v>
      </c>
      <c r="D536">
        <v>5083</v>
      </c>
      <c r="E536">
        <v>8846</v>
      </c>
      <c r="F536">
        <v>324442</v>
      </c>
      <c r="G536">
        <v>32229</v>
      </c>
      <c r="H536">
        <v>1940</v>
      </c>
      <c r="I536">
        <v>1057</v>
      </c>
      <c r="J536">
        <v>165395</v>
      </c>
      <c r="K536">
        <v>77.191999999999993</v>
      </c>
      <c r="L536">
        <v>0.99670000000000003</v>
      </c>
      <c r="M536">
        <v>29.939</v>
      </c>
      <c r="N536">
        <v>1.9182999999999999</v>
      </c>
      <c r="O536">
        <v>174.87899999999999</v>
      </c>
      <c r="P536">
        <v>1154.23</v>
      </c>
      <c r="Q536">
        <v>38.520000000000003</v>
      </c>
      <c r="R536" s="8">
        <v>110.93</v>
      </c>
    </row>
    <row r="537" spans="1:18">
      <c r="A537" s="32">
        <v>40788</v>
      </c>
      <c r="B537" s="8">
        <v>86.45</v>
      </c>
      <c r="C537">
        <v>19386</v>
      </c>
      <c r="D537">
        <v>5642</v>
      </c>
      <c r="E537">
        <v>9031</v>
      </c>
      <c r="F537">
        <v>331146</v>
      </c>
      <c r="G537">
        <v>32689</v>
      </c>
      <c r="H537">
        <v>199</v>
      </c>
      <c r="I537">
        <v>1064</v>
      </c>
      <c r="J537">
        <v>165142</v>
      </c>
      <c r="K537">
        <v>74.756</v>
      </c>
      <c r="L537">
        <v>0.98529999999999995</v>
      </c>
      <c r="M537">
        <v>29.137699999999999</v>
      </c>
      <c r="N537">
        <v>1.9857</v>
      </c>
      <c r="O537">
        <v>179.017</v>
      </c>
      <c r="P537">
        <v>1173.97</v>
      </c>
      <c r="Q537">
        <v>33.92</v>
      </c>
      <c r="R537" s="8">
        <v>111.33</v>
      </c>
    </row>
    <row r="538" spans="1:18">
      <c r="A538" s="32">
        <v>40781</v>
      </c>
      <c r="B538" s="8">
        <v>85.37</v>
      </c>
      <c r="C538">
        <v>19562</v>
      </c>
      <c r="D538">
        <v>5598</v>
      </c>
      <c r="E538">
        <v>9165</v>
      </c>
      <c r="F538">
        <v>335107</v>
      </c>
      <c r="G538">
        <v>33085</v>
      </c>
      <c r="H538">
        <v>-2795</v>
      </c>
      <c r="I538">
        <v>1069</v>
      </c>
      <c r="J538">
        <v>152688</v>
      </c>
      <c r="K538">
        <v>73.813999999999993</v>
      </c>
      <c r="L538">
        <v>0.98129999999999995</v>
      </c>
      <c r="M538">
        <v>28.957799999999999</v>
      </c>
      <c r="N538">
        <v>2.1899000000000002</v>
      </c>
      <c r="O538">
        <v>200.15799999999999</v>
      </c>
      <c r="P538">
        <v>1176.8</v>
      </c>
      <c r="Q538">
        <v>35.590000000000003</v>
      </c>
      <c r="R538" s="8">
        <v>110.81</v>
      </c>
    </row>
    <row r="539" spans="1:18">
      <c r="A539" s="32">
        <v>40774</v>
      </c>
      <c r="B539" s="8">
        <v>82.26</v>
      </c>
      <c r="C539">
        <v>19243</v>
      </c>
      <c r="D539">
        <v>5591</v>
      </c>
      <c r="E539">
        <v>9047</v>
      </c>
      <c r="F539">
        <v>329826</v>
      </c>
      <c r="G539">
        <v>33662</v>
      </c>
      <c r="H539">
        <v>1355</v>
      </c>
      <c r="I539">
        <v>1066</v>
      </c>
      <c r="J539">
        <v>136340</v>
      </c>
      <c r="K539">
        <v>74.009</v>
      </c>
      <c r="L539">
        <v>0.99009999999999998</v>
      </c>
      <c r="M539">
        <v>29.037299999999998</v>
      </c>
      <c r="N539">
        <v>2.0623</v>
      </c>
      <c r="O539">
        <v>187.22800000000001</v>
      </c>
      <c r="P539">
        <v>1123.53</v>
      </c>
      <c r="Q539">
        <v>43.05</v>
      </c>
      <c r="R539" s="8">
        <v>108.25</v>
      </c>
    </row>
    <row r="540" spans="1:18">
      <c r="A540" s="32">
        <v>40767</v>
      </c>
      <c r="B540" s="8">
        <v>85.38</v>
      </c>
      <c r="C540">
        <v>19414</v>
      </c>
      <c r="D540">
        <v>5561</v>
      </c>
      <c r="E540">
        <v>9305</v>
      </c>
      <c r="F540">
        <v>332039</v>
      </c>
      <c r="G540">
        <v>33688</v>
      </c>
      <c r="H540">
        <v>-3510</v>
      </c>
      <c r="I540">
        <v>1055</v>
      </c>
      <c r="J540">
        <v>131234</v>
      </c>
      <c r="K540">
        <v>74.606999999999999</v>
      </c>
      <c r="L540">
        <v>0.98729999999999996</v>
      </c>
      <c r="M540">
        <v>29.231200000000001</v>
      </c>
      <c r="N540">
        <v>2.2547999999999999</v>
      </c>
      <c r="O540">
        <v>206.654</v>
      </c>
      <c r="P540">
        <v>1178.81</v>
      </c>
      <c r="Q540">
        <v>36.36</v>
      </c>
      <c r="R540" s="8">
        <v>107.76</v>
      </c>
    </row>
    <row r="541" spans="1:18">
      <c r="A541" s="32">
        <v>40760</v>
      </c>
      <c r="B541" s="8">
        <v>86.88</v>
      </c>
      <c r="C541">
        <v>20293</v>
      </c>
      <c r="D541">
        <v>5529</v>
      </c>
      <c r="E541">
        <v>9319</v>
      </c>
      <c r="F541">
        <v>327806</v>
      </c>
      <c r="G541">
        <v>34581</v>
      </c>
      <c r="H541">
        <v>-1588</v>
      </c>
      <c r="I541">
        <v>1031</v>
      </c>
      <c r="J541">
        <v>135718</v>
      </c>
      <c r="K541">
        <v>74.597999999999999</v>
      </c>
      <c r="L541">
        <v>0.98199999999999998</v>
      </c>
      <c r="M541">
        <v>28.334</v>
      </c>
      <c r="N541">
        <v>2.5585</v>
      </c>
      <c r="O541">
        <v>227.001</v>
      </c>
      <c r="P541">
        <v>1199.3800000000001</v>
      </c>
      <c r="Q541">
        <v>32</v>
      </c>
      <c r="R541" s="8">
        <v>109.34</v>
      </c>
    </row>
    <row r="542" spans="1:18">
      <c r="A542" s="32">
        <v>40753</v>
      </c>
      <c r="B542" s="8">
        <v>95.7</v>
      </c>
      <c r="C542">
        <v>19641</v>
      </c>
      <c r="D542">
        <v>5523</v>
      </c>
      <c r="E542">
        <v>9294</v>
      </c>
      <c r="F542">
        <v>332927</v>
      </c>
      <c r="G542">
        <v>35953</v>
      </c>
      <c r="H542">
        <v>1701</v>
      </c>
      <c r="I542">
        <v>1025</v>
      </c>
      <c r="J542">
        <v>147376</v>
      </c>
      <c r="K542">
        <v>73.897000000000006</v>
      </c>
      <c r="L542">
        <v>0.95520000000000005</v>
      </c>
      <c r="M542">
        <v>27.637899999999998</v>
      </c>
      <c r="N542">
        <v>2.7961</v>
      </c>
      <c r="O542">
        <v>243.96700000000001</v>
      </c>
      <c r="P542">
        <v>1292.28</v>
      </c>
      <c r="Q542">
        <v>25.25</v>
      </c>
      <c r="R542" s="8">
        <v>116.53</v>
      </c>
    </row>
    <row r="543" spans="1:18">
      <c r="A543" s="32">
        <v>40746</v>
      </c>
      <c r="B543" s="8">
        <v>99.87</v>
      </c>
      <c r="C543">
        <v>18426</v>
      </c>
      <c r="D543">
        <v>5377</v>
      </c>
      <c r="E543">
        <v>9474</v>
      </c>
      <c r="F543">
        <v>331977</v>
      </c>
      <c r="G543">
        <v>37102</v>
      </c>
      <c r="H543">
        <v>1022</v>
      </c>
      <c r="I543">
        <v>1021</v>
      </c>
      <c r="J543">
        <v>158767</v>
      </c>
      <c r="K543">
        <v>74.200999999999993</v>
      </c>
      <c r="L543">
        <v>0.94799999999999995</v>
      </c>
      <c r="M543">
        <v>27.787600000000001</v>
      </c>
      <c r="N543">
        <v>2.9621</v>
      </c>
      <c r="O543">
        <v>257.38</v>
      </c>
      <c r="P543">
        <v>1345.02</v>
      </c>
      <c r="Q543">
        <v>17.52</v>
      </c>
      <c r="R543" s="8">
        <v>118.54</v>
      </c>
    </row>
    <row r="544" spans="1:18">
      <c r="A544" s="32">
        <v>40739</v>
      </c>
      <c r="B544" s="8">
        <v>97.24</v>
      </c>
      <c r="C544">
        <v>18853</v>
      </c>
      <c r="D544">
        <v>5591</v>
      </c>
      <c r="E544">
        <v>9234</v>
      </c>
      <c r="F544">
        <v>329681</v>
      </c>
      <c r="G544">
        <v>36672</v>
      </c>
      <c r="H544">
        <v>757</v>
      </c>
      <c r="I544">
        <v>1013</v>
      </c>
      <c r="J544">
        <v>154947</v>
      </c>
      <c r="K544">
        <v>75.126000000000005</v>
      </c>
      <c r="L544">
        <v>0.95320000000000005</v>
      </c>
      <c r="M544">
        <v>28.107600000000001</v>
      </c>
      <c r="N544">
        <v>2.9058000000000002</v>
      </c>
      <c r="O544">
        <v>255.184</v>
      </c>
      <c r="P544">
        <v>1316.14</v>
      </c>
      <c r="Q544">
        <v>19.53</v>
      </c>
      <c r="R544" s="8">
        <v>117.27</v>
      </c>
    </row>
    <row r="545" spans="1:18">
      <c r="A545" s="32">
        <v>40732</v>
      </c>
      <c r="B545" s="8">
        <v>96.2</v>
      </c>
      <c r="C545">
        <v>18513</v>
      </c>
      <c r="D545">
        <v>5578</v>
      </c>
      <c r="E545">
        <v>9185</v>
      </c>
      <c r="F545">
        <v>333408</v>
      </c>
      <c r="G545">
        <v>37649</v>
      </c>
      <c r="H545">
        <v>-840</v>
      </c>
      <c r="I545">
        <v>1007</v>
      </c>
      <c r="J545">
        <v>150895</v>
      </c>
      <c r="K545">
        <v>75.179000000000002</v>
      </c>
      <c r="L545">
        <v>0.9627</v>
      </c>
      <c r="M545">
        <v>27.9892</v>
      </c>
      <c r="N545">
        <v>3.0268000000000002</v>
      </c>
      <c r="O545">
        <v>263.48</v>
      </c>
      <c r="P545">
        <v>1343.8</v>
      </c>
      <c r="Q545">
        <v>15.95</v>
      </c>
      <c r="R545" s="8">
        <v>117.7</v>
      </c>
    </row>
    <row r="546" spans="1:18">
      <c r="A546" s="32">
        <v>40725</v>
      </c>
      <c r="B546" s="8">
        <v>94.94</v>
      </c>
      <c r="C546">
        <v>19232</v>
      </c>
      <c r="D546">
        <v>5520</v>
      </c>
      <c r="E546">
        <v>9095</v>
      </c>
      <c r="F546">
        <v>336532</v>
      </c>
      <c r="G546">
        <v>37034</v>
      </c>
      <c r="H546">
        <v>-634</v>
      </c>
      <c r="I546">
        <v>1006</v>
      </c>
      <c r="J546">
        <v>138390</v>
      </c>
      <c r="K546">
        <v>74.349000000000004</v>
      </c>
      <c r="L546">
        <v>0.95850000000000002</v>
      </c>
      <c r="M546">
        <v>27.8569</v>
      </c>
      <c r="N546">
        <v>3.1823000000000001</v>
      </c>
      <c r="O546">
        <v>270.83600000000001</v>
      </c>
      <c r="P546">
        <v>1339.67</v>
      </c>
      <c r="Q546">
        <v>15.87</v>
      </c>
      <c r="R546" s="8">
        <v>111.62</v>
      </c>
    </row>
    <row r="547" spans="1:18">
      <c r="A547" s="32">
        <v>40718</v>
      </c>
      <c r="B547" s="8">
        <v>91.16</v>
      </c>
      <c r="C547">
        <v>18877</v>
      </c>
      <c r="D547">
        <v>5593</v>
      </c>
      <c r="E547">
        <v>8782</v>
      </c>
      <c r="F547">
        <v>337405</v>
      </c>
      <c r="G547">
        <v>37494</v>
      </c>
      <c r="H547">
        <v>-1428</v>
      </c>
      <c r="I547">
        <v>1003</v>
      </c>
      <c r="J547">
        <v>134554</v>
      </c>
      <c r="K547">
        <v>75.665000000000006</v>
      </c>
      <c r="L547">
        <v>0.98860000000000003</v>
      </c>
      <c r="M547">
        <v>28.2837</v>
      </c>
      <c r="N547">
        <v>2.8635999999999999</v>
      </c>
      <c r="O547">
        <v>253.35</v>
      </c>
      <c r="P547">
        <v>1268.45</v>
      </c>
      <c r="Q547">
        <v>21.1</v>
      </c>
      <c r="R547" s="8">
        <v>105.31</v>
      </c>
    </row>
    <row r="548" spans="1:18">
      <c r="A548" s="32">
        <v>40711</v>
      </c>
      <c r="B548" s="8">
        <v>93.01</v>
      </c>
      <c r="C548">
        <v>19037</v>
      </c>
      <c r="D548">
        <v>5650</v>
      </c>
      <c r="E548">
        <v>8942</v>
      </c>
      <c r="F548">
        <v>341780</v>
      </c>
      <c r="G548">
        <v>38036</v>
      </c>
      <c r="H548">
        <v>-464</v>
      </c>
      <c r="I548">
        <v>984</v>
      </c>
      <c r="J548">
        <v>149067</v>
      </c>
      <c r="K548">
        <v>74.988</v>
      </c>
      <c r="L548">
        <v>0.97940000000000005</v>
      </c>
      <c r="M548">
        <v>28.0517</v>
      </c>
      <c r="N548">
        <v>2.9445000000000001</v>
      </c>
      <c r="O548">
        <v>256.84399999999999</v>
      </c>
      <c r="P548">
        <v>1271.5</v>
      </c>
      <c r="Q548">
        <v>21.85</v>
      </c>
      <c r="R548" s="8">
        <v>112.85</v>
      </c>
    </row>
    <row r="549" spans="1:18">
      <c r="A549" s="32">
        <v>40704</v>
      </c>
      <c r="B549" s="8">
        <v>99.29</v>
      </c>
      <c r="C549">
        <v>18806</v>
      </c>
      <c r="D549">
        <v>5643</v>
      </c>
      <c r="E549">
        <v>8963</v>
      </c>
      <c r="F549">
        <v>343491</v>
      </c>
      <c r="G549">
        <v>37763</v>
      </c>
      <c r="H549">
        <v>573</v>
      </c>
      <c r="I549">
        <v>969</v>
      </c>
      <c r="J549">
        <v>166371</v>
      </c>
      <c r="K549">
        <v>74.795000000000002</v>
      </c>
      <c r="L549">
        <v>0.97989999999999999</v>
      </c>
      <c r="M549">
        <v>27.957799999999999</v>
      </c>
      <c r="N549">
        <v>2.9693000000000001</v>
      </c>
      <c r="O549">
        <v>257.01100000000002</v>
      </c>
      <c r="P549">
        <v>1270.98</v>
      </c>
      <c r="Q549">
        <v>18.86</v>
      </c>
      <c r="R549" s="8">
        <v>118.35</v>
      </c>
    </row>
    <row r="550" spans="1:18">
      <c r="A550" s="32">
        <v>40697</v>
      </c>
      <c r="B550" s="8">
        <v>100.22</v>
      </c>
      <c r="C550">
        <v>19222</v>
      </c>
      <c r="D550">
        <v>5633</v>
      </c>
      <c r="E550">
        <v>8946</v>
      </c>
      <c r="F550">
        <v>346897</v>
      </c>
      <c r="G550">
        <v>38904</v>
      </c>
      <c r="H550">
        <v>2209</v>
      </c>
      <c r="I550">
        <v>959</v>
      </c>
      <c r="J550">
        <v>176124</v>
      </c>
      <c r="K550">
        <v>73.783000000000001</v>
      </c>
      <c r="L550">
        <v>0.9778</v>
      </c>
      <c r="M550">
        <v>27.865400000000001</v>
      </c>
      <c r="N550">
        <v>2.9859</v>
      </c>
      <c r="O550">
        <v>256.00700000000001</v>
      </c>
      <c r="P550">
        <v>1300.1600000000001</v>
      </c>
      <c r="Q550">
        <v>17.95</v>
      </c>
      <c r="R550" s="8">
        <v>115.46</v>
      </c>
    </row>
    <row r="551" spans="1:18">
      <c r="A551" s="32">
        <v>40690</v>
      </c>
      <c r="B551" s="8">
        <v>100.59</v>
      </c>
      <c r="C551">
        <v>19134</v>
      </c>
      <c r="D551">
        <v>5609</v>
      </c>
      <c r="E551">
        <v>9037</v>
      </c>
      <c r="F551">
        <v>351529</v>
      </c>
      <c r="G551">
        <v>39920</v>
      </c>
      <c r="H551">
        <v>2553</v>
      </c>
      <c r="I551">
        <v>958</v>
      </c>
      <c r="J551">
        <v>191137</v>
      </c>
      <c r="K551">
        <v>74.953999999999994</v>
      </c>
      <c r="L551">
        <v>0.97609999999999997</v>
      </c>
      <c r="M551">
        <v>28.058900000000001</v>
      </c>
      <c r="N551">
        <v>3.0735000000000001</v>
      </c>
      <c r="O551">
        <v>259.608</v>
      </c>
      <c r="P551">
        <v>1331.1</v>
      </c>
      <c r="Q551">
        <v>15.98</v>
      </c>
      <c r="R551" s="8">
        <v>114.72</v>
      </c>
    </row>
    <row r="552" spans="1:18">
      <c r="A552" s="32">
        <v>40683</v>
      </c>
      <c r="B552" s="8">
        <v>99.49</v>
      </c>
      <c r="C552">
        <v>18916</v>
      </c>
      <c r="D552">
        <v>5583</v>
      </c>
      <c r="E552">
        <v>8877</v>
      </c>
      <c r="F552">
        <v>348651</v>
      </c>
      <c r="G552">
        <v>40079</v>
      </c>
      <c r="H552">
        <v>3794</v>
      </c>
      <c r="I552">
        <v>954</v>
      </c>
      <c r="J552">
        <v>199192</v>
      </c>
      <c r="K552">
        <v>75.435000000000002</v>
      </c>
      <c r="L552">
        <v>0.97419999999999995</v>
      </c>
      <c r="M552">
        <v>28.1983</v>
      </c>
      <c r="N552">
        <v>3.1451000000000002</v>
      </c>
      <c r="O552">
        <v>263.267</v>
      </c>
      <c r="P552">
        <v>1333.27</v>
      </c>
      <c r="Q552">
        <v>17.43</v>
      </c>
      <c r="R552" s="8">
        <v>112.02</v>
      </c>
    </row>
    <row r="553" spans="1:18">
      <c r="A553" s="32">
        <v>40676</v>
      </c>
      <c r="B553" s="8">
        <v>99.65</v>
      </c>
      <c r="C553">
        <v>18515</v>
      </c>
      <c r="D553">
        <v>5618</v>
      </c>
      <c r="E553">
        <v>8885</v>
      </c>
      <c r="F553">
        <v>348035</v>
      </c>
      <c r="G553">
        <v>40023</v>
      </c>
      <c r="H553">
        <v>119</v>
      </c>
      <c r="I553">
        <v>947</v>
      </c>
      <c r="J553">
        <v>203079</v>
      </c>
      <c r="K553">
        <v>75.757000000000005</v>
      </c>
      <c r="L553">
        <v>0.96860000000000002</v>
      </c>
      <c r="M553">
        <v>28.020299999999999</v>
      </c>
      <c r="N553">
        <v>3.1709000000000001</v>
      </c>
      <c r="O553">
        <v>263.68</v>
      </c>
      <c r="P553">
        <v>1337.77</v>
      </c>
      <c r="Q553">
        <v>17.07</v>
      </c>
      <c r="R553" s="8">
        <v>113.28</v>
      </c>
    </row>
    <row r="554" spans="1:18">
      <c r="A554" s="32">
        <v>40669</v>
      </c>
      <c r="B554" s="8">
        <v>97.18</v>
      </c>
      <c r="C554">
        <v>18164</v>
      </c>
      <c r="D554">
        <v>5609</v>
      </c>
      <c r="E554">
        <v>8756</v>
      </c>
      <c r="F554">
        <v>348050</v>
      </c>
      <c r="G554">
        <v>41614</v>
      </c>
      <c r="H554">
        <v>1275</v>
      </c>
      <c r="I554">
        <v>934</v>
      </c>
      <c r="J554">
        <v>211514</v>
      </c>
      <c r="K554">
        <v>74.840999999999994</v>
      </c>
      <c r="L554">
        <v>0.96660000000000001</v>
      </c>
      <c r="M554">
        <v>27.6769</v>
      </c>
      <c r="N554">
        <v>3.1459000000000001</v>
      </c>
      <c r="O554">
        <v>259.637</v>
      </c>
      <c r="P554">
        <v>1340.2</v>
      </c>
      <c r="Q554">
        <v>18.399999999999999</v>
      </c>
      <c r="R554" s="8">
        <v>108.85</v>
      </c>
    </row>
    <row r="555" spans="1:18">
      <c r="A555" s="32">
        <v>40662</v>
      </c>
      <c r="B555" s="8">
        <v>113.93</v>
      </c>
      <c r="C555">
        <v>18332</v>
      </c>
      <c r="D555">
        <v>5623</v>
      </c>
      <c r="E555">
        <v>8658</v>
      </c>
      <c r="F555">
        <v>344418</v>
      </c>
      <c r="G555">
        <v>40490</v>
      </c>
      <c r="H555">
        <v>-1046</v>
      </c>
      <c r="I555">
        <v>926</v>
      </c>
      <c r="J555">
        <v>244326</v>
      </c>
      <c r="K555">
        <v>72.933000000000007</v>
      </c>
      <c r="L555">
        <v>0.94510000000000005</v>
      </c>
      <c r="M555">
        <v>27.380800000000001</v>
      </c>
      <c r="N555">
        <v>3.2862999999999998</v>
      </c>
      <c r="O555">
        <v>268.28500000000003</v>
      </c>
      <c r="P555">
        <v>1363.61</v>
      </c>
      <c r="Q555">
        <v>14.75</v>
      </c>
      <c r="R555" s="8">
        <v>125.62</v>
      </c>
    </row>
    <row r="556" spans="1:18">
      <c r="A556" s="32">
        <v>40655</v>
      </c>
      <c r="B556" s="8">
        <v>112.29</v>
      </c>
      <c r="C556">
        <v>19588</v>
      </c>
      <c r="D556">
        <v>5610</v>
      </c>
      <c r="E556">
        <v>8676</v>
      </c>
      <c r="F556">
        <v>340997</v>
      </c>
      <c r="G556">
        <v>40388</v>
      </c>
      <c r="H556">
        <v>-2508</v>
      </c>
      <c r="I556">
        <v>913</v>
      </c>
      <c r="J556">
        <v>258068</v>
      </c>
      <c r="K556">
        <v>74.108000000000004</v>
      </c>
      <c r="L556">
        <v>0.95450000000000002</v>
      </c>
      <c r="M556">
        <v>28.037199999999999</v>
      </c>
      <c r="N556">
        <v>3.3906999999999998</v>
      </c>
      <c r="O556">
        <v>273.64699999999999</v>
      </c>
      <c r="P556">
        <v>1337.39</v>
      </c>
      <c r="Q556">
        <v>14.69</v>
      </c>
      <c r="R556" s="8">
        <v>123.63</v>
      </c>
    </row>
    <row r="557" spans="1:18">
      <c r="A557" s="32">
        <v>40648</v>
      </c>
      <c r="B557" s="8">
        <v>109.66</v>
      </c>
      <c r="C557">
        <v>19274</v>
      </c>
      <c r="D557">
        <v>5625</v>
      </c>
      <c r="E557">
        <v>8642</v>
      </c>
      <c r="F557">
        <v>334841</v>
      </c>
      <c r="G557">
        <v>41126</v>
      </c>
      <c r="H557">
        <v>-1583</v>
      </c>
      <c r="I557">
        <v>880</v>
      </c>
      <c r="J557">
        <v>254031</v>
      </c>
      <c r="K557">
        <v>74.831999999999994</v>
      </c>
      <c r="L557">
        <v>0.95920000000000005</v>
      </c>
      <c r="M557">
        <v>28.144400000000001</v>
      </c>
      <c r="N557">
        <v>3.4079000000000002</v>
      </c>
      <c r="O557">
        <v>271.23</v>
      </c>
      <c r="P557">
        <v>1319.68</v>
      </c>
      <c r="Q557">
        <v>15.32</v>
      </c>
      <c r="R557" s="8">
        <v>123.12</v>
      </c>
    </row>
    <row r="558" spans="1:18">
      <c r="A558" s="32">
        <v>40641</v>
      </c>
      <c r="B558" s="8">
        <v>112.79</v>
      </c>
      <c r="C558">
        <v>19258</v>
      </c>
      <c r="D558">
        <v>5635</v>
      </c>
      <c r="E558">
        <v>8875</v>
      </c>
      <c r="F558">
        <v>337163</v>
      </c>
      <c r="G558">
        <v>41896</v>
      </c>
      <c r="H558">
        <v>-7000</v>
      </c>
      <c r="I558">
        <v>886</v>
      </c>
      <c r="J558">
        <v>243261</v>
      </c>
      <c r="K558">
        <v>75.066000000000003</v>
      </c>
      <c r="L558">
        <v>0.95540000000000003</v>
      </c>
      <c r="M558">
        <v>27.994199999999999</v>
      </c>
      <c r="N558">
        <v>3.5771999999999999</v>
      </c>
      <c r="O558">
        <v>276.90100000000001</v>
      </c>
      <c r="P558">
        <v>1328.17</v>
      </c>
      <c r="Q558">
        <v>17.87</v>
      </c>
      <c r="R558" s="8">
        <v>126.12</v>
      </c>
    </row>
    <row r="559" spans="1:18">
      <c r="A559" s="32">
        <v>40634</v>
      </c>
      <c r="B559" s="8">
        <v>107.94</v>
      </c>
      <c r="C559">
        <v>19183</v>
      </c>
      <c r="D559">
        <v>5638</v>
      </c>
      <c r="E559">
        <v>8903</v>
      </c>
      <c r="F559">
        <v>335536</v>
      </c>
      <c r="G559">
        <v>41870</v>
      </c>
      <c r="H559">
        <v>-357</v>
      </c>
      <c r="I559">
        <v>877</v>
      </c>
      <c r="J559">
        <v>252151</v>
      </c>
      <c r="K559">
        <v>75.832999999999998</v>
      </c>
      <c r="L559">
        <v>0.96319999999999995</v>
      </c>
      <c r="M559">
        <v>28.340399999999999</v>
      </c>
      <c r="N559">
        <v>3.4422000000000001</v>
      </c>
      <c r="O559">
        <v>264.24799999999999</v>
      </c>
      <c r="P559">
        <v>1332.41</v>
      </c>
      <c r="Q559">
        <v>17.399999999999999</v>
      </c>
      <c r="R559" s="8">
        <v>118.41</v>
      </c>
    </row>
    <row r="560" spans="1:18">
      <c r="A560" s="32">
        <v>40627</v>
      </c>
      <c r="B560" s="8">
        <v>105.4</v>
      </c>
      <c r="C560">
        <v>18605</v>
      </c>
      <c r="D560">
        <v>5568</v>
      </c>
      <c r="E560">
        <v>8740</v>
      </c>
      <c r="F560">
        <v>333920</v>
      </c>
      <c r="G560">
        <v>41886</v>
      </c>
      <c r="H560">
        <v>-2684</v>
      </c>
      <c r="I560">
        <v>851</v>
      </c>
      <c r="J560">
        <v>254894</v>
      </c>
      <c r="K560">
        <v>76.216999999999999</v>
      </c>
      <c r="L560">
        <v>0.98050000000000004</v>
      </c>
      <c r="M560">
        <v>28.2836</v>
      </c>
      <c r="N560">
        <v>3.4388000000000001</v>
      </c>
      <c r="O560">
        <v>270.50700000000001</v>
      </c>
      <c r="P560">
        <v>1313.8</v>
      </c>
      <c r="Q560">
        <v>17.91</v>
      </c>
      <c r="R560" s="8">
        <v>115.42</v>
      </c>
    </row>
    <row r="561" spans="1:18">
      <c r="A561" s="32">
        <v>40620</v>
      </c>
      <c r="B561" s="8">
        <v>101.07</v>
      </c>
      <c r="C561">
        <v>19310</v>
      </c>
      <c r="D561">
        <v>5570</v>
      </c>
      <c r="E561">
        <v>8461</v>
      </c>
      <c r="F561">
        <v>330975</v>
      </c>
      <c r="G561">
        <v>40197</v>
      </c>
      <c r="H561">
        <v>-5320</v>
      </c>
      <c r="I561">
        <v>839</v>
      </c>
      <c r="J561">
        <v>253728</v>
      </c>
      <c r="K561">
        <v>75.718000000000004</v>
      </c>
      <c r="L561">
        <v>0.98429999999999995</v>
      </c>
      <c r="M561">
        <v>28.483799999999999</v>
      </c>
      <c r="N561">
        <v>3.2677999999999998</v>
      </c>
      <c r="O561">
        <v>268.10899999999998</v>
      </c>
      <c r="P561">
        <v>1279.21</v>
      </c>
      <c r="Q561">
        <v>24.44</v>
      </c>
      <c r="R561" s="8">
        <v>113.77</v>
      </c>
    </row>
    <row r="562" spans="1:18">
      <c r="A562" s="32">
        <v>40613</v>
      </c>
      <c r="B562" s="8">
        <v>101.16</v>
      </c>
      <c r="C562">
        <v>19111</v>
      </c>
      <c r="D562">
        <v>5591</v>
      </c>
      <c r="E562">
        <v>8241</v>
      </c>
      <c r="F562">
        <v>328844</v>
      </c>
      <c r="G562">
        <v>40020</v>
      </c>
      <c r="H562">
        <v>-4174</v>
      </c>
      <c r="I562">
        <v>827</v>
      </c>
      <c r="J562">
        <v>254568</v>
      </c>
      <c r="K562">
        <v>76.775999999999996</v>
      </c>
      <c r="L562">
        <v>0.97319999999999995</v>
      </c>
      <c r="M562">
        <v>28.677099999999999</v>
      </c>
      <c r="N562">
        <v>3.4024999999999999</v>
      </c>
      <c r="O562">
        <v>275.92500000000001</v>
      </c>
      <c r="P562">
        <v>1304.28</v>
      </c>
      <c r="Q562">
        <v>20.079999999999998</v>
      </c>
      <c r="R562" s="8">
        <v>113.84</v>
      </c>
    </row>
    <row r="563" spans="1:18">
      <c r="A563" s="32">
        <v>40606</v>
      </c>
      <c r="B563" s="8">
        <v>104.42</v>
      </c>
      <c r="C563">
        <v>19669</v>
      </c>
      <c r="D563">
        <v>5593</v>
      </c>
      <c r="E563">
        <v>8138</v>
      </c>
      <c r="F563">
        <v>327099</v>
      </c>
      <c r="G563">
        <v>40263</v>
      </c>
      <c r="H563">
        <v>-5494</v>
      </c>
      <c r="I563">
        <v>801</v>
      </c>
      <c r="J563">
        <v>275582</v>
      </c>
      <c r="K563">
        <v>76.400000000000006</v>
      </c>
      <c r="L563">
        <v>0.97340000000000004</v>
      </c>
      <c r="M563">
        <v>28.1721</v>
      </c>
      <c r="N563">
        <v>3.49</v>
      </c>
      <c r="O563">
        <v>280.71600000000001</v>
      </c>
      <c r="P563">
        <v>1321.15</v>
      </c>
      <c r="Q563">
        <v>19.059999999999999</v>
      </c>
      <c r="R563" s="8">
        <v>115.89</v>
      </c>
    </row>
    <row r="564" spans="1:18">
      <c r="A564" s="32">
        <v>40599</v>
      </c>
      <c r="B564" s="8">
        <v>97.88</v>
      </c>
      <c r="C564">
        <v>18958</v>
      </c>
      <c r="D564">
        <v>5591</v>
      </c>
      <c r="E564">
        <v>8290</v>
      </c>
      <c r="F564">
        <v>324722</v>
      </c>
      <c r="G564">
        <v>38570</v>
      </c>
      <c r="H564">
        <v>-3590</v>
      </c>
      <c r="I564">
        <v>783</v>
      </c>
      <c r="J564">
        <v>271887</v>
      </c>
      <c r="K564">
        <v>77.275000000000006</v>
      </c>
      <c r="L564">
        <v>0.97740000000000005</v>
      </c>
      <c r="M564">
        <v>28.9377</v>
      </c>
      <c r="N564">
        <v>3.4125000000000001</v>
      </c>
      <c r="O564">
        <v>269.86900000000003</v>
      </c>
      <c r="P564">
        <v>1319.88</v>
      </c>
      <c r="Q564">
        <v>19.22</v>
      </c>
      <c r="R564" s="8">
        <v>111.92</v>
      </c>
    </row>
    <row r="565" spans="1:18">
      <c r="A565" s="32">
        <v>40592</v>
      </c>
      <c r="B565" s="8">
        <v>86.2</v>
      </c>
      <c r="C565">
        <v>19664</v>
      </c>
      <c r="D565">
        <v>5604</v>
      </c>
      <c r="E565">
        <v>8541</v>
      </c>
      <c r="F565">
        <v>325086</v>
      </c>
      <c r="G565">
        <v>37440</v>
      </c>
      <c r="H565">
        <v>-2798</v>
      </c>
      <c r="I565">
        <v>798</v>
      </c>
      <c r="J565">
        <v>219022</v>
      </c>
      <c r="K565">
        <v>77.664000000000001</v>
      </c>
      <c r="L565">
        <v>0.98680000000000001</v>
      </c>
      <c r="M565">
        <v>29.187799999999999</v>
      </c>
      <c r="N565">
        <v>3.5798999999999999</v>
      </c>
      <c r="O565">
        <v>283.07799999999997</v>
      </c>
      <c r="P565">
        <v>1343.01</v>
      </c>
      <c r="Q565">
        <v>16.43</v>
      </c>
      <c r="R565" s="8">
        <v>102.86</v>
      </c>
    </row>
    <row r="566" spans="1:18">
      <c r="A566" s="32">
        <v>40585</v>
      </c>
      <c r="B566" s="8">
        <v>85.58</v>
      </c>
      <c r="C566">
        <v>19793</v>
      </c>
      <c r="D566">
        <v>5610</v>
      </c>
      <c r="E566">
        <v>8861</v>
      </c>
      <c r="F566">
        <v>324264</v>
      </c>
      <c r="G566">
        <v>37657</v>
      </c>
      <c r="H566">
        <v>205</v>
      </c>
      <c r="I566">
        <v>805</v>
      </c>
      <c r="J566">
        <v>165514</v>
      </c>
      <c r="K566">
        <v>78.459999999999994</v>
      </c>
      <c r="L566">
        <v>0.98740000000000006</v>
      </c>
      <c r="M566">
        <v>29.292200000000001</v>
      </c>
      <c r="N566">
        <v>3.6288</v>
      </c>
      <c r="O566">
        <v>279.23599999999999</v>
      </c>
      <c r="P566">
        <v>1329.15</v>
      </c>
      <c r="Q566">
        <v>15.69</v>
      </c>
      <c r="R566" s="8">
        <v>100.94</v>
      </c>
    </row>
    <row r="567" spans="1:18">
      <c r="A567" s="32">
        <v>40578</v>
      </c>
      <c r="B567" s="8">
        <v>89.03</v>
      </c>
      <c r="C567">
        <v>19157</v>
      </c>
      <c r="D567">
        <v>5597</v>
      </c>
      <c r="E567">
        <v>9044</v>
      </c>
      <c r="F567">
        <v>323404</v>
      </c>
      <c r="G567">
        <v>37407</v>
      </c>
      <c r="H567">
        <v>4663</v>
      </c>
      <c r="I567">
        <v>818</v>
      </c>
      <c r="J567">
        <v>165508</v>
      </c>
      <c r="K567">
        <v>78.043999999999997</v>
      </c>
      <c r="L567">
        <v>0.98729999999999996</v>
      </c>
      <c r="M567">
        <v>29.421500000000002</v>
      </c>
      <c r="N567">
        <v>3.6356000000000002</v>
      </c>
      <c r="O567">
        <v>288.92500000000001</v>
      </c>
      <c r="P567">
        <v>1310.87</v>
      </c>
      <c r="Q567">
        <v>15.93</v>
      </c>
      <c r="R567" s="8">
        <v>100.25</v>
      </c>
    </row>
    <row r="568" spans="1:18">
      <c r="A568" s="32">
        <v>40571</v>
      </c>
      <c r="B568" s="8">
        <v>89.34</v>
      </c>
      <c r="C568">
        <v>18787</v>
      </c>
      <c r="D568">
        <v>5568</v>
      </c>
      <c r="E568">
        <v>9040</v>
      </c>
      <c r="F568">
        <v>321573</v>
      </c>
      <c r="G568">
        <v>38334</v>
      </c>
      <c r="H568">
        <v>6154</v>
      </c>
      <c r="I568">
        <v>809</v>
      </c>
      <c r="J568">
        <v>152709</v>
      </c>
      <c r="K568">
        <v>78.132999999999996</v>
      </c>
      <c r="L568">
        <v>1.0013000000000001</v>
      </c>
      <c r="M568">
        <v>29.792999999999999</v>
      </c>
      <c r="N568">
        <v>3.3214000000000001</v>
      </c>
      <c r="O568">
        <v>278.096</v>
      </c>
      <c r="P568">
        <v>1276.3399999999999</v>
      </c>
      <c r="Q568">
        <v>20.04</v>
      </c>
      <c r="R568" s="8">
        <v>99.57</v>
      </c>
    </row>
    <row r="569" spans="1:18">
      <c r="A569" s="32">
        <v>40564</v>
      </c>
      <c r="B569" s="8">
        <v>89.11</v>
      </c>
      <c r="C569">
        <v>19035</v>
      </c>
      <c r="D569">
        <v>5321</v>
      </c>
      <c r="E569">
        <v>8898</v>
      </c>
      <c r="F569">
        <v>318979</v>
      </c>
      <c r="G569">
        <v>37667</v>
      </c>
      <c r="H569">
        <v>2404</v>
      </c>
      <c r="I569">
        <v>798</v>
      </c>
      <c r="J569">
        <v>143317</v>
      </c>
      <c r="K569">
        <v>78.212999999999994</v>
      </c>
      <c r="L569">
        <v>0.99309999999999998</v>
      </c>
      <c r="M569">
        <v>29.900300000000001</v>
      </c>
      <c r="N569">
        <v>3.4041999999999999</v>
      </c>
      <c r="O569">
        <v>279.339</v>
      </c>
      <c r="P569">
        <v>1283.3499999999999</v>
      </c>
      <c r="Q569">
        <v>18.47</v>
      </c>
      <c r="R569" s="8">
        <v>97.57</v>
      </c>
    </row>
    <row r="570" spans="1:18">
      <c r="A570" s="32">
        <v>40557</v>
      </c>
      <c r="B570" s="8">
        <v>91.54</v>
      </c>
      <c r="C570">
        <v>19113</v>
      </c>
      <c r="D570">
        <v>5205</v>
      </c>
      <c r="E570">
        <v>8755</v>
      </c>
      <c r="F570">
        <v>314143</v>
      </c>
      <c r="G570">
        <v>36805</v>
      </c>
      <c r="H570">
        <v>4443</v>
      </c>
      <c r="I570">
        <v>789</v>
      </c>
      <c r="J570">
        <v>166551</v>
      </c>
      <c r="K570">
        <v>79.162000000000006</v>
      </c>
      <c r="L570">
        <v>0.9909</v>
      </c>
      <c r="M570">
        <v>30.035799999999998</v>
      </c>
      <c r="N570">
        <v>3.3231000000000002</v>
      </c>
      <c r="O570">
        <v>275.25</v>
      </c>
      <c r="P570">
        <v>1293.24</v>
      </c>
      <c r="Q570">
        <v>15.46</v>
      </c>
      <c r="R570" s="8">
        <v>98.38</v>
      </c>
    </row>
    <row r="571" spans="1:18">
      <c r="A571" s="32">
        <v>40550</v>
      </c>
      <c r="B571" s="8">
        <v>88.03</v>
      </c>
      <c r="C571">
        <v>18958</v>
      </c>
      <c r="D571">
        <v>5575</v>
      </c>
      <c r="E571">
        <v>8691</v>
      </c>
      <c r="F571">
        <v>311526</v>
      </c>
      <c r="G571">
        <v>37376</v>
      </c>
      <c r="H571">
        <v>5081</v>
      </c>
      <c r="I571">
        <v>777</v>
      </c>
      <c r="J571">
        <v>169085</v>
      </c>
      <c r="K571">
        <v>81.012</v>
      </c>
      <c r="L571">
        <v>0.99350000000000005</v>
      </c>
      <c r="M571">
        <v>30.597200000000001</v>
      </c>
      <c r="N571">
        <v>3.3237000000000001</v>
      </c>
      <c r="O571">
        <v>272.85700000000003</v>
      </c>
      <c r="P571">
        <v>1271.5</v>
      </c>
      <c r="Q571">
        <v>17.14</v>
      </c>
      <c r="R571" s="8">
        <v>93.18</v>
      </c>
    </row>
    <row r="572" spans="1:18">
      <c r="A572" s="32">
        <v>40543</v>
      </c>
      <c r="B572" s="8">
        <v>91.38</v>
      </c>
      <c r="C572">
        <v>19059</v>
      </c>
      <c r="D572">
        <v>5598</v>
      </c>
      <c r="E572">
        <v>8390</v>
      </c>
      <c r="F572">
        <v>313918</v>
      </c>
      <c r="G572">
        <v>37493</v>
      </c>
      <c r="H572">
        <v>3289</v>
      </c>
      <c r="I572">
        <v>765</v>
      </c>
      <c r="J572">
        <v>149466</v>
      </c>
      <c r="K572">
        <v>79.028000000000006</v>
      </c>
      <c r="L572">
        <v>0.998</v>
      </c>
      <c r="M572">
        <v>30.517399999999999</v>
      </c>
      <c r="N572">
        <v>3.2934999999999999</v>
      </c>
      <c r="O572">
        <v>269.81</v>
      </c>
      <c r="P572">
        <v>1257.6400000000001</v>
      </c>
      <c r="Q572">
        <v>17.75</v>
      </c>
      <c r="R572" s="8">
        <v>94.67</v>
      </c>
    </row>
    <row r="573" spans="1:18">
      <c r="A573" s="32">
        <v>40536</v>
      </c>
      <c r="B573" s="8">
        <v>91.51</v>
      </c>
      <c r="C573">
        <v>20749</v>
      </c>
      <c r="D573">
        <v>5575</v>
      </c>
      <c r="E573">
        <v>8541</v>
      </c>
      <c r="F573">
        <v>318079</v>
      </c>
      <c r="G573">
        <v>36635</v>
      </c>
      <c r="H573">
        <v>-2316</v>
      </c>
      <c r="I573">
        <v>771</v>
      </c>
      <c r="J573">
        <v>162550</v>
      </c>
      <c r="K573">
        <v>80.474000000000004</v>
      </c>
      <c r="L573">
        <v>1.0083</v>
      </c>
      <c r="M573">
        <v>30.511500000000002</v>
      </c>
      <c r="N573">
        <v>3.3933</v>
      </c>
      <c r="O573">
        <v>274.375</v>
      </c>
      <c r="P573">
        <v>1256.77</v>
      </c>
      <c r="Q573">
        <v>16.47</v>
      </c>
      <c r="R573" s="8">
        <v>93.55</v>
      </c>
    </row>
    <row r="574" spans="1:18">
      <c r="A574" s="32">
        <v>40529</v>
      </c>
      <c r="B574" s="8">
        <v>88.02</v>
      </c>
      <c r="C574">
        <v>19981</v>
      </c>
      <c r="D574">
        <v>5598</v>
      </c>
      <c r="E574">
        <v>8449</v>
      </c>
      <c r="F574">
        <v>319337</v>
      </c>
      <c r="G574">
        <v>36390</v>
      </c>
      <c r="H574">
        <v>2400</v>
      </c>
      <c r="I574">
        <v>756</v>
      </c>
      <c r="J574">
        <v>160414</v>
      </c>
      <c r="K574">
        <v>80.373000000000005</v>
      </c>
      <c r="L574">
        <v>1.014</v>
      </c>
      <c r="M574">
        <v>30.814799999999998</v>
      </c>
      <c r="N574">
        <v>3.3279000000000001</v>
      </c>
      <c r="O574">
        <v>272.05900000000003</v>
      </c>
      <c r="P574">
        <v>1243.9100000000001</v>
      </c>
      <c r="Q574">
        <v>16.11</v>
      </c>
      <c r="R574" s="8">
        <v>91.72</v>
      </c>
    </row>
    <row r="575" spans="1:18">
      <c r="A575" s="32">
        <v>40522</v>
      </c>
      <c r="B575" s="8">
        <v>87.79</v>
      </c>
      <c r="C575">
        <v>20209</v>
      </c>
      <c r="D575">
        <v>5604</v>
      </c>
      <c r="E575">
        <v>8520</v>
      </c>
      <c r="F575">
        <v>324670</v>
      </c>
      <c r="G575">
        <v>35911</v>
      </c>
      <c r="H575">
        <v>809</v>
      </c>
      <c r="I575">
        <v>763</v>
      </c>
      <c r="J575">
        <v>162785</v>
      </c>
      <c r="K575">
        <v>80.069999999999993</v>
      </c>
      <c r="L575">
        <v>1.0091000000000001</v>
      </c>
      <c r="M575">
        <v>30.924600000000002</v>
      </c>
      <c r="N575">
        <v>3.319</v>
      </c>
      <c r="O575">
        <v>268.06599999999997</v>
      </c>
      <c r="P575">
        <v>1240.4000000000001</v>
      </c>
      <c r="Q575">
        <v>17.61</v>
      </c>
      <c r="R575" s="8">
        <v>90.64</v>
      </c>
    </row>
    <row r="576" spans="1:18">
      <c r="A576" s="32">
        <v>40515</v>
      </c>
      <c r="B576" s="8">
        <v>89.19</v>
      </c>
      <c r="C576">
        <v>19936</v>
      </c>
      <c r="D576">
        <v>5582</v>
      </c>
      <c r="E576">
        <v>8563</v>
      </c>
      <c r="F576">
        <v>334524</v>
      </c>
      <c r="G576">
        <v>34929</v>
      </c>
      <c r="H576">
        <v>3811</v>
      </c>
      <c r="I576">
        <v>742</v>
      </c>
      <c r="J576">
        <v>176557</v>
      </c>
      <c r="K576">
        <v>79.376999999999995</v>
      </c>
      <c r="L576">
        <v>1.0039</v>
      </c>
      <c r="M576">
        <v>31.201000000000001</v>
      </c>
      <c r="N576">
        <v>3.0055000000000001</v>
      </c>
      <c r="O576">
        <v>253.50800000000001</v>
      </c>
      <c r="P576">
        <v>1224.71</v>
      </c>
      <c r="Q576">
        <v>18.010000000000002</v>
      </c>
      <c r="R576" s="8">
        <v>91.49</v>
      </c>
    </row>
    <row r="577" spans="1:18">
      <c r="A577" s="32">
        <v>40508</v>
      </c>
      <c r="B577" s="8">
        <v>83.76</v>
      </c>
      <c r="C577">
        <v>18454</v>
      </c>
      <c r="D577">
        <v>5555</v>
      </c>
      <c r="E577">
        <v>8322</v>
      </c>
      <c r="F577">
        <v>338658</v>
      </c>
      <c r="G577">
        <v>34535</v>
      </c>
      <c r="H577">
        <v>561</v>
      </c>
      <c r="I577">
        <v>724</v>
      </c>
      <c r="J577">
        <v>146894</v>
      </c>
      <c r="K577">
        <v>80.356999999999999</v>
      </c>
      <c r="L577">
        <v>1.0213000000000001</v>
      </c>
      <c r="M577">
        <v>31.430900000000001</v>
      </c>
      <c r="N577">
        <v>2.8662999999999998</v>
      </c>
      <c r="O577">
        <v>235.63200000000001</v>
      </c>
      <c r="P577">
        <v>1189.4000000000001</v>
      </c>
      <c r="Q577">
        <v>22.22</v>
      </c>
      <c r="R577" s="8">
        <v>85.72</v>
      </c>
    </row>
    <row r="578" spans="1:18">
      <c r="A578" s="32">
        <v>40501</v>
      </c>
      <c r="B578" s="8">
        <v>81.510000000000005</v>
      </c>
      <c r="C578">
        <v>19010</v>
      </c>
      <c r="D578">
        <v>5581</v>
      </c>
      <c r="E578">
        <v>8355</v>
      </c>
      <c r="F578">
        <v>337592</v>
      </c>
      <c r="G578">
        <v>33625</v>
      </c>
      <c r="H578">
        <v>1913</v>
      </c>
      <c r="I578">
        <v>731</v>
      </c>
      <c r="J578">
        <v>141446</v>
      </c>
      <c r="K578">
        <v>78.504000000000005</v>
      </c>
      <c r="L578">
        <v>1.0167999999999999</v>
      </c>
      <c r="M578">
        <v>31.101700000000001</v>
      </c>
      <c r="N578">
        <v>2.8712999999999997</v>
      </c>
      <c r="O578">
        <v>236.44300000000001</v>
      </c>
      <c r="P578">
        <v>1199.73</v>
      </c>
      <c r="Q578">
        <v>18.04</v>
      </c>
      <c r="R578" s="8">
        <v>84.49</v>
      </c>
    </row>
    <row r="579" spans="1:18">
      <c r="A579" s="32">
        <v>40494</v>
      </c>
      <c r="B579" s="8">
        <v>84.88</v>
      </c>
      <c r="C579">
        <v>18919</v>
      </c>
      <c r="D579">
        <v>5597</v>
      </c>
      <c r="E579">
        <v>8465</v>
      </c>
      <c r="F579">
        <v>336563</v>
      </c>
      <c r="G579">
        <v>33065</v>
      </c>
      <c r="H579">
        <v>-2657</v>
      </c>
      <c r="I579">
        <v>720</v>
      </c>
      <c r="J579">
        <v>171991</v>
      </c>
      <c r="K579">
        <v>78.081999999999994</v>
      </c>
      <c r="L579">
        <v>1.0123</v>
      </c>
      <c r="M579">
        <v>30.816700000000001</v>
      </c>
      <c r="N579">
        <v>2.7871000000000001</v>
      </c>
      <c r="O579">
        <v>228.13200000000001</v>
      </c>
      <c r="P579">
        <v>1199.21</v>
      </c>
      <c r="Q579">
        <v>20.61</v>
      </c>
      <c r="R579" s="8">
        <v>86.53</v>
      </c>
    </row>
    <row r="580" spans="1:18">
      <c r="A580" s="32">
        <v>40487</v>
      </c>
      <c r="B580" s="8">
        <v>86.85</v>
      </c>
      <c r="C580">
        <v>19609</v>
      </c>
      <c r="D580">
        <v>5596</v>
      </c>
      <c r="E580">
        <v>8650</v>
      </c>
      <c r="F580">
        <v>343849</v>
      </c>
      <c r="G580">
        <v>31799</v>
      </c>
      <c r="H580">
        <v>-1917</v>
      </c>
      <c r="I580">
        <v>718</v>
      </c>
      <c r="J580">
        <v>144107</v>
      </c>
      <c r="K580">
        <v>76.548000000000002</v>
      </c>
      <c r="L580">
        <v>1.0001</v>
      </c>
      <c r="M580">
        <v>30.631900000000002</v>
      </c>
      <c r="N580">
        <v>2.5304000000000002</v>
      </c>
      <c r="O580">
        <v>216.114</v>
      </c>
      <c r="P580">
        <v>1225.8499999999999</v>
      </c>
      <c r="Q580">
        <v>18.260000000000002</v>
      </c>
      <c r="R580" s="8">
        <v>88.34</v>
      </c>
    </row>
    <row r="581" spans="1:18">
      <c r="A581" s="32">
        <v>40480</v>
      </c>
      <c r="B581" s="8">
        <v>81.430000000000007</v>
      </c>
      <c r="C581">
        <v>19267</v>
      </c>
      <c r="D581">
        <v>5593</v>
      </c>
      <c r="E581">
        <v>8659</v>
      </c>
      <c r="F581">
        <v>347394</v>
      </c>
      <c r="G581">
        <v>33545</v>
      </c>
      <c r="H581">
        <v>-2689</v>
      </c>
      <c r="I581">
        <v>696</v>
      </c>
      <c r="J581">
        <v>130108</v>
      </c>
      <c r="K581">
        <v>77.266000000000005</v>
      </c>
      <c r="L581">
        <v>1.0194000000000001</v>
      </c>
      <c r="M581">
        <v>30.859200000000001</v>
      </c>
      <c r="N581">
        <v>2.5992999999999999</v>
      </c>
      <c r="O581">
        <v>226.14699999999999</v>
      </c>
      <c r="P581">
        <v>1183.26</v>
      </c>
      <c r="Q581">
        <v>21.2</v>
      </c>
      <c r="R581" s="8">
        <v>83.38</v>
      </c>
    </row>
    <row r="582" spans="1:18">
      <c r="A582" s="32">
        <v>40473</v>
      </c>
      <c r="B582" s="8">
        <v>81.69</v>
      </c>
      <c r="C582">
        <v>19366</v>
      </c>
      <c r="D582">
        <v>5540</v>
      </c>
      <c r="E582">
        <v>8746</v>
      </c>
      <c r="F582">
        <v>345444</v>
      </c>
      <c r="G582">
        <v>33659</v>
      </c>
      <c r="H582">
        <v>-4387</v>
      </c>
      <c r="I582">
        <v>695</v>
      </c>
      <c r="J582">
        <v>125271</v>
      </c>
      <c r="K582">
        <v>77.471999999999994</v>
      </c>
      <c r="L582">
        <v>1.0259</v>
      </c>
      <c r="M582">
        <v>30.4057</v>
      </c>
      <c r="N582">
        <v>2.5541</v>
      </c>
      <c r="O582">
        <v>220.126</v>
      </c>
      <c r="P582">
        <v>1183.08</v>
      </c>
      <c r="Q582">
        <v>18.78</v>
      </c>
      <c r="R582" s="8">
        <v>83.39</v>
      </c>
    </row>
    <row r="583" spans="1:18">
      <c r="A583" s="32">
        <v>40466</v>
      </c>
      <c r="B583" s="8">
        <v>81.25</v>
      </c>
      <c r="C583">
        <v>18682</v>
      </c>
      <c r="D583">
        <v>5536</v>
      </c>
      <c r="E583">
        <v>8632</v>
      </c>
      <c r="F583">
        <v>340437</v>
      </c>
      <c r="G583">
        <v>34010</v>
      </c>
      <c r="H583">
        <v>1155</v>
      </c>
      <c r="I583">
        <v>695</v>
      </c>
      <c r="J583">
        <v>100830</v>
      </c>
      <c r="K583">
        <v>77.040999999999997</v>
      </c>
      <c r="L583">
        <v>1.0104</v>
      </c>
      <c r="M583">
        <v>30.3278</v>
      </c>
      <c r="N583">
        <v>2.5596999999999999</v>
      </c>
      <c r="O583">
        <v>219.85499999999999</v>
      </c>
      <c r="P583">
        <v>1176.19</v>
      </c>
      <c r="Q583">
        <v>19.03</v>
      </c>
      <c r="R583" s="8">
        <v>82.95</v>
      </c>
    </row>
    <row r="584" spans="1:18">
      <c r="A584" s="32">
        <v>40459</v>
      </c>
      <c r="B584" s="8">
        <v>82.66</v>
      </c>
      <c r="C584">
        <v>18714</v>
      </c>
      <c r="D584">
        <v>5528</v>
      </c>
      <c r="E584">
        <v>8812</v>
      </c>
      <c r="F584">
        <v>339770</v>
      </c>
      <c r="G584">
        <v>35061</v>
      </c>
      <c r="H584">
        <v>-1769</v>
      </c>
      <c r="I584">
        <v>690</v>
      </c>
      <c r="J584">
        <v>129326</v>
      </c>
      <c r="K584">
        <v>77.325000000000003</v>
      </c>
      <c r="L584">
        <v>1.0111000000000001</v>
      </c>
      <c r="M584">
        <v>29.8735</v>
      </c>
      <c r="N584">
        <v>2.3919999999999999</v>
      </c>
      <c r="O584">
        <v>204.666</v>
      </c>
      <c r="P584">
        <v>1165.1500000000001</v>
      </c>
      <c r="Q584">
        <v>20.71</v>
      </c>
      <c r="R584" s="8">
        <v>84.37</v>
      </c>
    </row>
    <row r="585" spans="1:18">
      <c r="A585" s="32">
        <v>40452</v>
      </c>
      <c r="B585" s="8">
        <v>81.58</v>
      </c>
      <c r="C585">
        <v>18784</v>
      </c>
      <c r="D585">
        <v>5514</v>
      </c>
      <c r="E585">
        <v>9037</v>
      </c>
      <c r="F585">
        <v>340186</v>
      </c>
      <c r="G585">
        <v>35094</v>
      </c>
      <c r="H585">
        <v>-2646</v>
      </c>
      <c r="I585">
        <v>687</v>
      </c>
      <c r="J585">
        <v>116026</v>
      </c>
      <c r="K585">
        <v>78.087999999999994</v>
      </c>
      <c r="L585">
        <v>1.0197000000000001</v>
      </c>
      <c r="M585">
        <v>30.4725</v>
      </c>
      <c r="N585">
        <v>2.5097</v>
      </c>
      <c r="O585">
        <v>209.31</v>
      </c>
      <c r="P585">
        <v>1146.24</v>
      </c>
      <c r="Q585">
        <v>22.5</v>
      </c>
      <c r="R585" s="8">
        <v>84.02</v>
      </c>
    </row>
    <row r="586" spans="1:18">
      <c r="A586" s="32">
        <v>40445</v>
      </c>
      <c r="B586" s="8">
        <v>76.489999999999995</v>
      </c>
      <c r="C586">
        <v>19754</v>
      </c>
      <c r="D586">
        <v>5562</v>
      </c>
      <c r="E586">
        <v>9027</v>
      </c>
      <c r="F586">
        <v>337343</v>
      </c>
      <c r="G586">
        <v>34345</v>
      </c>
      <c r="H586">
        <v>-3469</v>
      </c>
      <c r="I586">
        <v>673</v>
      </c>
      <c r="J586">
        <v>61496</v>
      </c>
      <c r="K586">
        <v>79.394999999999996</v>
      </c>
      <c r="L586">
        <v>1.0241</v>
      </c>
      <c r="M586">
        <v>30.692499999999999</v>
      </c>
      <c r="N586">
        <v>2.605</v>
      </c>
      <c r="O586">
        <v>216.245</v>
      </c>
      <c r="P586">
        <v>1148.67</v>
      </c>
      <c r="Q586">
        <v>21.71</v>
      </c>
      <c r="R586" s="8">
        <v>79.12</v>
      </c>
    </row>
    <row r="587" spans="1:18">
      <c r="A587" s="32">
        <v>40438</v>
      </c>
      <c r="B587" s="8">
        <v>73.66</v>
      </c>
      <c r="C587">
        <v>19098</v>
      </c>
      <c r="D587">
        <v>5556</v>
      </c>
      <c r="E587">
        <v>9196</v>
      </c>
      <c r="F587">
        <v>337818</v>
      </c>
      <c r="G587">
        <v>34744</v>
      </c>
      <c r="H587">
        <v>1590</v>
      </c>
      <c r="I587">
        <v>670</v>
      </c>
      <c r="J587">
        <v>43900</v>
      </c>
      <c r="K587">
        <v>81.397999999999996</v>
      </c>
      <c r="L587">
        <v>1.0329999999999999</v>
      </c>
      <c r="M587">
        <v>31.012499999999999</v>
      </c>
      <c r="N587">
        <v>2.7372000000000001</v>
      </c>
      <c r="O587">
        <v>227.11</v>
      </c>
      <c r="P587">
        <v>1125.5899999999999</v>
      </c>
      <c r="Q587">
        <v>22.01</v>
      </c>
      <c r="R587" s="8">
        <v>78.510000000000005</v>
      </c>
    </row>
    <row r="588" spans="1:18">
      <c r="A588" s="32">
        <v>40431</v>
      </c>
      <c r="B588" s="8">
        <v>76.45</v>
      </c>
      <c r="C588">
        <v>19216</v>
      </c>
      <c r="D588">
        <v>5573</v>
      </c>
      <c r="E588">
        <v>9336</v>
      </c>
      <c r="F588">
        <v>336848</v>
      </c>
      <c r="G588">
        <v>34954</v>
      </c>
      <c r="H588">
        <v>-694</v>
      </c>
      <c r="I588">
        <v>663</v>
      </c>
      <c r="J588">
        <v>48337</v>
      </c>
      <c r="K588">
        <v>82.697999999999993</v>
      </c>
      <c r="L588">
        <v>1.0369999999999999</v>
      </c>
      <c r="M588">
        <v>30.851299999999998</v>
      </c>
      <c r="N588">
        <v>2.7917000000000001</v>
      </c>
      <c r="O588">
        <v>222.23</v>
      </c>
      <c r="P588">
        <v>1109.55</v>
      </c>
      <c r="Q588">
        <v>21.99</v>
      </c>
      <c r="R588" s="8">
        <v>78.31</v>
      </c>
    </row>
    <row r="589" spans="1:18">
      <c r="A589" s="32">
        <v>40424</v>
      </c>
      <c r="B589" s="8">
        <v>74.599999999999994</v>
      </c>
      <c r="C589">
        <v>19447</v>
      </c>
      <c r="D589">
        <v>5603</v>
      </c>
      <c r="E589">
        <v>9470</v>
      </c>
      <c r="F589">
        <v>339337</v>
      </c>
      <c r="G589">
        <v>35535</v>
      </c>
      <c r="H589">
        <v>-243</v>
      </c>
      <c r="I589">
        <v>665</v>
      </c>
      <c r="J589">
        <v>10489</v>
      </c>
      <c r="K589">
        <v>82.102000000000004</v>
      </c>
      <c r="L589">
        <v>1.0387999999999999</v>
      </c>
      <c r="M589">
        <v>30.6313</v>
      </c>
      <c r="N589">
        <v>2.6970000000000001</v>
      </c>
      <c r="O589">
        <v>218.489</v>
      </c>
      <c r="P589">
        <v>1104.51</v>
      </c>
      <c r="Q589">
        <v>21.31</v>
      </c>
      <c r="R589" s="8">
        <v>76.959999999999994</v>
      </c>
    </row>
    <row r="590" spans="1:18">
      <c r="A590" s="32">
        <v>40417</v>
      </c>
      <c r="B590" s="8">
        <v>75.17</v>
      </c>
      <c r="C590">
        <v>19590</v>
      </c>
      <c r="D590">
        <v>5602</v>
      </c>
      <c r="E590">
        <v>9608</v>
      </c>
      <c r="F590">
        <v>341105</v>
      </c>
      <c r="G590">
        <v>35753</v>
      </c>
      <c r="H590">
        <v>-212</v>
      </c>
      <c r="I590">
        <v>672</v>
      </c>
      <c r="J590">
        <v>13120</v>
      </c>
      <c r="K590">
        <v>82.918000000000006</v>
      </c>
      <c r="L590">
        <v>1.0508</v>
      </c>
      <c r="M590">
        <v>30.643799999999999</v>
      </c>
      <c r="N590">
        <v>2.6447000000000003</v>
      </c>
      <c r="O590">
        <v>209.447</v>
      </c>
      <c r="P590">
        <v>1064.5899999999999</v>
      </c>
      <c r="Q590">
        <v>24.45</v>
      </c>
      <c r="R590" s="8">
        <v>77.010000000000005</v>
      </c>
    </row>
    <row r="591" spans="1:18">
      <c r="A591" s="32">
        <v>40410</v>
      </c>
      <c r="B591" s="8">
        <v>73.459999999999994</v>
      </c>
      <c r="C591">
        <v>19293</v>
      </c>
      <c r="D591">
        <v>5511</v>
      </c>
      <c r="E591">
        <v>9596</v>
      </c>
      <c r="F591">
        <v>337680</v>
      </c>
      <c r="G591">
        <v>36256</v>
      </c>
      <c r="H591">
        <v>2273</v>
      </c>
      <c r="I591">
        <v>655</v>
      </c>
      <c r="J591">
        <v>27323</v>
      </c>
      <c r="K591">
        <v>83.057000000000002</v>
      </c>
      <c r="L591">
        <v>1.0475000000000001</v>
      </c>
      <c r="M591">
        <v>30.6525</v>
      </c>
      <c r="N591">
        <v>2.6105999999999998</v>
      </c>
      <c r="O591">
        <v>212.13200000000001</v>
      </c>
      <c r="P591">
        <v>1071.69</v>
      </c>
      <c r="Q591">
        <v>25.49</v>
      </c>
      <c r="R591" s="8">
        <v>74.75</v>
      </c>
    </row>
    <row r="592" spans="1:18">
      <c r="A592" s="32">
        <v>40403</v>
      </c>
      <c r="B592" s="8">
        <v>75.39</v>
      </c>
      <c r="C592">
        <v>19415</v>
      </c>
      <c r="D592">
        <v>5352</v>
      </c>
      <c r="E592">
        <v>9913</v>
      </c>
      <c r="F592">
        <v>333572</v>
      </c>
      <c r="G592">
        <v>37035</v>
      </c>
      <c r="H592">
        <v>-39</v>
      </c>
      <c r="I592">
        <v>636</v>
      </c>
      <c r="J592">
        <v>62056</v>
      </c>
      <c r="K592">
        <v>82.947999999999993</v>
      </c>
      <c r="L592">
        <v>1.0419</v>
      </c>
      <c r="M592">
        <v>30.5975</v>
      </c>
      <c r="N592">
        <v>2.6715999999999998</v>
      </c>
      <c r="O592">
        <v>214.08199999999999</v>
      </c>
      <c r="P592">
        <v>1079.25</v>
      </c>
      <c r="Q592">
        <v>26.24</v>
      </c>
      <c r="R592" s="8">
        <v>75.52</v>
      </c>
    </row>
    <row r="593" spans="1:18">
      <c r="A593" s="32">
        <v>40396</v>
      </c>
      <c r="B593" s="8">
        <v>80.7</v>
      </c>
      <c r="C593">
        <v>19472</v>
      </c>
      <c r="D593">
        <v>5239</v>
      </c>
      <c r="E593">
        <v>10017</v>
      </c>
      <c r="F593">
        <v>334390</v>
      </c>
      <c r="G593">
        <v>37722</v>
      </c>
      <c r="H593">
        <v>409</v>
      </c>
      <c r="I593">
        <v>611</v>
      </c>
      <c r="J593">
        <v>60336</v>
      </c>
      <c r="K593">
        <v>80.406999999999996</v>
      </c>
      <c r="L593">
        <v>1.0274000000000001</v>
      </c>
      <c r="M593">
        <v>29.811299999999999</v>
      </c>
      <c r="N593">
        <v>2.8166000000000002</v>
      </c>
      <c r="O593">
        <v>230.876</v>
      </c>
      <c r="P593">
        <v>1121.6400000000001</v>
      </c>
      <c r="Q593">
        <v>21.74</v>
      </c>
      <c r="R593" s="8">
        <v>80.59</v>
      </c>
    </row>
    <row r="594" spans="1:18">
      <c r="A594" s="32">
        <v>40389</v>
      </c>
      <c r="B594" s="8">
        <v>78.95</v>
      </c>
      <c r="C594">
        <v>19302</v>
      </c>
      <c r="D594">
        <v>5440</v>
      </c>
      <c r="E594">
        <v>9977</v>
      </c>
      <c r="F594">
        <v>337388</v>
      </c>
      <c r="G594">
        <v>37836</v>
      </c>
      <c r="H594">
        <v>729</v>
      </c>
      <c r="I594">
        <v>603</v>
      </c>
      <c r="J594">
        <v>55678</v>
      </c>
      <c r="K594">
        <v>81.539000000000001</v>
      </c>
      <c r="L594">
        <v>1.0297000000000001</v>
      </c>
      <c r="M594">
        <v>30.204999999999998</v>
      </c>
      <c r="N594">
        <v>2.9051999999999998</v>
      </c>
      <c r="O594">
        <v>235.696</v>
      </c>
      <c r="P594">
        <v>1101.5999999999999</v>
      </c>
      <c r="Q594">
        <v>23.5</v>
      </c>
      <c r="R594" s="8">
        <v>78.48</v>
      </c>
    </row>
    <row r="595" spans="1:18">
      <c r="A595" s="32">
        <v>40382</v>
      </c>
      <c r="B595" s="8">
        <v>78.98</v>
      </c>
      <c r="C595">
        <v>19642</v>
      </c>
      <c r="D595">
        <v>5486</v>
      </c>
      <c r="E595">
        <v>9923</v>
      </c>
      <c r="F595">
        <v>340172</v>
      </c>
      <c r="G595">
        <v>37170</v>
      </c>
      <c r="H595">
        <v>91</v>
      </c>
      <c r="I595">
        <v>591</v>
      </c>
      <c r="J595">
        <v>44313</v>
      </c>
      <c r="K595">
        <v>82.463999999999999</v>
      </c>
      <c r="L595">
        <v>1.0358000000000001</v>
      </c>
      <c r="M595">
        <v>30.406300000000002</v>
      </c>
      <c r="N595">
        <v>2.9943</v>
      </c>
      <c r="O595">
        <v>240.78899999999999</v>
      </c>
      <c r="P595">
        <v>1102.6600000000001</v>
      </c>
      <c r="Q595">
        <v>23.47</v>
      </c>
      <c r="R595" s="8">
        <v>77.92</v>
      </c>
    </row>
    <row r="596" spans="1:18">
      <c r="A596" s="32">
        <v>40375</v>
      </c>
      <c r="B596" s="8">
        <v>76.010000000000005</v>
      </c>
      <c r="C596">
        <v>19281</v>
      </c>
      <c r="D596">
        <v>5460</v>
      </c>
      <c r="E596">
        <v>9505</v>
      </c>
      <c r="F596">
        <v>332864</v>
      </c>
      <c r="G596">
        <v>37104</v>
      </c>
      <c r="H596">
        <v>1118</v>
      </c>
      <c r="I596">
        <v>580</v>
      </c>
      <c r="J596">
        <v>36145</v>
      </c>
      <c r="K596">
        <v>82.486000000000004</v>
      </c>
      <c r="L596">
        <v>1.0582</v>
      </c>
      <c r="M596">
        <v>30.532399999999999</v>
      </c>
      <c r="N596">
        <v>2.9215</v>
      </c>
      <c r="O596">
        <v>233.46700000000001</v>
      </c>
      <c r="P596">
        <v>1064.8800000000001</v>
      </c>
      <c r="Q596">
        <v>26.25</v>
      </c>
      <c r="R596" s="8">
        <v>75.790000000000006</v>
      </c>
    </row>
    <row r="597" spans="1:18">
      <c r="A597" s="32">
        <v>40368</v>
      </c>
      <c r="B597" s="8">
        <v>76.09</v>
      </c>
      <c r="C597">
        <v>18724</v>
      </c>
      <c r="D597">
        <v>5352</v>
      </c>
      <c r="E597">
        <v>9539</v>
      </c>
      <c r="F597">
        <v>332504</v>
      </c>
      <c r="G597">
        <v>36119</v>
      </c>
      <c r="H597">
        <v>1601</v>
      </c>
      <c r="I597">
        <v>592</v>
      </c>
      <c r="J597">
        <v>34645</v>
      </c>
      <c r="K597">
        <v>83.947000000000003</v>
      </c>
      <c r="L597">
        <v>1.0337000000000001</v>
      </c>
      <c r="M597">
        <v>30.842500000000001</v>
      </c>
      <c r="N597">
        <v>3.052</v>
      </c>
      <c r="O597">
        <v>242.482</v>
      </c>
      <c r="P597">
        <v>1077.96</v>
      </c>
      <c r="Q597">
        <v>24.98</v>
      </c>
      <c r="R597" s="8">
        <v>75.650000000000006</v>
      </c>
    </row>
    <row r="598" spans="1:18">
      <c r="A598" s="32">
        <v>40361</v>
      </c>
      <c r="B598" s="8">
        <v>72.14</v>
      </c>
      <c r="C598">
        <v>19599</v>
      </c>
      <c r="D598">
        <v>5414</v>
      </c>
      <c r="E598">
        <v>9643</v>
      </c>
      <c r="F598">
        <v>337562</v>
      </c>
      <c r="G598">
        <v>35805</v>
      </c>
      <c r="H598">
        <v>1320</v>
      </c>
      <c r="I598">
        <v>587</v>
      </c>
      <c r="J598">
        <v>26215</v>
      </c>
      <c r="K598">
        <v>84.427000000000007</v>
      </c>
      <c r="L598">
        <v>1.0624</v>
      </c>
      <c r="M598">
        <v>31.114999999999998</v>
      </c>
      <c r="N598">
        <v>2.9769999999999999</v>
      </c>
      <c r="O598">
        <v>234.982</v>
      </c>
      <c r="P598">
        <v>1022.58</v>
      </c>
      <c r="Q598">
        <v>30.12</v>
      </c>
      <c r="R598" s="8">
        <v>71.84</v>
      </c>
    </row>
    <row r="599" spans="1:18">
      <c r="A599" s="32">
        <v>40354</v>
      </c>
      <c r="B599" s="8">
        <v>78.86</v>
      </c>
      <c r="C599">
        <v>18967</v>
      </c>
      <c r="D599">
        <v>5257</v>
      </c>
      <c r="E599">
        <v>9673</v>
      </c>
      <c r="F599">
        <v>342606</v>
      </c>
      <c r="G599">
        <v>35989</v>
      </c>
      <c r="H599">
        <v>537</v>
      </c>
      <c r="I599">
        <v>583</v>
      </c>
      <c r="J599">
        <v>37120</v>
      </c>
      <c r="K599">
        <v>85.313000000000002</v>
      </c>
      <c r="L599">
        <v>1.0355000000000001</v>
      </c>
      <c r="M599">
        <v>31.0306</v>
      </c>
      <c r="N599">
        <v>3.1078000000000001</v>
      </c>
      <c r="O599">
        <v>245.702</v>
      </c>
      <c r="P599">
        <v>1076.77</v>
      </c>
      <c r="Q599">
        <v>28.53</v>
      </c>
      <c r="R599" s="8">
        <v>78.52</v>
      </c>
    </row>
    <row r="600" spans="1:18">
      <c r="A600" s="32">
        <v>40347</v>
      </c>
      <c r="B600" s="8">
        <v>77.180000000000007</v>
      </c>
      <c r="C600">
        <v>19498</v>
      </c>
      <c r="D600">
        <v>5501</v>
      </c>
      <c r="E600">
        <v>9667</v>
      </c>
      <c r="F600">
        <v>344613</v>
      </c>
      <c r="G600">
        <v>36784</v>
      </c>
      <c r="H600">
        <v>-762</v>
      </c>
      <c r="I600">
        <v>574</v>
      </c>
      <c r="J600">
        <v>39635</v>
      </c>
      <c r="K600">
        <v>85.698999999999998</v>
      </c>
      <c r="L600">
        <v>1.0218</v>
      </c>
      <c r="M600">
        <v>30.996099999999998</v>
      </c>
      <c r="N600">
        <v>3.2195</v>
      </c>
      <c r="O600">
        <v>250.78899999999999</v>
      </c>
      <c r="P600">
        <v>1117.51</v>
      </c>
      <c r="Q600">
        <v>23.95</v>
      </c>
      <c r="R600" s="8">
        <v>78.739999999999995</v>
      </c>
    </row>
    <row r="601" spans="1:18">
      <c r="A601" s="32">
        <v>40340</v>
      </c>
      <c r="B601" s="8">
        <v>73.78</v>
      </c>
      <c r="C601">
        <v>19135</v>
      </c>
      <c r="D601">
        <v>5503</v>
      </c>
      <c r="E601">
        <v>9620</v>
      </c>
      <c r="F601">
        <v>342596</v>
      </c>
      <c r="G601">
        <v>37610</v>
      </c>
      <c r="H601">
        <v>-636</v>
      </c>
      <c r="I601">
        <v>561</v>
      </c>
      <c r="J601">
        <v>32930</v>
      </c>
      <c r="K601">
        <v>87.507000000000005</v>
      </c>
      <c r="L601">
        <v>1.0322</v>
      </c>
      <c r="M601">
        <v>31.581600000000002</v>
      </c>
      <c r="N601">
        <v>3.2345999999999999</v>
      </c>
      <c r="O601">
        <v>250.65799999999999</v>
      </c>
      <c r="P601">
        <v>1091.5999999999999</v>
      </c>
      <c r="Q601">
        <v>28.79</v>
      </c>
      <c r="R601" s="8">
        <v>75.14</v>
      </c>
    </row>
    <row r="602" spans="1:18">
      <c r="A602" s="32">
        <v>40333</v>
      </c>
      <c r="B602" s="8">
        <v>71.510000000000005</v>
      </c>
      <c r="C602">
        <v>19316</v>
      </c>
      <c r="D602">
        <v>5445</v>
      </c>
      <c r="E602">
        <v>9653</v>
      </c>
      <c r="F602">
        <v>340906</v>
      </c>
      <c r="G602">
        <v>37416</v>
      </c>
      <c r="H602">
        <v>-8</v>
      </c>
      <c r="I602">
        <v>545</v>
      </c>
      <c r="J602">
        <v>17457</v>
      </c>
      <c r="K602">
        <v>88.233000000000004</v>
      </c>
      <c r="L602">
        <v>1.0629</v>
      </c>
      <c r="M602">
        <v>31.476299999999998</v>
      </c>
      <c r="N602">
        <v>3.2023000000000001</v>
      </c>
      <c r="O602">
        <v>247.399</v>
      </c>
      <c r="P602">
        <v>1064.8800000000001</v>
      </c>
      <c r="Q602">
        <v>35.479999999999997</v>
      </c>
      <c r="R602" s="8">
        <v>72.84</v>
      </c>
    </row>
    <row r="603" spans="1:18">
      <c r="A603" s="32">
        <v>40326</v>
      </c>
      <c r="B603" s="8">
        <v>73.97</v>
      </c>
      <c r="C603">
        <v>20021</v>
      </c>
      <c r="D603">
        <v>5320</v>
      </c>
      <c r="E603">
        <v>9691</v>
      </c>
      <c r="F603">
        <v>342581</v>
      </c>
      <c r="G603">
        <v>37889</v>
      </c>
      <c r="H603">
        <v>-2647</v>
      </c>
      <c r="I603">
        <v>555</v>
      </c>
      <c r="J603">
        <v>24875</v>
      </c>
      <c r="K603">
        <v>86.48</v>
      </c>
      <c r="L603">
        <v>1.0546</v>
      </c>
      <c r="M603">
        <v>30.657499999999999</v>
      </c>
      <c r="N603">
        <v>3.2922000000000002</v>
      </c>
      <c r="O603">
        <v>252.43299999999999</v>
      </c>
      <c r="P603">
        <v>1089.4100000000001</v>
      </c>
      <c r="Q603">
        <v>32.07</v>
      </c>
      <c r="R603" s="8">
        <v>74.8</v>
      </c>
    </row>
    <row r="604" spans="1:18">
      <c r="A604" s="32">
        <v>40319</v>
      </c>
      <c r="B604" s="8">
        <v>70.040000000000006</v>
      </c>
      <c r="C604">
        <v>19714</v>
      </c>
      <c r="D604">
        <v>5540</v>
      </c>
      <c r="E604">
        <v>9815</v>
      </c>
      <c r="F604">
        <v>344483</v>
      </c>
      <c r="G604">
        <v>37621</v>
      </c>
      <c r="H604">
        <v>-203</v>
      </c>
      <c r="I604">
        <v>538</v>
      </c>
      <c r="J604">
        <v>40443</v>
      </c>
      <c r="K604">
        <v>85.370999999999995</v>
      </c>
      <c r="L604">
        <v>1.0594999999999999</v>
      </c>
      <c r="M604">
        <v>31.077500000000001</v>
      </c>
      <c r="N604">
        <v>3.2378999999999998</v>
      </c>
      <c r="O604">
        <v>247.20699999999999</v>
      </c>
      <c r="P604">
        <v>1087.69</v>
      </c>
      <c r="Q604">
        <v>40.1</v>
      </c>
      <c r="R604" s="8">
        <v>72.47</v>
      </c>
    </row>
    <row r="605" spans="1:18">
      <c r="A605" s="32">
        <v>40312</v>
      </c>
      <c r="B605" s="8">
        <v>71.61</v>
      </c>
      <c r="C605">
        <v>19604</v>
      </c>
      <c r="D605">
        <v>5516</v>
      </c>
      <c r="E605">
        <v>9753</v>
      </c>
      <c r="F605">
        <v>342023</v>
      </c>
      <c r="G605">
        <v>37945</v>
      </c>
      <c r="H605">
        <v>-294</v>
      </c>
      <c r="I605">
        <v>544</v>
      </c>
      <c r="J605">
        <v>67361</v>
      </c>
      <c r="K605">
        <v>86.094999999999999</v>
      </c>
      <c r="L605">
        <v>1.0356000000000001</v>
      </c>
      <c r="M605">
        <v>30.504999999999999</v>
      </c>
      <c r="N605">
        <v>3.4534000000000002</v>
      </c>
      <c r="O605">
        <v>266.93099999999998</v>
      </c>
      <c r="P605">
        <v>1135.68</v>
      </c>
      <c r="Q605">
        <v>31.24</v>
      </c>
      <c r="R605" s="8">
        <v>77.930000000000007</v>
      </c>
    </row>
    <row r="606" spans="1:18">
      <c r="A606" s="32">
        <v>40305</v>
      </c>
      <c r="B606" s="8">
        <v>75.11</v>
      </c>
      <c r="C606">
        <v>19320</v>
      </c>
      <c r="D606">
        <v>5533</v>
      </c>
      <c r="E606">
        <v>9699</v>
      </c>
      <c r="F606">
        <v>341861</v>
      </c>
      <c r="G606">
        <v>37028</v>
      </c>
      <c r="H606">
        <v>-2814</v>
      </c>
      <c r="I606">
        <v>528</v>
      </c>
      <c r="J606">
        <v>92895</v>
      </c>
      <c r="K606">
        <v>84.45</v>
      </c>
      <c r="L606">
        <v>1.0439000000000001</v>
      </c>
      <c r="M606">
        <v>30.614999999999998</v>
      </c>
      <c r="N606">
        <v>3.4255</v>
      </c>
      <c r="O606">
        <v>261.53899999999999</v>
      </c>
      <c r="P606">
        <v>1110.8900000000001</v>
      </c>
      <c r="Q606">
        <v>40.950000000000003</v>
      </c>
      <c r="R606" s="8">
        <v>79.34</v>
      </c>
    </row>
    <row r="607" spans="1:18">
      <c r="A607" s="32">
        <v>40298</v>
      </c>
      <c r="B607" s="8">
        <v>86.15</v>
      </c>
      <c r="C607">
        <v>19467</v>
      </c>
      <c r="D607">
        <v>5522</v>
      </c>
      <c r="E607">
        <v>9498</v>
      </c>
      <c r="F607">
        <v>339942</v>
      </c>
      <c r="G607">
        <v>36244</v>
      </c>
      <c r="H607">
        <v>1257</v>
      </c>
      <c r="I607">
        <v>513</v>
      </c>
      <c r="J607">
        <v>109870</v>
      </c>
      <c r="K607">
        <v>81.866</v>
      </c>
      <c r="L607">
        <v>1.0179</v>
      </c>
      <c r="M607">
        <v>29.253699999999998</v>
      </c>
      <c r="N607">
        <v>3.6532</v>
      </c>
      <c r="O607">
        <v>269.08600000000001</v>
      </c>
      <c r="P607">
        <v>1186.69</v>
      </c>
      <c r="Q607">
        <v>22.05</v>
      </c>
      <c r="R607" s="8">
        <v>88.45</v>
      </c>
    </row>
    <row r="608" spans="1:18">
      <c r="A608" s="32">
        <v>40291</v>
      </c>
      <c r="B608" s="8">
        <v>85.12</v>
      </c>
      <c r="C608">
        <v>18428</v>
      </c>
      <c r="D608">
        <v>5488</v>
      </c>
      <c r="E608">
        <v>9400</v>
      </c>
      <c r="F608">
        <v>337187</v>
      </c>
      <c r="G608">
        <v>34565</v>
      </c>
      <c r="H608">
        <v>-1240</v>
      </c>
      <c r="I608">
        <v>514</v>
      </c>
      <c r="J608">
        <v>109264</v>
      </c>
      <c r="K608">
        <v>81.352000000000004</v>
      </c>
      <c r="L608">
        <v>0.99909999999999999</v>
      </c>
      <c r="M608">
        <v>29.122499999999999</v>
      </c>
      <c r="N608">
        <v>3.8092000000000001</v>
      </c>
      <c r="O608">
        <v>274.15199999999999</v>
      </c>
      <c r="P608">
        <v>1217.28</v>
      </c>
      <c r="Q608">
        <v>16.62</v>
      </c>
      <c r="R608" s="8">
        <v>88</v>
      </c>
    </row>
    <row r="609" spans="1:18">
      <c r="A609" s="32">
        <v>40284</v>
      </c>
      <c r="B609" s="8">
        <v>83.24</v>
      </c>
      <c r="C609">
        <v>18484</v>
      </c>
      <c r="D609">
        <v>5466</v>
      </c>
      <c r="E609">
        <v>9245</v>
      </c>
      <c r="F609">
        <v>335224</v>
      </c>
      <c r="G609">
        <v>34111</v>
      </c>
      <c r="H609">
        <v>3587</v>
      </c>
      <c r="I609">
        <v>506</v>
      </c>
      <c r="J609">
        <v>121475</v>
      </c>
      <c r="K609">
        <v>80.823999999999998</v>
      </c>
      <c r="L609">
        <v>1.0127999999999999</v>
      </c>
      <c r="M609">
        <v>29.091999999999999</v>
      </c>
      <c r="N609">
        <v>3.7625999999999999</v>
      </c>
      <c r="O609">
        <v>280.91699999999997</v>
      </c>
      <c r="P609">
        <v>1192.1300000000001</v>
      </c>
      <c r="Q609">
        <v>18.36</v>
      </c>
      <c r="R609" s="8">
        <v>86.63</v>
      </c>
    </row>
    <row r="610" spans="1:18">
      <c r="A610" s="32">
        <v>40277</v>
      </c>
      <c r="B610" s="8">
        <v>84.92</v>
      </c>
      <c r="C610">
        <v>19012</v>
      </c>
      <c r="D610">
        <v>5475</v>
      </c>
      <c r="E610">
        <v>9192</v>
      </c>
      <c r="F610">
        <v>333330</v>
      </c>
      <c r="G610">
        <v>32257</v>
      </c>
      <c r="H610">
        <v>-1036</v>
      </c>
      <c r="I610">
        <v>505</v>
      </c>
      <c r="J610">
        <v>113364</v>
      </c>
      <c r="K610">
        <v>81.093000000000004</v>
      </c>
      <c r="L610">
        <v>1.0026999999999999</v>
      </c>
      <c r="M610">
        <v>29.1525</v>
      </c>
      <c r="N610">
        <v>3.8824999999999998</v>
      </c>
      <c r="O610">
        <v>282.411</v>
      </c>
      <c r="P610">
        <v>1194.3699999999999</v>
      </c>
      <c r="Q610">
        <v>16.14</v>
      </c>
      <c r="R610" s="8">
        <v>85.64</v>
      </c>
    </row>
    <row r="611" spans="1:18">
      <c r="A611" s="32">
        <v>40270</v>
      </c>
      <c r="B611" s="8">
        <v>84.87</v>
      </c>
      <c r="C611">
        <v>18907</v>
      </c>
      <c r="D611">
        <v>5473</v>
      </c>
      <c r="E611">
        <v>9079</v>
      </c>
      <c r="F611">
        <v>335532</v>
      </c>
      <c r="G611">
        <v>31164</v>
      </c>
      <c r="H611">
        <v>-2498</v>
      </c>
      <c r="I611">
        <v>502</v>
      </c>
      <c r="J611">
        <v>128138</v>
      </c>
      <c r="K611">
        <v>81.173000000000002</v>
      </c>
      <c r="L611">
        <v>1.0111000000000001</v>
      </c>
      <c r="M611">
        <v>29.27</v>
      </c>
      <c r="N611">
        <v>3.9445999999999999</v>
      </c>
      <c r="O611">
        <v>283.87599999999998</v>
      </c>
      <c r="P611">
        <v>1178.0999999999999</v>
      </c>
      <c r="Q611">
        <v>17.47</v>
      </c>
      <c r="R611" s="8">
        <v>84.55</v>
      </c>
    </row>
    <row r="612" spans="1:18">
      <c r="A612" s="32">
        <v>40263</v>
      </c>
      <c r="B612" s="8">
        <v>80</v>
      </c>
      <c r="C612">
        <v>19021</v>
      </c>
      <c r="D612">
        <v>5489</v>
      </c>
      <c r="E612">
        <v>8811</v>
      </c>
      <c r="F612">
        <v>333386</v>
      </c>
      <c r="G612">
        <v>30936</v>
      </c>
      <c r="H612">
        <v>313</v>
      </c>
      <c r="I612">
        <v>489</v>
      </c>
      <c r="J612">
        <v>117154</v>
      </c>
      <c r="K612">
        <v>81.676000000000002</v>
      </c>
      <c r="L612">
        <v>1.0266</v>
      </c>
      <c r="M612">
        <v>29.621500000000001</v>
      </c>
      <c r="N612">
        <v>3.8468</v>
      </c>
      <c r="O612">
        <v>280.52100000000002</v>
      </c>
      <c r="P612">
        <v>1166.5899999999999</v>
      </c>
      <c r="Q612">
        <v>17.77</v>
      </c>
      <c r="R612" s="8">
        <v>79.73</v>
      </c>
    </row>
    <row r="613" spans="1:18">
      <c r="A613" s="32">
        <v>40256</v>
      </c>
      <c r="B613" s="8">
        <v>80.680000000000007</v>
      </c>
      <c r="C613">
        <v>19336</v>
      </c>
      <c r="D613">
        <v>5536</v>
      </c>
      <c r="E613">
        <v>8855</v>
      </c>
      <c r="F613">
        <v>330457</v>
      </c>
      <c r="G613">
        <v>30453</v>
      </c>
      <c r="H613">
        <v>-2715</v>
      </c>
      <c r="I613">
        <v>474</v>
      </c>
      <c r="J613">
        <v>111919</v>
      </c>
      <c r="K613">
        <v>80.724000000000004</v>
      </c>
      <c r="L613">
        <v>1.0173000000000001</v>
      </c>
      <c r="M613">
        <v>29.325299999999999</v>
      </c>
      <c r="N613">
        <v>3.6892</v>
      </c>
      <c r="O613">
        <v>269.79899999999998</v>
      </c>
      <c r="P613">
        <v>1159.9000000000001</v>
      </c>
      <c r="Q613">
        <v>16.97</v>
      </c>
      <c r="R613" s="8">
        <v>80.260000000000005</v>
      </c>
    </row>
    <row r="614" spans="1:18">
      <c r="A614" s="32">
        <v>40249</v>
      </c>
      <c r="B614" s="8">
        <v>81.239999999999995</v>
      </c>
      <c r="C614">
        <v>18832</v>
      </c>
      <c r="D614">
        <v>5540</v>
      </c>
      <c r="E614">
        <v>8777</v>
      </c>
      <c r="F614">
        <v>323212</v>
      </c>
      <c r="G614">
        <v>29919</v>
      </c>
      <c r="H614">
        <v>-1710</v>
      </c>
      <c r="I614">
        <v>466</v>
      </c>
      <c r="J614">
        <v>124143</v>
      </c>
      <c r="K614">
        <v>79.832999999999998</v>
      </c>
      <c r="L614">
        <v>1.0193000000000001</v>
      </c>
      <c r="M614">
        <v>29.297699999999999</v>
      </c>
      <c r="N614">
        <v>3.7006000000000001</v>
      </c>
      <c r="O614">
        <v>275.08600000000001</v>
      </c>
      <c r="P614">
        <v>1149.99</v>
      </c>
      <c r="Q614">
        <v>17.579999999999998</v>
      </c>
      <c r="R614" s="8">
        <v>79.959999999999994</v>
      </c>
    </row>
    <row r="615" spans="1:18">
      <c r="A615" s="32">
        <v>40242</v>
      </c>
      <c r="B615" s="8">
        <v>81.5</v>
      </c>
      <c r="C615">
        <v>19653</v>
      </c>
      <c r="D615">
        <v>5527</v>
      </c>
      <c r="E615">
        <v>8807</v>
      </c>
      <c r="F615">
        <v>322200</v>
      </c>
      <c r="G615">
        <v>30600</v>
      </c>
      <c r="H615">
        <v>-2959</v>
      </c>
      <c r="I615">
        <v>456</v>
      </c>
      <c r="J615">
        <v>109314</v>
      </c>
      <c r="K615">
        <v>80.432000000000002</v>
      </c>
      <c r="L615">
        <v>1.0287999999999999</v>
      </c>
      <c r="M615">
        <v>29.791599999999999</v>
      </c>
      <c r="N615">
        <v>3.6795999999999998</v>
      </c>
      <c r="O615">
        <v>278.65800000000002</v>
      </c>
      <c r="P615">
        <v>1138.7</v>
      </c>
      <c r="Q615">
        <v>17.420000000000002</v>
      </c>
      <c r="R615" s="8">
        <v>80.17</v>
      </c>
    </row>
    <row r="616" spans="1:18">
      <c r="A616" s="32">
        <v>40235</v>
      </c>
      <c r="B616" s="8">
        <v>79.66</v>
      </c>
      <c r="C616">
        <v>19618</v>
      </c>
      <c r="D616">
        <v>5510</v>
      </c>
      <c r="E616">
        <v>8770</v>
      </c>
      <c r="F616">
        <v>320730</v>
      </c>
      <c r="G616">
        <v>29969</v>
      </c>
      <c r="H616">
        <v>773</v>
      </c>
      <c r="I616">
        <v>456</v>
      </c>
      <c r="J616">
        <v>91417</v>
      </c>
      <c r="K616">
        <v>80.361999999999995</v>
      </c>
      <c r="L616">
        <v>1.0517000000000001</v>
      </c>
      <c r="M616">
        <v>29.948499999999999</v>
      </c>
      <c r="N616">
        <v>3.6116999999999999</v>
      </c>
      <c r="O616">
        <v>279.78399999999999</v>
      </c>
      <c r="P616">
        <v>1104.49</v>
      </c>
      <c r="Q616">
        <v>19.5</v>
      </c>
      <c r="R616" s="8">
        <v>77.97</v>
      </c>
    </row>
    <row r="617" spans="1:18">
      <c r="A617" s="32">
        <v>40228</v>
      </c>
      <c r="B617" s="8">
        <v>79.81</v>
      </c>
      <c r="C617">
        <v>19283</v>
      </c>
      <c r="D617">
        <v>5505</v>
      </c>
      <c r="E617">
        <v>8567</v>
      </c>
      <c r="F617">
        <v>316696</v>
      </c>
      <c r="G617">
        <v>29902</v>
      </c>
      <c r="H617">
        <v>-895</v>
      </c>
      <c r="I617">
        <v>440</v>
      </c>
      <c r="J617">
        <v>85352</v>
      </c>
      <c r="K617">
        <v>80.643000000000001</v>
      </c>
      <c r="L617">
        <v>1.0390999999999999</v>
      </c>
      <c r="M617">
        <v>30.012499999999999</v>
      </c>
      <c r="N617">
        <v>3.7725999999999997</v>
      </c>
      <c r="O617">
        <v>285.47500000000002</v>
      </c>
      <c r="P617">
        <v>1109.17</v>
      </c>
      <c r="Q617">
        <v>20.02</v>
      </c>
      <c r="R617" s="8">
        <v>78.63</v>
      </c>
    </row>
    <row r="618" spans="1:18">
      <c r="A618" s="32">
        <v>40221</v>
      </c>
      <c r="B618" s="8">
        <v>74.13</v>
      </c>
      <c r="C618">
        <v>19092</v>
      </c>
      <c r="D618">
        <v>5482</v>
      </c>
      <c r="E618">
        <v>8263</v>
      </c>
      <c r="F618">
        <v>313662</v>
      </c>
      <c r="G618">
        <v>30612</v>
      </c>
      <c r="H618">
        <v>1620</v>
      </c>
      <c r="I618">
        <v>443</v>
      </c>
      <c r="J618">
        <v>68436</v>
      </c>
      <c r="K618">
        <v>80.218000000000004</v>
      </c>
      <c r="L618">
        <v>1.0503</v>
      </c>
      <c r="M618">
        <v>30.202500000000001</v>
      </c>
      <c r="N618">
        <v>3.6928000000000001</v>
      </c>
      <c r="O618">
        <v>286.411</v>
      </c>
      <c r="P618">
        <v>1075.51</v>
      </c>
      <c r="Q618">
        <v>22.73</v>
      </c>
      <c r="R618" s="8">
        <v>73.42</v>
      </c>
    </row>
    <row r="619" spans="1:18">
      <c r="A619" s="32">
        <v>40214</v>
      </c>
      <c r="B619" s="8">
        <v>71.19</v>
      </c>
      <c r="C619">
        <v>19261</v>
      </c>
      <c r="D619">
        <v>5475</v>
      </c>
      <c r="E619">
        <v>8261</v>
      </c>
      <c r="F619">
        <v>310577</v>
      </c>
      <c r="G619">
        <v>31322</v>
      </c>
      <c r="H619">
        <v>2324</v>
      </c>
      <c r="I619">
        <v>445</v>
      </c>
      <c r="J619">
        <v>42060</v>
      </c>
      <c r="K619">
        <v>80.441000000000003</v>
      </c>
      <c r="L619">
        <v>1.0716000000000001</v>
      </c>
      <c r="M619">
        <v>30.46</v>
      </c>
      <c r="N619">
        <v>3.5653999999999999</v>
      </c>
      <c r="O619">
        <v>280.00400000000002</v>
      </c>
      <c r="P619">
        <v>1066.19</v>
      </c>
      <c r="Q619">
        <v>26.11</v>
      </c>
      <c r="R619" s="8">
        <v>70.08</v>
      </c>
    </row>
    <row r="620" spans="1:18">
      <c r="A620" s="32">
        <v>40207</v>
      </c>
      <c r="B620" s="8">
        <v>72.89</v>
      </c>
      <c r="C620">
        <v>18742</v>
      </c>
      <c r="D620">
        <v>5403</v>
      </c>
      <c r="E620">
        <v>8399</v>
      </c>
      <c r="F620">
        <v>308283</v>
      </c>
      <c r="G620">
        <v>31997</v>
      </c>
      <c r="H620">
        <v>-1306</v>
      </c>
      <c r="I620">
        <v>444</v>
      </c>
      <c r="J620">
        <v>86027</v>
      </c>
      <c r="K620">
        <v>79.462000000000003</v>
      </c>
      <c r="L620">
        <v>1.0704</v>
      </c>
      <c r="M620">
        <v>30.348199999999999</v>
      </c>
      <c r="N620">
        <v>3.5844</v>
      </c>
      <c r="O620">
        <v>277.05700000000002</v>
      </c>
      <c r="P620">
        <v>1073.8699999999999</v>
      </c>
      <c r="Q620">
        <v>24.62</v>
      </c>
      <c r="R620" s="8">
        <v>72.08</v>
      </c>
    </row>
    <row r="621" spans="1:18">
      <c r="A621" s="32">
        <v>40200</v>
      </c>
      <c r="B621" s="8">
        <v>74.540000000000006</v>
      </c>
      <c r="C621">
        <v>18884</v>
      </c>
      <c r="D621">
        <v>5421</v>
      </c>
      <c r="E621">
        <v>8382</v>
      </c>
      <c r="F621">
        <v>305966</v>
      </c>
      <c r="G621">
        <v>33034</v>
      </c>
      <c r="H621">
        <v>1985</v>
      </c>
      <c r="I621">
        <v>437</v>
      </c>
      <c r="J621">
        <v>99620</v>
      </c>
      <c r="K621">
        <v>78.277000000000001</v>
      </c>
      <c r="L621">
        <v>1.0578000000000001</v>
      </c>
      <c r="M621">
        <v>29.84</v>
      </c>
      <c r="N621">
        <v>3.6071</v>
      </c>
      <c r="O621">
        <v>281.745</v>
      </c>
      <c r="P621">
        <v>1091.76</v>
      </c>
      <c r="Q621">
        <v>27.31</v>
      </c>
      <c r="R621" s="8">
        <v>73.510000000000005</v>
      </c>
    </row>
    <row r="622" spans="1:18">
      <c r="A622" s="32">
        <v>40193</v>
      </c>
      <c r="B622" s="8">
        <v>78</v>
      </c>
      <c r="C622">
        <v>18736</v>
      </c>
      <c r="D622">
        <v>5404</v>
      </c>
      <c r="E622">
        <v>8422</v>
      </c>
      <c r="F622">
        <v>309854</v>
      </c>
      <c r="G622">
        <v>33725</v>
      </c>
      <c r="H622">
        <v>3950</v>
      </c>
      <c r="I622">
        <v>425</v>
      </c>
      <c r="J622">
        <v>134381</v>
      </c>
      <c r="K622">
        <v>77.322999999999993</v>
      </c>
      <c r="L622">
        <v>1.0290999999999999</v>
      </c>
      <c r="M622">
        <v>29.545000000000002</v>
      </c>
      <c r="N622">
        <v>3.6743999999999999</v>
      </c>
      <c r="O622">
        <v>281.01799999999997</v>
      </c>
      <c r="P622">
        <v>1136.03</v>
      </c>
      <c r="Q622">
        <v>17.91</v>
      </c>
      <c r="R622" s="8">
        <v>77.849999999999994</v>
      </c>
    </row>
    <row r="623" spans="1:18">
      <c r="A623" s="32">
        <v>40186</v>
      </c>
      <c r="B623" s="8">
        <v>82.75</v>
      </c>
      <c r="C623">
        <v>18637</v>
      </c>
      <c r="D623">
        <v>5496</v>
      </c>
      <c r="E623">
        <v>8214</v>
      </c>
      <c r="F623">
        <v>310325</v>
      </c>
      <c r="G623">
        <v>34473</v>
      </c>
      <c r="H623">
        <v>3791</v>
      </c>
      <c r="I623">
        <v>427</v>
      </c>
      <c r="J623">
        <v>135669</v>
      </c>
      <c r="K623">
        <v>77.471000000000004</v>
      </c>
      <c r="L623">
        <v>1.0298</v>
      </c>
      <c r="M623">
        <v>29.765000000000001</v>
      </c>
      <c r="N623">
        <v>3.8296999999999999</v>
      </c>
      <c r="O623">
        <v>285.17899999999997</v>
      </c>
      <c r="P623">
        <v>1144.98</v>
      </c>
      <c r="Q623">
        <v>18.13</v>
      </c>
      <c r="R623" s="8">
        <v>81.94</v>
      </c>
    </row>
    <row r="624" spans="1:18">
      <c r="A624" s="32">
        <v>40179</v>
      </c>
      <c r="B624" s="8">
        <v>79.36</v>
      </c>
      <c r="C624">
        <v>18755</v>
      </c>
      <c r="D624">
        <v>5507</v>
      </c>
      <c r="E624">
        <v>7933</v>
      </c>
      <c r="F624">
        <v>306626</v>
      </c>
      <c r="G624">
        <v>35670</v>
      </c>
      <c r="H624">
        <v>3737</v>
      </c>
      <c r="I624">
        <v>418</v>
      </c>
      <c r="J624">
        <v>108835</v>
      </c>
      <c r="K624">
        <v>77.86</v>
      </c>
      <c r="L624">
        <v>1.0528</v>
      </c>
      <c r="M624">
        <v>30.035</v>
      </c>
      <c r="N624">
        <v>3.835</v>
      </c>
      <c r="O624">
        <v>269.73399999999998</v>
      </c>
      <c r="P624">
        <v>1115.0999999999999</v>
      </c>
      <c r="Q624">
        <v>21.68</v>
      </c>
      <c r="R624" s="8">
        <v>78.650000000000006</v>
      </c>
    </row>
    <row r="625" spans="1:18">
      <c r="A625" s="32">
        <v>40172</v>
      </c>
      <c r="B625" s="8">
        <v>78.05</v>
      </c>
      <c r="C625">
        <v>19062</v>
      </c>
      <c r="D625">
        <v>5512</v>
      </c>
      <c r="E625">
        <v>7879</v>
      </c>
      <c r="F625">
        <v>307969</v>
      </c>
      <c r="G625">
        <v>34512</v>
      </c>
      <c r="H625">
        <v>-366</v>
      </c>
      <c r="I625">
        <v>416</v>
      </c>
      <c r="J625">
        <v>94078</v>
      </c>
      <c r="K625">
        <v>77.733999999999995</v>
      </c>
      <c r="L625">
        <v>1.0499000000000001</v>
      </c>
      <c r="M625">
        <v>29.675000000000001</v>
      </c>
      <c r="N625">
        <v>3.8029999999999999</v>
      </c>
      <c r="O625">
        <v>283.68400000000003</v>
      </c>
      <c r="P625">
        <v>1126.48</v>
      </c>
      <c r="Q625">
        <v>19.47</v>
      </c>
      <c r="R625" s="8">
        <v>76.989999999999995</v>
      </c>
    </row>
    <row r="626" spans="1:18">
      <c r="A626" s="32">
        <v>40165</v>
      </c>
      <c r="B626" s="8">
        <v>73.36</v>
      </c>
      <c r="C626">
        <v>19377</v>
      </c>
      <c r="D626">
        <v>5524</v>
      </c>
      <c r="E626">
        <v>7972</v>
      </c>
      <c r="F626">
        <v>309507</v>
      </c>
      <c r="G626">
        <v>34706</v>
      </c>
      <c r="H626">
        <v>-883</v>
      </c>
      <c r="I626">
        <v>409</v>
      </c>
      <c r="J626">
        <v>75262</v>
      </c>
      <c r="K626">
        <v>77.820999999999998</v>
      </c>
      <c r="L626">
        <v>1.0664</v>
      </c>
      <c r="M626">
        <v>30.644100000000002</v>
      </c>
      <c r="N626">
        <v>3.5367999999999999</v>
      </c>
      <c r="O626">
        <v>274.404</v>
      </c>
      <c r="P626">
        <v>1102.47</v>
      </c>
      <c r="Q626">
        <v>21.68</v>
      </c>
      <c r="R626" s="8">
        <v>74.48</v>
      </c>
    </row>
    <row r="627" spans="1:18">
      <c r="A627" s="32">
        <v>40158</v>
      </c>
      <c r="B627" s="8">
        <v>69.87</v>
      </c>
      <c r="C627">
        <v>19572</v>
      </c>
      <c r="D627">
        <v>5524</v>
      </c>
      <c r="E627">
        <v>8283</v>
      </c>
      <c r="F627">
        <v>314348</v>
      </c>
      <c r="G627">
        <v>34135</v>
      </c>
      <c r="H627">
        <v>879</v>
      </c>
      <c r="I627">
        <v>393</v>
      </c>
      <c r="J627">
        <v>53192</v>
      </c>
      <c r="K627">
        <v>76.572999999999993</v>
      </c>
      <c r="L627">
        <v>1.0601</v>
      </c>
      <c r="M627">
        <v>30.2624</v>
      </c>
      <c r="N627">
        <v>3.5497999999999998</v>
      </c>
      <c r="O627">
        <v>274.947</v>
      </c>
      <c r="P627">
        <v>1106.4100000000001</v>
      </c>
      <c r="Q627">
        <v>21.59</v>
      </c>
      <c r="R627" s="8">
        <v>72.7</v>
      </c>
    </row>
    <row r="628" spans="1:18">
      <c r="A628" s="32">
        <v>40151</v>
      </c>
      <c r="B628" s="8">
        <v>75.47</v>
      </c>
      <c r="C628">
        <v>18348</v>
      </c>
      <c r="D628">
        <v>5538</v>
      </c>
      <c r="E628">
        <v>8485</v>
      </c>
      <c r="F628">
        <v>318037</v>
      </c>
      <c r="G628">
        <v>33353</v>
      </c>
      <c r="H628">
        <v>2253</v>
      </c>
      <c r="I628">
        <v>383</v>
      </c>
      <c r="J628">
        <v>67817</v>
      </c>
      <c r="K628">
        <v>75.911000000000001</v>
      </c>
      <c r="L628">
        <v>1.0580000000000001</v>
      </c>
      <c r="M628">
        <v>29.483000000000001</v>
      </c>
      <c r="N628">
        <v>3.4722</v>
      </c>
      <c r="O628">
        <v>264.03899999999999</v>
      </c>
      <c r="P628">
        <v>1105.98</v>
      </c>
      <c r="Q628">
        <v>21.25</v>
      </c>
      <c r="R628" s="8">
        <v>78.400000000000006</v>
      </c>
    </row>
    <row r="629" spans="1:18">
      <c r="A629" s="32">
        <v>40144</v>
      </c>
      <c r="B629" s="8">
        <v>76.05</v>
      </c>
      <c r="C629">
        <v>18323</v>
      </c>
      <c r="D629">
        <v>5561</v>
      </c>
      <c r="E629">
        <v>8615</v>
      </c>
      <c r="F629">
        <v>321832</v>
      </c>
      <c r="G629">
        <v>30889</v>
      </c>
      <c r="H629">
        <v>3996</v>
      </c>
      <c r="I629">
        <v>379</v>
      </c>
      <c r="J629">
        <v>76393</v>
      </c>
      <c r="K629">
        <v>74.995999999999995</v>
      </c>
      <c r="L629">
        <v>1.0618000000000001</v>
      </c>
      <c r="M629">
        <v>29.3322</v>
      </c>
      <c r="N629">
        <v>3.2050999999999998</v>
      </c>
      <c r="O629">
        <v>252.393</v>
      </c>
      <c r="P629">
        <v>1091.49</v>
      </c>
      <c r="Q629">
        <v>24.74</v>
      </c>
      <c r="R629" s="8">
        <v>77.98</v>
      </c>
    </row>
    <row r="630" spans="1:18">
      <c r="A630" s="32">
        <v>40137</v>
      </c>
      <c r="B630" s="8">
        <v>76.72</v>
      </c>
      <c r="C630">
        <v>18820</v>
      </c>
      <c r="D630">
        <v>5433</v>
      </c>
      <c r="E630">
        <v>8546</v>
      </c>
      <c r="F630">
        <v>319741</v>
      </c>
      <c r="G630">
        <v>29515</v>
      </c>
      <c r="H630">
        <v>1003</v>
      </c>
      <c r="I630">
        <v>375</v>
      </c>
      <c r="J630">
        <v>75493</v>
      </c>
      <c r="K630">
        <v>75.656000000000006</v>
      </c>
      <c r="L630">
        <v>1.0706</v>
      </c>
      <c r="M630">
        <v>29.007000000000001</v>
      </c>
      <c r="N630">
        <v>3.3656000000000001</v>
      </c>
      <c r="O630">
        <v>264.02600000000001</v>
      </c>
      <c r="P630">
        <v>1091.3800000000001</v>
      </c>
      <c r="Q630">
        <v>22.19</v>
      </c>
      <c r="R630" s="8">
        <v>77.989999999999995</v>
      </c>
    </row>
    <row r="631" spans="1:18">
      <c r="A631" s="32">
        <v>40130</v>
      </c>
      <c r="B631" s="8">
        <v>76.349999999999994</v>
      </c>
      <c r="C631">
        <v>18506</v>
      </c>
      <c r="D631">
        <v>5317</v>
      </c>
      <c r="E631">
        <v>8531</v>
      </c>
      <c r="F631">
        <v>318722</v>
      </c>
      <c r="G631">
        <v>28319</v>
      </c>
      <c r="H631">
        <v>-1755</v>
      </c>
      <c r="I631">
        <v>361</v>
      </c>
      <c r="J631">
        <v>86348</v>
      </c>
      <c r="K631">
        <v>75.334000000000003</v>
      </c>
      <c r="L631">
        <v>1.0516000000000001</v>
      </c>
      <c r="M631">
        <v>28.854500000000002</v>
      </c>
      <c r="N631">
        <v>3.4177</v>
      </c>
      <c r="O631">
        <v>260.92500000000001</v>
      </c>
      <c r="P631">
        <v>1093.48</v>
      </c>
      <c r="Q631">
        <v>23.36</v>
      </c>
      <c r="R631" s="8">
        <v>76.31</v>
      </c>
    </row>
    <row r="632" spans="1:18">
      <c r="A632" s="32">
        <v>40123</v>
      </c>
      <c r="B632" s="8">
        <v>77.430000000000007</v>
      </c>
      <c r="C632">
        <v>18315</v>
      </c>
      <c r="D632">
        <v>5506</v>
      </c>
      <c r="E632">
        <v>8561</v>
      </c>
      <c r="F632">
        <v>319609</v>
      </c>
      <c r="G632">
        <v>26969</v>
      </c>
      <c r="H632">
        <v>2560</v>
      </c>
      <c r="I632">
        <v>332</v>
      </c>
      <c r="J632">
        <v>88045</v>
      </c>
      <c r="K632">
        <v>75.819000000000003</v>
      </c>
      <c r="L632">
        <v>1.0752999999999999</v>
      </c>
      <c r="M632">
        <v>29.071899999999999</v>
      </c>
      <c r="N632">
        <v>3.4971000000000001</v>
      </c>
      <c r="O632">
        <v>265.48500000000001</v>
      </c>
      <c r="P632">
        <v>1069.3</v>
      </c>
      <c r="Q632">
        <v>24.19</v>
      </c>
      <c r="R632" s="8">
        <v>76.62</v>
      </c>
    </row>
    <row r="633" spans="1:18">
      <c r="A633" s="32">
        <v>40116</v>
      </c>
      <c r="B633" s="8">
        <v>77</v>
      </c>
      <c r="C633">
        <v>19144</v>
      </c>
      <c r="D633">
        <v>5391</v>
      </c>
      <c r="E633">
        <v>8580</v>
      </c>
      <c r="F633">
        <v>317821</v>
      </c>
      <c r="G633">
        <v>25549</v>
      </c>
      <c r="H633">
        <v>-287</v>
      </c>
      <c r="I633">
        <v>330</v>
      </c>
      <c r="J633">
        <v>103817</v>
      </c>
      <c r="K633">
        <v>76.3</v>
      </c>
      <c r="L633">
        <v>1.0848</v>
      </c>
      <c r="M633">
        <v>29.138400000000001</v>
      </c>
      <c r="N633">
        <v>3.3828</v>
      </c>
      <c r="O633">
        <v>249.15799999999999</v>
      </c>
      <c r="P633">
        <v>1036.2</v>
      </c>
      <c r="Q633">
        <v>30.69</v>
      </c>
      <c r="R633" s="8">
        <v>76</v>
      </c>
    </row>
    <row r="634" spans="1:18">
      <c r="A634" s="32">
        <v>40109</v>
      </c>
      <c r="B634" s="8">
        <v>80.5</v>
      </c>
      <c r="C634">
        <v>18523</v>
      </c>
      <c r="D634">
        <v>5357</v>
      </c>
      <c r="E634">
        <v>8823</v>
      </c>
      <c r="F634">
        <v>321757</v>
      </c>
      <c r="G634">
        <v>25519</v>
      </c>
      <c r="H634">
        <v>1619</v>
      </c>
      <c r="I634">
        <v>312</v>
      </c>
      <c r="J634">
        <v>109619</v>
      </c>
      <c r="K634">
        <v>75.468000000000004</v>
      </c>
      <c r="L634">
        <v>1.0538000000000001</v>
      </c>
      <c r="M634">
        <v>28.947199999999999</v>
      </c>
      <c r="N634">
        <v>3.49</v>
      </c>
      <c r="O634">
        <v>248.78299999999999</v>
      </c>
      <c r="P634">
        <v>1079.5999999999999</v>
      </c>
      <c r="Q634">
        <v>22.27</v>
      </c>
      <c r="R634" s="8">
        <v>79.69</v>
      </c>
    </row>
    <row r="635" spans="1:18">
      <c r="A635" s="32">
        <v>40102</v>
      </c>
      <c r="B635" s="8">
        <v>78.53</v>
      </c>
      <c r="C635">
        <v>18669</v>
      </c>
      <c r="D635">
        <v>5371</v>
      </c>
      <c r="E635">
        <v>8984</v>
      </c>
      <c r="F635">
        <v>320979</v>
      </c>
      <c r="G635">
        <v>26004</v>
      </c>
      <c r="H635">
        <v>-2214</v>
      </c>
      <c r="I635">
        <v>309</v>
      </c>
      <c r="J635">
        <v>74383</v>
      </c>
      <c r="K635">
        <v>75.596999999999994</v>
      </c>
      <c r="L635">
        <v>1.0369999999999999</v>
      </c>
      <c r="M635">
        <v>29.427</v>
      </c>
      <c r="N635">
        <v>3.4115000000000002</v>
      </c>
      <c r="O635">
        <v>245.809</v>
      </c>
      <c r="P635">
        <v>1087.68</v>
      </c>
      <c r="Q635">
        <v>21.43</v>
      </c>
      <c r="R635" s="8">
        <v>77.69</v>
      </c>
    </row>
    <row r="636" spans="1:18">
      <c r="A636" s="32">
        <v>40095</v>
      </c>
      <c r="B636" s="8">
        <v>71.77</v>
      </c>
      <c r="C636">
        <v>18936</v>
      </c>
      <c r="D636">
        <v>5377</v>
      </c>
      <c r="E636">
        <v>9258</v>
      </c>
      <c r="F636">
        <v>319667</v>
      </c>
      <c r="G636">
        <v>25541</v>
      </c>
      <c r="H636">
        <v>-5230</v>
      </c>
      <c r="I636">
        <v>305</v>
      </c>
      <c r="J636">
        <v>68836</v>
      </c>
      <c r="K636">
        <v>76.430999999999997</v>
      </c>
      <c r="L636">
        <v>1.0422</v>
      </c>
      <c r="M636">
        <v>29.642600000000002</v>
      </c>
      <c r="N636">
        <v>3.3801999999999999</v>
      </c>
      <c r="O636">
        <v>241.833</v>
      </c>
      <c r="P636">
        <v>1071.49</v>
      </c>
      <c r="Q636">
        <v>23.12</v>
      </c>
      <c r="R636" s="8">
        <v>70.709999999999994</v>
      </c>
    </row>
    <row r="637" spans="1:18">
      <c r="A637" s="32">
        <v>40088</v>
      </c>
      <c r="B637" s="8">
        <v>69.95</v>
      </c>
      <c r="C637">
        <v>18733</v>
      </c>
      <c r="D637">
        <v>5360</v>
      </c>
      <c r="E637">
        <v>9301</v>
      </c>
      <c r="F637">
        <v>319333</v>
      </c>
      <c r="G637">
        <v>25124</v>
      </c>
      <c r="H637">
        <v>2937</v>
      </c>
      <c r="I637">
        <v>303</v>
      </c>
      <c r="J637">
        <v>50006</v>
      </c>
      <c r="K637">
        <v>77.003</v>
      </c>
      <c r="L637">
        <v>1.0796999999999999</v>
      </c>
      <c r="M637">
        <v>30.16</v>
      </c>
      <c r="N637">
        <v>3.2187999999999999</v>
      </c>
      <c r="O637">
        <v>235.18199999999999</v>
      </c>
      <c r="P637">
        <v>1025.21</v>
      </c>
      <c r="Q637">
        <v>28.68</v>
      </c>
      <c r="R637" s="8">
        <v>68.86</v>
      </c>
    </row>
    <row r="638" spans="1:18">
      <c r="A638" s="32">
        <v>40081</v>
      </c>
      <c r="B638" s="8">
        <v>66.02</v>
      </c>
      <c r="C638">
        <v>18909</v>
      </c>
      <c r="D638">
        <v>5375</v>
      </c>
      <c r="E638">
        <v>9300</v>
      </c>
      <c r="F638">
        <v>320467</v>
      </c>
      <c r="G638">
        <v>26530</v>
      </c>
      <c r="H638">
        <v>-1657</v>
      </c>
      <c r="I638">
        <v>297</v>
      </c>
      <c r="J638">
        <v>42142</v>
      </c>
      <c r="K638">
        <v>76.811999999999998</v>
      </c>
      <c r="L638">
        <v>1.091</v>
      </c>
      <c r="M638">
        <v>30.142299999999999</v>
      </c>
      <c r="N638">
        <v>3.3184</v>
      </c>
      <c r="O638">
        <v>233.20699999999999</v>
      </c>
      <c r="P638">
        <v>1044.3800000000001</v>
      </c>
      <c r="Q638">
        <v>25.61</v>
      </c>
      <c r="R638" s="8">
        <v>65.83</v>
      </c>
    </row>
    <row r="639" spans="1:18">
      <c r="A639" s="32">
        <v>40074</v>
      </c>
      <c r="B639" s="8">
        <v>72.040000000000006</v>
      </c>
      <c r="C639">
        <v>18476</v>
      </c>
      <c r="D639">
        <v>5300</v>
      </c>
      <c r="E639">
        <v>9311</v>
      </c>
      <c r="F639">
        <v>317671</v>
      </c>
      <c r="G639">
        <v>28072</v>
      </c>
      <c r="H639">
        <v>5409</v>
      </c>
      <c r="I639">
        <v>293</v>
      </c>
      <c r="J639">
        <v>62216</v>
      </c>
      <c r="K639">
        <v>76.424999999999997</v>
      </c>
      <c r="L639">
        <v>1.0691999999999999</v>
      </c>
      <c r="M639">
        <v>30.234999999999999</v>
      </c>
      <c r="N639">
        <v>3.4632000000000001</v>
      </c>
      <c r="O639">
        <v>246.92099999999999</v>
      </c>
      <c r="P639">
        <v>1068.3</v>
      </c>
      <c r="Q639">
        <v>23.92</v>
      </c>
      <c r="R639" s="8">
        <v>72</v>
      </c>
    </row>
    <row r="640" spans="1:18">
      <c r="A640" s="32">
        <v>40067</v>
      </c>
      <c r="B640" s="8">
        <v>69.290000000000006</v>
      </c>
      <c r="C640">
        <v>19104</v>
      </c>
      <c r="D640">
        <v>5304</v>
      </c>
      <c r="E640">
        <v>9169</v>
      </c>
      <c r="F640">
        <v>314816</v>
      </c>
      <c r="G640">
        <v>27591</v>
      </c>
      <c r="H640">
        <v>547</v>
      </c>
      <c r="I640">
        <v>288</v>
      </c>
      <c r="J640">
        <v>45557</v>
      </c>
      <c r="K640">
        <v>76.608000000000004</v>
      </c>
      <c r="L640">
        <v>1.0768</v>
      </c>
      <c r="M640">
        <v>30.6555</v>
      </c>
      <c r="N640">
        <v>3.347</v>
      </c>
      <c r="O640">
        <v>244.15</v>
      </c>
      <c r="P640">
        <v>1042.73</v>
      </c>
      <c r="Q640">
        <v>24.15</v>
      </c>
      <c r="R640" s="8">
        <v>68.5</v>
      </c>
    </row>
    <row r="641" spans="1:18">
      <c r="A641" s="32">
        <v>40060</v>
      </c>
      <c r="B641" s="8">
        <v>68.02</v>
      </c>
      <c r="C641">
        <v>19522</v>
      </c>
      <c r="D641">
        <v>5266</v>
      </c>
      <c r="E641">
        <v>8971</v>
      </c>
      <c r="F641">
        <v>319545</v>
      </c>
      <c r="G641">
        <v>31269</v>
      </c>
      <c r="H641">
        <v>2068</v>
      </c>
      <c r="I641">
        <v>295</v>
      </c>
      <c r="J641">
        <v>33112</v>
      </c>
      <c r="K641">
        <v>78.135999999999996</v>
      </c>
      <c r="L641">
        <v>1.0897000000000001</v>
      </c>
      <c r="M641">
        <v>31.579899999999999</v>
      </c>
      <c r="N641">
        <v>3.4378000000000002</v>
      </c>
      <c r="O641">
        <v>250.76</v>
      </c>
      <c r="P641">
        <v>1016.4</v>
      </c>
      <c r="Q641">
        <v>25.26</v>
      </c>
      <c r="R641" s="8">
        <v>67.52</v>
      </c>
    </row>
    <row r="642" spans="1:18">
      <c r="A642" s="32">
        <v>40053</v>
      </c>
      <c r="B642" s="8">
        <v>72.739999999999995</v>
      </c>
      <c r="C642">
        <v>19713</v>
      </c>
      <c r="D642">
        <v>5244</v>
      </c>
      <c r="E642">
        <v>9080</v>
      </c>
      <c r="F642">
        <v>325351</v>
      </c>
      <c r="G642">
        <v>31212</v>
      </c>
      <c r="H642">
        <v>-2969</v>
      </c>
      <c r="I642">
        <v>286</v>
      </c>
      <c r="J642">
        <v>28594</v>
      </c>
      <c r="K642">
        <v>78.366</v>
      </c>
      <c r="L642">
        <v>1.0916999999999999</v>
      </c>
      <c r="M642">
        <v>31.619900000000001</v>
      </c>
      <c r="N642">
        <v>3.4455999999999998</v>
      </c>
      <c r="O642">
        <v>242.767</v>
      </c>
      <c r="P642">
        <v>1028.93</v>
      </c>
      <c r="Q642">
        <v>24.76</v>
      </c>
      <c r="R642" s="8">
        <v>73.459999999999994</v>
      </c>
    </row>
    <row r="643" spans="1:18">
      <c r="A643" s="32">
        <v>40046</v>
      </c>
      <c r="B643" s="8">
        <v>73.89</v>
      </c>
      <c r="C643">
        <v>19473</v>
      </c>
      <c r="D643">
        <v>5173</v>
      </c>
      <c r="E643">
        <v>9008</v>
      </c>
      <c r="F643">
        <v>325723</v>
      </c>
      <c r="G643">
        <v>31801</v>
      </c>
      <c r="H643">
        <v>-1700</v>
      </c>
      <c r="I643">
        <v>280</v>
      </c>
      <c r="J643">
        <v>39532</v>
      </c>
      <c r="K643">
        <v>78.043999999999997</v>
      </c>
      <c r="L643">
        <v>1.0811999999999999</v>
      </c>
      <c r="M643">
        <v>31.646999999999998</v>
      </c>
      <c r="N643">
        <v>3.5648999999999997</v>
      </c>
      <c r="O643">
        <v>247.27500000000001</v>
      </c>
      <c r="P643">
        <v>1026.1300000000001</v>
      </c>
      <c r="Q643">
        <v>25.01</v>
      </c>
      <c r="R643" s="8">
        <v>74.849999999999994</v>
      </c>
    </row>
    <row r="644" spans="1:18">
      <c r="A644" s="32">
        <v>40039</v>
      </c>
      <c r="B644" s="8">
        <v>67.510000000000005</v>
      </c>
      <c r="C644">
        <v>19279</v>
      </c>
      <c r="D644">
        <v>5169</v>
      </c>
      <c r="E644">
        <v>9208</v>
      </c>
      <c r="F644">
        <v>325595</v>
      </c>
      <c r="G644">
        <v>33264</v>
      </c>
      <c r="H644">
        <v>-2177</v>
      </c>
      <c r="I644">
        <v>272</v>
      </c>
      <c r="J644">
        <v>22698</v>
      </c>
      <c r="K644">
        <v>78.885000000000005</v>
      </c>
      <c r="L644">
        <v>1.0982000000000001</v>
      </c>
      <c r="M644">
        <v>31.674199999999999</v>
      </c>
      <c r="N644">
        <v>3.5688</v>
      </c>
      <c r="O644">
        <v>251.80799999999999</v>
      </c>
      <c r="P644">
        <v>1004.09</v>
      </c>
      <c r="Q644">
        <v>24.27</v>
      </c>
      <c r="R644" s="8">
        <v>71.44</v>
      </c>
    </row>
    <row r="645" spans="1:18">
      <c r="A645" s="32">
        <v>40032</v>
      </c>
      <c r="B645" s="8">
        <v>70.930000000000007</v>
      </c>
      <c r="C645">
        <v>18702</v>
      </c>
      <c r="D645">
        <v>5172</v>
      </c>
      <c r="E645">
        <v>9480</v>
      </c>
      <c r="F645">
        <v>333992</v>
      </c>
      <c r="G645">
        <v>33606</v>
      </c>
      <c r="H645">
        <v>-927</v>
      </c>
      <c r="I645">
        <v>277</v>
      </c>
      <c r="J645">
        <v>27077</v>
      </c>
      <c r="K645">
        <v>78.974999999999994</v>
      </c>
      <c r="L645">
        <v>1.0812999999999999</v>
      </c>
      <c r="M645">
        <v>31.655000000000001</v>
      </c>
      <c r="N645">
        <v>3.8502000000000001</v>
      </c>
      <c r="O645">
        <v>255.04499999999999</v>
      </c>
      <c r="P645">
        <v>1010.48</v>
      </c>
      <c r="Q645">
        <v>24.76</v>
      </c>
      <c r="R645" s="8">
        <v>74.069999999999993</v>
      </c>
    </row>
    <row r="646" spans="1:18">
      <c r="A646" s="32">
        <v>40025</v>
      </c>
      <c r="B646" s="8">
        <v>69.45</v>
      </c>
      <c r="C646">
        <v>19287</v>
      </c>
      <c r="D646">
        <v>5246</v>
      </c>
      <c r="E646">
        <v>9485</v>
      </c>
      <c r="F646">
        <v>331296</v>
      </c>
      <c r="G646">
        <v>33325</v>
      </c>
      <c r="H646">
        <v>-218</v>
      </c>
      <c r="I646">
        <v>261</v>
      </c>
      <c r="J646">
        <v>34145</v>
      </c>
      <c r="K646">
        <v>78.346999999999994</v>
      </c>
      <c r="L646">
        <v>1.0775999999999999</v>
      </c>
      <c r="M646">
        <v>31.464400000000001</v>
      </c>
      <c r="N646">
        <v>3.4796</v>
      </c>
      <c r="O646">
        <v>236.61699999999999</v>
      </c>
      <c r="P646">
        <v>987.48</v>
      </c>
      <c r="Q646">
        <v>25.92</v>
      </c>
      <c r="R646" s="8">
        <v>72.209999999999994</v>
      </c>
    </row>
    <row r="647" spans="1:18">
      <c r="A647" s="32">
        <v>40018</v>
      </c>
      <c r="B647" s="8">
        <v>68.05</v>
      </c>
      <c r="C647">
        <v>18713</v>
      </c>
      <c r="D647">
        <v>5107</v>
      </c>
      <c r="E647">
        <v>9469</v>
      </c>
      <c r="F647">
        <v>329626</v>
      </c>
      <c r="G647">
        <v>32121</v>
      </c>
      <c r="H647">
        <v>-2315</v>
      </c>
      <c r="I647">
        <v>257</v>
      </c>
      <c r="J647">
        <v>4576</v>
      </c>
      <c r="K647">
        <v>78.748999999999995</v>
      </c>
      <c r="L647">
        <v>1.0868</v>
      </c>
      <c r="M647">
        <v>30.998899999999999</v>
      </c>
      <c r="N647">
        <v>3.6577999999999999</v>
      </c>
      <c r="O647">
        <v>266.21199999999999</v>
      </c>
      <c r="P647">
        <v>979.26</v>
      </c>
      <c r="Q647">
        <v>23.09</v>
      </c>
      <c r="R647" s="8">
        <v>70.97</v>
      </c>
    </row>
    <row r="648" spans="1:18">
      <c r="A648" s="32">
        <v>40011</v>
      </c>
      <c r="B648" s="8">
        <v>63.56</v>
      </c>
      <c r="C648">
        <v>18917</v>
      </c>
      <c r="D648">
        <v>5176</v>
      </c>
      <c r="E648">
        <v>9304</v>
      </c>
      <c r="F648">
        <v>324474</v>
      </c>
      <c r="G648">
        <v>30811</v>
      </c>
      <c r="H648">
        <v>813</v>
      </c>
      <c r="I648">
        <v>244</v>
      </c>
      <c r="J648">
        <v>2218</v>
      </c>
      <c r="K648">
        <v>79.346999999999994</v>
      </c>
      <c r="L648">
        <v>1.1133999999999999</v>
      </c>
      <c r="M648">
        <v>31.7713</v>
      </c>
      <c r="N648">
        <v>3.6433</v>
      </c>
      <c r="O648">
        <v>265.44200000000001</v>
      </c>
      <c r="P648">
        <v>940.38</v>
      </c>
      <c r="Q648">
        <v>24.34</v>
      </c>
      <c r="R648" s="8">
        <v>66.040000000000006</v>
      </c>
    </row>
    <row r="649" spans="1:18">
      <c r="A649" s="32">
        <v>40004</v>
      </c>
      <c r="B649" s="8">
        <v>59.89</v>
      </c>
      <c r="C649">
        <v>18846</v>
      </c>
      <c r="D649">
        <v>5171</v>
      </c>
      <c r="E649">
        <v>9325</v>
      </c>
      <c r="F649">
        <v>326270</v>
      </c>
      <c r="G649">
        <v>30803</v>
      </c>
      <c r="H649">
        <v>1438</v>
      </c>
      <c r="I649">
        <v>234</v>
      </c>
      <c r="J649">
        <v>16157</v>
      </c>
      <c r="K649">
        <v>80.233000000000004</v>
      </c>
      <c r="L649">
        <v>1.1637999999999999</v>
      </c>
      <c r="M649">
        <v>32.698300000000003</v>
      </c>
      <c r="N649">
        <v>3.3026</v>
      </c>
      <c r="O649">
        <v>240.06700000000001</v>
      </c>
      <c r="P649">
        <v>879.13</v>
      </c>
      <c r="Q649">
        <v>29.02</v>
      </c>
      <c r="R649" s="8">
        <v>60.66</v>
      </c>
    </row>
    <row r="650" spans="1:18">
      <c r="A650" s="32">
        <v>39997</v>
      </c>
      <c r="B650" s="8">
        <v>66.73</v>
      </c>
      <c r="C650">
        <v>18494</v>
      </c>
      <c r="D650">
        <v>5171</v>
      </c>
      <c r="E650">
        <v>9197</v>
      </c>
      <c r="F650">
        <v>329083</v>
      </c>
      <c r="G650">
        <v>30184</v>
      </c>
      <c r="H650">
        <v>1902</v>
      </c>
      <c r="I650">
        <v>229</v>
      </c>
      <c r="J650">
        <v>15357</v>
      </c>
      <c r="K650">
        <v>80.382000000000005</v>
      </c>
      <c r="L650">
        <v>1.1607000000000001</v>
      </c>
      <c r="M650">
        <v>31.277100000000001</v>
      </c>
      <c r="N650">
        <v>3.4984999999999999</v>
      </c>
      <c r="O650">
        <v>251.51599999999999</v>
      </c>
      <c r="P650">
        <v>896.42</v>
      </c>
      <c r="Q650">
        <v>27.95</v>
      </c>
      <c r="R650" s="8">
        <v>66.11</v>
      </c>
    </row>
    <row r="651" spans="1:18">
      <c r="A651" s="32">
        <v>39990</v>
      </c>
      <c r="B651" s="8">
        <v>69.16</v>
      </c>
      <c r="C651">
        <v>18169</v>
      </c>
      <c r="D651">
        <v>5163</v>
      </c>
      <c r="E651">
        <v>9134</v>
      </c>
      <c r="F651">
        <v>331784</v>
      </c>
      <c r="G651">
        <v>28601</v>
      </c>
      <c r="H651">
        <v>2333</v>
      </c>
      <c r="I651">
        <v>219</v>
      </c>
      <c r="J651">
        <v>40777</v>
      </c>
      <c r="K651">
        <v>79.878</v>
      </c>
      <c r="L651">
        <v>1.1524000000000001</v>
      </c>
      <c r="M651">
        <v>31.121400000000001</v>
      </c>
      <c r="N651">
        <v>3.5362999999999998</v>
      </c>
      <c r="O651">
        <v>242.50800000000001</v>
      </c>
      <c r="P651">
        <v>918.9</v>
      </c>
      <c r="Q651">
        <v>25.93</v>
      </c>
      <c r="R651" s="8">
        <v>69.53</v>
      </c>
    </row>
    <row r="652" spans="1:18">
      <c r="A652" s="32">
        <v>39983</v>
      </c>
      <c r="B652" s="8">
        <v>69.55</v>
      </c>
      <c r="C652">
        <v>17913</v>
      </c>
      <c r="D652">
        <v>5257</v>
      </c>
      <c r="E652">
        <v>9204</v>
      </c>
      <c r="F652">
        <v>335444</v>
      </c>
      <c r="G652">
        <v>28238</v>
      </c>
      <c r="H652">
        <v>3871</v>
      </c>
      <c r="I652">
        <v>196</v>
      </c>
      <c r="J652">
        <v>39370</v>
      </c>
      <c r="K652">
        <v>80.263999999999996</v>
      </c>
      <c r="L652">
        <v>1.1352</v>
      </c>
      <c r="M652">
        <v>31.0838</v>
      </c>
      <c r="N652">
        <v>3.7808000000000002</v>
      </c>
      <c r="O652">
        <v>257.68200000000002</v>
      </c>
      <c r="P652">
        <v>921.23</v>
      </c>
      <c r="Q652">
        <v>27.99</v>
      </c>
      <c r="R652" s="8">
        <v>69.92</v>
      </c>
    </row>
    <row r="653" spans="1:18">
      <c r="A653" s="32">
        <v>39976</v>
      </c>
      <c r="B653" s="8">
        <v>72.040000000000006</v>
      </c>
      <c r="C653">
        <v>18964</v>
      </c>
      <c r="D653">
        <v>5273</v>
      </c>
      <c r="E653">
        <v>9078</v>
      </c>
      <c r="F653">
        <v>339312</v>
      </c>
      <c r="G653">
        <v>28971</v>
      </c>
      <c r="H653">
        <v>3385</v>
      </c>
      <c r="I653">
        <v>183</v>
      </c>
      <c r="J653">
        <v>26430</v>
      </c>
      <c r="K653">
        <v>80.141999999999996</v>
      </c>
      <c r="L653">
        <v>1.119</v>
      </c>
      <c r="M653">
        <v>30.937999999999999</v>
      </c>
      <c r="N653">
        <v>3.7915999999999999</v>
      </c>
      <c r="O653">
        <v>252.572</v>
      </c>
      <c r="P653">
        <v>946.21</v>
      </c>
      <c r="Q653">
        <v>28.15</v>
      </c>
      <c r="R653" s="8">
        <v>71.8</v>
      </c>
    </row>
    <row r="654" spans="1:18">
      <c r="A654" s="32">
        <v>39969</v>
      </c>
      <c r="B654" s="8">
        <v>68.44</v>
      </c>
      <c r="C654">
        <v>18725</v>
      </c>
      <c r="D654">
        <v>5358</v>
      </c>
      <c r="E654">
        <v>9016</v>
      </c>
      <c r="F654">
        <v>343186</v>
      </c>
      <c r="G654">
        <v>28976</v>
      </c>
      <c r="H654">
        <v>-1553</v>
      </c>
      <c r="I654">
        <v>179</v>
      </c>
      <c r="J654">
        <v>47883</v>
      </c>
      <c r="K654">
        <v>80.67</v>
      </c>
      <c r="L654">
        <v>1.119</v>
      </c>
      <c r="M654">
        <v>30.878</v>
      </c>
      <c r="N654">
        <v>3.8279000000000001</v>
      </c>
      <c r="O654">
        <v>253.358</v>
      </c>
      <c r="P654">
        <v>940.09</v>
      </c>
      <c r="Q654">
        <v>29.62</v>
      </c>
      <c r="R654" s="8">
        <v>69.06</v>
      </c>
    </row>
    <row r="655" spans="1:18">
      <c r="A655" s="32">
        <v>39962</v>
      </c>
      <c r="B655" s="8">
        <v>66.31</v>
      </c>
      <c r="C655">
        <v>17679</v>
      </c>
      <c r="D655">
        <v>5358</v>
      </c>
      <c r="E655">
        <v>8951</v>
      </c>
      <c r="F655">
        <v>347582</v>
      </c>
      <c r="G655">
        <v>29918</v>
      </c>
      <c r="H655">
        <v>-215</v>
      </c>
      <c r="I655">
        <v>187</v>
      </c>
      <c r="J655">
        <v>39687</v>
      </c>
      <c r="K655">
        <v>79.347999999999999</v>
      </c>
      <c r="L655">
        <v>1.0914999999999999</v>
      </c>
      <c r="M655">
        <v>30.97</v>
      </c>
      <c r="N655">
        <v>3.4594</v>
      </c>
      <c r="O655">
        <v>254.27799999999999</v>
      </c>
      <c r="P655">
        <v>919.14</v>
      </c>
      <c r="Q655">
        <v>28.92</v>
      </c>
      <c r="R655" s="8">
        <v>66.180000000000007</v>
      </c>
    </row>
    <row r="656" spans="1:18">
      <c r="A656" s="32">
        <v>39955</v>
      </c>
      <c r="B656" s="8">
        <v>61.67</v>
      </c>
      <c r="C656">
        <v>18579</v>
      </c>
      <c r="D656">
        <v>5364</v>
      </c>
      <c r="E656">
        <v>9019</v>
      </c>
      <c r="F656">
        <v>344716</v>
      </c>
      <c r="G656">
        <v>30684</v>
      </c>
      <c r="H656">
        <v>-537</v>
      </c>
      <c r="I656">
        <v>180</v>
      </c>
      <c r="J656">
        <v>40122</v>
      </c>
      <c r="K656">
        <v>79.957999999999998</v>
      </c>
      <c r="L656">
        <v>1.1194999999999999</v>
      </c>
      <c r="M656">
        <v>31.052499999999998</v>
      </c>
      <c r="N656">
        <v>3.4495</v>
      </c>
      <c r="O656">
        <v>256.41800000000001</v>
      </c>
      <c r="P656">
        <v>887</v>
      </c>
      <c r="Q656">
        <v>32.630000000000003</v>
      </c>
      <c r="R656" s="8">
        <v>61.56</v>
      </c>
    </row>
    <row r="657" spans="1:18">
      <c r="A657" s="32">
        <v>39948</v>
      </c>
      <c r="B657" s="8">
        <v>56.34</v>
      </c>
      <c r="C657">
        <v>18403</v>
      </c>
      <c r="D657">
        <v>5352</v>
      </c>
      <c r="E657">
        <v>9280</v>
      </c>
      <c r="F657">
        <v>350129</v>
      </c>
      <c r="G657">
        <v>29620</v>
      </c>
      <c r="H657">
        <v>-4337</v>
      </c>
      <c r="I657">
        <v>181</v>
      </c>
      <c r="J657">
        <v>35237</v>
      </c>
      <c r="K657">
        <v>83.024000000000001</v>
      </c>
      <c r="L657">
        <v>1.1776</v>
      </c>
      <c r="M657">
        <v>32.127499999999998</v>
      </c>
      <c r="N657">
        <v>3.1341000000000001</v>
      </c>
      <c r="O657">
        <v>228.125</v>
      </c>
      <c r="P657">
        <v>882.88</v>
      </c>
      <c r="Q657">
        <v>33.119999999999997</v>
      </c>
      <c r="R657" s="8">
        <v>56.77</v>
      </c>
    </row>
    <row r="658" spans="1:18">
      <c r="A658" s="32">
        <v>39941</v>
      </c>
      <c r="B658" s="8">
        <v>58.63</v>
      </c>
      <c r="C658">
        <v>18168</v>
      </c>
      <c r="D658">
        <v>5306</v>
      </c>
      <c r="E658">
        <v>9546</v>
      </c>
      <c r="F658">
        <v>352234</v>
      </c>
      <c r="G658">
        <v>28826</v>
      </c>
      <c r="H658">
        <v>-4154</v>
      </c>
      <c r="I658">
        <v>190</v>
      </c>
      <c r="J658">
        <v>3066</v>
      </c>
      <c r="K658">
        <v>82.528999999999996</v>
      </c>
      <c r="L658">
        <v>1.1494</v>
      </c>
      <c r="M658">
        <v>32.345199999999998</v>
      </c>
      <c r="N658">
        <v>3.2856000000000001</v>
      </c>
      <c r="O658">
        <v>229.05699999999999</v>
      </c>
      <c r="P658">
        <v>929.23</v>
      </c>
      <c r="Q658">
        <v>32.049999999999997</v>
      </c>
      <c r="R658" s="8">
        <v>59.07</v>
      </c>
    </row>
    <row r="659" spans="1:18">
      <c r="A659" s="32">
        <v>39934</v>
      </c>
      <c r="B659" s="8">
        <v>53.2</v>
      </c>
      <c r="C659">
        <v>18019</v>
      </c>
      <c r="D659">
        <v>5280</v>
      </c>
      <c r="E659">
        <v>9717</v>
      </c>
      <c r="F659">
        <v>356863</v>
      </c>
      <c r="G659">
        <v>29819</v>
      </c>
      <c r="H659">
        <v>-167</v>
      </c>
      <c r="I659">
        <v>196</v>
      </c>
      <c r="J659">
        <v>-11285</v>
      </c>
      <c r="K659">
        <v>84.546000000000006</v>
      </c>
      <c r="L659">
        <v>1.1852</v>
      </c>
      <c r="M659">
        <v>33.062800000000003</v>
      </c>
      <c r="N659">
        <v>3.1532999999999998</v>
      </c>
      <c r="O659">
        <v>228.851</v>
      </c>
      <c r="P659">
        <v>877.52</v>
      </c>
      <c r="Q659">
        <v>35.299999999999997</v>
      </c>
      <c r="R659" s="8">
        <v>53.94</v>
      </c>
    </row>
    <row r="660" spans="1:18">
      <c r="A660" s="32">
        <v>39927</v>
      </c>
      <c r="B660" s="8">
        <v>51.55</v>
      </c>
      <c r="C660">
        <v>18429</v>
      </c>
      <c r="D660">
        <v>5269</v>
      </c>
      <c r="E660">
        <v>9570</v>
      </c>
      <c r="F660">
        <v>355909</v>
      </c>
      <c r="G660">
        <v>29763</v>
      </c>
      <c r="H660">
        <v>-4695</v>
      </c>
      <c r="I660">
        <v>202</v>
      </c>
      <c r="J660">
        <v>308</v>
      </c>
      <c r="K660">
        <v>84.713999999999999</v>
      </c>
      <c r="L660">
        <v>1.2096</v>
      </c>
      <c r="M660">
        <v>33.188600000000001</v>
      </c>
      <c r="N660">
        <v>2.9903</v>
      </c>
      <c r="O660">
        <v>203.10599999999999</v>
      </c>
      <c r="P660">
        <v>866.23</v>
      </c>
      <c r="Q660">
        <v>36.82</v>
      </c>
      <c r="R660" s="8">
        <v>52.63</v>
      </c>
    </row>
    <row r="661" spans="1:18">
      <c r="A661" s="32">
        <v>39920</v>
      </c>
      <c r="B661" s="8">
        <v>50.33</v>
      </c>
      <c r="C661">
        <v>18160</v>
      </c>
      <c r="D661">
        <v>5421</v>
      </c>
      <c r="E661">
        <v>9503</v>
      </c>
      <c r="F661">
        <v>351856</v>
      </c>
      <c r="G661">
        <v>29542</v>
      </c>
      <c r="H661">
        <v>802</v>
      </c>
      <c r="I661">
        <v>205</v>
      </c>
      <c r="J661">
        <v>-14605</v>
      </c>
      <c r="K661">
        <v>85.980999999999995</v>
      </c>
      <c r="L661">
        <v>1.2132000000000001</v>
      </c>
      <c r="M661">
        <v>33.462600000000002</v>
      </c>
      <c r="N661">
        <v>2.9451000000000001</v>
      </c>
      <c r="O661">
        <v>197.858</v>
      </c>
      <c r="P661">
        <v>869.6</v>
      </c>
      <c r="Q661">
        <v>33.94</v>
      </c>
      <c r="R661" s="8">
        <v>54.45</v>
      </c>
    </row>
    <row r="662" spans="1:18">
      <c r="A662" s="32">
        <v>39913</v>
      </c>
      <c r="B662" s="8">
        <v>52.24</v>
      </c>
      <c r="C662">
        <v>18239</v>
      </c>
      <c r="D662">
        <v>5482</v>
      </c>
      <c r="E662">
        <v>9386</v>
      </c>
      <c r="F662">
        <v>347999</v>
      </c>
      <c r="G662">
        <v>29233</v>
      </c>
      <c r="H662">
        <v>-944</v>
      </c>
      <c r="I662">
        <v>204</v>
      </c>
      <c r="J662">
        <v>4962</v>
      </c>
      <c r="K662">
        <v>85.786000000000001</v>
      </c>
      <c r="L662">
        <v>1.2257</v>
      </c>
      <c r="M662">
        <v>33.509</v>
      </c>
      <c r="N662">
        <v>2.9226000000000001</v>
      </c>
      <c r="O662">
        <v>197.292</v>
      </c>
      <c r="P662">
        <v>856.56</v>
      </c>
      <c r="Q662">
        <v>36.53</v>
      </c>
      <c r="R662" s="8">
        <v>54.94</v>
      </c>
    </row>
    <row r="663" spans="1:18">
      <c r="A663" s="32">
        <v>39906</v>
      </c>
      <c r="B663" s="8">
        <v>52.51</v>
      </c>
      <c r="C663">
        <v>18867</v>
      </c>
      <c r="D663">
        <v>5469</v>
      </c>
      <c r="E663">
        <v>9333</v>
      </c>
      <c r="F663">
        <v>342328</v>
      </c>
      <c r="G663">
        <v>29975</v>
      </c>
      <c r="H663">
        <v>656</v>
      </c>
      <c r="I663">
        <v>224</v>
      </c>
      <c r="J663">
        <v>12493</v>
      </c>
      <c r="K663">
        <v>84.165000000000006</v>
      </c>
      <c r="L663">
        <v>1.2298</v>
      </c>
      <c r="M663">
        <v>33.307499999999997</v>
      </c>
      <c r="N663">
        <v>2.8853</v>
      </c>
      <c r="O663">
        <v>193.64699999999999</v>
      </c>
      <c r="P663">
        <v>842.5</v>
      </c>
      <c r="Q663">
        <v>39.700000000000003</v>
      </c>
      <c r="R663" s="8">
        <v>54.6</v>
      </c>
    </row>
    <row r="664" spans="1:18">
      <c r="A664" s="32">
        <v>39899</v>
      </c>
      <c r="B664" s="8">
        <v>52.38</v>
      </c>
      <c r="C664">
        <v>18591</v>
      </c>
      <c r="D664">
        <v>5480</v>
      </c>
      <c r="E664">
        <v>9281</v>
      </c>
      <c r="F664">
        <v>340912</v>
      </c>
      <c r="G664">
        <v>30853</v>
      </c>
      <c r="H664">
        <v>2225</v>
      </c>
      <c r="I664">
        <v>217</v>
      </c>
      <c r="J664">
        <v>6546</v>
      </c>
      <c r="K664">
        <v>85.111000000000004</v>
      </c>
      <c r="L664">
        <v>1.2421</v>
      </c>
      <c r="M664">
        <v>33.784500000000001</v>
      </c>
      <c r="N664">
        <v>2.7570999999999999</v>
      </c>
      <c r="O664">
        <v>188.39500000000001</v>
      </c>
      <c r="P664">
        <v>815.94</v>
      </c>
      <c r="Q664">
        <v>41.04</v>
      </c>
      <c r="R664" s="8">
        <v>53.42</v>
      </c>
    </row>
    <row r="665" spans="1:18">
      <c r="A665" s="32">
        <v>39892</v>
      </c>
      <c r="B665" s="8">
        <v>51.06</v>
      </c>
      <c r="C665">
        <v>19191</v>
      </c>
      <c r="D665">
        <v>5432</v>
      </c>
      <c r="E665">
        <v>9149</v>
      </c>
      <c r="F665">
        <v>338068</v>
      </c>
      <c r="G665">
        <v>31709</v>
      </c>
      <c r="H665">
        <v>-1144</v>
      </c>
      <c r="I665">
        <v>215</v>
      </c>
      <c r="J665">
        <v>17637</v>
      </c>
      <c r="K665">
        <v>83.840999999999994</v>
      </c>
      <c r="L665">
        <v>1.2406999999999999</v>
      </c>
      <c r="M665">
        <v>33.506100000000004</v>
      </c>
      <c r="N665">
        <v>2.6343999999999999</v>
      </c>
      <c r="O665">
        <v>176.535</v>
      </c>
      <c r="P665">
        <v>768.54</v>
      </c>
      <c r="Q665">
        <v>45.89</v>
      </c>
      <c r="R665" s="8">
        <v>52.49</v>
      </c>
    </row>
    <row r="666" spans="1:18">
      <c r="A666" s="32">
        <v>39885</v>
      </c>
      <c r="B666" s="8">
        <v>46.25</v>
      </c>
      <c r="C666">
        <v>18787</v>
      </c>
      <c r="D666">
        <v>5414</v>
      </c>
      <c r="E666">
        <v>8996</v>
      </c>
      <c r="F666">
        <v>334766</v>
      </c>
      <c r="G666">
        <v>33920</v>
      </c>
      <c r="H666">
        <v>3195</v>
      </c>
      <c r="I666">
        <v>228</v>
      </c>
      <c r="J666">
        <v>13507</v>
      </c>
      <c r="K666">
        <v>87.427999999999997</v>
      </c>
      <c r="L666">
        <v>1.2718</v>
      </c>
      <c r="M666">
        <v>34.680999999999997</v>
      </c>
      <c r="N666">
        <v>2.8902000000000001</v>
      </c>
      <c r="O666">
        <v>193.22499999999999</v>
      </c>
      <c r="P666">
        <v>756.55</v>
      </c>
      <c r="Q666">
        <v>42.36</v>
      </c>
      <c r="R666" s="8">
        <v>45.88</v>
      </c>
    </row>
    <row r="667" spans="1:18">
      <c r="A667" s="32">
        <v>39878</v>
      </c>
      <c r="B667" s="8">
        <v>45.52</v>
      </c>
      <c r="C667">
        <v>18892</v>
      </c>
      <c r="D667">
        <v>5401</v>
      </c>
      <c r="E667">
        <v>8899</v>
      </c>
      <c r="F667">
        <v>332824</v>
      </c>
      <c r="G667">
        <v>33552</v>
      </c>
      <c r="H667">
        <v>-2993</v>
      </c>
      <c r="I667">
        <v>241</v>
      </c>
      <c r="J667">
        <v>-6015</v>
      </c>
      <c r="K667">
        <v>88.512</v>
      </c>
      <c r="L667">
        <v>1.2871999999999999</v>
      </c>
      <c r="M667">
        <v>35.767600000000002</v>
      </c>
      <c r="N667">
        <v>2.8717000000000001</v>
      </c>
      <c r="O667">
        <v>192.25299999999999</v>
      </c>
      <c r="P667">
        <v>683.38</v>
      </c>
      <c r="Q667">
        <v>49.33</v>
      </c>
      <c r="R667" s="8">
        <v>45.94</v>
      </c>
    </row>
    <row r="668" spans="1:18">
      <c r="A668" s="32">
        <v>39871</v>
      </c>
      <c r="B668" s="8">
        <v>44.76</v>
      </c>
      <c r="C668">
        <v>19577</v>
      </c>
      <c r="D668">
        <v>5373</v>
      </c>
      <c r="E668">
        <v>9032</v>
      </c>
      <c r="F668">
        <v>332309</v>
      </c>
      <c r="G668">
        <v>33953</v>
      </c>
      <c r="H668">
        <v>168</v>
      </c>
      <c r="I668">
        <v>260</v>
      </c>
      <c r="J668">
        <v>-532</v>
      </c>
      <c r="K668">
        <v>88.007999999999996</v>
      </c>
      <c r="L668">
        <v>1.2763</v>
      </c>
      <c r="M668">
        <v>35.913699999999999</v>
      </c>
      <c r="N668">
        <v>3.0131000000000001</v>
      </c>
      <c r="O668">
        <v>204.1</v>
      </c>
      <c r="P668">
        <v>735.09</v>
      </c>
      <c r="Q668">
        <v>46.35</v>
      </c>
      <c r="R668" s="8">
        <v>47.2</v>
      </c>
    </row>
    <row r="669" spans="1:18">
      <c r="A669" s="32">
        <v>39864</v>
      </c>
      <c r="B669" s="8">
        <v>38.94</v>
      </c>
      <c r="C669">
        <v>19233</v>
      </c>
      <c r="D669">
        <v>5300</v>
      </c>
      <c r="E669">
        <v>9284</v>
      </c>
      <c r="F669">
        <v>333066</v>
      </c>
      <c r="G669">
        <v>34506</v>
      </c>
      <c r="H669">
        <v>-3322</v>
      </c>
      <c r="I669">
        <v>269</v>
      </c>
      <c r="J669">
        <v>28749</v>
      </c>
      <c r="K669">
        <v>86.488</v>
      </c>
      <c r="L669">
        <v>1.252</v>
      </c>
      <c r="M669">
        <v>35.935299999999998</v>
      </c>
      <c r="N669">
        <v>2.7879</v>
      </c>
      <c r="O669">
        <v>184.53399999999999</v>
      </c>
      <c r="P669">
        <v>770.05</v>
      </c>
      <c r="Q669">
        <v>49.3</v>
      </c>
      <c r="R669" s="8">
        <v>43.14</v>
      </c>
    </row>
    <row r="670" spans="1:18">
      <c r="A670" s="32">
        <v>39857</v>
      </c>
      <c r="B670" s="8">
        <v>37.51</v>
      </c>
      <c r="C670">
        <v>19690</v>
      </c>
      <c r="D670">
        <v>5323</v>
      </c>
      <c r="E670">
        <v>9519</v>
      </c>
      <c r="F670">
        <v>332349</v>
      </c>
      <c r="G670">
        <v>34864</v>
      </c>
      <c r="H670">
        <v>1105</v>
      </c>
      <c r="I670">
        <v>273</v>
      </c>
      <c r="J670">
        <v>45016</v>
      </c>
      <c r="K670">
        <v>86.040999999999997</v>
      </c>
      <c r="L670">
        <v>1.2354000000000001</v>
      </c>
      <c r="M670">
        <v>34.625799999999998</v>
      </c>
      <c r="N670">
        <v>2.8894000000000002</v>
      </c>
      <c r="O670">
        <v>189.55699999999999</v>
      </c>
      <c r="P670">
        <v>826.84</v>
      </c>
      <c r="Q670">
        <v>42.93</v>
      </c>
      <c r="R670" s="8">
        <v>46.26</v>
      </c>
    </row>
    <row r="671" spans="1:18">
      <c r="A671" s="32">
        <v>39850</v>
      </c>
      <c r="B671" s="8">
        <v>40.17</v>
      </c>
      <c r="C671">
        <v>19662</v>
      </c>
      <c r="D671">
        <v>5327</v>
      </c>
      <c r="E671">
        <v>9788</v>
      </c>
      <c r="F671">
        <v>332487</v>
      </c>
      <c r="G671">
        <v>34916</v>
      </c>
      <c r="H671">
        <v>-2662</v>
      </c>
      <c r="I671">
        <v>283</v>
      </c>
      <c r="J671">
        <v>16578</v>
      </c>
      <c r="K671">
        <v>85.346000000000004</v>
      </c>
      <c r="L671">
        <v>1.2193000000000001</v>
      </c>
      <c r="M671">
        <v>36.165300000000002</v>
      </c>
      <c r="N671">
        <v>2.9916999999999998</v>
      </c>
      <c r="O671">
        <v>199.084</v>
      </c>
      <c r="P671">
        <v>868.6</v>
      </c>
      <c r="Q671">
        <v>43.37</v>
      </c>
      <c r="R671" s="8">
        <v>47.99</v>
      </c>
    </row>
    <row r="672" spans="1:18">
      <c r="A672" s="32">
        <v>39843</v>
      </c>
      <c r="B672" s="8">
        <v>41.68</v>
      </c>
      <c r="C672">
        <v>20306</v>
      </c>
      <c r="D672">
        <v>5235</v>
      </c>
      <c r="E672">
        <v>9807</v>
      </c>
      <c r="F672">
        <v>327868</v>
      </c>
      <c r="G672">
        <v>34335</v>
      </c>
      <c r="H672">
        <v>362</v>
      </c>
      <c r="I672">
        <v>309</v>
      </c>
      <c r="J672">
        <v>29276</v>
      </c>
      <c r="K672">
        <v>85.998999999999995</v>
      </c>
      <c r="L672">
        <v>1.2296</v>
      </c>
      <c r="M672">
        <v>35.736400000000003</v>
      </c>
      <c r="N672">
        <v>2.8403</v>
      </c>
      <c r="O672">
        <v>189.2</v>
      </c>
      <c r="P672">
        <v>825.88</v>
      </c>
      <c r="Q672">
        <v>44.84</v>
      </c>
      <c r="R672" s="8">
        <v>47.7</v>
      </c>
    </row>
    <row r="673" spans="1:18">
      <c r="A673" s="32">
        <v>39836</v>
      </c>
      <c r="B673" s="8">
        <v>46.47</v>
      </c>
      <c r="C673">
        <v>20151</v>
      </c>
      <c r="D673">
        <v>5045</v>
      </c>
      <c r="E673">
        <v>9919</v>
      </c>
      <c r="F673">
        <v>320698</v>
      </c>
      <c r="G673">
        <v>33503</v>
      </c>
      <c r="H673">
        <v>-121</v>
      </c>
      <c r="I673">
        <v>318</v>
      </c>
      <c r="J673">
        <v>51652</v>
      </c>
      <c r="K673">
        <v>85.608000000000004</v>
      </c>
      <c r="L673">
        <v>1.2311000000000001</v>
      </c>
      <c r="M673">
        <v>32.859000000000002</v>
      </c>
      <c r="N673">
        <v>2.6172</v>
      </c>
      <c r="O673">
        <v>180.535</v>
      </c>
      <c r="P673">
        <v>831.95</v>
      </c>
      <c r="Q673">
        <v>47.27</v>
      </c>
      <c r="R673" s="8">
        <v>50.06</v>
      </c>
    </row>
    <row r="674" spans="1:18">
      <c r="A674" s="32">
        <v>39829</v>
      </c>
      <c r="B674" s="8">
        <v>36.51</v>
      </c>
      <c r="C674">
        <v>19097</v>
      </c>
      <c r="D674">
        <v>5052</v>
      </c>
      <c r="E674">
        <v>9804</v>
      </c>
      <c r="F674">
        <v>314480</v>
      </c>
      <c r="G674">
        <v>33197</v>
      </c>
      <c r="H674">
        <v>6475</v>
      </c>
      <c r="I674">
        <v>324</v>
      </c>
      <c r="J674">
        <v>46134</v>
      </c>
      <c r="K674">
        <v>84.212000000000003</v>
      </c>
      <c r="L674">
        <v>1.2431000000000001</v>
      </c>
      <c r="M674">
        <v>32.53</v>
      </c>
      <c r="N674">
        <v>2.3188</v>
      </c>
      <c r="O674">
        <v>159.542</v>
      </c>
      <c r="P674">
        <v>850.12</v>
      </c>
      <c r="Q674">
        <v>46.11</v>
      </c>
      <c r="R674" s="8">
        <v>48.68</v>
      </c>
    </row>
    <row r="675" spans="1:18">
      <c r="A675" s="32">
        <v>39822</v>
      </c>
      <c r="B675" s="8">
        <v>40.83</v>
      </c>
      <c r="C675">
        <v>18640</v>
      </c>
      <c r="D675">
        <v>4917</v>
      </c>
      <c r="E675">
        <v>9617</v>
      </c>
      <c r="F675">
        <v>308380</v>
      </c>
      <c r="G675">
        <v>32980</v>
      </c>
      <c r="H675">
        <v>2068</v>
      </c>
      <c r="I675">
        <v>341</v>
      </c>
      <c r="J675">
        <v>53294</v>
      </c>
      <c r="K675">
        <v>82.662999999999997</v>
      </c>
      <c r="L675">
        <v>1.1853</v>
      </c>
      <c r="M675">
        <v>30.893999999999998</v>
      </c>
      <c r="N675">
        <v>2.39</v>
      </c>
      <c r="O675">
        <v>164.10300000000001</v>
      </c>
      <c r="P675">
        <v>890.35</v>
      </c>
      <c r="Q675">
        <v>42.82</v>
      </c>
      <c r="R675" s="8">
        <v>47.24</v>
      </c>
    </row>
    <row r="676" spans="1:18">
      <c r="A676" s="32">
        <v>39815</v>
      </c>
      <c r="B676" s="8">
        <v>46.34</v>
      </c>
      <c r="C676">
        <v>19836</v>
      </c>
      <c r="D676">
        <v>4935</v>
      </c>
      <c r="E676">
        <v>9603</v>
      </c>
      <c r="F676">
        <v>307236</v>
      </c>
      <c r="G676">
        <v>32182</v>
      </c>
      <c r="H676">
        <v>3334</v>
      </c>
      <c r="I676">
        <v>346</v>
      </c>
      <c r="J676">
        <v>76658</v>
      </c>
      <c r="K676">
        <v>81.838999999999999</v>
      </c>
      <c r="L676">
        <v>1.2050000000000001</v>
      </c>
      <c r="M676">
        <v>29.404699999999998</v>
      </c>
      <c r="N676">
        <v>2.3688000000000002</v>
      </c>
      <c r="O676">
        <v>154.322</v>
      </c>
      <c r="P676">
        <v>931.8</v>
      </c>
      <c r="Q676">
        <v>39.19</v>
      </c>
      <c r="R676" s="8">
        <v>49.8</v>
      </c>
    </row>
    <row r="677" spans="1:18">
      <c r="A677" s="32">
        <v>39808</v>
      </c>
      <c r="B677" s="8">
        <v>37.71</v>
      </c>
      <c r="C677">
        <v>20211</v>
      </c>
      <c r="D677">
        <v>4979</v>
      </c>
      <c r="E677">
        <v>9472</v>
      </c>
      <c r="F677">
        <v>301142</v>
      </c>
      <c r="G677">
        <v>28143</v>
      </c>
      <c r="H677">
        <v>808</v>
      </c>
      <c r="I677">
        <v>364</v>
      </c>
      <c r="J677">
        <v>64548</v>
      </c>
      <c r="K677">
        <v>80.891999999999996</v>
      </c>
      <c r="L677">
        <v>1.2219</v>
      </c>
      <c r="M677">
        <v>28.991</v>
      </c>
      <c r="N677">
        <v>2.1318000000000001</v>
      </c>
      <c r="O677">
        <v>127.815</v>
      </c>
      <c r="P677">
        <v>872.8</v>
      </c>
      <c r="Q677">
        <v>43.38</v>
      </c>
      <c r="R677" s="8">
        <v>41</v>
      </c>
    </row>
    <row r="678" spans="1:18">
      <c r="A678" s="32">
        <v>39801</v>
      </c>
      <c r="B678" s="8">
        <v>33.869999999999997</v>
      </c>
      <c r="C678">
        <v>20191</v>
      </c>
      <c r="D678">
        <v>4972</v>
      </c>
      <c r="E678">
        <v>9536</v>
      </c>
      <c r="F678">
        <v>300593</v>
      </c>
      <c r="G678">
        <v>28684</v>
      </c>
      <c r="H678">
        <v>3336</v>
      </c>
      <c r="I678">
        <v>387</v>
      </c>
      <c r="J678">
        <v>72570</v>
      </c>
      <c r="K678">
        <v>81.298000000000002</v>
      </c>
      <c r="L678">
        <v>1.2152000000000001</v>
      </c>
      <c r="M678">
        <v>28.172999999999998</v>
      </c>
      <c r="N678">
        <v>2.1231</v>
      </c>
      <c r="O678">
        <v>138.28299999999999</v>
      </c>
      <c r="P678">
        <v>887.88</v>
      </c>
      <c r="Q678">
        <v>44.93</v>
      </c>
      <c r="R678" s="8">
        <v>46.28</v>
      </c>
    </row>
    <row r="679" spans="1:18">
      <c r="A679" s="32">
        <v>39794</v>
      </c>
      <c r="B679" s="8">
        <v>46.28</v>
      </c>
      <c r="C679">
        <v>20192</v>
      </c>
      <c r="D679">
        <v>4967</v>
      </c>
      <c r="E679">
        <v>9996</v>
      </c>
      <c r="F679">
        <v>303694</v>
      </c>
      <c r="G679">
        <v>27511</v>
      </c>
      <c r="H679">
        <v>1295</v>
      </c>
      <c r="I679">
        <v>401</v>
      </c>
      <c r="J679">
        <v>64120</v>
      </c>
      <c r="K679">
        <v>83.644000000000005</v>
      </c>
      <c r="L679">
        <v>1.2479</v>
      </c>
      <c r="M679">
        <v>27.686</v>
      </c>
      <c r="N679">
        <v>2.5705</v>
      </c>
      <c r="O679">
        <v>180.94</v>
      </c>
      <c r="P679">
        <v>879.73</v>
      </c>
      <c r="Q679">
        <v>54.28</v>
      </c>
      <c r="R679" s="8">
        <v>49.08</v>
      </c>
    </row>
    <row r="680" spans="1:18">
      <c r="A680" s="32">
        <v>39787</v>
      </c>
      <c r="B680" s="8">
        <v>40.81</v>
      </c>
      <c r="C680">
        <v>19149</v>
      </c>
      <c r="D680">
        <v>5152</v>
      </c>
      <c r="E680">
        <v>10046</v>
      </c>
      <c r="F680">
        <v>303169</v>
      </c>
      <c r="G680">
        <v>22774</v>
      </c>
      <c r="H680">
        <v>3722</v>
      </c>
      <c r="I680">
        <v>413</v>
      </c>
      <c r="J680">
        <v>10807</v>
      </c>
      <c r="K680">
        <v>87.120999999999995</v>
      </c>
      <c r="L680">
        <v>1.2702</v>
      </c>
      <c r="M680">
        <v>28.172499999999999</v>
      </c>
      <c r="N680">
        <v>2.7037</v>
      </c>
      <c r="O680">
        <v>177.904</v>
      </c>
      <c r="P680">
        <v>876.07</v>
      </c>
      <c r="Q680">
        <v>59.93</v>
      </c>
      <c r="R680" s="8">
        <v>42.12</v>
      </c>
    </row>
    <row r="681" spans="1:18">
      <c r="A681" s="32">
        <v>39780</v>
      </c>
      <c r="B681" s="8">
        <v>54.43</v>
      </c>
      <c r="C681">
        <v>19606</v>
      </c>
      <c r="D681">
        <v>5118</v>
      </c>
      <c r="E681">
        <v>9932</v>
      </c>
      <c r="F681">
        <v>302817</v>
      </c>
      <c r="G681">
        <v>22854</v>
      </c>
      <c r="H681">
        <v>-1534</v>
      </c>
      <c r="I681">
        <v>412</v>
      </c>
      <c r="J681">
        <v>2249</v>
      </c>
      <c r="K681">
        <v>86.516999999999996</v>
      </c>
      <c r="L681">
        <v>1.2398</v>
      </c>
      <c r="M681">
        <v>27.923100000000002</v>
      </c>
      <c r="N681">
        <v>2.92</v>
      </c>
      <c r="O681">
        <v>193.70400000000001</v>
      </c>
      <c r="P681">
        <v>896.24</v>
      </c>
      <c r="Q681">
        <v>55.28</v>
      </c>
      <c r="R681" s="8">
        <v>55.58</v>
      </c>
    </row>
    <row r="682" spans="1:18">
      <c r="A682" s="32">
        <v>39773</v>
      </c>
      <c r="B682" s="8">
        <v>49.93</v>
      </c>
      <c r="C682">
        <v>19482</v>
      </c>
      <c r="D682">
        <v>5006</v>
      </c>
      <c r="E682">
        <v>10049</v>
      </c>
      <c r="F682">
        <v>303273</v>
      </c>
      <c r="G682">
        <v>20509</v>
      </c>
      <c r="H682">
        <v>1842</v>
      </c>
      <c r="I682">
        <v>419</v>
      </c>
      <c r="J682">
        <v>2790</v>
      </c>
      <c r="K682">
        <v>88.191000000000003</v>
      </c>
      <c r="L682">
        <v>1.2667999999999999</v>
      </c>
      <c r="M682">
        <v>27.509</v>
      </c>
      <c r="N682">
        <v>3.1974</v>
      </c>
      <c r="O682">
        <v>209.64599999999999</v>
      </c>
      <c r="P682">
        <v>800.03</v>
      </c>
      <c r="Q682">
        <v>72.67</v>
      </c>
      <c r="R682" s="8">
        <v>50.9</v>
      </c>
    </row>
    <row r="683" spans="1:18">
      <c r="A683" s="32">
        <v>39766</v>
      </c>
      <c r="B683" s="8">
        <v>57.04</v>
      </c>
      <c r="C683">
        <v>18972</v>
      </c>
      <c r="D683">
        <v>4943</v>
      </c>
      <c r="E683">
        <v>9894</v>
      </c>
      <c r="F683">
        <v>295993</v>
      </c>
      <c r="G683">
        <v>18921</v>
      </c>
      <c r="H683">
        <v>539</v>
      </c>
      <c r="I683">
        <v>429</v>
      </c>
      <c r="J683">
        <v>10985</v>
      </c>
      <c r="K683">
        <v>86.364999999999995</v>
      </c>
      <c r="L683">
        <v>1.2372000000000001</v>
      </c>
      <c r="M683">
        <v>27.372399999999999</v>
      </c>
      <c r="N683">
        <v>3.7349000000000001</v>
      </c>
      <c r="O683">
        <v>243.648</v>
      </c>
      <c r="P683">
        <v>873.29</v>
      </c>
      <c r="Q683">
        <v>66.31</v>
      </c>
      <c r="R683" s="8">
        <v>56.26</v>
      </c>
    </row>
    <row r="684" spans="1:18">
      <c r="A684" s="32">
        <v>39759</v>
      </c>
      <c r="B684" s="8">
        <v>61.04</v>
      </c>
      <c r="C684">
        <v>19004</v>
      </c>
      <c r="D684">
        <v>4885</v>
      </c>
      <c r="E684">
        <v>10026</v>
      </c>
      <c r="F684">
        <v>294394</v>
      </c>
      <c r="G684">
        <v>17985</v>
      </c>
      <c r="H684">
        <v>1982</v>
      </c>
      <c r="I684">
        <v>442</v>
      </c>
      <c r="J684">
        <v>-52984</v>
      </c>
      <c r="K684">
        <v>85.906999999999996</v>
      </c>
      <c r="L684">
        <v>1.1893</v>
      </c>
      <c r="M684">
        <v>27.0304</v>
      </c>
      <c r="N684">
        <v>3.7928999999999999</v>
      </c>
      <c r="O684">
        <v>246.803</v>
      </c>
      <c r="P684">
        <v>930.99</v>
      </c>
      <c r="Q684">
        <v>56.1</v>
      </c>
      <c r="R684" s="8">
        <v>59.48</v>
      </c>
    </row>
    <row r="685" spans="1:18">
      <c r="A685" s="32">
        <v>39752</v>
      </c>
      <c r="B685" s="8">
        <v>67.81</v>
      </c>
      <c r="C685">
        <v>19216</v>
      </c>
      <c r="D685">
        <v>4776</v>
      </c>
      <c r="E685">
        <v>10191</v>
      </c>
      <c r="F685">
        <v>294444</v>
      </c>
      <c r="G685">
        <v>17544</v>
      </c>
      <c r="H685">
        <v>1123</v>
      </c>
      <c r="I685">
        <v>408</v>
      </c>
      <c r="J685">
        <v>-10543</v>
      </c>
      <c r="K685">
        <v>85.632999999999996</v>
      </c>
      <c r="L685">
        <v>1.2124999999999999</v>
      </c>
      <c r="M685">
        <v>27.068999999999999</v>
      </c>
      <c r="N685">
        <v>3.9529999999999998</v>
      </c>
      <c r="O685">
        <v>239.84100000000001</v>
      </c>
      <c r="P685">
        <v>968.75</v>
      </c>
      <c r="Q685">
        <v>59.89</v>
      </c>
      <c r="R685" s="8">
        <v>67.150000000000006</v>
      </c>
    </row>
    <row r="686" spans="1:18">
      <c r="A686" s="32">
        <v>39745</v>
      </c>
      <c r="B686" s="8">
        <v>64.150000000000006</v>
      </c>
      <c r="C686">
        <v>19113</v>
      </c>
      <c r="D686">
        <v>4675</v>
      </c>
      <c r="E686">
        <v>10284</v>
      </c>
      <c r="F686">
        <v>294390</v>
      </c>
      <c r="G686">
        <v>15729</v>
      </c>
      <c r="H686">
        <v>-1507</v>
      </c>
      <c r="I686">
        <v>423</v>
      </c>
      <c r="J686">
        <v>-8406</v>
      </c>
      <c r="K686">
        <v>86.44</v>
      </c>
      <c r="L686">
        <v>1.2775000000000001</v>
      </c>
      <c r="M686">
        <v>27.199100000000001</v>
      </c>
      <c r="N686">
        <v>3.6856</v>
      </c>
      <c r="O686">
        <v>217.113</v>
      </c>
      <c r="P686">
        <v>876.77</v>
      </c>
      <c r="Q686">
        <v>79.13</v>
      </c>
      <c r="R686" s="8">
        <v>63.64</v>
      </c>
    </row>
    <row r="687" spans="1:18">
      <c r="A687" s="32">
        <v>39738</v>
      </c>
      <c r="B687" s="8">
        <v>71.849999999999994</v>
      </c>
      <c r="C687">
        <v>19193</v>
      </c>
      <c r="D687">
        <v>4630</v>
      </c>
      <c r="E687">
        <v>9947</v>
      </c>
      <c r="F687">
        <v>293897</v>
      </c>
      <c r="G687">
        <v>15388</v>
      </c>
      <c r="H687">
        <v>2709</v>
      </c>
      <c r="I687">
        <v>428</v>
      </c>
      <c r="J687">
        <v>483</v>
      </c>
      <c r="K687">
        <v>82.412999999999997</v>
      </c>
      <c r="L687">
        <v>1.1819999999999999</v>
      </c>
      <c r="M687">
        <v>26.3566</v>
      </c>
      <c r="N687">
        <v>3.9298999999999999</v>
      </c>
      <c r="O687">
        <v>231.09100000000001</v>
      </c>
      <c r="P687">
        <v>940.55</v>
      </c>
      <c r="Q687">
        <v>70.33</v>
      </c>
      <c r="R687" s="8">
        <v>71.19</v>
      </c>
    </row>
    <row r="688" spans="1:18">
      <c r="A688" s="32">
        <v>39731</v>
      </c>
      <c r="B688" s="8">
        <v>77.7</v>
      </c>
      <c r="C688">
        <v>18865</v>
      </c>
      <c r="D688">
        <v>4572</v>
      </c>
      <c r="E688">
        <v>9133</v>
      </c>
      <c r="F688">
        <v>290715</v>
      </c>
      <c r="G688">
        <v>14926</v>
      </c>
      <c r="H688">
        <v>6973</v>
      </c>
      <c r="I688">
        <v>429</v>
      </c>
      <c r="J688">
        <v>-1899</v>
      </c>
      <c r="K688">
        <v>82.997</v>
      </c>
      <c r="L688">
        <v>1.1732</v>
      </c>
      <c r="M688">
        <v>26.213999999999999</v>
      </c>
      <c r="N688">
        <v>3.8704999999999998</v>
      </c>
      <c r="O688">
        <v>225.935</v>
      </c>
      <c r="P688">
        <v>899.22</v>
      </c>
      <c r="Q688">
        <v>69.95</v>
      </c>
      <c r="R688" s="8">
        <v>75.819999999999993</v>
      </c>
    </row>
    <row r="689" spans="1:18">
      <c r="A689" s="32">
        <v>39724</v>
      </c>
      <c r="B689" s="8">
        <v>93.88</v>
      </c>
      <c r="C689">
        <v>18341</v>
      </c>
      <c r="D689">
        <v>4422</v>
      </c>
      <c r="E689">
        <v>8721</v>
      </c>
      <c r="F689">
        <v>285104</v>
      </c>
      <c r="G689">
        <v>14383</v>
      </c>
      <c r="H689">
        <v>7175</v>
      </c>
      <c r="I689">
        <v>422</v>
      </c>
      <c r="J689">
        <v>3690</v>
      </c>
      <c r="K689">
        <v>80.313000000000002</v>
      </c>
      <c r="L689">
        <v>1.0827</v>
      </c>
      <c r="M689">
        <v>25.9801</v>
      </c>
      <c r="N689">
        <v>3.6031</v>
      </c>
      <c r="O689">
        <v>201.87</v>
      </c>
      <c r="P689">
        <v>1099.23</v>
      </c>
      <c r="Q689">
        <v>45.14</v>
      </c>
      <c r="R689" s="8">
        <v>91.59</v>
      </c>
    </row>
    <row r="690" spans="1:18">
      <c r="A690" s="32">
        <v>39717</v>
      </c>
      <c r="B690" s="8">
        <v>106.89</v>
      </c>
      <c r="C690">
        <v>18465</v>
      </c>
      <c r="D690">
        <v>3839</v>
      </c>
      <c r="E690">
        <v>8280</v>
      </c>
      <c r="F690">
        <v>276912</v>
      </c>
      <c r="G690">
        <v>14495</v>
      </c>
      <c r="H690">
        <v>901</v>
      </c>
      <c r="I690">
        <v>423</v>
      </c>
      <c r="J690">
        <v>40093</v>
      </c>
      <c r="K690">
        <v>76.953000000000003</v>
      </c>
      <c r="L690">
        <v>1.0336000000000001</v>
      </c>
      <c r="M690">
        <v>25.040800000000001</v>
      </c>
      <c r="N690">
        <v>3.8519999999999999</v>
      </c>
      <c r="O690">
        <v>181.691</v>
      </c>
      <c r="P690">
        <v>1213.01</v>
      </c>
      <c r="Q690">
        <v>34.74</v>
      </c>
      <c r="R690" s="8">
        <v>104.59</v>
      </c>
    </row>
    <row r="691" spans="1:18">
      <c r="A691" s="32">
        <v>39710</v>
      </c>
      <c r="B691" s="8">
        <v>104.55</v>
      </c>
      <c r="C691">
        <v>18784</v>
      </c>
      <c r="D691">
        <v>3932</v>
      </c>
      <c r="E691">
        <v>8490</v>
      </c>
      <c r="F691">
        <v>272634</v>
      </c>
      <c r="G691">
        <v>15253</v>
      </c>
      <c r="H691">
        <v>-5895</v>
      </c>
      <c r="I691">
        <v>417</v>
      </c>
      <c r="J691">
        <v>41728</v>
      </c>
      <c r="K691">
        <v>77.680000000000007</v>
      </c>
      <c r="L691">
        <v>1.0469999999999999</v>
      </c>
      <c r="M691">
        <v>25.281199999999998</v>
      </c>
      <c r="N691">
        <v>3.8105000000000002</v>
      </c>
      <c r="O691">
        <v>163.83000000000001</v>
      </c>
      <c r="P691">
        <v>1255.08</v>
      </c>
      <c r="Q691">
        <v>32.07</v>
      </c>
      <c r="R691" s="8">
        <v>100.79</v>
      </c>
    </row>
    <row r="692" spans="1:18">
      <c r="A692" s="32">
        <v>39703</v>
      </c>
      <c r="B692" s="8">
        <v>101.18</v>
      </c>
      <c r="C692">
        <v>19049</v>
      </c>
      <c r="D692">
        <v>3988</v>
      </c>
      <c r="E692">
        <v>9199</v>
      </c>
      <c r="F692">
        <v>274154</v>
      </c>
      <c r="G692">
        <v>16054</v>
      </c>
      <c r="H692">
        <v>-3308</v>
      </c>
      <c r="I692">
        <v>413</v>
      </c>
      <c r="J692">
        <v>19379</v>
      </c>
      <c r="K692">
        <v>78.965999999999994</v>
      </c>
      <c r="L692">
        <v>1.0601</v>
      </c>
      <c r="M692">
        <v>25.528500000000001</v>
      </c>
      <c r="N692">
        <v>3.7187000000000001</v>
      </c>
      <c r="O692">
        <v>150.881</v>
      </c>
      <c r="P692">
        <v>1251.7</v>
      </c>
      <c r="Q692">
        <v>25.66</v>
      </c>
      <c r="R692" s="8">
        <v>99.38</v>
      </c>
    </row>
    <row r="693" spans="1:18">
      <c r="A693" s="32">
        <v>39696</v>
      </c>
      <c r="B693" s="8">
        <v>106.23</v>
      </c>
      <c r="C693">
        <v>19784</v>
      </c>
      <c r="D693">
        <v>4084</v>
      </c>
      <c r="E693">
        <v>9819</v>
      </c>
      <c r="F693">
        <v>280482</v>
      </c>
      <c r="G693">
        <v>17653</v>
      </c>
      <c r="H693">
        <v>-6462</v>
      </c>
      <c r="I693">
        <v>416</v>
      </c>
      <c r="J693">
        <v>6336</v>
      </c>
      <c r="K693">
        <v>78.932000000000002</v>
      </c>
      <c r="L693">
        <v>1.0622</v>
      </c>
      <c r="M693">
        <v>25.4818</v>
      </c>
      <c r="N693">
        <v>3.6985999999999999</v>
      </c>
      <c r="O693">
        <v>139.745</v>
      </c>
      <c r="P693">
        <v>1242.31</v>
      </c>
      <c r="Q693">
        <v>23.06</v>
      </c>
      <c r="R693" s="8">
        <v>105.68</v>
      </c>
    </row>
    <row r="694" spans="1:18">
      <c r="A694" s="32">
        <v>39689</v>
      </c>
      <c r="B694" s="8">
        <v>115.46</v>
      </c>
      <c r="C694">
        <v>20555</v>
      </c>
      <c r="D694">
        <v>5097</v>
      </c>
      <c r="E694">
        <v>10087</v>
      </c>
      <c r="F694">
        <v>286362</v>
      </c>
      <c r="G694">
        <v>18094</v>
      </c>
      <c r="H694">
        <v>-1037</v>
      </c>
      <c r="I694">
        <v>416</v>
      </c>
      <c r="J694">
        <v>14331</v>
      </c>
      <c r="K694">
        <v>77.381</v>
      </c>
      <c r="L694">
        <v>1.0637000000000001</v>
      </c>
      <c r="M694">
        <v>24.645</v>
      </c>
      <c r="N694">
        <v>3.8115999999999999</v>
      </c>
      <c r="O694">
        <v>149.07400000000001</v>
      </c>
      <c r="P694">
        <v>1282.83</v>
      </c>
      <c r="Q694">
        <v>20.65</v>
      </c>
      <c r="R694" s="8">
        <v>115.38</v>
      </c>
    </row>
    <row r="695" spans="1:18">
      <c r="A695" s="32">
        <v>39682</v>
      </c>
      <c r="B695" s="8">
        <v>114.59</v>
      </c>
      <c r="C695">
        <v>20133</v>
      </c>
      <c r="D695">
        <v>4906</v>
      </c>
      <c r="E695">
        <v>10178</v>
      </c>
      <c r="F695">
        <v>288260</v>
      </c>
      <c r="G695">
        <v>17289</v>
      </c>
      <c r="H695">
        <v>-1179</v>
      </c>
      <c r="I695">
        <v>395</v>
      </c>
      <c r="J695">
        <v>20166</v>
      </c>
      <c r="K695">
        <v>76.805000000000007</v>
      </c>
      <c r="L695">
        <v>1.0469999999999999</v>
      </c>
      <c r="M695">
        <v>24.384</v>
      </c>
      <c r="N695">
        <v>3.8704000000000001</v>
      </c>
      <c r="O695">
        <v>146.62100000000001</v>
      </c>
      <c r="P695">
        <v>1292.2</v>
      </c>
      <c r="Q695">
        <v>18.809999999999999</v>
      </c>
      <c r="R695" s="8">
        <v>115.17</v>
      </c>
    </row>
    <row r="696" spans="1:18">
      <c r="A696" s="32">
        <v>39675</v>
      </c>
      <c r="B696" s="8">
        <v>113.77</v>
      </c>
      <c r="C696">
        <v>20106</v>
      </c>
      <c r="D696">
        <v>5078</v>
      </c>
      <c r="E696">
        <v>10184</v>
      </c>
      <c r="F696">
        <v>288437</v>
      </c>
      <c r="G696">
        <v>18006</v>
      </c>
      <c r="H696">
        <v>-6202</v>
      </c>
      <c r="I696">
        <v>395</v>
      </c>
      <c r="J696">
        <v>11659</v>
      </c>
      <c r="K696">
        <v>77.180000000000007</v>
      </c>
      <c r="L696">
        <v>1.0592999999999999</v>
      </c>
      <c r="M696">
        <v>24.608799999999999</v>
      </c>
      <c r="N696">
        <v>3.8349000000000002</v>
      </c>
      <c r="O696">
        <v>145.46100000000001</v>
      </c>
      <c r="P696">
        <v>1298.2</v>
      </c>
      <c r="Q696">
        <v>19.579999999999998</v>
      </c>
      <c r="R696" s="8">
        <v>113.75</v>
      </c>
    </row>
    <row r="697" spans="1:18">
      <c r="A697" s="32">
        <v>39668</v>
      </c>
      <c r="B697" s="8">
        <v>115.2</v>
      </c>
      <c r="C697">
        <v>20372</v>
      </c>
      <c r="D697">
        <v>5139</v>
      </c>
      <c r="E697">
        <v>9888</v>
      </c>
      <c r="F697">
        <v>279047</v>
      </c>
      <c r="G697">
        <v>18468</v>
      </c>
      <c r="H697">
        <v>-6394</v>
      </c>
      <c r="I697">
        <v>387</v>
      </c>
      <c r="J697">
        <v>-9130</v>
      </c>
      <c r="K697">
        <v>75.844999999999999</v>
      </c>
      <c r="L697">
        <v>1.0667</v>
      </c>
      <c r="M697">
        <v>24.238099999999999</v>
      </c>
      <c r="N697">
        <v>3.9276</v>
      </c>
      <c r="O697">
        <v>141.56299999999999</v>
      </c>
      <c r="P697">
        <v>1296.32</v>
      </c>
      <c r="Q697">
        <v>20.66</v>
      </c>
      <c r="R697" s="8">
        <v>114.62</v>
      </c>
    </row>
    <row r="698" spans="1:18">
      <c r="A698" s="32">
        <v>39661</v>
      </c>
      <c r="B698" s="8">
        <v>125.1</v>
      </c>
      <c r="C698">
        <v>20215</v>
      </c>
      <c r="D698">
        <v>5172</v>
      </c>
      <c r="E698">
        <v>10172</v>
      </c>
      <c r="F698">
        <v>279363</v>
      </c>
      <c r="G698">
        <v>18707</v>
      </c>
      <c r="H698">
        <v>-4344</v>
      </c>
      <c r="I698">
        <v>392</v>
      </c>
      <c r="J698">
        <v>-5550</v>
      </c>
      <c r="K698">
        <v>73.424000000000007</v>
      </c>
      <c r="L698">
        <v>1.0271999999999999</v>
      </c>
      <c r="M698">
        <v>23.4846</v>
      </c>
      <c r="N698">
        <v>3.9306999999999999</v>
      </c>
      <c r="O698">
        <v>144.03899999999999</v>
      </c>
      <c r="P698">
        <v>1260.31</v>
      </c>
      <c r="Q698">
        <v>22.57</v>
      </c>
      <c r="R698" s="8">
        <v>125.52</v>
      </c>
    </row>
    <row r="699" spans="1:18">
      <c r="A699" s="32">
        <v>39654</v>
      </c>
      <c r="B699" s="8">
        <v>123.26</v>
      </c>
      <c r="C699">
        <v>20204</v>
      </c>
      <c r="D699">
        <v>5160</v>
      </c>
      <c r="E699">
        <v>10010</v>
      </c>
      <c r="F699">
        <v>277865</v>
      </c>
      <c r="G699">
        <v>18800</v>
      </c>
      <c r="H699">
        <v>-3525</v>
      </c>
      <c r="I699">
        <v>393</v>
      </c>
      <c r="J699">
        <v>-660</v>
      </c>
      <c r="K699">
        <v>72.86</v>
      </c>
      <c r="L699">
        <v>1.0198</v>
      </c>
      <c r="M699">
        <v>23.382100000000001</v>
      </c>
      <c r="N699">
        <v>4.0968999999999998</v>
      </c>
      <c r="O699">
        <v>144.09700000000001</v>
      </c>
      <c r="P699">
        <v>1257.76</v>
      </c>
      <c r="Q699">
        <v>22.91</v>
      </c>
      <c r="R699" s="8">
        <v>125.52</v>
      </c>
    </row>
    <row r="700" spans="1:18">
      <c r="A700" s="32">
        <v>39647</v>
      </c>
      <c r="B700" s="8">
        <v>128.88</v>
      </c>
      <c r="C700">
        <v>19903</v>
      </c>
      <c r="D700">
        <v>5165</v>
      </c>
      <c r="E700">
        <v>10051</v>
      </c>
      <c r="F700">
        <v>277946</v>
      </c>
      <c r="G700">
        <v>19521</v>
      </c>
      <c r="H700">
        <v>2847</v>
      </c>
      <c r="I700">
        <v>385</v>
      </c>
      <c r="J700">
        <v>-3640</v>
      </c>
      <c r="K700">
        <v>72.188999999999993</v>
      </c>
      <c r="L700">
        <v>1.0057</v>
      </c>
      <c r="M700">
        <v>23.216100000000001</v>
      </c>
      <c r="N700">
        <v>4.0827999999999998</v>
      </c>
      <c r="O700">
        <v>144.43799999999999</v>
      </c>
      <c r="P700">
        <v>1260.68</v>
      </c>
      <c r="Q700">
        <v>24.05</v>
      </c>
      <c r="R700" s="8">
        <v>131.11000000000001</v>
      </c>
    </row>
    <row r="701" spans="1:18">
      <c r="A701" s="32">
        <v>39640</v>
      </c>
      <c r="B701" s="8">
        <v>145.08000000000001</v>
      </c>
      <c r="C701">
        <v>20198</v>
      </c>
      <c r="D701">
        <v>5139</v>
      </c>
      <c r="E701">
        <v>10162</v>
      </c>
      <c r="F701">
        <v>279504</v>
      </c>
      <c r="G701">
        <v>19885</v>
      </c>
      <c r="H701">
        <v>2472</v>
      </c>
      <c r="I701">
        <v>370</v>
      </c>
      <c r="J701">
        <v>22382</v>
      </c>
      <c r="K701">
        <v>72.096000000000004</v>
      </c>
      <c r="L701">
        <v>1.0092000000000001</v>
      </c>
      <c r="M701">
        <v>23.250699999999998</v>
      </c>
      <c r="N701">
        <v>3.9576000000000002</v>
      </c>
      <c r="O701">
        <v>136.13</v>
      </c>
      <c r="P701">
        <v>1239.49</v>
      </c>
      <c r="Q701">
        <v>27.49</v>
      </c>
      <c r="R701" s="8">
        <v>145.57</v>
      </c>
    </row>
    <row r="702" spans="1:18">
      <c r="A702" s="32">
        <v>39633</v>
      </c>
      <c r="B702" s="8">
        <v>145.29</v>
      </c>
      <c r="C702">
        <v>20320</v>
      </c>
      <c r="D702">
        <v>4960</v>
      </c>
      <c r="E702">
        <v>10029</v>
      </c>
      <c r="F702">
        <v>276552</v>
      </c>
      <c r="G702">
        <v>20425</v>
      </c>
      <c r="H702">
        <v>909</v>
      </c>
      <c r="I702">
        <v>373</v>
      </c>
      <c r="J702">
        <v>14146</v>
      </c>
      <c r="K702">
        <v>72.730999999999995</v>
      </c>
      <c r="L702">
        <v>1.0199</v>
      </c>
      <c r="M702">
        <v>23.485099999999999</v>
      </c>
      <c r="N702">
        <v>3.9750000000000001</v>
      </c>
      <c r="O702">
        <v>144.47900000000001</v>
      </c>
      <c r="P702">
        <v>1262.9000000000001</v>
      </c>
      <c r="Q702">
        <v>24.78</v>
      </c>
      <c r="R702" s="8">
        <v>145.11000000000001</v>
      </c>
    </row>
    <row r="703" spans="1:18">
      <c r="A703" s="32">
        <v>39626</v>
      </c>
      <c r="B703" s="8">
        <v>140.21</v>
      </c>
      <c r="C703">
        <v>20590</v>
      </c>
      <c r="D703">
        <v>5123</v>
      </c>
      <c r="E703">
        <v>10065</v>
      </c>
      <c r="F703">
        <v>282258</v>
      </c>
      <c r="G703">
        <v>20870</v>
      </c>
      <c r="H703">
        <v>2100</v>
      </c>
      <c r="I703">
        <v>375</v>
      </c>
      <c r="J703">
        <v>26512</v>
      </c>
      <c r="K703">
        <v>72.36</v>
      </c>
      <c r="L703">
        <v>1.0105999999999999</v>
      </c>
      <c r="M703">
        <v>23.4102</v>
      </c>
      <c r="N703">
        <v>3.9651999999999998</v>
      </c>
      <c r="O703">
        <v>137.31</v>
      </c>
      <c r="P703">
        <v>1278.3800000000001</v>
      </c>
      <c r="Q703">
        <v>23.44</v>
      </c>
      <c r="R703" s="8">
        <v>140.91</v>
      </c>
    </row>
    <row r="704" spans="1:18">
      <c r="A704" s="32">
        <v>39619</v>
      </c>
      <c r="B704" s="8">
        <v>134.62</v>
      </c>
      <c r="C704">
        <v>20079</v>
      </c>
      <c r="D704">
        <v>5120</v>
      </c>
      <c r="E704">
        <v>9969</v>
      </c>
      <c r="F704">
        <v>284240</v>
      </c>
      <c r="G704">
        <v>20697</v>
      </c>
      <c r="H704">
        <v>-153</v>
      </c>
      <c r="I704">
        <v>384</v>
      </c>
      <c r="J704">
        <v>20597</v>
      </c>
      <c r="K704">
        <v>73.03</v>
      </c>
      <c r="L704">
        <v>1.0163</v>
      </c>
      <c r="M704">
        <v>23.570900000000002</v>
      </c>
      <c r="N704">
        <v>4.1641000000000004</v>
      </c>
      <c r="O704">
        <v>127.545</v>
      </c>
      <c r="P704">
        <v>1317.93</v>
      </c>
      <c r="Q704">
        <v>22.87</v>
      </c>
      <c r="R704" s="8">
        <v>135.4</v>
      </c>
    </row>
    <row r="705" spans="1:18">
      <c r="A705" s="32">
        <v>39612</v>
      </c>
      <c r="B705" s="8">
        <v>134.86000000000001</v>
      </c>
      <c r="C705">
        <v>20456</v>
      </c>
      <c r="D705">
        <v>5145</v>
      </c>
      <c r="E705">
        <v>9646</v>
      </c>
      <c r="F705">
        <v>283437</v>
      </c>
      <c r="G705">
        <v>20638</v>
      </c>
      <c r="H705">
        <v>-1178</v>
      </c>
      <c r="I705">
        <v>389</v>
      </c>
      <c r="J705">
        <v>5725</v>
      </c>
      <c r="K705">
        <v>74.146000000000001</v>
      </c>
      <c r="L705">
        <v>1.0294000000000001</v>
      </c>
      <c r="M705">
        <v>23.782399999999999</v>
      </c>
      <c r="N705">
        <v>4.2565</v>
      </c>
      <c r="O705">
        <v>123.321</v>
      </c>
      <c r="P705">
        <v>1360.03</v>
      </c>
      <c r="Q705">
        <v>21.22</v>
      </c>
      <c r="R705" s="8">
        <v>135.11000000000001</v>
      </c>
    </row>
    <row r="706" spans="1:18">
      <c r="A706" s="32">
        <v>39605</v>
      </c>
      <c r="B706" s="8">
        <v>138.54</v>
      </c>
      <c r="C706">
        <v>20243</v>
      </c>
      <c r="D706">
        <v>5114</v>
      </c>
      <c r="E706">
        <v>9391</v>
      </c>
      <c r="F706">
        <v>284679</v>
      </c>
      <c r="G706">
        <v>21251</v>
      </c>
      <c r="H706">
        <v>998</v>
      </c>
      <c r="I706">
        <v>385</v>
      </c>
      <c r="J706">
        <v>22277</v>
      </c>
      <c r="K706">
        <v>72.39</v>
      </c>
      <c r="L706">
        <v>1.0196000000000001</v>
      </c>
      <c r="M706">
        <v>23.537500000000001</v>
      </c>
      <c r="N706">
        <v>3.9092000000000002</v>
      </c>
      <c r="O706">
        <v>153.45500000000001</v>
      </c>
      <c r="P706">
        <v>1360.68</v>
      </c>
      <c r="Q706">
        <v>23.56</v>
      </c>
      <c r="R706" s="8">
        <v>138.16</v>
      </c>
    </row>
    <row r="707" spans="1:18">
      <c r="A707" s="32">
        <v>39598</v>
      </c>
      <c r="B707" s="8">
        <v>127.35</v>
      </c>
      <c r="C707">
        <v>20153</v>
      </c>
      <c r="D707">
        <v>5139</v>
      </c>
      <c r="E707">
        <v>9453</v>
      </c>
      <c r="F707">
        <v>289256</v>
      </c>
      <c r="G707">
        <v>21777</v>
      </c>
      <c r="H707">
        <v>2935</v>
      </c>
      <c r="I707">
        <v>390</v>
      </c>
      <c r="J707">
        <v>30870</v>
      </c>
      <c r="K707">
        <v>72.879000000000005</v>
      </c>
      <c r="L707">
        <v>0.99339999999999995</v>
      </c>
      <c r="M707">
        <v>23.684000000000001</v>
      </c>
      <c r="N707">
        <v>4.0594999999999999</v>
      </c>
      <c r="O707">
        <v>145.71299999999999</v>
      </c>
      <c r="P707">
        <v>1400.38</v>
      </c>
      <c r="Q707">
        <v>17.829999999999998</v>
      </c>
      <c r="R707" s="8">
        <v>127.79</v>
      </c>
    </row>
    <row r="708" spans="1:18">
      <c r="A708" s="32">
        <v>39591</v>
      </c>
      <c r="B708" s="8">
        <v>132.19</v>
      </c>
      <c r="C708">
        <v>20807</v>
      </c>
      <c r="D708">
        <v>5128</v>
      </c>
      <c r="E708">
        <v>9663</v>
      </c>
      <c r="F708">
        <v>294058</v>
      </c>
      <c r="G708">
        <v>21333</v>
      </c>
      <c r="H708">
        <v>-3258</v>
      </c>
      <c r="I708">
        <v>386</v>
      </c>
      <c r="J708">
        <v>39025</v>
      </c>
      <c r="K708">
        <v>71.888000000000005</v>
      </c>
      <c r="L708">
        <v>0.9899</v>
      </c>
      <c r="M708">
        <v>23.5456</v>
      </c>
      <c r="N708">
        <v>3.8425000000000002</v>
      </c>
      <c r="O708">
        <v>140.922</v>
      </c>
      <c r="P708">
        <v>1375.93</v>
      </c>
      <c r="Q708">
        <v>19.55</v>
      </c>
      <c r="R708" s="8">
        <v>131.87</v>
      </c>
    </row>
    <row r="709" spans="1:18">
      <c r="A709" s="32">
        <v>39584</v>
      </c>
      <c r="B709" s="8">
        <v>126.29</v>
      </c>
      <c r="C709">
        <v>20347</v>
      </c>
      <c r="D709">
        <v>5045</v>
      </c>
      <c r="E709">
        <v>9977</v>
      </c>
      <c r="F709">
        <v>302941</v>
      </c>
      <c r="G709">
        <v>20587</v>
      </c>
      <c r="H709">
        <v>-755</v>
      </c>
      <c r="I709">
        <v>381</v>
      </c>
      <c r="J709">
        <v>54151</v>
      </c>
      <c r="K709">
        <v>72.843999999999994</v>
      </c>
      <c r="L709">
        <v>0.99929999999999997</v>
      </c>
      <c r="M709">
        <v>23.7255</v>
      </c>
      <c r="N709">
        <v>3.8445999999999998</v>
      </c>
      <c r="O709">
        <v>140.262</v>
      </c>
      <c r="P709">
        <v>1425.35</v>
      </c>
      <c r="Q709">
        <v>16.47</v>
      </c>
      <c r="R709" s="8">
        <v>125.38</v>
      </c>
    </row>
    <row r="710" spans="1:18">
      <c r="A710" s="32">
        <v>39577</v>
      </c>
      <c r="B710" s="8">
        <v>125.96</v>
      </c>
      <c r="C710">
        <v>20274</v>
      </c>
      <c r="D710">
        <v>5128</v>
      </c>
      <c r="E710">
        <v>10178</v>
      </c>
      <c r="F710">
        <v>308258</v>
      </c>
      <c r="G710">
        <v>20412</v>
      </c>
      <c r="H710">
        <v>-1715</v>
      </c>
      <c r="I710">
        <v>361</v>
      </c>
      <c r="J710">
        <v>76110</v>
      </c>
      <c r="K710">
        <v>73.05</v>
      </c>
      <c r="L710">
        <v>1.0052000000000001</v>
      </c>
      <c r="M710">
        <v>23.741399999999999</v>
      </c>
      <c r="N710">
        <v>3.7692000000000001</v>
      </c>
      <c r="O710">
        <v>152.489</v>
      </c>
      <c r="P710">
        <v>1388.28</v>
      </c>
      <c r="Q710">
        <v>19.41</v>
      </c>
      <c r="R710" s="8">
        <v>125.49</v>
      </c>
    </row>
    <row r="711" spans="1:18">
      <c r="A711" s="32">
        <v>39570</v>
      </c>
      <c r="B711" s="8">
        <v>116.32</v>
      </c>
      <c r="C711">
        <v>20496</v>
      </c>
      <c r="D711">
        <v>5099</v>
      </c>
      <c r="E711">
        <v>9915</v>
      </c>
      <c r="F711">
        <v>308082</v>
      </c>
      <c r="G711">
        <v>20212</v>
      </c>
      <c r="H711">
        <v>794</v>
      </c>
      <c r="I711">
        <v>357</v>
      </c>
      <c r="J711">
        <v>72043</v>
      </c>
      <c r="K711">
        <v>73.5</v>
      </c>
      <c r="L711">
        <v>1.0195000000000001</v>
      </c>
      <c r="M711">
        <v>23.801200000000001</v>
      </c>
      <c r="N711">
        <v>3.8551000000000002</v>
      </c>
      <c r="O711">
        <v>140.279</v>
      </c>
      <c r="P711">
        <v>1413.9</v>
      </c>
      <c r="Q711">
        <v>18.18</v>
      </c>
      <c r="R711" s="8">
        <v>114.36</v>
      </c>
    </row>
    <row r="712" spans="1:18">
      <c r="A712" s="32">
        <v>39563</v>
      </c>
      <c r="B712" s="8">
        <v>118.52</v>
      </c>
      <c r="C712">
        <v>20241</v>
      </c>
      <c r="D712">
        <v>5098</v>
      </c>
      <c r="E712">
        <v>9486</v>
      </c>
      <c r="F712">
        <v>302429</v>
      </c>
      <c r="G712">
        <v>19297</v>
      </c>
      <c r="H712">
        <v>-1483</v>
      </c>
      <c r="I712">
        <v>360</v>
      </c>
      <c r="J712">
        <v>70297</v>
      </c>
      <c r="K712">
        <v>72.790000000000006</v>
      </c>
      <c r="L712">
        <v>1.0136000000000001</v>
      </c>
      <c r="M712">
        <v>23.6236</v>
      </c>
      <c r="N712">
        <v>3.8702999999999999</v>
      </c>
      <c r="O712">
        <v>147.31800000000001</v>
      </c>
      <c r="P712">
        <v>1397.84</v>
      </c>
      <c r="Q712">
        <v>19.59</v>
      </c>
      <c r="R712" s="8">
        <v>115.89</v>
      </c>
    </row>
    <row r="713" spans="1:18">
      <c r="A713" s="32">
        <v>39556</v>
      </c>
      <c r="B713" s="8">
        <v>116.69</v>
      </c>
      <c r="C713">
        <v>21116</v>
      </c>
      <c r="D713">
        <v>5101</v>
      </c>
      <c r="E713">
        <v>9503</v>
      </c>
      <c r="F713">
        <v>298581</v>
      </c>
      <c r="G713">
        <v>19149</v>
      </c>
      <c r="H713">
        <v>-3179</v>
      </c>
      <c r="I713">
        <v>355</v>
      </c>
      <c r="J713">
        <v>79853</v>
      </c>
      <c r="K713">
        <v>72.012</v>
      </c>
      <c r="L713">
        <v>1.0042</v>
      </c>
      <c r="M713">
        <v>23.463999999999999</v>
      </c>
      <c r="N713">
        <v>3.7061000000000002</v>
      </c>
      <c r="O713">
        <v>157.13399999999999</v>
      </c>
      <c r="P713">
        <v>1390.33</v>
      </c>
      <c r="Q713">
        <v>20.13</v>
      </c>
      <c r="R713" s="8">
        <v>113.79</v>
      </c>
    </row>
    <row r="714" spans="1:18">
      <c r="A714" s="32">
        <v>39549</v>
      </c>
      <c r="B714" s="8">
        <v>110.14</v>
      </c>
      <c r="C714">
        <v>20591</v>
      </c>
      <c r="D714">
        <v>5096</v>
      </c>
      <c r="E714">
        <v>9217</v>
      </c>
      <c r="F714">
        <v>296160</v>
      </c>
      <c r="G714">
        <v>18383</v>
      </c>
      <c r="H714">
        <v>-5517</v>
      </c>
      <c r="I714">
        <v>355</v>
      </c>
      <c r="J714">
        <v>63532</v>
      </c>
      <c r="K714">
        <v>71.808000000000007</v>
      </c>
      <c r="L714">
        <v>1.0235000000000001</v>
      </c>
      <c r="M714">
        <v>23.468599999999999</v>
      </c>
      <c r="N714">
        <v>3.4693999999999998</v>
      </c>
      <c r="O714">
        <v>172.65</v>
      </c>
      <c r="P714">
        <v>1332.83</v>
      </c>
      <c r="Q714">
        <v>23.46</v>
      </c>
      <c r="R714" s="8">
        <v>108.51</v>
      </c>
    </row>
    <row r="715" spans="1:18">
      <c r="A715" s="32">
        <v>39542</v>
      </c>
      <c r="B715" s="8">
        <v>106.23</v>
      </c>
      <c r="C715">
        <v>20769</v>
      </c>
      <c r="D715">
        <v>5097</v>
      </c>
      <c r="E715">
        <v>9364</v>
      </c>
      <c r="F715">
        <v>298516</v>
      </c>
      <c r="G715">
        <v>17523</v>
      </c>
      <c r="H715">
        <v>-3442</v>
      </c>
      <c r="I715">
        <v>362</v>
      </c>
      <c r="J715">
        <v>57168</v>
      </c>
      <c r="K715">
        <v>72.021000000000001</v>
      </c>
      <c r="L715">
        <v>1.0085999999999999</v>
      </c>
      <c r="M715">
        <v>23.537299999999998</v>
      </c>
      <c r="N715">
        <v>3.4657</v>
      </c>
      <c r="O715">
        <v>164.80799999999999</v>
      </c>
      <c r="P715">
        <v>1370.4</v>
      </c>
      <c r="Q715">
        <v>22.45</v>
      </c>
      <c r="R715" s="8">
        <v>104.76</v>
      </c>
    </row>
    <row r="716" spans="1:18">
      <c r="A716" s="32">
        <v>39535</v>
      </c>
      <c r="B716" s="8">
        <v>105.62</v>
      </c>
      <c r="C716">
        <v>20402</v>
      </c>
      <c r="D716">
        <v>5087</v>
      </c>
      <c r="E716">
        <v>9773</v>
      </c>
      <c r="F716">
        <v>301723</v>
      </c>
      <c r="G716">
        <v>17456</v>
      </c>
      <c r="H716">
        <v>-4525</v>
      </c>
      <c r="I716">
        <v>350</v>
      </c>
      <c r="J716">
        <v>37704</v>
      </c>
      <c r="K716">
        <v>71.677999999999997</v>
      </c>
      <c r="L716">
        <v>1.0226</v>
      </c>
      <c r="M716">
        <v>23.4892</v>
      </c>
      <c r="N716">
        <v>3.4413999999999998</v>
      </c>
      <c r="O716">
        <v>179.3</v>
      </c>
      <c r="P716">
        <v>1315.22</v>
      </c>
      <c r="Q716">
        <v>25.71</v>
      </c>
      <c r="R716" s="8">
        <v>103.56</v>
      </c>
    </row>
    <row r="717" spans="1:18">
      <c r="A717" s="32">
        <v>39528</v>
      </c>
      <c r="B717" s="8">
        <v>101.84</v>
      </c>
      <c r="C717">
        <v>20485</v>
      </c>
      <c r="D717">
        <v>5103</v>
      </c>
      <c r="E717">
        <v>9562</v>
      </c>
      <c r="F717">
        <v>294406</v>
      </c>
      <c r="G717">
        <v>17192</v>
      </c>
      <c r="H717">
        <v>-3285</v>
      </c>
      <c r="I717">
        <v>341</v>
      </c>
      <c r="J717">
        <v>44963</v>
      </c>
      <c r="K717">
        <v>72.709000000000003</v>
      </c>
      <c r="L717">
        <v>1.0233000000000001</v>
      </c>
      <c r="M717">
        <v>23.7941</v>
      </c>
      <c r="N717">
        <v>3.3334999999999999</v>
      </c>
      <c r="O717">
        <v>174.023</v>
      </c>
      <c r="P717">
        <v>1329.51</v>
      </c>
      <c r="Q717">
        <v>26.62</v>
      </c>
      <c r="R717" s="8">
        <v>100.13</v>
      </c>
    </row>
    <row r="718" spans="1:18">
      <c r="A718" s="32">
        <v>39521</v>
      </c>
      <c r="B718" s="8">
        <v>110.21</v>
      </c>
      <c r="C718">
        <v>20164</v>
      </c>
      <c r="D718">
        <v>5100</v>
      </c>
      <c r="E718">
        <v>9827</v>
      </c>
      <c r="F718">
        <v>294318</v>
      </c>
      <c r="G718">
        <v>17481</v>
      </c>
      <c r="H718">
        <v>-3447</v>
      </c>
      <c r="I718">
        <v>343</v>
      </c>
      <c r="J718">
        <v>83122</v>
      </c>
      <c r="K718">
        <v>71.656999999999996</v>
      </c>
      <c r="L718">
        <v>0.98929999999999996</v>
      </c>
      <c r="M718">
        <v>23.595400000000001</v>
      </c>
      <c r="N718">
        <v>3.4679000000000002</v>
      </c>
      <c r="O718">
        <v>196.126</v>
      </c>
      <c r="P718">
        <v>1288.1400000000001</v>
      </c>
      <c r="Q718">
        <v>31.16</v>
      </c>
      <c r="R718" s="8">
        <v>106.2</v>
      </c>
    </row>
    <row r="719" spans="1:18">
      <c r="A719" s="32">
        <v>39514</v>
      </c>
      <c r="B719" s="8">
        <v>105.15</v>
      </c>
      <c r="C719">
        <v>20081</v>
      </c>
      <c r="D719">
        <v>5100</v>
      </c>
      <c r="E719">
        <v>9985</v>
      </c>
      <c r="F719">
        <v>294185</v>
      </c>
      <c r="G719">
        <v>18877</v>
      </c>
      <c r="H719">
        <v>1691</v>
      </c>
      <c r="I719">
        <v>337</v>
      </c>
      <c r="J719">
        <v>115145</v>
      </c>
      <c r="K719">
        <v>73.027000000000001</v>
      </c>
      <c r="L719">
        <v>0.99080000000000001</v>
      </c>
      <c r="M719">
        <v>23.852899999999998</v>
      </c>
      <c r="N719">
        <v>3.5316999999999998</v>
      </c>
      <c r="O719">
        <v>201.196</v>
      </c>
      <c r="P719">
        <v>1293.3699999999999</v>
      </c>
      <c r="Q719">
        <v>27.49</v>
      </c>
      <c r="R719" s="8">
        <v>101.66</v>
      </c>
    </row>
    <row r="720" spans="1:18">
      <c r="A720" s="32">
        <v>39507</v>
      </c>
      <c r="B720" s="8">
        <v>101.84</v>
      </c>
      <c r="C720">
        <v>20383</v>
      </c>
      <c r="D720">
        <v>5050</v>
      </c>
      <c r="E720">
        <v>9783</v>
      </c>
      <c r="F720">
        <v>287785</v>
      </c>
      <c r="G720">
        <v>16094</v>
      </c>
      <c r="H720">
        <v>1657</v>
      </c>
      <c r="I720">
        <v>337</v>
      </c>
      <c r="J720">
        <v>102061</v>
      </c>
      <c r="K720">
        <v>73.713999999999999</v>
      </c>
      <c r="L720">
        <v>0.98780000000000001</v>
      </c>
      <c r="M720">
        <v>24.014299999999999</v>
      </c>
      <c r="N720">
        <v>3.5091999999999999</v>
      </c>
      <c r="O720">
        <v>189.578</v>
      </c>
      <c r="P720">
        <v>1330.63</v>
      </c>
      <c r="Q720">
        <v>26.54</v>
      </c>
      <c r="R720" s="8">
        <v>99.78</v>
      </c>
    </row>
    <row r="721" spans="1:18">
      <c r="A721" s="32">
        <v>39500</v>
      </c>
      <c r="B721" s="8">
        <v>98.81</v>
      </c>
      <c r="C721">
        <v>20407</v>
      </c>
      <c r="D721">
        <v>5044</v>
      </c>
      <c r="E721">
        <v>10052</v>
      </c>
      <c r="F721">
        <v>290841</v>
      </c>
      <c r="G721">
        <v>16918</v>
      </c>
      <c r="H721">
        <v>2355</v>
      </c>
      <c r="I721">
        <v>333</v>
      </c>
      <c r="J721">
        <v>85670</v>
      </c>
      <c r="K721">
        <v>75.52</v>
      </c>
      <c r="L721">
        <v>1.0127999999999999</v>
      </c>
      <c r="M721">
        <v>24.436</v>
      </c>
      <c r="N721">
        <v>3.8016000000000001</v>
      </c>
      <c r="O721">
        <v>178.35400000000001</v>
      </c>
      <c r="P721">
        <v>1353.11</v>
      </c>
      <c r="Q721">
        <v>24.06</v>
      </c>
      <c r="R721" s="8">
        <v>96.91</v>
      </c>
    </row>
    <row r="722" spans="1:18">
      <c r="A722" s="32">
        <v>39493</v>
      </c>
      <c r="B722" s="8">
        <v>95.5</v>
      </c>
      <c r="C722">
        <v>21311</v>
      </c>
      <c r="D722">
        <v>5034</v>
      </c>
      <c r="E722">
        <v>10076</v>
      </c>
      <c r="F722">
        <v>287610</v>
      </c>
      <c r="G722">
        <v>16678</v>
      </c>
      <c r="H722">
        <v>1028</v>
      </c>
      <c r="I722">
        <v>339</v>
      </c>
      <c r="J722">
        <v>55198</v>
      </c>
      <c r="K722">
        <v>76.100999999999999</v>
      </c>
      <c r="L722">
        <v>1.0068999999999999</v>
      </c>
      <c r="M722">
        <v>24.586600000000001</v>
      </c>
      <c r="N722">
        <v>3.7686000000000002</v>
      </c>
      <c r="O722">
        <v>185.715</v>
      </c>
      <c r="P722">
        <v>1350</v>
      </c>
      <c r="Q722">
        <v>25.02</v>
      </c>
      <c r="R722" s="8">
        <v>94.47</v>
      </c>
    </row>
    <row r="723" spans="1:18">
      <c r="A723" s="32">
        <v>39486</v>
      </c>
      <c r="B723" s="8">
        <v>91.77</v>
      </c>
      <c r="C723">
        <v>20118</v>
      </c>
      <c r="D723">
        <v>5044</v>
      </c>
      <c r="E723">
        <v>10090</v>
      </c>
      <c r="F723">
        <v>283406</v>
      </c>
      <c r="G723">
        <v>17156</v>
      </c>
      <c r="H723">
        <v>1749</v>
      </c>
      <c r="I723">
        <v>324</v>
      </c>
      <c r="J723">
        <v>31574</v>
      </c>
      <c r="K723">
        <v>76.67</v>
      </c>
      <c r="L723">
        <v>0.99890000000000001</v>
      </c>
      <c r="M723">
        <v>24.7394</v>
      </c>
      <c r="N723">
        <v>3.6428000000000003</v>
      </c>
      <c r="O723">
        <v>171.42500000000001</v>
      </c>
      <c r="P723">
        <v>1331.29</v>
      </c>
      <c r="Q723">
        <v>28.01</v>
      </c>
      <c r="R723" s="8">
        <v>91.64</v>
      </c>
    </row>
    <row r="724" spans="1:18">
      <c r="A724" s="32">
        <v>39479</v>
      </c>
      <c r="B724" s="8">
        <v>88.96</v>
      </c>
      <c r="C724">
        <v>20490</v>
      </c>
      <c r="D724">
        <v>5013</v>
      </c>
      <c r="E724">
        <v>10253</v>
      </c>
      <c r="F724">
        <v>282340</v>
      </c>
      <c r="G724">
        <v>16455</v>
      </c>
      <c r="H724">
        <v>3588</v>
      </c>
      <c r="I724">
        <v>324</v>
      </c>
      <c r="J724">
        <v>20834</v>
      </c>
      <c r="K724">
        <v>75.444999999999993</v>
      </c>
      <c r="L724">
        <v>0.99529999999999996</v>
      </c>
      <c r="M724">
        <v>24.491</v>
      </c>
      <c r="N724">
        <v>3.5926</v>
      </c>
      <c r="O724">
        <v>152.245</v>
      </c>
      <c r="P724">
        <v>1395.42</v>
      </c>
      <c r="Q724">
        <v>24.02</v>
      </c>
      <c r="R724" s="8">
        <v>89.11</v>
      </c>
    </row>
    <row r="725" spans="1:18">
      <c r="A725" s="32">
        <v>39472</v>
      </c>
      <c r="B725" s="8">
        <v>90.71</v>
      </c>
      <c r="C725">
        <v>20785</v>
      </c>
      <c r="D725">
        <v>4998</v>
      </c>
      <c r="E725">
        <v>10076</v>
      </c>
      <c r="F725">
        <v>275472</v>
      </c>
      <c r="G725">
        <v>15755</v>
      </c>
      <c r="H725">
        <v>3558</v>
      </c>
      <c r="I725">
        <v>318</v>
      </c>
      <c r="J725">
        <v>21345</v>
      </c>
      <c r="K725">
        <v>75.972999999999999</v>
      </c>
      <c r="L725">
        <v>1.0082</v>
      </c>
      <c r="M725">
        <v>24.542000000000002</v>
      </c>
      <c r="N725">
        <v>3.5493999999999999</v>
      </c>
      <c r="O725">
        <v>137.048</v>
      </c>
      <c r="P725">
        <v>1330.61</v>
      </c>
      <c r="Q725">
        <v>29.08</v>
      </c>
      <c r="R725" s="8">
        <v>90.53</v>
      </c>
    </row>
    <row r="726" spans="1:18">
      <c r="A726" s="32">
        <v>39465</v>
      </c>
      <c r="B726" s="8">
        <v>90.57</v>
      </c>
      <c r="C726">
        <v>20749</v>
      </c>
      <c r="D726">
        <v>5042</v>
      </c>
      <c r="E726">
        <v>10065</v>
      </c>
      <c r="F726">
        <v>271917</v>
      </c>
      <c r="G726">
        <v>15653</v>
      </c>
      <c r="H726">
        <v>5085</v>
      </c>
      <c r="I726">
        <v>323</v>
      </c>
      <c r="J726">
        <v>32387</v>
      </c>
      <c r="K726">
        <v>76.382999999999996</v>
      </c>
      <c r="L726">
        <v>1.0271999999999999</v>
      </c>
      <c r="M726">
        <v>24.522600000000001</v>
      </c>
      <c r="N726">
        <v>3.6297000000000001</v>
      </c>
      <c r="O726">
        <v>128.36199999999999</v>
      </c>
      <c r="P726">
        <v>1325.19</v>
      </c>
      <c r="Q726">
        <v>27.18</v>
      </c>
      <c r="R726" s="8">
        <v>88.9</v>
      </c>
    </row>
    <row r="727" spans="1:18">
      <c r="A727" s="32">
        <v>39458</v>
      </c>
      <c r="B727" s="8">
        <v>92.69</v>
      </c>
      <c r="C727">
        <v>20469</v>
      </c>
      <c r="D727">
        <v>5013</v>
      </c>
      <c r="E727">
        <v>9977</v>
      </c>
      <c r="F727">
        <v>269620</v>
      </c>
      <c r="G727">
        <v>16521</v>
      </c>
      <c r="H727">
        <v>2193</v>
      </c>
      <c r="I727">
        <v>327</v>
      </c>
      <c r="J727">
        <v>88858</v>
      </c>
      <c r="K727">
        <v>75.977999999999994</v>
      </c>
      <c r="L727">
        <v>1.0188999999999999</v>
      </c>
      <c r="M727">
        <v>24.380600000000001</v>
      </c>
      <c r="N727">
        <v>3.7835000000000001</v>
      </c>
      <c r="O727">
        <v>122.91800000000001</v>
      </c>
      <c r="P727">
        <v>1401.02</v>
      </c>
      <c r="Q727">
        <v>23.68</v>
      </c>
      <c r="R727" s="8">
        <v>90.77</v>
      </c>
    </row>
    <row r="728" spans="1:18">
      <c r="A728" s="32">
        <v>39451</v>
      </c>
      <c r="B728" s="8">
        <v>97.91</v>
      </c>
      <c r="C728">
        <v>21288</v>
      </c>
      <c r="D728">
        <v>5051</v>
      </c>
      <c r="E728">
        <v>9658</v>
      </c>
      <c r="F728">
        <v>265361</v>
      </c>
      <c r="G728">
        <v>17735</v>
      </c>
      <c r="H728">
        <v>5221</v>
      </c>
      <c r="I728">
        <v>316</v>
      </c>
      <c r="J728">
        <v>97091</v>
      </c>
      <c r="K728">
        <v>75.793000000000006</v>
      </c>
      <c r="L728">
        <v>1.0028999999999999</v>
      </c>
      <c r="M728">
        <v>24.460699999999999</v>
      </c>
      <c r="N728">
        <v>3.8651</v>
      </c>
      <c r="O728">
        <v>112.663</v>
      </c>
      <c r="P728">
        <v>1411.63</v>
      </c>
      <c r="Q728">
        <v>23.94</v>
      </c>
      <c r="R728" s="8">
        <v>96.51</v>
      </c>
    </row>
    <row r="729" spans="1:18">
      <c r="A729" s="32">
        <v>39444</v>
      </c>
      <c r="B729" s="8">
        <v>96</v>
      </c>
      <c r="C729">
        <v>21349</v>
      </c>
      <c r="D729">
        <v>5078</v>
      </c>
      <c r="E729">
        <v>9722</v>
      </c>
      <c r="F729">
        <v>271865</v>
      </c>
      <c r="G729">
        <v>17501</v>
      </c>
      <c r="H729">
        <v>1985</v>
      </c>
      <c r="I729">
        <v>325</v>
      </c>
      <c r="J729">
        <v>87046</v>
      </c>
      <c r="K729">
        <v>76.218000000000004</v>
      </c>
      <c r="L729">
        <v>0.98180000000000001</v>
      </c>
      <c r="M729">
        <v>24.488199999999999</v>
      </c>
      <c r="N729">
        <v>4.0731999999999999</v>
      </c>
      <c r="O729">
        <v>95.820999999999998</v>
      </c>
      <c r="P729">
        <v>1478.49</v>
      </c>
      <c r="Q729">
        <v>20.74</v>
      </c>
      <c r="R729" s="8">
        <v>93.77</v>
      </c>
    </row>
    <row r="730" spans="1:18">
      <c r="A730" s="32">
        <v>39437</v>
      </c>
      <c r="B730" s="8">
        <v>93.31</v>
      </c>
      <c r="C730">
        <v>21535</v>
      </c>
      <c r="D730">
        <v>5117</v>
      </c>
      <c r="E730">
        <v>9563</v>
      </c>
      <c r="F730">
        <v>275921</v>
      </c>
      <c r="G730">
        <v>17496</v>
      </c>
      <c r="H730">
        <v>636</v>
      </c>
      <c r="I730">
        <v>343</v>
      </c>
      <c r="J730">
        <v>52847</v>
      </c>
      <c r="K730">
        <v>77.721000000000004</v>
      </c>
      <c r="L730">
        <v>0.99170000000000003</v>
      </c>
      <c r="M730">
        <v>24.734500000000001</v>
      </c>
      <c r="N730">
        <v>4.1679000000000004</v>
      </c>
      <c r="O730">
        <v>97.878</v>
      </c>
      <c r="P730">
        <v>1484.46</v>
      </c>
      <c r="Q730">
        <v>18.47</v>
      </c>
      <c r="R730" s="8">
        <v>92.12</v>
      </c>
    </row>
    <row r="731" spans="1:18">
      <c r="A731" s="32">
        <v>39430</v>
      </c>
      <c r="B731" s="8">
        <v>91.27</v>
      </c>
      <c r="C731">
        <v>21050</v>
      </c>
      <c r="D731">
        <v>5110</v>
      </c>
      <c r="E731">
        <v>9701</v>
      </c>
      <c r="F731">
        <v>279220</v>
      </c>
      <c r="G731">
        <v>17430</v>
      </c>
      <c r="H731">
        <v>2980</v>
      </c>
      <c r="I731">
        <v>342</v>
      </c>
      <c r="J731">
        <v>29053</v>
      </c>
      <c r="K731">
        <v>77.436000000000007</v>
      </c>
      <c r="L731">
        <v>1.0170999999999999</v>
      </c>
      <c r="M731">
        <v>24.682200000000002</v>
      </c>
      <c r="N731">
        <v>4.234</v>
      </c>
      <c r="O731">
        <v>92.637</v>
      </c>
      <c r="P731">
        <v>1467.95</v>
      </c>
      <c r="Q731">
        <v>23.27</v>
      </c>
      <c r="R731" s="8">
        <v>91.69</v>
      </c>
    </row>
    <row r="732" spans="1:18">
      <c r="A732" s="32">
        <v>39423</v>
      </c>
      <c r="B732" s="8">
        <v>88.28</v>
      </c>
      <c r="C732">
        <v>20977</v>
      </c>
      <c r="D732">
        <v>5117</v>
      </c>
      <c r="E732">
        <v>9878</v>
      </c>
      <c r="F732">
        <v>286806</v>
      </c>
      <c r="G732">
        <v>17315</v>
      </c>
      <c r="H732">
        <v>1618</v>
      </c>
      <c r="I732">
        <v>340</v>
      </c>
      <c r="J732">
        <v>38026</v>
      </c>
      <c r="K732">
        <v>76.287999999999997</v>
      </c>
      <c r="L732">
        <v>1.0053000000000001</v>
      </c>
      <c r="M732">
        <v>24.479700000000001</v>
      </c>
      <c r="N732">
        <v>4.1048</v>
      </c>
      <c r="O732">
        <v>100.33499999999999</v>
      </c>
      <c r="P732">
        <v>1504.66</v>
      </c>
      <c r="Q732">
        <v>20.85</v>
      </c>
      <c r="R732" s="8">
        <v>88.47</v>
      </c>
    </row>
    <row r="733" spans="1:18">
      <c r="A733" s="32">
        <v>39416</v>
      </c>
      <c r="B733" s="8">
        <v>88.71</v>
      </c>
      <c r="C733">
        <v>20795</v>
      </c>
      <c r="D733">
        <v>5133</v>
      </c>
      <c r="E733">
        <v>9984</v>
      </c>
      <c r="F733">
        <v>287895</v>
      </c>
      <c r="G733">
        <v>15900</v>
      </c>
      <c r="H733">
        <v>3995</v>
      </c>
      <c r="I733">
        <v>354</v>
      </c>
      <c r="J733">
        <v>34154</v>
      </c>
      <c r="K733">
        <v>76.147000000000006</v>
      </c>
      <c r="L733">
        <v>0.99870000000000003</v>
      </c>
      <c r="M733">
        <v>24.501000000000001</v>
      </c>
      <c r="N733">
        <v>3.9379</v>
      </c>
      <c r="O733">
        <v>90.665000000000006</v>
      </c>
      <c r="P733">
        <v>1481.14</v>
      </c>
      <c r="Q733">
        <v>22.87</v>
      </c>
      <c r="R733" s="8">
        <v>87.9</v>
      </c>
    </row>
    <row r="734" spans="1:18">
      <c r="A734" s="32">
        <v>39409</v>
      </c>
      <c r="B734" s="8">
        <v>98.18</v>
      </c>
      <c r="C734">
        <v>20863</v>
      </c>
      <c r="D734">
        <v>5117</v>
      </c>
      <c r="E734">
        <v>10054</v>
      </c>
      <c r="F734">
        <v>295808</v>
      </c>
      <c r="G734">
        <v>15229</v>
      </c>
      <c r="H734">
        <v>1438</v>
      </c>
      <c r="I734">
        <v>343</v>
      </c>
      <c r="J734">
        <v>44561</v>
      </c>
      <c r="K734">
        <v>75.052999999999997</v>
      </c>
      <c r="L734">
        <v>0.98819999999999997</v>
      </c>
      <c r="M734">
        <v>24.3186</v>
      </c>
      <c r="N734">
        <v>3.9988999999999999</v>
      </c>
      <c r="O734">
        <v>93.149000000000001</v>
      </c>
      <c r="P734">
        <v>1440.7</v>
      </c>
      <c r="Q734">
        <v>25.61</v>
      </c>
      <c r="R734" s="8">
        <v>95.14</v>
      </c>
    </row>
    <row r="735" spans="1:18">
      <c r="A735" s="32">
        <v>39402</v>
      </c>
      <c r="B735" s="8">
        <v>95.1</v>
      </c>
      <c r="C735">
        <v>21350</v>
      </c>
      <c r="D735">
        <v>4942</v>
      </c>
      <c r="E735">
        <v>9811</v>
      </c>
      <c r="F735">
        <v>296260</v>
      </c>
      <c r="G735">
        <v>14564</v>
      </c>
      <c r="H735">
        <v>163</v>
      </c>
      <c r="I735">
        <v>337</v>
      </c>
      <c r="J735">
        <v>34566</v>
      </c>
      <c r="K735">
        <v>75.826999999999998</v>
      </c>
      <c r="L735">
        <v>0.97330000000000005</v>
      </c>
      <c r="M735">
        <v>24.491599999999998</v>
      </c>
      <c r="N735">
        <v>4.1669999999999998</v>
      </c>
      <c r="O735">
        <v>82.715999999999994</v>
      </c>
      <c r="P735">
        <v>1458.74</v>
      </c>
      <c r="Q735">
        <v>25.49</v>
      </c>
      <c r="R735" s="8">
        <v>91.13</v>
      </c>
    </row>
    <row r="736" spans="1:18">
      <c r="A736" s="32">
        <v>39395</v>
      </c>
      <c r="B736" s="8">
        <v>96.32</v>
      </c>
      <c r="C736">
        <v>20627</v>
      </c>
      <c r="D736">
        <v>5134</v>
      </c>
      <c r="E736">
        <v>9632</v>
      </c>
      <c r="F736">
        <v>297331</v>
      </c>
      <c r="G736">
        <v>13421</v>
      </c>
      <c r="H736">
        <v>714</v>
      </c>
      <c r="I736">
        <v>337</v>
      </c>
      <c r="J736">
        <v>10822</v>
      </c>
      <c r="K736">
        <v>75.400000000000006</v>
      </c>
      <c r="L736">
        <v>0.94479999999999997</v>
      </c>
      <c r="M736">
        <v>24.456600000000002</v>
      </c>
      <c r="N736">
        <v>4.2133000000000003</v>
      </c>
      <c r="O736">
        <v>82.004000000000005</v>
      </c>
      <c r="P736">
        <v>1453.7</v>
      </c>
      <c r="Q736">
        <v>28.5</v>
      </c>
      <c r="R736" s="8">
        <v>92.75</v>
      </c>
    </row>
    <row r="737" spans="1:18">
      <c r="A737" s="32">
        <v>39388</v>
      </c>
      <c r="B737" s="8">
        <v>95.93</v>
      </c>
      <c r="C737">
        <v>20661</v>
      </c>
      <c r="D737">
        <v>5126</v>
      </c>
      <c r="E737">
        <v>9613</v>
      </c>
      <c r="F737">
        <v>294517</v>
      </c>
      <c r="G737">
        <v>13410</v>
      </c>
      <c r="H737">
        <v>-819</v>
      </c>
      <c r="I737">
        <v>335</v>
      </c>
      <c r="J737">
        <v>88601</v>
      </c>
      <c r="K737">
        <v>76.337000000000003</v>
      </c>
      <c r="L737">
        <v>0.93479999999999996</v>
      </c>
      <c r="M737">
        <v>24.619499999999999</v>
      </c>
      <c r="N737">
        <v>4.3164999999999996</v>
      </c>
      <c r="O737">
        <v>63.912999999999997</v>
      </c>
      <c r="P737">
        <v>1509.65</v>
      </c>
      <c r="Q737">
        <v>23.01</v>
      </c>
      <c r="R737" s="8">
        <v>91.61</v>
      </c>
    </row>
    <row r="738" spans="1:18">
      <c r="A738" s="32">
        <v>39381</v>
      </c>
      <c r="B738" s="8">
        <v>91.86</v>
      </c>
      <c r="C738">
        <v>20412</v>
      </c>
      <c r="D738">
        <v>5114</v>
      </c>
      <c r="E738">
        <v>9666</v>
      </c>
      <c r="F738">
        <v>295477</v>
      </c>
      <c r="G738">
        <v>15050</v>
      </c>
      <c r="H738">
        <v>1295</v>
      </c>
      <c r="I738">
        <v>326</v>
      </c>
      <c r="J738">
        <v>65712</v>
      </c>
      <c r="K738">
        <v>77.027000000000001</v>
      </c>
      <c r="L738">
        <v>0.96209999999999996</v>
      </c>
      <c r="M738">
        <v>24.726099999999999</v>
      </c>
      <c r="N738">
        <v>4.4005999999999998</v>
      </c>
      <c r="O738">
        <v>62.835999999999999</v>
      </c>
      <c r="P738">
        <v>1535.28</v>
      </c>
      <c r="Q738">
        <v>19.559999999999999</v>
      </c>
      <c r="R738" s="8">
        <v>88.27</v>
      </c>
    </row>
    <row r="739" spans="1:18">
      <c r="A739" s="32">
        <v>39374</v>
      </c>
      <c r="B739" s="8">
        <v>88.6</v>
      </c>
      <c r="C739">
        <v>20660</v>
      </c>
      <c r="D739">
        <v>5122</v>
      </c>
      <c r="E739">
        <v>9884</v>
      </c>
      <c r="F739">
        <v>299371</v>
      </c>
      <c r="G739">
        <v>18160</v>
      </c>
      <c r="H739">
        <v>-1931</v>
      </c>
      <c r="I739">
        <v>320</v>
      </c>
      <c r="J739">
        <v>42442</v>
      </c>
      <c r="K739">
        <v>77.406999999999996</v>
      </c>
      <c r="L739">
        <v>0.96689999999999998</v>
      </c>
      <c r="M739">
        <v>24.846599999999999</v>
      </c>
      <c r="N739">
        <v>4.3914999999999997</v>
      </c>
      <c r="O739">
        <v>60.95</v>
      </c>
      <c r="P739">
        <v>1500.63</v>
      </c>
      <c r="Q739">
        <v>22.96</v>
      </c>
      <c r="R739" s="8">
        <v>83.47</v>
      </c>
    </row>
    <row r="740" spans="1:18">
      <c r="A740" s="32">
        <v>39367</v>
      </c>
      <c r="B740" s="8">
        <v>83.69</v>
      </c>
      <c r="C740">
        <v>21024</v>
      </c>
      <c r="D740">
        <v>5102</v>
      </c>
      <c r="E740">
        <v>10219</v>
      </c>
      <c r="F740">
        <v>304659</v>
      </c>
      <c r="G740">
        <v>18417</v>
      </c>
      <c r="H740">
        <v>2768</v>
      </c>
      <c r="I740">
        <v>319</v>
      </c>
      <c r="J740">
        <v>68600</v>
      </c>
      <c r="K740">
        <v>78.224000000000004</v>
      </c>
      <c r="L740">
        <v>0.97189999999999999</v>
      </c>
      <c r="M740">
        <v>24.927900000000001</v>
      </c>
      <c r="N740">
        <v>4.6812000000000005</v>
      </c>
      <c r="O740">
        <v>45.527999999999999</v>
      </c>
      <c r="P740">
        <v>1561.8</v>
      </c>
      <c r="Q740">
        <v>17.73</v>
      </c>
      <c r="R740" s="8">
        <v>80.17</v>
      </c>
    </row>
    <row r="741" spans="1:18">
      <c r="A741" s="32">
        <v>39360</v>
      </c>
      <c r="B741" s="8">
        <v>81.22</v>
      </c>
      <c r="C741">
        <v>20792</v>
      </c>
      <c r="D741">
        <v>5059</v>
      </c>
      <c r="E741">
        <v>10068</v>
      </c>
      <c r="F741">
        <v>302875</v>
      </c>
      <c r="G741">
        <v>18592</v>
      </c>
      <c r="H741">
        <v>1675</v>
      </c>
      <c r="I741">
        <v>318</v>
      </c>
      <c r="J741">
        <v>53370</v>
      </c>
      <c r="K741">
        <v>78.308000000000007</v>
      </c>
      <c r="L741">
        <v>0.98070000000000002</v>
      </c>
      <c r="M741">
        <v>24.968900000000001</v>
      </c>
      <c r="N741">
        <v>4.6356000000000002</v>
      </c>
      <c r="O741">
        <v>56.017000000000003</v>
      </c>
      <c r="P741">
        <v>1557.59</v>
      </c>
      <c r="Q741">
        <v>16.91</v>
      </c>
      <c r="R741" s="8">
        <v>78.67</v>
      </c>
    </row>
    <row r="742" spans="1:18">
      <c r="A742" s="32">
        <v>39353</v>
      </c>
      <c r="B742" s="8">
        <v>81.66</v>
      </c>
      <c r="C742">
        <v>20640</v>
      </c>
      <c r="D742">
        <v>5064</v>
      </c>
      <c r="E742">
        <v>9991</v>
      </c>
      <c r="F742">
        <v>304684</v>
      </c>
      <c r="G742">
        <v>18393</v>
      </c>
      <c r="H742">
        <v>-41</v>
      </c>
      <c r="I742">
        <v>311</v>
      </c>
      <c r="J742">
        <v>41462</v>
      </c>
      <c r="K742">
        <v>77.718999999999994</v>
      </c>
      <c r="L742">
        <v>0.99229999999999996</v>
      </c>
      <c r="M742">
        <v>24.858799999999999</v>
      </c>
      <c r="N742">
        <v>4.5865</v>
      </c>
      <c r="O742">
        <v>58.466999999999999</v>
      </c>
      <c r="P742">
        <v>1526.75</v>
      </c>
      <c r="Q742">
        <v>18</v>
      </c>
      <c r="R742" s="8">
        <v>78.88</v>
      </c>
    </row>
    <row r="743" spans="1:18">
      <c r="A743" s="32">
        <v>39346</v>
      </c>
      <c r="B743" s="8">
        <v>81.62</v>
      </c>
      <c r="C743">
        <v>20184</v>
      </c>
      <c r="D743">
        <v>5027</v>
      </c>
      <c r="E743">
        <v>9987</v>
      </c>
      <c r="F743">
        <v>303546</v>
      </c>
      <c r="G743">
        <v>18128</v>
      </c>
      <c r="H743">
        <v>532</v>
      </c>
      <c r="I743">
        <v>305</v>
      </c>
      <c r="J743">
        <v>28081</v>
      </c>
      <c r="K743">
        <v>78.596999999999994</v>
      </c>
      <c r="L743">
        <v>1.0007999999999999</v>
      </c>
      <c r="M743">
        <v>25.04</v>
      </c>
      <c r="N743">
        <v>4.6203000000000003</v>
      </c>
      <c r="O743">
        <v>58.319000000000003</v>
      </c>
      <c r="P743">
        <v>1525.75</v>
      </c>
      <c r="Q743">
        <v>19</v>
      </c>
      <c r="R743" s="8">
        <v>79.39</v>
      </c>
    </row>
    <row r="744" spans="1:18">
      <c r="A744" s="32">
        <v>39339</v>
      </c>
      <c r="B744" s="8">
        <v>79.099999999999994</v>
      </c>
      <c r="C744">
        <v>20559</v>
      </c>
      <c r="D744">
        <v>5039</v>
      </c>
      <c r="E744">
        <v>9832</v>
      </c>
      <c r="F744">
        <v>301704</v>
      </c>
      <c r="G744">
        <v>18337</v>
      </c>
      <c r="H744">
        <v>417</v>
      </c>
      <c r="I744">
        <v>298</v>
      </c>
      <c r="J744">
        <v>39069</v>
      </c>
      <c r="K744">
        <v>79.617000000000004</v>
      </c>
      <c r="L744">
        <v>1.0299</v>
      </c>
      <c r="M744">
        <v>25.335799999999999</v>
      </c>
      <c r="N744">
        <v>4.4543999999999997</v>
      </c>
      <c r="O744">
        <v>41.396999999999998</v>
      </c>
      <c r="P744">
        <v>1484.25</v>
      </c>
      <c r="Q744">
        <v>24.92</v>
      </c>
      <c r="R744" s="8">
        <v>76.209999999999994</v>
      </c>
    </row>
    <row r="745" spans="1:18">
      <c r="A745" s="32">
        <v>39332</v>
      </c>
      <c r="B745" s="8">
        <v>76.7</v>
      </c>
      <c r="C745">
        <v>20449</v>
      </c>
      <c r="D745">
        <v>5129</v>
      </c>
      <c r="E745">
        <v>10085</v>
      </c>
      <c r="F745">
        <v>305578</v>
      </c>
      <c r="G745">
        <v>20017</v>
      </c>
      <c r="H745">
        <v>-666</v>
      </c>
      <c r="I745">
        <v>294</v>
      </c>
      <c r="J745">
        <v>26609</v>
      </c>
      <c r="K745">
        <v>79.959000000000003</v>
      </c>
      <c r="L745">
        <v>1.0551999999999999</v>
      </c>
      <c r="M745">
        <v>25.5717</v>
      </c>
      <c r="N745">
        <v>4.3815999999999997</v>
      </c>
      <c r="O745">
        <v>47.765000000000001</v>
      </c>
      <c r="P745">
        <v>1453.55</v>
      </c>
      <c r="Q745">
        <v>26.23</v>
      </c>
      <c r="R745" s="8">
        <v>74.66</v>
      </c>
    </row>
    <row r="746" spans="1:18">
      <c r="A746" s="32">
        <v>39325</v>
      </c>
      <c r="B746" s="8">
        <v>74.040000000000006</v>
      </c>
      <c r="C746">
        <v>21422</v>
      </c>
      <c r="D746">
        <v>5021</v>
      </c>
      <c r="E746">
        <v>10163</v>
      </c>
      <c r="F746">
        <v>312591</v>
      </c>
      <c r="G746">
        <v>20531</v>
      </c>
      <c r="H746">
        <v>-1481</v>
      </c>
      <c r="I746">
        <v>300</v>
      </c>
      <c r="J746">
        <v>32857</v>
      </c>
      <c r="K746">
        <v>80.790999999999997</v>
      </c>
      <c r="L746">
        <v>1.0556000000000001</v>
      </c>
      <c r="M746">
        <v>25.655999999999999</v>
      </c>
      <c r="N746">
        <v>4.5292000000000003</v>
      </c>
      <c r="O746">
        <v>36.886000000000003</v>
      </c>
      <c r="P746">
        <v>1473.99</v>
      </c>
      <c r="Q746">
        <v>23.38</v>
      </c>
      <c r="R746" s="8">
        <v>72.349999999999994</v>
      </c>
    </row>
    <row r="747" spans="1:18">
      <c r="A747" s="32">
        <v>39318</v>
      </c>
      <c r="B747" s="8">
        <v>71.09</v>
      </c>
      <c r="C747">
        <v>21260</v>
      </c>
      <c r="D747">
        <v>5161</v>
      </c>
      <c r="E747">
        <v>10103</v>
      </c>
      <c r="F747">
        <v>316563</v>
      </c>
      <c r="G747">
        <v>18677</v>
      </c>
      <c r="H747">
        <v>-3667</v>
      </c>
      <c r="I747">
        <v>316</v>
      </c>
      <c r="J747">
        <v>7430</v>
      </c>
      <c r="K747">
        <v>80.667000000000002</v>
      </c>
      <c r="L747">
        <v>1.052</v>
      </c>
      <c r="M747">
        <v>25.690799999999999</v>
      </c>
      <c r="N747">
        <v>4.6155999999999997</v>
      </c>
      <c r="O747">
        <v>32.665999999999997</v>
      </c>
      <c r="P747">
        <v>1479.37</v>
      </c>
      <c r="Q747">
        <v>20.72</v>
      </c>
      <c r="R747" s="8">
        <v>70.680000000000007</v>
      </c>
    </row>
    <row r="748" spans="1:18">
      <c r="A748" s="32">
        <v>39311</v>
      </c>
      <c r="B748" s="8">
        <v>71.98</v>
      </c>
      <c r="C748">
        <v>21305</v>
      </c>
      <c r="D748">
        <v>5119</v>
      </c>
      <c r="E748">
        <v>10189</v>
      </c>
      <c r="F748">
        <v>320049</v>
      </c>
      <c r="G748">
        <v>18702</v>
      </c>
      <c r="H748">
        <v>-5709</v>
      </c>
      <c r="I748">
        <v>309</v>
      </c>
      <c r="J748">
        <v>22807</v>
      </c>
      <c r="K748">
        <v>81.426000000000002</v>
      </c>
      <c r="L748">
        <v>1.0605</v>
      </c>
      <c r="M748">
        <v>25.760100000000001</v>
      </c>
      <c r="N748">
        <v>4.6847000000000003</v>
      </c>
      <c r="O748">
        <v>49.301000000000002</v>
      </c>
      <c r="P748">
        <v>1445.94</v>
      </c>
      <c r="Q748">
        <v>29.99</v>
      </c>
      <c r="R748" s="8">
        <v>70.790000000000006</v>
      </c>
    </row>
    <row r="749" spans="1:18">
      <c r="A749" s="32">
        <v>39304</v>
      </c>
      <c r="B749" s="8">
        <v>71.47</v>
      </c>
      <c r="C749">
        <v>21139</v>
      </c>
      <c r="D749">
        <v>5192</v>
      </c>
      <c r="E749">
        <v>10080</v>
      </c>
      <c r="F749">
        <v>318159</v>
      </c>
      <c r="G749">
        <v>18436</v>
      </c>
      <c r="H749">
        <v>-1057</v>
      </c>
      <c r="I749">
        <v>305</v>
      </c>
      <c r="J749">
        <v>66107</v>
      </c>
      <c r="K749">
        <v>80.679000000000002</v>
      </c>
      <c r="L749">
        <v>1.0531999999999999</v>
      </c>
      <c r="M749">
        <v>25.463200000000001</v>
      </c>
      <c r="N749">
        <v>4.8075999999999999</v>
      </c>
      <c r="O749">
        <v>36.375999999999998</v>
      </c>
      <c r="P749">
        <v>1453.64</v>
      </c>
      <c r="Q749">
        <v>28.3</v>
      </c>
      <c r="R749" s="8">
        <v>70.63</v>
      </c>
    </row>
    <row r="750" spans="1:18">
      <c r="A750" s="32">
        <v>39297</v>
      </c>
      <c r="B750" s="8">
        <v>75.48</v>
      </c>
      <c r="C750">
        <v>21090</v>
      </c>
      <c r="D750">
        <v>5142</v>
      </c>
      <c r="E750">
        <v>10206</v>
      </c>
      <c r="F750">
        <v>323326</v>
      </c>
      <c r="G750">
        <v>19268</v>
      </c>
      <c r="H750">
        <v>-1723</v>
      </c>
      <c r="I750">
        <v>306</v>
      </c>
      <c r="J750">
        <v>108922</v>
      </c>
      <c r="K750">
        <v>80.177000000000007</v>
      </c>
      <c r="L750">
        <v>1.0569</v>
      </c>
      <c r="M750">
        <v>25.488199999999999</v>
      </c>
      <c r="N750">
        <v>4.6841999999999997</v>
      </c>
      <c r="O750">
        <v>26.119</v>
      </c>
      <c r="P750">
        <v>1433.06</v>
      </c>
      <c r="Q750">
        <v>25.16</v>
      </c>
      <c r="R750" s="8">
        <v>74.83</v>
      </c>
    </row>
    <row r="751" spans="1:18">
      <c r="A751" s="32">
        <v>39290</v>
      </c>
      <c r="B751" s="8">
        <v>77.02</v>
      </c>
      <c r="C751">
        <v>20900</v>
      </c>
      <c r="D751">
        <v>5206</v>
      </c>
      <c r="E751">
        <v>10213</v>
      </c>
      <c r="F751">
        <v>327287</v>
      </c>
      <c r="G751">
        <v>20747</v>
      </c>
      <c r="H751">
        <v>586</v>
      </c>
      <c r="I751">
        <v>296</v>
      </c>
      <c r="J751">
        <v>129615</v>
      </c>
      <c r="K751">
        <v>80.945999999999998</v>
      </c>
      <c r="L751">
        <v>1.0642</v>
      </c>
      <c r="M751">
        <v>25.5959</v>
      </c>
      <c r="N751">
        <v>4.7569999999999997</v>
      </c>
      <c r="O751">
        <v>24.58</v>
      </c>
      <c r="P751">
        <v>1458.95</v>
      </c>
      <c r="Q751">
        <v>24.17</v>
      </c>
      <c r="R751" s="8">
        <v>76.040000000000006</v>
      </c>
    </row>
    <row r="752" spans="1:18">
      <c r="A752" s="32">
        <v>39283</v>
      </c>
      <c r="B752" s="8">
        <v>75.569999999999993</v>
      </c>
      <c r="C752">
        <v>21006</v>
      </c>
      <c r="D752">
        <v>5184</v>
      </c>
      <c r="E752">
        <v>10366</v>
      </c>
      <c r="F752">
        <v>333784</v>
      </c>
      <c r="G752">
        <v>21239</v>
      </c>
      <c r="H752">
        <v>793</v>
      </c>
      <c r="I752">
        <v>287</v>
      </c>
      <c r="J752">
        <v>110906</v>
      </c>
      <c r="K752">
        <v>80.287999999999997</v>
      </c>
      <c r="L752">
        <v>1.0487</v>
      </c>
      <c r="M752">
        <v>25.390799999999999</v>
      </c>
      <c r="N752">
        <v>4.9497</v>
      </c>
      <c r="O752">
        <v>18.576999999999998</v>
      </c>
      <c r="P752">
        <v>1534.1</v>
      </c>
      <c r="Q752">
        <v>16.95</v>
      </c>
      <c r="R752" s="8">
        <v>77.41</v>
      </c>
    </row>
    <row r="753" spans="1:18">
      <c r="A753" s="32">
        <v>39276</v>
      </c>
      <c r="B753" s="8">
        <v>73.930000000000007</v>
      </c>
      <c r="C753">
        <v>21008</v>
      </c>
      <c r="D753">
        <v>5201</v>
      </c>
      <c r="E753">
        <v>10397</v>
      </c>
      <c r="F753">
        <v>334887</v>
      </c>
      <c r="G753">
        <v>22621</v>
      </c>
      <c r="H753">
        <v>-2235</v>
      </c>
      <c r="I753">
        <v>284</v>
      </c>
      <c r="J753">
        <v>111547</v>
      </c>
      <c r="K753">
        <v>80.575999999999993</v>
      </c>
      <c r="L753">
        <v>1.0477000000000001</v>
      </c>
      <c r="M753">
        <v>25.457000000000001</v>
      </c>
      <c r="N753">
        <v>5.0928000000000004</v>
      </c>
      <c r="O753">
        <v>17.613</v>
      </c>
      <c r="P753">
        <v>1552.5</v>
      </c>
      <c r="Q753">
        <v>15.15</v>
      </c>
      <c r="R753" s="8">
        <v>77.099999999999994</v>
      </c>
    </row>
    <row r="754" spans="1:18">
      <c r="A754" s="32">
        <v>39269</v>
      </c>
      <c r="B754" s="8">
        <v>72.81</v>
      </c>
      <c r="C754">
        <v>21069</v>
      </c>
      <c r="D754">
        <v>5198</v>
      </c>
      <c r="E754">
        <v>10501</v>
      </c>
      <c r="F754">
        <v>335336</v>
      </c>
      <c r="G754">
        <v>22813</v>
      </c>
      <c r="H754">
        <v>1143</v>
      </c>
      <c r="I754">
        <v>274</v>
      </c>
      <c r="J754">
        <v>113313</v>
      </c>
      <c r="K754">
        <v>81.465000000000003</v>
      </c>
      <c r="L754">
        <v>1.0495000000000001</v>
      </c>
      <c r="M754">
        <v>25.707799999999999</v>
      </c>
      <c r="N754">
        <v>5.1824000000000003</v>
      </c>
      <c r="O754">
        <v>19.89</v>
      </c>
      <c r="P754">
        <v>1530.44</v>
      </c>
      <c r="Q754">
        <v>14.72</v>
      </c>
      <c r="R754" s="8">
        <v>75.739999999999995</v>
      </c>
    </row>
    <row r="755" spans="1:18">
      <c r="A755" s="32">
        <v>39262</v>
      </c>
      <c r="B755" s="8">
        <v>70.680000000000007</v>
      </c>
      <c r="C755">
        <v>20616</v>
      </c>
      <c r="D755">
        <v>5122</v>
      </c>
      <c r="E755">
        <v>10530</v>
      </c>
      <c r="F755">
        <v>336924</v>
      </c>
      <c r="G755">
        <v>23695</v>
      </c>
      <c r="H755">
        <v>1851</v>
      </c>
      <c r="I755">
        <v>281</v>
      </c>
      <c r="J755">
        <v>97373</v>
      </c>
      <c r="K755">
        <v>81.92</v>
      </c>
      <c r="L755">
        <v>1.0652999999999999</v>
      </c>
      <c r="M755">
        <v>25.744900000000001</v>
      </c>
      <c r="N755">
        <v>5.0244</v>
      </c>
      <c r="O755">
        <v>15.542</v>
      </c>
      <c r="P755">
        <v>1503.35</v>
      </c>
      <c r="Q755">
        <v>16.23</v>
      </c>
      <c r="R755" s="8">
        <v>72.25</v>
      </c>
    </row>
    <row r="756" spans="1:18">
      <c r="A756" s="32">
        <v>39255</v>
      </c>
      <c r="B756" s="8">
        <v>69.14</v>
      </c>
      <c r="C756">
        <v>21087</v>
      </c>
      <c r="D756">
        <v>5108</v>
      </c>
      <c r="E756">
        <v>10395</v>
      </c>
      <c r="F756">
        <v>333773</v>
      </c>
      <c r="G756">
        <v>24085</v>
      </c>
      <c r="H756">
        <v>-749</v>
      </c>
      <c r="I756">
        <v>271</v>
      </c>
      <c r="J756">
        <v>67164</v>
      </c>
      <c r="K756">
        <v>82.335999999999999</v>
      </c>
      <c r="L756">
        <v>1.0671999999999999</v>
      </c>
      <c r="M756">
        <v>25.880800000000001</v>
      </c>
      <c r="N756">
        <v>5.13</v>
      </c>
      <c r="O756">
        <v>22.257000000000001</v>
      </c>
      <c r="P756">
        <v>1502.56</v>
      </c>
      <c r="Q756">
        <v>15.75</v>
      </c>
      <c r="R756" s="8">
        <v>71.989999999999995</v>
      </c>
    </row>
    <row r="757" spans="1:18">
      <c r="A757" s="32">
        <v>39248</v>
      </c>
      <c r="B757" s="8">
        <v>68</v>
      </c>
      <c r="C757">
        <v>20517</v>
      </c>
      <c r="D757">
        <v>5093</v>
      </c>
      <c r="E757">
        <v>10275</v>
      </c>
      <c r="F757">
        <v>332211</v>
      </c>
      <c r="G757">
        <v>25542</v>
      </c>
      <c r="H757">
        <v>1791</v>
      </c>
      <c r="I757">
        <v>285</v>
      </c>
      <c r="J757">
        <v>67421</v>
      </c>
      <c r="K757">
        <v>82.850999999999999</v>
      </c>
      <c r="L757">
        <v>1.0678000000000001</v>
      </c>
      <c r="M757">
        <v>25.970600000000001</v>
      </c>
      <c r="N757">
        <v>5.1627000000000001</v>
      </c>
      <c r="O757">
        <v>14.048</v>
      </c>
      <c r="P757">
        <v>1532.91</v>
      </c>
      <c r="Q757">
        <v>13.94</v>
      </c>
      <c r="R757" s="8">
        <v>72.05</v>
      </c>
    </row>
    <row r="758" spans="1:18">
      <c r="A758" s="32">
        <v>39241</v>
      </c>
      <c r="B758" s="8">
        <v>64.760000000000005</v>
      </c>
      <c r="C758">
        <v>21062</v>
      </c>
      <c r="D758">
        <v>5170</v>
      </c>
      <c r="E758">
        <v>10300</v>
      </c>
      <c r="F758">
        <v>325309</v>
      </c>
      <c r="G758">
        <v>26026</v>
      </c>
      <c r="H758">
        <v>3</v>
      </c>
      <c r="I758">
        <v>291</v>
      </c>
      <c r="J758">
        <v>64471</v>
      </c>
      <c r="K758">
        <v>82.691000000000003</v>
      </c>
      <c r="L758">
        <v>1.0607</v>
      </c>
      <c r="M758">
        <v>25.972000000000001</v>
      </c>
      <c r="N758">
        <v>5.0991</v>
      </c>
      <c r="O758">
        <v>11.535</v>
      </c>
      <c r="P758">
        <v>1507.67</v>
      </c>
      <c r="Q758">
        <v>14.84</v>
      </c>
      <c r="R758" s="8">
        <v>68.650000000000006</v>
      </c>
    </row>
    <row r="759" spans="1:18">
      <c r="A759" s="32">
        <v>39234</v>
      </c>
      <c r="B759" s="8">
        <v>65.08</v>
      </c>
      <c r="C759">
        <v>20972</v>
      </c>
      <c r="D759">
        <v>5180</v>
      </c>
      <c r="E759">
        <v>10348</v>
      </c>
      <c r="F759">
        <v>325227</v>
      </c>
      <c r="G759">
        <v>26157</v>
      </c>
      <c r="H759">
        <v>3510</v>
      </c>
      <c r="I759">
        <v>288</v>
      </c>
      <c r="J759">
        <v>54915</v>
      </c>
      <c r="K759">
        <v>82.322000000000003</v>
      </c>
      <c r="L759">
        <v>1.0608</v>
      </c>
      <c r="M759">
        <v>25.8932</v>
      </c>
      <c r="N759">
        <v>4.9516</v>
      </c>
      <c r="O759">
        <v>-2.6320000000000001</v>
      </c>
      <c r="P759">
        <v>1536.34</v>
      </c>
      <c r="Q759">
        <v>12.78</v>
      </c>
      <c r="R759" s="8">
        <v>69.290000000000006</v>
      </c>
    </row>
    <row r="760" spans="1:18">
      <c r="A760" s="32">
        <v>39227</v>
      </c>
      <c r="B760" s="8">
        <v>65.2</v>
      </c>
      <c r="C760">
        <v>21235</v>
      </c>
      <c r="D760">
        <v>5148</v>
      </c>
      <c r="E760">
        <v>10536</v>
      </c>
      <c r="F760">
        <v>325014</v>
      </c>
      <c r="G760">
        <v>26727</v>
      </c>
      <c r="H760">
        <v>1361</v>
      </c>
      <c r="I760">
        <v>287</v>
      </c>
      <c r="J760">
        <v>35244</v>
      </c>
      <c r="K760">
        <v>82.331000000000003</v>
      </c>
      <c r="L760">
        <v>1.0804</v>
      </c>
      <c r="M760">
        <v>25.900400000000001</v>
      </c>
      <c r="N760">
        <v>4.8571999999999997</v>
      </c>
      <c r="O760">
        <v>0.129</v>
      </c>
      <c r="P760">
        <v>1515.73</v>
      </c>
      <c r="Q760">
        <v>13.34</v>
      </c>
      <c r="R760" s="8">
        <v>71.03</v>
      </c>
    </row>
    <row r="761" spans="1:18">
      <c r="A761" s="32">
        <v>39220</v>
      </c>
      <c r="B761" s="8">
        <v>64.94</v>
      </c>
      <c r="C761">
        <v>20786</v>
      </c>
      <c r="D761">
        <v>5207</v>
      </c>
      <c r="E761">
        <v>10597</v>
      </c>
      <c r="F761">
        <v>326970</v>
      </c>
      <c r="G761">
        <v>27357</v>
      </c>
      <c r="H761">
        <v>1431</v>
      </c>
      <c r="I761">
        <v>276</v>
      </c>
      <c r="J761">
        <v>53461</v>
      </c>
      <c r="K761">
        <v>82.197000000000003</v>
      </c>
      <c r="L761">
        <v>1.0887</v>
      </c>
      <c r="M761">
        <v>25.829499999999999</v>
      </c>
      <c r="N761">
        <v>4.8001000000000005</v>
      </c>
      <c r="O761">
        <v>-1.73</v>
      </c>
      <c r="P761">
        <v>1522.75</v>
      </c>
      <c r="Q761">
        <v>12.76</v>
      </c>
      <c r="R761" s="8">
        <v>69.75</v>
      </c>
    </row>
    <row r="762" spans="1:18">
      <c r="A762" s="32">
        <v>39213</v>
      </c>
      <c r="B762" s="8">
        <v>62.37</v>
      </c>
      <c r="C762">
        <v>20831</v>
      </c>
      <c r="D762">
        <v>5201</v>
      </c>
      <c r="E762">
        <v>10383</v>
      </c>
      <c r="F762">
        <v>325001</v>
      </c>
      <c r="G762">
        <v>26458</v>
      </c>
      <c r="H762">
        <v>1764</v>
      </c>
      <c r="I762">
        <v>282</v>
      </c>
      <c r="J762">
        <v>44572</v>
      </c>
      <c r="K762">
        <v>82.116</v>
      </c>
      <c r="L762">
        <v>1.1106</v>
      </c>
      <c r="M762">
        <v>25.8157</v>
      </c>
      <c r="N762">
        <v>4.6716999999999995</v>
      </c>
      <c r="O762">
        <v>-2.827</v>
      </c>
      <c r="P762">
        <v>1505.85</v>
      </c>
      <c r="Q762">
        <v>12.95</v>
      </c>
      <c r="R762" s="8">
        <v>67.3</v>
      </c>
    </row>
    <row r="763" spans="1:18">
      <c r="A763" s="32">
        <v>39206</v>
      </c>
      <c r="B763" s="8">
        <v>61.93</v>
      </c>
      <c r="C763">
        <v>20795</v>
      </c>
      <c r="D763">
        <v>5131</v>
      </c>
      <c r="E763">
        <v>10280</v>
      </c>
      <c r="F763">
        <v>323940</v>
      </c>
      <c r="G763">
        <v>27722</v>
      </c>
      <c r="H763">
        <v>372</v>
      </c>
      <c r="I763">
        <v>282</v>
      </c>
      <c r="J763">
        <v>55998</v>
      </c>
      <c r="K763">
        <v>81.741</v>
      </c>
      <c r="L763">
        <v>1.1078000000000001</v>
      </c>
      <c r="M763">
        <v>25.7409</v>
      </c>
      <c r="N763">
        <v>4.6382000000000003</v>
      </c>
      <c r="O763">
        <v>-3.363</v>
      </c>
      <c r="P763">
        <v>1505.62</v>
      </c>
      <c r="Q763">
        <v>12.91</v>
      </c>
      <c r="R763" s="8">
        <v>65.95</v>
      </c>
    </row>
    <row r="764" spans="1:18">
      <c r="A764" s="32">
        <v>39199</v>
      </c>
      <c r="B764" s="8">
        <v>66.459999999999994</v>
      </c>
      <c r="C764">
        <v>20796</v>
      </c>
      <c r="D764">
        <v>5089</v>
      </c>
      <c r="E764">
        <v>9984</v>
      </c>
      <c r="F764">
        <v>318468</v>
      </c>
      <c r="G764">
        <v>27114</v>
      </c>
      <c r="H764">
        <v>-1115</v>
      </c>
      <c r="I764">
        <v>283</v>
      </c>
      <c r="J764">
        <v>66123</v>
      </c>
      <c r="K764">
        <v>81.528999999999996</v>
      </c>
      <c r="L764">
        <v>1.1164000000000001</v>
      </c>
      <c r="M764">
        <v>25.685400000000001</v>
      </c>
      <c r="N764">
        <v>4.6924000000000001</v>
      </c>
      <c r="O764">
        <v>1.714</v>
      </c>
      <c r="P764">
        <v>1494.07</v>
      </c>
      <c r="Q764">
        <v>12.45</v>
      </c>
      <c r="R764" s="8">
        <v>68.959999999999994</v>
      </c>
    </row>
    <row r="765" spans="1:18">
      <c r="A765" s="32">
        <v>39192</v>
      </c>
      <c r="B765" s="8">
        <v>63.38</v>
      </c>
      <c r="C765">
        <v>21076</v>
      </c>
      <c r="D765">
        <v>5128</v>
      </c>
      <c r="E765">
        <v>9979</v>
      </c>
      <c r="F765">
        <v>317299</v>
      </c>
      <c r="G765">
        <v>26838</v>
      </c>
      <c r="H765">
        <v>-2793</v>
      </c>
      <c r="I765">
        <v>292</v>
      </c>
      <c r="J765">
        <v>63829</v>
      </c>
      <c r="K765">
        <v>81.643000000000001</v>
      </c>
      <c r="L765">
        <v>1.1237999999999999</v>
      </c>
      <c r="M765">
        <v>25.746300000000002</v>
      </c>
      <c r="N765">
        <v>4.6703000000000001</v>
      </c>
      <c r="O765">
        <v>2.3199999999999998</v>
      </c>
      <c r="P765">
        <v>1484.35</v>
      </c>
      <c r="Q765">
        <v>12.07</v>
      </c>
      <c r="R765" s="8">
        <v>66.84</v>
      </c>
    </row>
    <row r="766" spans="1:18">
      <c r="A766" s="32">
        <v>39185</v>
      </c>
      <c r="B766" s="8">
        <v>63.63</v>
      </c>
      <c r="C766">
        <v>20825</v>
      </c>
      <c r="D766">
        <v>5125</v>
      </c>
      <c r="E766">
        <v>9878</v>
      </c>
      <c r="F766">
        <v>315225</v>
      </c>
      <c r="G766">
        <v>28015</v>
      </c>
      <c r="H766">
        <v>-2718</v>
      </c>
      <c r="I766">
        <v>282</v>
      </c>
      <c r="J766">
        <v>80815</v>
      </c>
      <c r="K766">
        <v>82.129000000000005</v>
      </c>
      <c r="L766">
        <v>1.1377999999999999</v>
      </c>
      <c r="M766">
        <v>25.808700000000002</v>
      </c>
      <c r="N766">
        <v>4.7607999999999997</v>
      </c>
      <c r="O766">
        <v>8.0000000000000002E-3</v>
      </c>
      <c r="P766">
        <v>1452.85</v>
      </c>
      <c r="Q766">
        <v>12.2</v>
      </c>
      <c r="R766" s="8">
        <v>68.63</v>
      </c>
    </row>
    <row r="767" spans="1:18">
      <c r="A767" s="32">
        <v>39178</v>
      </c>
      <c r="B767" s="8">
        <v>64.28</v>
      </c>
      <c r="C767">
        <v>20823</v>
      </c>
      <c r="D767">
        <v>5179</v>
      </c>
      <c r="E767">
        <v>10003</v>
      </c>
      <c r="F767">
        <v>316219</v>
      </c>
      <c r="G767">
        <v>26986</v>
      </c>
      <c r="H767">
        <v>-5476</v>
      </c>
      <c r="I767">
        <v>283</v>
      </c>
      <c r="J767">
        <v>75184</v>
      </c>
      <c r="K767">
        <v>82.992000000000004</v>
      </c>
      <c r="L767">
        <v>1.1513</v>
      </c>
      <c r="M767">
        <v>25.965</v>
      </c>
      <c r="N767">
        <v>4.7484999999999999</v>
      </c>
      <c r="O767">
        <v>2.2280000000000002</v>
      </c>
      <c r="P767">
        <v>1443.76</v>
      </c>
      <c r="Q767">
        <v>13.23</v>
      </c>
      <c r="R767" s="8">
        <v>68.47</v>
      </c>
    </row>
    <row r="768" spans="1:18">
      <c r="A768" s="32">
        <v>39171</v>
      </c>
      <c r="B768" s="8">
        <v>65.87</v>
      </c>
      <c r="C768">
        <v>20747</v>
      </c>
      <c r="D768">
        <v>5243</v>
      </c>
      <c r="E768">
        <v>10002</v>
      </c>
      <c r="F768">
        <v>315387</v>
      </c>
      <c r="G768">
        <v>26739</v>
      </c>
      <c r="H768">
        <v>-5030</v>
      </c>
      <c r="I768">
        <v>271</v>
      </c>
      <c r="J768">
        <v>66675</v>
      </c>
      <c r="K768">
        <v>82.93</v>
      </c>
      <c r="L768">
        <v>1.1539999999999999</v>
      </c>
      <c r="M768">
        <v>25.986000000000001</v>
      </c>
      <c r="N768">
        <v>4.6443000000000003</v>
      </c>
      <c r="O768">
        <v>3.0960000000000001</v>
      </c>
      <c r="P768">
        <v>1420.86</v>
      </c>
      <c r="Q768">
        <v>14.64</v>
      </c>
      <c r="R768" s="8">
        <v>68.180000000000007</v>
      </c>
    </row>
    <row r="769" spans="1:18">
      <c r="A769" s="32">
        <v>39164</v>
      </c>
      <c r="B769" s="8">
        <v>62.28</v>
      </c>
      <c r="C769">
        <v>20807</v>
      </c>
      <c r="D769">
        <v>5218</v>
      </c>
      <c r="E769">
        <v>9659</v>
      </c>
      <c r="F769">
        <v>311080</v>
      </c>
      <c r="G769">
        <v>23859</v>
      </c>
      <c r="H769">
        <v>-258</v>
      </c>
      <c r="I769">
        <v>281</v>
      </c>
      <c r="J769">
        <v>40179</v>
      </c>
      <c r="K769">
        <v>83.28</v>
      </c>
      <c r="L769">
        <v>1.1607000000000001</v>
      </c>
      <c r="M769">
        <v>26.053999999999998</v>
      </c>
      <c r="N769">
        <v>4.6105</v>
      </c>
      <c r="O769">
        <v>0.86299999999999999</v>
      </c>
      <c r="P769">
        <v>1436.11</v>
      </c>
      <c r="Q769">
        <v>12.95</v>
      </c>
      <c r="R769" s="8">
        <v>63.76</v>
      </c>
    </row>
    <row r="770" spans="1:18">
      <c r="A770" s="32">
        <v>39157</v>
      </c>
      <c r="B770" s="8">
        <v>57.11</v>
      </c>
      <c r="C770">
        <v>21344</v>
      </c>
      <c r="D770">
        <v>5235</v>
      </c>
      <c r="E770">
        <v>9632</v>
      </c>
      <c r="F770">
        <v>311926</v>
      </c>
      <c r="G770">
        <v>24071</v>
      </c>
      <c r="H770">
        <v>-3450</v>
      </c>
      <c r="I770">
        <v>282</v>
      </c>
      <c r="J770">
        <v>44366</v>
      </c>
      <c r="K770">
        <v>83.19</v>
      </c>
      <c r="L770">
        <v>1.1754</v>
      </c>
      <c r="M770">
        <v>26.031300000000002</v>
      </c>
      <c r="N770">
        <v>4.5434999999999999</v>
      </c>
      <c r="O770">
        <v>-4.6360000000000001</v>
      </c>
      <c r="P770">
        <v>1386.95</v>
      </c>
      <c r="Q770">
        <v>16.79</v>
      </c>
      <c r="R770" s="8">
        <v>61.08</v>
      </c>
    </row>
    <row r="771" spans="1:18">
      <c r="A771" s="32">
        <v>39150</v>
      </c>
      <c r="B771" s="8">
        <v>60.05</v>
      </c>
      <c r="C771">
        <v>21003</v>
      </c>
      <c r="D771">
        <v>5218</v>
      </c>
      <c r="E771">
        <v>9463</v>
      </c>
      <c r="F771">
        <v>308002</v>
      </c>
      <c r="G771">
        <v>22311</v>
      </c>
      <c r="H771">
        <v>-2486</v>
      </c>
      <c r="I771">
        <v>287</v>
      </c>
      <c r="J771">
        <v>37114</v>
      </c>
      <c r="K771">
        <v>84.25</v>
      </c>
      <c r="L771">
        <v>1.1724999999999999</v>
      </c>
      <c r="M771">
        <v>26.238</v>
      </c>
      <c r="N771">
        <v>4.5870999999999995</v>
      </c>
      <c r="O771">
        <v>-7.9989999999999997</v>
      </c>
      <c r="P771">
        <v>1402.85</v>
      </c>
      <c r="Q771">
        <v>14.09</v>
      </c>
      <c r="R771" s="8">
        <v>61.7</v>
      </c>
    </row>
    <row r="772" spans="1:18">
      <c r="A772" s="32">
        <v>39143</v>
      </c>
      <c r="B772" s="8">
        <v>61.64</v>
      </c>
      <c r="C772">
        <v>21273</v>
      </c>
      <c r="D772">
        <v>5267</v>
      </c>
      <c r="E772">
        <v>9408</v>
      </c>
      <c r="F772">
        <v>306822</v>
      </c>
      <c r="G772">
        <v>21728</v>
      </c>
      <c r="H772">
        <v>-3750</v>
      </c>
      <c r="I772">
        <v>290</v>
      </c>
      <c r="J772">
        <v>36323</v>
      </c>
      <c r="K772">
        <v>83.74</v>
      </c>
      <c r="L772">
        <v>1.1773</v>
      </c>
      <c r="M772">
        <v>26.170500000000001</v>
      </c>
      <c r="N772">
        <v>4.4969999999999999</v>
      </c>
      <c r="O772">
        <v>-3.452</v>
      </c>
      <c r="P772">
        <v>1387.17</v>
      </c>
      <c r="Q772">
        <v>18.61</v>
      </c>
      <c r="R772" s="8">
        <v>62.75</v>
      </c>
    </row>
    <row r="773" spans="1:18">
      <c r="A773" s="32">
        <v>39136</v>
      </c>
      <c r="B773" s="8">
        <v>61.14</v>
      </c>
      <c r="C773">
        <v>21698</v>
      </c>
      <c r="D773">
        <v>5285</v>
      </c>
      <c r="E773">
        <v>9577</v>
      </c>
      <c r="F773">
        <v>311719</v>
      </c>
      <c r="G773">
        <v>22065</v>
      </c>
      <c r="H773">
        <v>-1940</v>
      </c>
      <c r="I773">
        <v>278</v>
      </c>
      <c r="J773">
        <v>26039</v>
      </c>
      <c r="K773">
        <v>84.05</v>
      </c>
      <c r="L773">
        <v>1.1597</v>
      </c>
      <c r="M773">
        <v>26.182500000000001</v>
      </c>
      <c r="N773">
        <v>4.6703000000000001</v>
      </c>
      <c r="O773">
        <v>-14.826000000000001</v>
      </c>
      <c r="P773">
        <v>1451.19</v>
      </c>
      <c r="Q773">
        <v>10.58</v>
      </c>
      <c r="R773" s="8">
        <v>61.92</v>
      </c>
    </row>
    <row r="774" spans="1:18">
      <c r="A774" s="32">
        <v>39129</v>
      </c>
      <c r="B774" s="8">
        <v>59.39</v>
      </c>
      <c r="C774">
        <v>22037</v>
      </c>
      <c r="D774">
        <v>5323</v>
      </c>
      <c r="E774">
        <v>9688</v>
      </c>
      <c r="F774">
        <v>310298</v>
      </c>
      <c r="G774">
        <v>22999</v>
      </c>
      <c r="H774">
        <v>-3041</v>
      </c>
      <c r="I774">
        <v>267</v>
      </c>
      <c r="J774">
        <v>7862</v>
      </c>
      <c r="K774">
        <v>84.06</v>
      </c>
      <c r="L774">
        <v>1.1632</v>
      </c>
      <c r="M774">
        <v>26.221499999999999</v>
      </c>
      <c r="N774">
        <v>4.6882000000000001</v>
      </c>
      <c r="O774">
        <v>-13.981999999999999</v>
      </c>
      <c r="P774">
        <v>1455.54</v>
      </c>
      <c r="Q774">
        <v>10.02</v>
      </c>
      <c r="R774" s="8">
        <v>59.69</v>
      </c>
    </row>
    <row r="775" spans="1:18">
      <c r="A775" s="32">
        <v>39122</v>
      </c>
      <c r="B775" s="8">
        <v>59.89</v>
      </c>
      <c r="C775">
        <v>21815</v>
      </c>
      <c r="D775">
        <v>5316</v>
      </c>
      <c r="E775">
        <v>9705</v>
      </c>
      <c r="F775">
        <v>306604</v>
      </c>
      <c r="G775">
        <v>21234</v>
      </c>
      <c r="H775">
        <v>-2058</v>
      </c>
      <c r="I775">
        <v>254</v>
      </c>
      <c r="J775">
        <v>-7213</v>
      </c>
      <c r="K775">
        <v>84.88</v>
      </c>
      <c r="L775">
        <v>1.1724999999999999</v>
      </c>
      <c r="M775">
        <v>26.361999999999998</v>
      </c>
      <c r="N775">
        <v>4.7797000000000001</v>
      </c>
      <c r="O775">
        <v>-11.144</v>
      </c>
      <c r="P775">
        <v>1438.06</v>
      </c>
      <c r="Q775">
        <v>11.1</v>
      </c>
      <c r="R775" s="8">
        <v>59.77</v>
      </c>
    </row>
    <row r="776" spans="1:18">
      <c r="A776" s="32">
        <v>39115</v>
      </c>
      <c r="B776" s="8">
        <v>59.02</v>
      </c>
      <c r="C776">
        <v>21637</v>
      </c>
      <c r="D776">
        <v>5283</v>
      </c>
      <c r="E776">
        <v>10073</v>
      </c>
      <c r="F776">
        <v>307193</v>
      </c>
      <c r="G776">
        <v>21500</v>
      </c>
      <c r="H776">
        <v>2600</v>
      </c>
      <c r="I776">
        <v>264</v>
      </c>
      <c r="J776">
        <v>-21324</v>
      </c>
      <c r="K776">
        <v>84.96</v>
      </c>
      <c r="L776">
        <v>1.1842999999999999</v>
      </c>
      <c r="M776">
        <v>26.510999999999999</v>
      </c>
      <c r="N776">
        <v>4.8204000000000002</v>
      </c>
      <c r="O776">
        <v>-11.167999999999999</v>
      </c>
      <c r="P776">
        <v>1448.39</v>
      </c>
      <c r="Q776">
        <v>10.08</v>
      </c>
      <c r="R776" s="8">
        <v>59.31</v>
      </c>
    </row>
    <row r="777" spans="1:18">
      <c r="A777" s="32">
        <v>39108</v>
      </c>
      <c r="B777" s="8">
        <v>55.42</v>
      </c>
      <c r="C777">
        <v>20869</v>
      </c>
      <c r="D777">
        <v>5224</v>
      </c>
      <c r="E777">
        <v>10062</v>
      </c>
      <c r="F777">
        <v>307711</v>
      </c>
      <c r="G777">
        <v>22482</v>
      </c>
      <c r="H777">
        <v>3819</v>
      </c>
      <c r="I777">
        <v>255</v>
      </c>
      <c r="J777">
        <v>-14342</v>
      </c>
      <c r="K777">
        <v>85.23</v>
      </c>
      <c r="L777">
        <v>1.1798</v>
      </c>
      <c r="M777">
        <v>26.5792</v>
      </c>
      <c r="N777">
        <v>4.8733000000000004</v>
      </c>
      <c r="O777">
        <v>-9.6950000000000003</v>
      </c>
      <c r="P777">
        <v>1422.18</v>
      </c>
      <c r="Q777">
        <v>11.13</v>
      </c>
      <c r="R777" s="8">
        <v>55.98</v>
      </c>
    </row>
    <row r="778" spans="1:18">
      <c r="A778" s="32">
        <v>39101</v>
      </c>
      <c r="B778" s="8">
        <v>51.99</v>
      </c>
      <c r="C778">
        <v>20369</v>
      </c>
      <c r="D778">
        <v>5241</v>
      </c>
      <c r="E778">
        <v>10102</v>
      </c>
      <c r="F778">
        <v>305027</v>
      </c>
      <c r="G778">
        <v>23758</v>
      </c>
      <c r="H778">
        <v>4009</v>
      </c>
      <c r="I778">
        <v>275</v>
      </c>
      <c r="J778">
        <v>-8499</v>
      </c>
      <c r="K778">
        <v>84.86</v>
      </c>
      <c r="L778">
        <v>1.1724000000000001</v>
      </c>
      <c r="M778">
        <v>26.5379</v>
      </c>
      <c r="N778">
        <v>4.7751999999999999</v>
      </c>
      <c r="O778">
        <v>-14.308</v>
      </c>
      <c r="P778">
        <v>1430.5</v>
      </c>
      <c r="Q778">
        <v>10.4</v>
      </c>
      <c r="R778" s="8">
        <v>54.13</v>
      </c>
    </row>
    <row r="779" spans="1:18">
      <c r="A779" s="32">
        <v>39094</v>
      </c>
      <c r="B779" s="8">
        <v>52.99</v>
      </c>
      <c r="C779">
        <v>20201</v>
      </c>
      <c r="D779">
        <v>5317</v>
      </c>
      <c r="E779">
        <v>9933</v>
      </c>
      <c r="F779">
        <v>304238</v>
      </c>
      <c r="G779">
        <v>24295</v>
      </c>
      <c r="H779">
        <v>3491</v>
      </c>
      <c r="I779">
        <v>269</v>
      </c>
      <c r="J779">
        <v>-2032</v>
      </c>
      <c r="K779">
        <v>85.02</v>
      </c>
      <c r="L779">
        <v>1.1703999999999999</v>
      </c>
      <c r="M779">
        <v>26.593</v>
      </c>
      <c r="N779">
        <v>4.7750000000000004</v>
      </c>
      <c r="O779">
        <v>-10.646000000000001</v>
      </c>
      <c r="P779">
        <v>1430.73</v>
      </c>
      <c r="Q779">
        <v>10.15</v>
      </c>
      <c r="R779" s="8">
        <v>53.44</v>
      </c>
    </row>
    <row r="780" spans="1:18">
      <c r="A780" s="32">
        <v>39087</v>
      </c>
      <c r="B780" s="8">
        <v>56.31</v>
      </c>
      <c r="C780">
        <v>19562</v>
      </c>
      <c r="D780">
        <v>5370</v>
      </c>
      <c r="E780">
        <v>9394</v>
      </c>
      <c r="F780">
        <v>297470</v>
      </c>
      <c r="G780">
        <v>25461</v>
      </c>
      <c r="H780">
        <v>3763</v>
      </c>
      <c r="I780">
        <v>279</v>
      </c>
      <c r="J780">
        <v>-22358</v>
      </c>
      <c r="K780">
        <v>84.64</v>
      </c>
      <c r="L780">
        <v>1.1732</v>
      </c>
      <c r="M780">
        <v>26.383700000000001</v>
      </c>
      <c r="N780">
        <v>4.6441999999999997</v>
      </c>
      <c r="O780">
        <v>-10.842000000000001</v>
      </c>
      <c r="P780">
        <v>1409.71</v>
      </c>
      <c r="Q780">
        <v>12.14</v>
      </c>
      <c r="R780" s="8">
        <v>56.89</v>
      </c>
    </row>
    <row r="781" spans="1:18">
      <c r="A781" s="32">
        <v>39080</v>
      </c>
      <c r="B781" s="8">
        <v>61.05</v>
      </c>
      <c r="C781">
        <v>20368</v>
      </c>
      <c r="D781">
        <v>5369</v>
      </c>
      <c r="E781">
        <v>9418</v>
      </c>
      <c r="F781">
        <v>303219</v>
      </c>
      <c r="G781">
        <v>26057</v>
      </c>
      <c r="H781">
        <v>5679</v>
      </c>
      <c r="I781">
        <v>278</v>
      </c>
      <c r="J781">
        <v>2194</v>
      </c>
      <c r="K781">
        <v>83.65</v>
      </c>
      <c r="L781">
        <v>1.1657</v>
      </c>
      <c r="M781">
        <v>26.325500000000002</v>
      </c>
      <c r="N781">
        <v>4.7022000000000004</v>
      </c>
      <c r="O781">
        <v>-11.67</v>
      </c>
      <c r="P781">
        <v>1418.3</v>
      </c>
      <c r="Q781">
        <v>11.56</v>
      </c>
      <c r="R781" s="8">
        <v>62.07</v>
      </c>
    </row>
    <row r="782" spans="1:18">
      <c r="A782" s="32">
        <v>39073</v>
      </c>
      <c r="B782" s="8">
        <v>62.41</v>
      </c>
      <c r="C782">
        <v>20781</v>
      </c>
      <c r="D782">
        <v>5361</v>
      </c>
      <c r="E782">
        <v>9461</v>
      </c>
      <c r="F782">
        <v>304518</v>
      </c>
      <c r="G782">
        <v>25073</v>
      </c>
      <c r="H782">
        <v>2938</v>
      </c>
      <c r="I782">
        <v>279</v>
      </c>
      <c r="J782">
        <v>19848</v>
      </c>
      <c r="K782">
        <v>83.81</v>
      </c>
      <c r="L782">
        <v>1.1583000000000001</v>
      </c>
      <c r="M782">
        <v>26.312000000000001</v>
      </c>
      <c r="N782">
        <v>4.6185</v>
      </c>
      <c r="O782">
        <v>-9.9930000000000003</v>
      </c>
      <c r="P782">
        <v>1410.77</v>
      </c>
      <c r="Q782">
        <v>11.36</v>
      </c>
      <c r="R782" s="8">
        <v>63.31</v>
      </c>
    </row>
    <row r="783" spans="1:18">
      <c r="A783" s="32">
        <v>39066</v>
      </c>
      <c r="B783" s="8">
        <v>63.43</v>
      </c>
      <c r="C783">
        <v>20918</v>
      </c>
      <c r="D783">
        <v>5348</v>
      </c>
      <c r="E783">
        <v>9618</v>
      </c>
      <c r="F783">
        <v>312650</v>
      </c>
      <c r="G783">
        <v>25913</v>
      </c>
      <c r="H783">
        <v>1058</v>
      </c>
      <c r="I783">
        <v>278</v>
      </c>
      <c r="J783">
        <v>18847</v>
      </c>
      <c r="K783">
        <v>84.04</v>
      </c>
      <c r="L783">
        <v>1.1578999999999999</v>
      </c>
      <c r="M783">
        <v>26.387899999999998</v>
      </c>
      <c r="N783">
        <v>4.5928000000000004</v>
      </c>
      <c r="O783">
        <v>-12.429</v>
      </c>
      <c r="P783">
        <v>1427.09</v>
      </c>
      <c r="Q783">
        <v>10.050000000000001</v>
      </c>
      <c r="R783" s="8">
        <v>64.31</v>
      </c>
    </row>
    <row r="784" spans="1:18">
      <c r="A784" s="32">
        <v>39059</v>
      </c>
      <c r="B784" s="8">
        <v>62.03</v>
      </c>
      <c r="C784">
        <v>21349</v>
      </c>
      <c r="D784">
        <v>5357</v>
      </c>
      <c r="E784">
        <v>10015</v>
      </c>
      <c r="F784">
        <v>318973</v>
      </c>
      <c r="G784">
        <v>26562</v>
      </c>
      <c r="H784">
        <v>-174</v>
      </c>
      <c r="I784">
        <v>282</v>
      </c>
      <c r="J784">
        <v>12458</v>
      </c>
      <c r="K784">
        <v>83.29</v>
      </c>
      <c r="L784">
        <v>1.1496</v>
      </c>
      <c r="M784">
        <v>26.297899999999998</v>
      </c>
      <c r="N784">
        <v>4.5437000000000003</v>
      </c>
      <c r="O784">
        <v>-12.481999999999999</v>
      </c>
      <c r="P784">
        <v>1409.84</v>
      </c>
      <c r="Q784">
        <v>12.07</v>
      </c>
      <c r="R784" s="8">
        <v>62.6</v>
      </c>
    </row>
    <row r="785" spans="1:18">
      <c r="A785" s="32">
        <v>39052</v>
      </c>
      <c r="B785" s="8">
        <v>63.43</v>
      </c>
      <c r="C785">
        <v>21116</v>
      </c>
      <c r="D785">
        <v>5368</v>
      </c>
      <c r="E785">
        <v>9978</v>
      </c>
      <c r="F785">
        <v>323268</v>
      </c>
      <c r="G785">
        <v>26792</v>
      </c>
      <c r="H785">
        <v>-1038</v>
      </c>
      <c r="I785">
        <v>289</v>
      </c>
      <c r="J785">
        <v>19011</v>
      </c>
      <c r="K785">
        <v>82.48</v>
      </c>
      <c r="L785">
        <v>1.1449</v>
      </c>
      <c r="M785">
        <v>26.175899999999999</v>
      </c>
      <c r="N785">
        <v>4.4326999999999996</v>
      </c>
      <c r="O785">
        <v>-10.291</v>
      </c>
      <c r="P785">
        <v>1396.71</v>
      </c>
      <c r="Q785">
        <v>11.66</v>
      </c>
      <c r="R785" s="8">
        <v>65.3</v>
      </c>
    </row>
    <row r="786" spans="1:18">
      <c r="A786" s="32">
        <v>39045</v>
      </c>
      <c r="B786" s="8">
        <v>59.24</v>
      </c>
      <c r="C786">
        <v>21158</v>
      </c>
      <c r="D786">
        <v>5030</v>
      </c>
      <c r="E786">
        <v>9850</v>
      </c>
      <c r="F786">
        <v>324458</v>
      </c>
      <c r="G786">
        <v>24248</v>
      </c>
      <c r="H786">
        <v>-589</v>
      </c>
      <c r="I786">
        <v>297</v>
      </c>
      <c r="J786">
        <v>11814</v>
      </c>
      <c r="K786">
        <v>83.66</v>
      </c>
      <c r="L786">
        <v>1.1348</v>
      </c>
      <c r="M786">
        <v>26.426300000000001</v>
      </c>
      <c r="N786">
        <v>4.548</v>
      </c>
      <c r="O786">
        <v>-18.346</v>
      </c>
      <c r="P786">
        <v>1400.95</v>
      </c>
      <c r="Q786">
        <v>10.73</v>
      </c>
      <c r="R786" s="8">
        <v>61.15</v>
      </c>
    </row>
    <row r="787" spans="1:18">
      <c r="A787" s="32">
        <v>39038</v>
      </c>
      <c r="B787" s="8">
        <v>55.81</v>
      </c>
      <c r="C787">
        <v>20331</v>
      </c>
      <c r="D787">
        <v>5269</v>
      </c>
      <c r="E787">
        <v>9934</v>
      </c>
      <c r="F787">
        <v>324818</v>
      </c>
      <c r="G787">
        <v>24859</v>
      </c>
      <c r="H787">
        <v>1406</v>
      </c>
      <c r="I787">
        <v>289</v>
      </c>
      <c r="J787">
        <v>12437</v>
      </c>
      <c r="K787">
        <v>85.31</v>
      </c>
      <c r="L787">
        <v>1.1467000000000001</v>
      </c>
      <c r="M787">
        <v>26.646799999999999</v>
      </c>
      <c r="N787">
        <v>4.5993000000000004</v>
      </c>
      <c r="O787">
        <v>-16.484999999999999</v>
      </c>
      <c r="P787">
        <v>1401.2</v>
      </c>
      <c r="Q787">
        <v>10.050000000000001</v>
      </c>
      <c r="R787" s="8">
        <v>60.29</v>
      </c>
    </row>
    <row r="788" spans="1:18">
      <c r="A788" s="32">
        <v>39031</v>
      </c>
      <c r="B788" s="8">
        <v>59.59</v>
      </c>
      <c r="C788">
        <v>21317</v>
      </c>
      <c r="D788">
        <v>5326</v>
      </c>
      <c r="E788">
        <v>9685</v>
      </c>
      <c r="F788">
        <v>319657</v>
      </c>
      <c r="G788">
        <v>23742</v>
      </c>
      <c r="H788">
        <v>-3781</v>
      </c>
      <c r="I788">
        <v>273</v>
      </c>
      <c r="J788">
        <v>17353</v>
      </c>
      <c r="K788">
        <v>85.07</v>
      </c>
      <c r="L788">
        <v>1.1322000000000001</v>
      </c>
      <c r="M788">
        <v>26.629000000000001</v>
      </c>
      <c r="N788">
        <v>4.5876999999999999</v>
      </c>
      <c r="O788">
        <v>-13.677</v>
      </c>
      <c r="P788">
        <v>1380.9</v>
      </c>
      <c r="Q788">
        <v>10.79</v>
      </c>
      <c r="R788" s="8">
        <v>61.18</v>
      </c>
    </row>
    <row r="789" spans="1:18">
      <c r="A789" s="32">
        <v>39024</v>
      </c>
      <c r="B789" s="8">
        <v>59.14</v>
      </c>
      <c r="C789">
        <v>21076</v>
      </c>
      <c r="D789">
        <v>5329</v>
      </c>
      <c r="E789">
        <v>9930</v>
      </c>
      <c r="F789">
        <v>318374</v>
      </c>
      <c r="G789">
        <v>23557</v>
      </c>
      <c r="H789">
        <v>-584</v>
      </c>
      <c r="I789">
        <v>291</v>
      </c>
      <c r="J789">
        <v>-4794</v>
      </c>
      <c r="K789">
        <v>85.71</v>
      </c>
      <c r="L789">
        <v>1.1298999999999999</v>
      </c>
      <c r="M789">
        <v>26.741499999999998</v>
      </c>
      <c r="N789">
        <v>4.7149999999999999</v>
      </c>
      <c r="O789">
        <v>-10.209</v>
      </c>
      <c r="P789">
        <v>1364.3</v>
      </c>
      <c r="Q789">
        <v>11.16</v>
      </c>
      <c r="R789" s="8">
        <v>60.68</v>
      </c>
    </row>
    <row r="790" spans="1:18">
      <c r="A790" s="32">
        <v>39017</v>
      </c>
      <c r="B790" s="8">
        <v>60.75</v>
      </c>
      <c r="C790">
        <v>21484</v>
      </c>
      <c r="D790">
        <v>5307</v>
      </c>
      <c r="E790">
        <v>10074</v>
      </c>
      <c r="F790">
        <v>317857</v>
      </c>
      <c r="G790">
        <v>23226</v>
      </c>
      <c r="H790">
        <v>-2799</v>
      </c>
      <c r="I790">
        <v>289</v>
      </c>
      <c r="J790">
        <v>-11311</v>
      </c>
      <c r="K790">
        <v>85.56</v>
      </c>
      <c r="L790">
        <v>1.1196999999999999</v>
      </c>
      <c r="M790">
        <v>26.729199999999999</v>
      </c>
      <c r="N790">
        <v>4.6715</v>
      </c>
      <c r="O790">
        <v>-8.7520000000000007</v>
      </c>
      <c r="P790">
        <v>1377.34</v>
      </c>
      <c r="Q790">
        <v>10.8</v>
      </c>
      <c r="R790" s="8">
        <v>62.43</v>
      </c>
    </row>
    <row r="791" spans="1:18">
      <c r="A791" s="32">
        <v>39010</v>
      </c>
      <c r="B791" s="8">
        <v>56.82</v>
      </c>
      <c r="C791">
        <v>21502</v>
      </c>
      <c r="D791">
        <v>5221</v>
      </c>
      <c r="E791">
        <v>10179</v>
      </c>
      <c r="F791">
        <v>315947</v>
      </c>
      <c r="G791">
        <v>21989</v>
      </c>
      <c r="H791">
        <v>-2759</v>
      </c>
      <c r="I791">
        <v>291</v>
      </c>
      <c r="J791">
        <v>-5025</v>
      </c>
      <c r="K791">
        <v>86.27</v>
      </c>
      <c r="L791">
        <v>1.1254999999999999</v>
      </c>
      <c r="M791">
        <v>26.869299999999999</v>
      </c>
      <c r="N791">
        <v>4.7854999999999999</v>
      </c>
      <c r="O791">
        <v>-8.2799999999999994</v>
      </c>
      <c r="P791">
        <v>1368.6</v>
      </c>
      <c r="Q791">
        <v>10.63</v>
      </c>
      <c r="R791" s="8">
        <v>60.99</v>
      </c>
    </row>
    <row r="792" spans="1:18">
      <c r="A792" s="32">
        <v>39003</v>
      </c>
      <c r="B792" s="8">
        <v>58.57</v>
      </c>
      <c r="C792">
        <v>21441</v>
      </c>
      <c r="D792">
        <v>5132</v>
      </c>
      <c r="E792">
        <v>10577</v>
      </c>
      <c r="F792">
        <v>319152</v>
      </c>
      <c r="G792">
        <v>22277</v>
      </c>
      <c r="H792">
        <v>-5222</v>
      </c>
      <c r="I792">
        <v>284</v>
      </c>
      <c r="J792">
        <v>-2696</v>
      </c>
      <c r="K792">
        <v>87.12</v>
      </c>
      <c r="L792">
        <v>1.1379999999999999</v>
      </c>
      <c r="M792">
        <v>26.979700000000001</v>
      </c>
      <c r="N792">
        <v>4.7976999999999999</v>
      </c>
      <c r="O792">
        <v>-6.2379999999999995</v>
      </c>
      <c r="P792">
        <v>1365.62</v>
      </c>
      <c r="Q792">
        <v>10.75</v>
      </c>
      <c r="R792" s="8">
        <v>60.68</v>
      </c>
    </row>
    <row r="793" spans="1:18">
      <c r="A793" s="32">
        <v>38996</v>
      </c>
      <c r="B793" s="8">
        <v>59.76</v>
      </c>
      <c r="C793">
        <v>20938</v>
      </c>
      <c r="D793">
        <v>5253</v>
      </c>
      <c r="E793">
        <v>10617</v>
      </c>
      <c r="F793">
        <v>314132</v>
      </c>
      <c r="G793">
        <v>22746</v>
      </c>
      <c r="H793">
        <v>345</v>
      </c>
      <c r="I793">
        <v>288</v>
      </c>
      <c r="J793">
        <v>301</v>
      </c>
      <c r="K793">
        <v>86.5</v>
      </c>
      <c r="L793">
        <v>1.1254999999999999</v>
      </c>
      <c r="M793">
        <v>26.89</v>
      </c>
      <c r="N793">
        <v>4.6943000000000001</v>
      </c>
      <c r="O793">
        <v>-4.2389999999999999</v>
      </c>
      <c r="P793">
        <v>1349.58</v>
      </c>
      <c r="Q793">
        <v>11.56</v>
      </c>
      <c r="R793" s="8">
        <v>60.89</v>
      </c>
    </row>
    <row r="794" spans="1:18">
      <c r="A794" s="32">
        <v>38989</v>
      </c>
      <c r="B794" s="8">
        <v>62.91</v>
      </c>
      <c r="C794">
        <v>20228</v>
      </c>
      <c r="D794">
        <v>5151</v>
      </c>
      <c r="E794">
        <v>10675</v>
      </c>
      <c r="F794">
        <v>312001</v>
      </c>
      <c r="G794">
        <v>22564</v>
      </c>
      <c r="H794">
        <v>1153</v>
      </c>
      <c r="I794">
        <v>295</v>
      </c>
      <c r="J794">
        <v>131</v>
      </c>
      <c r="K794">
        <v>86.03</v>
      </c>
      <c r="L794">
        <v>1.1179999999999999</v>
      </c>
      <c r="M794">
        <v>26.7958</v>
      </c>
      <c r="N794">
        <v>4.6276000000000002</v>
      </c>
      <c r="O794">
        <v>-5.45</v>
      </c>
      <c r="P794">
        <v>1335.85</v>
      </c>
      <c r="Q794">
        <v>11.98</v>
      </c>
      <c r="R794" s="8">
        <v>63.86</v>
      </c>
    </row>
    <row r="795" spans="1:18">
      <c r="A795" s="32">
        <v>38982</v>
      </c>
      <c r="B795" s="8">
        <v>60.55</v>
      </c>
      <c r="C795">
        <v>20705</v>
      </c>
      <c r="D795">
        <v>5106</v>
      </c>
      <c r="E795">
        <v>10638</v>
      </c>
      <c r="F795">
        <v>308646</v>
      </c>
      <c r="G795">
        <v>22264</v>
      </c>
      <c r="H795">
        <v>6345</v>
      </c>
      <c r="I795">
        <v>299</v>
      </c>
      <c r="J795">
        <v>13685</v>
      </c>
      <c r="K795">
        <v>85.16</v>
      </c>
      <c r="L795">
        <v>1.1175999999999999</v>
      </c>
      <c r="M795">
        <v>26.676600000000001</v>
      </c>
      <c r="N795">
        <v>4.5888</v>
      </c>
      <c r="O795">
        <v>-7.9219999999999997</v>
      </c>
      <c r="P795">
        <v>1314.78</v>
      </c>
      <c r="Q795">
        <v>12.59</v>
      </c>
      <c r="R795" s="8">
        <v>61.54</v>
      </c>
    </row>
    <row r="796" spans="1:18">
      <c r="A796" s="32">
        <v>38975</v>
      </c>
      <c r="B796" s="8">
        <v>63.33</v>
      </c>
      <c r="C796">
        <v>20760</v>
      </c>
      <c r="D796">
        <v>5109</v>
      </c>
      <c r="E796">
        <v>10656</v>
      </c>
      <c r="F796">
        <v>308755</v>
      </c>
      <c r="G796">
        <v>22258</v>
      </c>
      <c r="H796">
        <v>560</v>
      </c>
      <c r="I796">
        <v>310</v>
      </c>
      <c r="J796">
        <v>22498</v>
      </c>
      <c r="K796">
        <v>85.98</v>
      </c>
      <c r="L796">
        <v>1.1191</v>
      </c>
      <c r="M796">
        <v>26.782499999999999</v>
      </c>
      <c r="N796">
        <v>4.7885</v>
      </c>
      <c r="O796">
        <v>-6.7240000000000002</v>
      </c>
      <c r="P796">
        <v>1319.87</v>
      </c>
      <c r="Q796">
        <v>11.76</v>
      </c>
      <c r="R796" s="8">
        <v>64.5</v>
      </c>
    </row>
    <row r="797" spans="1:18">
      <c r="A797" s="32">
        <v>38968</v>
      </c>
      <c r="B797" s="8">
        <v>66.25</v>
      </c>
      <c r="C797">
        <v>20953</v>
      </c>
      <c r="D797">
        <v>5076</v>
      </c>
      <c r="E797">
        <v>10557</v>
      </c>
      <c r="F797">
        <v>311603</v>
      </c>
      <c r="G797">
        <v>23550</v>
      </c>
      <c r="H797">
        <v>114</v>
      </c>
      <c r="I797">
        <v>310</v>
      </c>
      <c r="J797">
        <v>37020</v>
      </c>
      <c r="K797">
        <v>85.95</v>
      </c>
      <c r="L797">
        <v>1.1206</v>
      </c>
      <c r="M797">
        <v>26.803799999999999</v>
      </c>
      <c r="N797">
        <v>4.7708000000000004</v>
      </c>
      <c r="O797">
        <v>-3.4140000000000001</v>
      </c>
      <c r="P797">
        <v>1298.92</v>
      </c>
      <c r="Q797">
        <v>13.16</v>
      </c>
      <c r="R797" s="8">
        <v>66.650000000000006</v>
      </c>
    </row>
    <row r="798" spans="1:18">
      <c r="A798" s="32">
        <v>38961</v>
      </c>
      <c r="B798" s="8">
        <v>69.19</v>
      </c>
      <c r="C798">
        <v>21173</v>
      </c>
      <c r="D798">
        <v>5101</v>
      </c>
      <c r="E798">
        <v>10413</v>
      </c>
      <c r="F798">
        <v>314507</v>
      </c>
      <c r="G798">
        <v>25076</v>
      </c>
      <c r="H798">
        <v>718</v>
      </c>
      <c r="I798">
        <v>311</v>
      </c>
      <c r="J798">
        <v>47317</v>
      </c>
      <c r="K798">
        <v>84.92</v>
      </c>
      <c r="L798">
        <v>1.1041000000000001</v>
      </c>
      <c r="M798">
        <v>26.7316</v>
      </c>
      <c r="N798">
        <v>4.7236000000000002</v>
      </c>
      <c r="O798">
        <v>-3.23</v>
      </c>
      <c r="P798">
        <v>1311.01</v>
      </c>
      <c r="Q798">
        <v>11.96</v>
      </c>
      <c r="R798" s="8">
        <v>70.22</v>
      </c>
    </row>
    <row r="799" spans="1:18">
      <c r="A799" s="32">
        <v>38954</v>
      </c>
      <c r="B799" s="8">
        <v>72.510000000000005</v>
      </c>
      <c r="C799">
        <v>21294</v>
      </c>
      <c r="D799">
        <v>5099</v>
      </c>
      <c r="E799">
        <v>10363</v>
      </c>
      <c r="F799">
        <v>316611</v>
      </c>
      <c r="G799">
        <v>24321</v>
      </c>
      <c r="H799">
        <v>367</v>
      </c>
      <c r="I799">
        <v>315</v>
      </c>
      <c r="J799">
        <v>60861</v>
      </c>
      <c r="K799">
        <v>85.38</v>
      </c>
      <c r="L799">
        <v>1.1091</v>
      </c>
      <c r="M799">
        <v>26.806000000000001</v>
      </c>
      <c r="N799">
        <v>4.7793000000000001</v>
      </c>
      <c r="O799">
        <v>-7.5789999999999997</v>
      </c>
      <c r="P799">
        <v>1295.0899999999999</v>
      </c>
      <c r="Q799">
        <v>12.31</v>
      </c>
      <c r="R799" s="8">
        <v>73.5</v>
      </c>
    </row>
    <row r="800" spans="1:18">
      <c r="A800" s="32">
        <v>38947</v>
      </c>
      <c r="B800" s="8">
        <v>71.14</v>
      </c>
      <c r="C800">
        <v>21454</v>
      </c>
      <c r="D800">
        <v>5087</v>
      </c>
      <c r="E800">
        <v>10183</v>
      </c>
      <c r="F800">
        <v>314130</v>
      </c>
      <c r="G800">
        <v>24527</v>
      </c>
      <c r="H800">
        <v>402</v>
      </c>
      <c r="I800">
        <v>330</v>
      </c>
      <c r="J800">
        <v>68915</v>
      </c>
      <c r="K800">
        <v>85.09</v>
      </c>
      <c r="L800">
        <v>1.1255999999999999</v>
      </c>
      <c r="M800">
        <v>26.7394</v>
      </c>
      <c r="N800">
        <v>4.8410000000000002</v>
      </c>
      <c r="O800">
        <v>-3.5819999999999999</v>
      </c>
      <c r="P800">
        <v>1302.3</v>
      </c>
      <c r="Q800">
        <v>11.64</v>
      </c>
      <c r="R800" s="8">
        <v>72.930000000000007</v>
      </c>
    </row>
    <row r="801" spans="1:18">
      <c r="A801" s="32">
        <v>38940</v>
      </c>
      <c r="B801" s="8">
        <v>74.349999999999994</v>
      </c>
      <c r="C801">
        <v>21032</v>
      </c>
      <c r="D801">
        <v>5150</v>
      </c>
      <c r="E801">
        <v>10260</v>
      </c>
      <c r="F801">
        <v>314773</v>
      </c>
      <c r="G801">
        <v>25069</v>
      </c>
      <c r="H801">
        <v>-2266</v>
      </c>
      <c r="I801">
        <v>315</v>
      </c>
      <c r="J801">
        <v>83794</v>
      </c>
      <c r="K801">
        <v>85.49</v>
      </c>
      <c r="L801">
        <v>1.1249</v>
      </c>
      <c r="M801">
        <v>26.8261</v>
      </c>
      <c r="N801">
        <v>4.9691000000000001</v>
      </c>
      <c r="O801">
        <v>0.497</v>
      </c>
      <c r="P801">
        <v>1266.74</v>
      </c>
      <c r="Q801">
        <v>14.3</v>
      </c>
      <c r="R801" s="8">
        <v>75.510000000000005</v>
      </c>
    </row>
    <row r="802" spans="1:18">
      <c r="A802" s="32">
        <v>38933</v>
      </c>
      <c r="B802" s="8">
        <v>74.760000000000005</v>
      </c>
      <c r="C802">
        <v>21283</v>
      </c>
      <c r="D802">
        <v>5144</v>
      </c>
      <c r="E802">
        <v>10429</v>
      </c>
      <c r="F802">
        <v>316380</v>
      </c>
      <c r="G802">
        <v>24796</v>
      </c>
      <c r="H802">
        <v>-3209</v>
      </c>
      <c r="I802">
        <v>305</v>
      </c>
      <c r="J802">
        <v>70530</v>
      </c>
      <c r="K802">
        <v>84.58</v>
      </c>
      <c r="L802">
        <v>1.1273</v>
      </c>
      <c r="M802">
        <v>26.6983</v>
      </c>
      <c r="N802">
        <v>4.8925000000000001</v>
      </c>
      <c r="O802">
        <v>-1.2829999999999999</v>
      </c>
      <c r="P802">
        <v>1279.3599999999999</v>
      </c>
      <c r="Q802">
        <v>14.34</v>
      </c>
      <c r="R802" s="8">
        <v>76.03</v>
      </c>
    </row>
    <row r="803" spans="1:18">
      <c r="A803" s="32">
        <v>38926</v>
      </c>
      <c r="B803" s="8">
        <v>73.239999999999995</v>
      </c>
      <c r="C803">
        <v>21113</v>
      </c>
      <c r="D803">
        <v>4940</v>
      </c>
      <c r="E803">
        <v>10293</v>
      </c>
      <c r="F803">
        <v>317566</v>
      </c>
      <c r="G803">
        <v>25591</v>
      </c>
      <c r="H803">
        <v>-162</v>
      </c>
      <c r="I803">
        <v>302</v>
      </c>
      <c r="J803">
        <v>66095</v>
      </c>
      <c r="K803">
        <v>85.38</v>
      </c>
      <c r="L803">
        <v>1.1315999999999999</v>
      </c>
      <c r="M803">
        <v>26.796500000000002</v>
      </c>
      <c r="N803">
        <v>4.9896000000000003</v>
      </c>
      <c r="O803">
        <v>-0.20499999999999999</v>
      </c>
      <c r="P803">
        <v>1278.55</v>
      </c>
      <c r="Q803">
        <v>14.33</v>
      </c>
      <c r="R803" s="8">
        <v>73.59</v>
      </c>
    </row>
    <row r="804" spans="1:18">
      <c r="A804" s="32">
        <v>38919</v>
      </c>
      <c r="B804" s="8">
        <v>74.430000000000007</v>
      </c>
      <c r="C804">
        <v>20909</v>
      </c>
      <c r="D804">
        <v>5141</v>
      </c>
      <c r="E804">
        <v>10320</v>
      </c>
      <c r="F804">
        <v>319340</v>
      </c>
      <c r="G804">
        <v>25361</v>
      </c>
      <c r="H804">
        <v>-3164</v>
      </c>
      <c r="I804">
        <v>299</v>
      </c>
      <c r="J804">
        <v>60285</v>
      </c>
      <c r="K804">
        <v>85.93</v>
      </c>
      <c r="L804">
        <v>1.1378999999999999</v>
      </c>
      <c r="M804">
        <v>26.871300000000002</v>
      </c>
      <c r="N804">
        <v>5.0404</v>
      </c>
      <c r="O804">
        <v>-3.65</v>
      </c>
      <c r="P804">
        <v>1240.29</v>
      </c>
      <c r="Q804">
        <v>17.399999999999999</v>
      </c>
      <c r="R804" s="8">
        <v>74.209999999999994</v>
      </c>
    </row>
    <row r="805" spans="1:18">
      <c r="A805" s="32">
        <v>38912</v>
      </c>
      <c r="B805" s="8">
        <v>77.03</v>
      </c>
      <c r="C805">
        <v>20445</v>
      </c>
      <c r="D805">
        <v>5265</v>
      </c>
      <c r="E805">
        <v>10330</v>
      </c>
      <c r="F805">
        <v>319310</v>
      </c>
      <c r="G805">
        <v>24529</v>
      </c>
      <c r="H805">
        <v>1543</v>
      </c>
      <c r="I805">
        <v>296</v>
      </c>
      <c r="J805">
        <v>56769</v>
      </c>
      <c r="K805">
        <v>86.1</v>
      </c>
      <c r="L805">
        <v>1.1284000000000001</v>
      </c>
      <c r="M805">
        <v>26.978000000000002</v>
      </c>
      <c r="N805">
        <v>5.0629</v>
      </c>
      <c r="O805">
        <v>-2.7789999999999999</v>
      </c>
      <c r="P805">
        <v>1236.2</v>
      </c>
      <c r="Q805">
        <v>18.05</v>
      </c>
      <c r="R805" s="8">
        <v>77.58</v>
      </c>
    </row>
    <row r="806" spans="1:18">
      <c r="A806" s="32">
        <v>38905</v>
      </c>
      <c r="B806" s="8">
        <v>74.09</v>
      </c>
      <c r="C806">
        <v>20563</v>
      </c>
      <c r="D806">
        <v>5275</v>
      </c>
      <c r="E806">
        <v>10403</v>
      </c>
      <c r="F806">
        <v>319159</v>
      </c>
      <c r="G806">
        <v>25003</v>
      </c>
      <c r="H806">
        <v>-426</v>
      </c>
      <c r="I806">
        <v>295</v>
      </c>
      <c r="J806">
        <v>57766</v>
      </c>
      <c r="K806">
        <v>85.01</v>
      </c>
      <c r="L806">
        <v>1.1140000000000001</v>
      </c>
      <c r="M806">
        <v>26.843</v>
      </c>
      <c r="N806">
        <v>5.1261000000000001</v>
      </c>
      <c r="O806">
        <v>-3.8239999999999998</v>
      </c>
      <c r="P806">
        <v>1265.48</v>
      </c>
      <c r="Q806">
        <v>13.97</v>
      </c>
      <c r="R806" s="8">
        <v>74.22</v>
      </c>
    </row>
    <row r="807" spans="1:18">
      <c r="A807" s="32">
        <v>38898</v>
      </c>
      <c r="B807" s="8">
        <v>73.930000000000007</v>
      </c>
      <c r="C807">
        <v>20881</v>
      </c>
      <c r="D807">
        <v>5129</v>
      </c>
      <c r="E807">
        <v>10635</v>
      </c>
      <c r="F807">
        <v>325089</v>
      </c>
      <c r="G807">
        <v>24920</v>
      </c>
      <c r="H807">
        <v>727</v>
      </c>
      <c r="I807">
        <v>302</v>
      </c>
      <c r="J807">
        <v>45278</v>
      </c>
      <c r="K807">
        <v>85.16</v>
      </c>
      <c r="L807">
        <v>1.117</v>
      </c>
      <c r="M807">
        <v>26.845500000000001</v>
      </c>
      <c r="N807">
        <v>5.1364000000000001</v>
      </c>
      <c r="O807">
        <v>-3.6310000000000002</v>
      </c>
      <c r="P807">
        <v>1270.2</v>
      </c>
      <c r="Q807">
        <v>13.08</v>
      </c>
      <c r="R807" s="8">
        <v>74.11</v>
      </c>
    </row>
    <row r="808" spans="1:18">
      <c r="A808" s="32">
        <v>38891</v>
      </c>
      <c r="B808" s="8">
        <v>70.87</v>
      </c>
      <c r="C808">
        <v>20877</v>
      </c>
      <c r="D808">
        <v>5162</v>
      </c>
      <c r="E808">
        <v>10721</v>
      </c>
      <c r="F808">
        <v>327510</v>
      </c>
      <c r="G808">
        <v>24127</v>
      </c>
      <c r="H808">
        <v>-1090</v>
      </c>
      <c r="I808">
        <v>294</v>
      </c>
      <c r="J808">
        <v>36814</v>
      </c>
      <c r="K808">
        <v>86.88</v>
      </c>
      <c r="L808">
        <v>1.123</v>
      </c>
      <c r="M808">
        <v>27.111499999999999</v>
      </c>
      <c r="N808">
        <v>5.2222999999999997</v>
      </c>
      <c r="O808">
        <v>-3.8860000000000001</v>
      </c>
      <c r="P808">
        <v>1244.5</v>
      </c>
      <c r="Q808">
        <v>15.89</v>
      </c>
      <c r="R808" s="8">
        <v>70.59</v>
      </c>
    </row>
    <row r="809" spans="1:18">
      <c r="A809" s="32">
        <v>38884</v>
      </c>
      <c r="B809" s="8">
        <v>69.88</v>
      </c>
      <c r="C809">
        <v>20971</v>
      </c>
      <c r="D809">
        <v>5198</v>
      </c>
      <c r="E809">
        <v>10795</v>
      </c>
      <c r="F809">
        <v>330839</v>
      </c>
      <c r="G809">
        <v>23642</v>
      </c>
      <c r="H809">
        <v>294</v>
      </c>
      <c r="I809">
        <v>285</v>
      </c>
      <c r="J809">
        <v>26746</v>
      </c>
      <c r="K809">
        <v>85.94</v>
      </c>
      <c r="L809">
        <v>1.1229</v>
      </c>
      <c r="M809">
        <v>26.9163</v>
      </c>
      <c r="N809">
        <v>5.1264000000000003</v>
      </c>
      <c r="O809">
        <v>-3.4089999999999998</v>
      </c>
      <c r="P809">
        <v>1251.54</v>
      </c>
      <c r="Q809">
        <v>17.25</v>
      </c>
      <c r="R809" s="8">
        <v>69.430000000000007</v>
      </c>
    </row>
    <row r="810" spans="1:18">
      <c r="A810" s="32">
        <v>38877</v>
      </c>
      <c r="B810" s="8">
        <v>71.63</v>
      </c>
      <c r="C810">
        <v>20701</v>
      </c>
      <c r="D810">
        <v>5211</v>
      </c>
      <c r="E810">
        <v>10436</v>
      </c>
      <c r="F810">
        <v>329454</v>
      </c>
      <c r="G810">
        <v>22527</v>
      </c>
      <c r="H810">
        <v>2815</v>
      </c>
      <c r="I810">
        <v>281</v>
      </c>
      <c r="J810">
        <v>37552</v>
      </c>
      <c r="K810">
        <v>85.72</v>
      </c>
      <c r="L810">
        <v>1.1064000000000001</v>
      </c>
      <c r="M810">
        <v>27.0199</v>
      </c>
      <c r="N810">
        <v>4.9714</v>
      </c>
      <c r="O810">
        <v>-2.1930000000000001</v>
      </c>
      <c r="P810">
        <v>1252.3</v>
      </c>
      <c r="Q810">
        <v>18.12</v>
      </c>
      <c r="R810" s="8">
        <v>71.55</v>
      </c>
    </row>
    <row r="811" spans="1:18">
      <c r="A811" s="32">
        <v>38870</v>
      </c>
      <c r="B811" s="8">
        <v>72.33</v>
      </c>
      <c r="C811">
        <v>20603</v>
      </c>
      <c r="D811">
        <v>5097</v>
      </c>
      <c r="E811">
        <v>10395</v>
      </c>
      <c r="F811">
        <v>330434</v>
      </c>
      <c r="G811">
        <v>23236</v>
      </c>
      <c r="H811">
        <v>1054</v>
      </c>
      <c r="I811">
        <v>265</v>
      </c>
      <c r="J811">
        <v>43880</v>
      </c>
      <c r="K811">
        <v>84.04</v>
      </c>
      <c r="L811">
        <v>1.1009</v>
      </c>
      <c r="M811">
        <v>26.762499999999999</v>
      </c>
      <c r="N811">
        <v>4.9897999999999998</v>
      </c>
      <c r="O811">
        <v>8.2919999999999998</v>
      </c>
      <c r="P811">
        <v>1288.22</v>
      </c>
      <c r="Q811">
        <v>14.32</v>
      </c>
      <c r="R811" s="8">
        <v>71.89</v>
      </c>
    </row>
    <row r="812" spans="1:18">
      <c r="A812" s="32">
        <v>38863</v>
      </c>
      <c r="B812" s="8">
        <v>71.37</v>
      </c>
      <c r="C812">
        <v>21272</v>
      </c>
      <c r="D812">
        <v>5088</v>
      </c>
      <c r="E812">
        <v>10176</v>
      </c>
      <c r="F812">
        <v>329151</v>
      </c>
      <c r="G812">
        <v>22569</v>
      </c>
      <c r="H812">
        <v>794</v>
      </c>
      <c r="I812">
        <v>265</v>
      </c>
      <c r="J812">
        <v>48457</v>
      </c>
      <c r="K812">
        <v>85.16</v>
      </c>
      <c r="L812">
        <v>1.1059000000000001</v>
      </c>
      <c r="M812">
        <v>27.058</v>
      </c>
      <c r="N812">
        <v>5.0480999999999998</v>
      </c>
      <c r="O812">
        <v>11.372999999999999</v>
      </c>
      <c r="P812">
        <v>1280.1600000000001</v>
      </c>
      <c r="Q812">
        <v>14.26</v>
      </c>
      <c r="R812" s="8">
        <v>71.23</v>
      </c>
    </row>
    <row r="813" spans="1:18">
      <c r="A813" s="32">
        <v>38856</v>
      </c>
      <c r="B813" s="8">
        <v>68.53</v>
      </c>
      <c r="C813">
        <v>20976</v>
      </c>
      <c r="D813">
        <v>5093</v>
      </c>
      <c r="E813">
        <v>9918</v>
      </c>
      <c r="F813">
        <v>327552</v>
      </c>
      <c r="G813">
        <v>23157</v>
      </c>
      <c r="H813">
        <v>2108</v>
      </c>
      <c r="I813">
        <v>260</v>
      </c>
      <c r="J813">
        <v>54600</v>
      </c>
      <c r="K813">
        <v>84.88</v>
      </c>
      <c r="L813">
        <v>1.1179000000000001</v>
      </c>
      <c r="M813">
        <v>27.0596</v>
      </c>
      <c r="N813">
        <v>5.0583999999999998</v>
      </c>
      <c r="O813">
        <v>9.4260000000000002</v>
      </c>
      <c r="P813">
        <v>1267.03</v>
      </c>
      <c r="Q813">
        <v>17.18</v>
      </c>
      <c r="R813" s="8">
        <v>69.36</v>
      </c>
    </row>
    <row r="814" spans="1:18">
      <c r="A814" s="32">
        <v>38849</v>
      </c>
      <c r="B814" s="8">
        <v>72.040000000000006</v>
      </c>
      <c r="C814">
        <v>20953</v>
      </c>
      <c r="D814">
        <v>5069</v>
      </c>
      <c r="E814">
        <v>9995</v>
      </c>
      <c r="F814">
        <v>330550</v>
      </c>
      <c r="G814">
        <v>24429</v>
      </c>
      <c r="H814">
        <v>1325</v>
      </c>
      <c r="I814">
        <v>259</v>
      </c>
      <c r="J814">
        <v>78207</v>
      </c>
      <c r="K814">
        <v>83.91</v>
      </c>
      <c r="L814">
        <v>1.1095999999999999</v>
      </c>
      <c r="M814">
        <v>26.901199999999999</v>
      </c>
      <c r="N814">
        <v>5.1938000000000004</v>
      </c>
      <c r="O814">
        <v>19.341999999999999</v>
      </c>
      <c r="P814">
        <v>1291.24</v>
      </c>
      <c r="Q814">
        <v>14.19</v>
      </c>
      <c r="R814" s="8">
        <v>72.790000000000006</v>
      </c>
    </row>
    <row r="815" spans="1:18">
      <c r="A815" s="32">
        <v>38842</v>
      </c>
      <c r="B815" s="8">
        <v>70.19</v>
      </c>
      <c r="C815">
        <v>21200</v>
      </c>
      <c r="D815">
        <v>5128</v>
      </c>
      <c r="E815">
        <v>9815</v>
      </c>
      <c r="F815">
        <v>330615</v>
      </c>
      <c r="G815">
        <v>25121</v>
      </c>
      <c r="H815">
        <v>2342</v>
      </c>
      <c r="I815">
        <v>259</v>
      </c>
      <c r="J815">
        <v>86342</v>
      </c>
      <c r="K815">
        <v>85.14</v>
      </c>
      <c r="L815">
        <v>1.1052999999999999</v>
      </c>
      <c r="M815">
        <v>27.088799999999999</v>
      </c>
      <c r="N815">
        <v>5.0997000000000003</v>
      </c>
      <c r="O815">
        <v>17.193999999999999</v>
      </c>
      <c r="P815">
        <v>1325.76</v>
      </c>
      <c r="Q815">
        <v>11.62</v>
      </c>
      <c r="R815" s="8">
        <v>71.5</v>
      </c>
    </row>
    <row r="816" spans="1:18">
      <c r="A816" s="32">
        <v>38835</v>
      </c>
      <c r="B816" s="8">
        <v>71.88</v>
      </c>
      <c r="C816">
        <v>20111</v>
      </c>
      <c r="D816">
        <v>5122</v>
      </c>
      <c r="E816">
        <v>9698</v>
      </c>
      <c r="F816">
        <v>330289</v>
      </c>
      <c r="G816">
        <v>24999</v>
      </c>
      <c r="H816">
        <v>2114</v>
      </c>
      <c r="I816">
        <v>254</v>
      </c>
      <c r="J816">
        <v>94094</v>
      </c>
      <c r="K816">
        <v>86.11</v>
      </c>
      <c r="L816">
        <v>1.117</v>
      </c>
      <c r="M816">
        <v>27.174600000000002</v>
      </c>
      <c r="N816">
        <v>5.0505000000000004</v>
      </c>
      <c r="O816">
        <v>18.942</v>
      </c>
      <c r="P816">
        <v>1310.6099999999999</v>
      </c>
      <c r="Q816">
        <v>11.59</v>
      </c>
      <c r="R816" s="8">
        <v>72.599999999999994</v>
      </c>
    </row>
    <row r="817" spans="1:18">
      <c r="A817" s="32">
        <v>38828</v>
      </c>
      <c r="B817" s="8">
        <v>75.17</v>
      </c>
      <c r="C817">
        <v>20734</v>
      </c>
      <c r="D817">
        <v>5127</v>
      </c>
      <c r="E817">
        <v>9733</v>
      </c>
      <c r="F817">
        <v>328562</v>
      </c>
      <c r="G817">
        <v>25055</v>
      </c>
      <c r="H817">
        <v>-1888</v>
      </c>
      <c r="I817">
        <v>259</v>
      </c>
      <c r="J817">
        <v>74023</v>
      </c>
      <c r="K817">
        <v>88.05</v>
      </c>
      <c r="L817">
        <v>1.1375</v>
      </c>
      <c r="M817">
        <v>27.466200000000001</v>
      </c>
      <c r="N817">
        <v>5.0079000000000002</v>
      </c>
      <c r="O817">
        <v>11.375</v>
      </c>
      <c r="P817">
        <v>1311.28</v>
      </c>
      <c r="Q817">
        <v>11.59</v>
      </c>
      <c r="R817" s="8">
        <v>74.930000000000007</v>
      </c>
    </row>
    <row r="818" spans="1:18">
      <c r="A818" s="32">
        <v>38821</v>
      </c>
      <c r="B818" s="8">
        <v>69.319999999999993</v>
      </c>
      <c r="C818">
        <v>20415</v>
      </c>
      <c r="D818">
        <v>5125</v>
      </c>
      <c r="E818">
        <v>9793</v>
      </c>
      <c r="F818">
        <v>328788</v>
      </c>
      <c r="G818">
        <v>25147</v>
      </c>
      <c r="H818">
        <v>-5445</v>
      </c>
      <c r="I818">
        <v>259</v>
      </c>
      <c r="J818">
        <v>66749</v>
      </c>
      <c r="K818">
        <v>89.59</v>
      </c>
      <c r="L818">
        <v>1.1517999999999999</v>
      </c>
      <c r="M818">
        <v>27.7088</v>
      </c>
      <c r="N818">
        <v>5.0448000000000004</v>
      </c>
      <c r="O818">
        <v>9.8279999999999994</v>
      </c>
      <c r="P818">
        <v>1289.1199999999999</v>
      </c>
      <c r="Q818">
        <v>12.38</v>
      </c>
      <c r="R818" s="8">
        <v>70.959999999999994</v>
      </c>
    </row>
    <row r="819" spans="1:18">
      <c r="A819" s="32">
        <v>38814</v>
      </c>
      <c r="B819" s="8">
        <v>67.39</v>
      </c>
      <c r="C819">
        <v>20738</v>
      </c>
      <c r="D819">
        <v>5053</v>
      </c>
      <c r="E819">
        <v>9709</v>
      </c>
      <c r="F819">
        <v>329594</v>
      </c>
      <c r="G819">
        <v>24472</v>
      </c>
      <c r="H819">
        <v>-3855</v>
      </c>
      <c r="I819">
        <v>264</v>
      </c>
      <c r="J819">
        <v>28249</v>
      </c>
      <c r="K819">
        <v>89.69</v>
      </c>
      <c r="L819">
        <v>1.1494</v>
      </c>
      <c r="M819">
        <v>27.698599999999999</v>
      </c>
      <c r="N819">
        <v>4.9774000000000003</v>
      </c>
      <c r="O819">
        <v>8.0440000000000005</v>
      </c>
      <c r="P819">
        <v>1295.5</v>
      </c>
      <c r="Q819">
        <v>12.26</v>
      </c>
      <c r="R819" s="8">
        <v>67.63</v>
      </c>
    </row>
    <row r="820" spans="1:18">
      <c r="A820" s="32">
        <v>38807</v>
      </c>
      <c r="B820" s="8">
        <v>66.63</v>
      </c>
      <c r="C820">
        <v>20532</v>
      </c>
      <c r="D820">
        <v>5024</v>
      </c>
      <c r="E820">
        <v>9810</v>
      </c>
      <c r="F820">
        <v>326442</v>
      </c>
      <c r="G820">
        <v>24943</v>
      </c>
      <c r="H820">
        <v>-4444</v>
      </c>
      <c r="I820">
        <v>253</v>
      </c>
      <c r="J820">
        <v>30025</v>
      </c>
      <c r="K820">
        <v>89.73</v>
      </c>
      <c r="L820">
        <v>1.1686000000000001</v>
      </c>
      <c r="M820">
        <v>27.704999999999998</v>
      </c>
      <c r="N820">
        <v>4.8472</v>
      </c>
      <c r="O820">
        <v>3.302</v>
      </c>
      <c r="P820">
        <v>1294.83</v>
      </c>
      <c r="Q820">
        <v>11.39</v>
      </c>
      <c r="R820" s="8">
        <v>66.290000000000006</v>
      </c>
    </row>
    <row r="821" spans="1:18">
      <c r="A821" s="32">
        <v>38800</v>
      </c>
      <c r="B821" s="8">
        <v>64.260000000000005</v>
      </c>
      <c r="C821">
        <v>20604</v>
      </c>
      <c r="D821">
        <v>5016</v>
      </c>
      <c r="E821">
        <v>9858</v>
      </c>
      <c r="F821">
        <v>324332</v>
      </c>
      <c r="G821">
        <v>25300</v>
      </c>
      <c r="H821">
        <v>-5337</v>
      </c>
      <c r="I821">
        <v>255</v>
      </c>
      <c r="J821">
        <v>7218</v>
      </c>
      <c r="K821">
        <v>90.07</v>
      </c>
      <c r="L821">
        <v>1.1676</v>
      </c>
      <c r="M821">
        <v>27.799900000000001</v>
      </c>
      <c r="N821">
        <v>4.6685999999999996</v>
      </c>
      <c r="O821">
        <v>-4.3449999999999998</v>
      </c>
      <c r="P821">
        <v>1302.95</v>
      </c>
      <c r="Q821">
        <v>11.19</v>
      </c>
      <c r="R821" s="8">
        <v>63.84</v>
      </c>
    </row>
    <row r="822" spans="1:18">
      <c r="A822" s="32">
        <v>38793</v>
      </c>
      <c r="B822" s="8">
        <v>62.77</v>
      </c>
      <c r="C822">
        <v>20621</v>
      </c>
      <c r="D822">
        <v>5027</v>
      </c>
      <c r="E822">
        <v>9803</v>
      </c>
      <c r="F822">
        <v>322302</v>
      </c>
      <c r="G822">
        <v>23899</v>
      </c>
      <c r="H822">
        <v>-2321</v>
      </c>
      <c r="I822">
        <v>249</v>
      </c>
      <c r="J822">
        <v>-6337</v>
      </c>
      <c r="K822">
        <v>88.92</v>
      </c>
      <c r="L822">
        <v>1.1586000000000001</v>
      </c>
      <c r="M822">
        <v>27.665099999999999</v>
      </c>
      <c r="N822">
        <v>4.6704999999999997</v>
      </c>
      <c r="O822">
        <v>3.4939999999999998</v>
      </c>
      <c r="P822">
        <v>1307.25</v>
      </c>
      <c r="Q822">
        <v>12.12</v>
      </c>
      <c r="R822" s="8">
        <v>64.13</v>
      </c>
    </row>
    <row r="823" spans="1:18">
      <c r="A823" s="32">
        <v>38786</v>
      </c>
      <c r="B823" s="8">
        <v>59.96</v>
      </c>
      <c r="C823">
        <v>20897</v>
      </c>
      <c r="D823">
        <v>5154</v>
      </c>
      <c r="E823">
        <v>9960</v>
      </c>
      <c r="F823">
        <v>323612</v>
      </c>
      <c r="G823">
        <v>24022</v>
      </c>
      <c r="H823">
        <v>-881</v>
      </c>
      <c r="I823">
        <v>238</v>
      </c>
      <c r="J823">
        <v>-15258</v>
      </c>
      <c r="K823">
        <v>90.85</v>
      </c>
      <c r="L823">
        <v>1.1605000000000001</v>
      </c>
      <c r="M823">
        <v>28.044499999999999</v>
      </c>
      <c r="N823">
        <v>4.7567000000000004</v>
      </c>
      <c r="O823">
        <v>2.3130000000000002</v>
      </c>
      <c r="P823">
        <v>1281.58</v>
      </c>
      <c r="Q823">
        <v>11.85</v>
      </c>
      <c r="R823" s="8">
        <v>61.1</v>
      </c>
    </row>
    <row r="824" spans="1:18">
      <c r="A824" s="32">
        <v>38779</v>
      </c>
      <c r="B824" s="8">
        <v>63.67</v>
      </c>
      <c r="C824">
        <v>19880</v>
      </c>
      <c r="D824">
        <v>5054</v>
      </c>
      <c r="E824">
        <v>10041</v>
      </c>
      <c r="F824">
        <v>318776</v>
      </c>
      <c r="G824">
        <v>23528</v>
      </c>
      <c r="H824">
        <v>-1102</v>
      </c>
      <c r="I824">
        <v>226</v>
      </c>
      <c r="J824">
        <v>-19126</v>
      </c>
      <c r="K824">
        <v>89.66</v>
      </c>
      <c r="L824">
        <v>1.1344000000000001</v>
      </c>
      <c r="M824">
        <v>27.8645</v>
      </c>
      <c r="N824">
        <v>4.6801000000000004</v>
      </c>
      <c r="O824">
        <v>-6.2549999999999999</v>
      </c>
      <c r="P824">
        <v>1287.23</v>
      </c>
      <c r="Q824">
        <v>11.96</v>
      </c>
      <c r="R824" s="8">
        <v>64.760000000000005</v>
      </c>
    </row>
    <row r="825" spans="1:18">
      <c r="A825" s="32">
        <v>38772</v>
      </c>
      <c r="B825" s="8">
        <v>62.91</v>
      </c>
      <c r="C825">
        <v>20889</v>
      </c>
      <c r="D825">
        <v>4985</v>
      </c>
      <c r="E825">
        <v>9969</v>
      </c>
      <c r="F825">
        <v>312135</v>
      </c>
      <c r="G825">
        <v>22244</v>
      </c>
      <c r="H825">
        <v>219</v>
      </c>
      <c r="I825">
        <v>219</v>
      </c>
      <c r="J825">
        <v>-25651</v>
      </c>
      <c r="K825">
        <v>90.61</v>
      </c>
      <c r="L825">
        <v>1.1484000000000001</v>
      </c>
      <c r="M825">
        <v>28.1938</v>
      </c>
      <c r="N825">
        <v>4.5727000000000002</v>
      </c>
      <c r="O825">
        <v>-15.066000000000001</v>
      </c>
      <c r="P825">
        <v>1289.43</v>
      </c>
      <c r="Q825">
        <v>11.46</v>
      </c>
      <c r="R825" s="8">
        <v>63.36</v>
      </c>
    </row>
    <row r="826" spans="1:18">
      <c r="A826" s="32">
        <v>38765</v>
      </c>
      <c r="B826" s="8">
        <v>59.88</v>
      </c>
      <c r="C826">
        <v>21088</v>
      </c>
      <c r="D826">
        <v>4997</v>
      </c>
      <c r="E826">
        <v>9899</v>
      </c>
      <c r="F826">
        <v>310497</v>
      </c>
      <c r="G826">
        <v>22439</v>
      </c>
      <c r="H826">
        <v>189</v>
      </c>
      <c r="I826">
        <v>215</v>
      </c>
      <c r="J826">
        <v>-30128</v>
      </c>
      <c r="K826">
        <v>90.64</v>
      </c>
      <c r="L826">
        <v>1.1504000000000001</v>
      </c>
      <c r="M826">
        <v>28.197199999999999</v>
      </c>
      <c r="N826">
        <v>4.5372000000000003</v>
      </c>
      <c r="O826">
        <v>-12.57</v>
      </c>
      <c r="P826">
        <v>1287.24</v>
      </c>
      <c r="Q826">
        <v>12.01</v>
      </c>
      <c r="R826" s="8">
        <v>60.81</v>
      </c>
    </row>
    <row r="827" spans="1:18">
      <c r="A827" s="32">
        <v>38758</v>
      </c>
      <c r="B827" s="8">
        <v>61.84</v>
      </c>
      <c r="C827">
        <v>21020</v>
      </c>
      <c r="D827">
        <v>5003</v>
      </c>
      <c r="E827">
        <v>9724</v>
      </c>
      <c r="F827">
        <v>309376</v>
      </c>
      <c r="G827">
        <v>21267</v>
      </c>
      <c r="H827">
        <v>2115</v>
      </c>
      <c r="I827">
        <v>206</v>
      </c>
      <c r="J827">
        <v>-18501</v>
      </c>
      <c r="K827">
        <v>90.55</v>
      </c>
      <c r="L827">
        <v>1.1526000000000001</v>
      </c>
      <c r="M827">
        <v>28.295999999999999</v>
      </c>
      <c r="N827">
        <v>4.5845000000000002</v>
      </c>
      <c r="O827">
        <v>-9.6530000000000005</v>
      </c>
      <c r="P827">
        <v>1266.99</v>
      </c>
      <c r="Q827">
        <v>12.87</v>
      </c>
      <c r="R827" s="8">
        <v>61.06</v>
      </c>
    </row>
    <row r="828" spans="1:18">
      <c r="A828" s="32">
        <v>38751</v>
      </c>
      <c r="B828" s="8">
        <v>65.37</v>
      </c>
      <c r="C828">
        <v>19803</v>
      </c>
      <c r="D828">
        <v>4903</v>
      </c>
      <c r="E828">
        <v>9619</v>
      </c>
      <c r="F828">
        <v>304523</v>
      </c>
      <c r="G828">
        <v>21087</v>
      </c>
      <c r="H828">
        <v>4300</v>
      </c>
      <c r="I828">
        <v>197</v>
      </c>
      <c r="J828">
        <v>-539</v>
      </c>
      <c r="K828">
        <v>89.89</v>
      </c>
      <c r="L828">
        <v>1.1445000000000001</v>
      </c>
      <c r="M828">
        <v>28.232700000000001</v>
      </c>
      <c r="N828">
        <v>4.5232000000000001</v>
      </c>
      <c r="O828">
        <v>-4.7670000000000003</v>
      </c>
      <c r="P828">
        <v>1264.03</v>
      </c>
      <c r="Q828">
        <v>12.96</v>
      </c>
      <c r="R828" s="8">
        <v>64.25</v>
      </c>
    </row>
    <row r="829" spans="1:18">
      <c r="A829" s="32">
        <v>38744</v>
      </c>
      <c r="B829" s="8">
        <v>67.760000000000005</v>
      </c>
      <c r="C829">
        <v>20220</v>
      </c>
      <c r="D829">
        <v>4862</v>
      </c>
      <c r="E829">
        <v>9622</v>
      </c>
      <c r="F829">
        <v>304935</v>
      </c>
      <c r="G829">
        <v>21118</v>
      </c>
      <c r="H829">
        <v>4281</v>
      </c>
      <c r="I829">
        <v>237</v>
      </c>
      <c r="J829">
        <v>19970</v>
      </c>
      <c r="K829">
        <v>89.32</v>
      </c>
      <c r="L829">
        <v>1.1496</v>
      </c>
      <c r="M829">
        <v>28.097000000000001</v>
      </c>
      <c r="N829">
        <v>4.5091999999999999</v>
      </c>
      <c r="O829">
        <v>0.92200000000000004</v>
      </c>
      <c r="P829">
        <v>1283.72</v>
      </c>
      <c r="Q829">
        <v>11.97</v>
      </c>
      <c r="R829" s="8">
        <v>66.599999999999994</v>
      </c>
    </row>
    <row r="830" spans="1:18">
      <c r="A830" s="32">
        <v>38737</v>
      </c>
      <c r="B830" s="8">
        <v>68.349999999999994</v>
      </c>
      <c r="C830">
        <v>19834</v>
      </c>
      <c r="D830">
        <v>5119</v>
      </c>
      <c r="E830">
        <v>9738</v>
      </c>
      <c r="F830">
        <v>303016</v>
      </c>
      <c r="G830">
        <v>21386</v>
      </c>
      <c r="H830">
        <v>3128</v>
      </c>
      <c r="I830">
        <v>247</v>
      </c>
      <c r="J830">
        <v>5541</v>
      </c>
      <c r="K830">
        <v>88.97</v>
      </c>
      <c r="L830">
        <v>1.1526000000000001</v>
      </c>
      <c r="M830">
        <v>28.2347</v>
      </c>
      <c r="N830">
        <v>4.3493000000000004</v>
      </c>
      <c r="O830">
        <v>0.111</v>
      </c>
      <c r="P830">
        <v>1261.48</v>
      </c>
      <c r="Q830">
        <v>14.56</v>
      </c>
      <c r="R830" s="8">
        <v>66.84</v>
      </c>
    </row>
    <row r="831" spans="1:18">
      <c r="A831" s="32">
        <v>38730</v>
      </c>
      <c r="B831" s="8">
        <v>63.92</v>
      </c>
      <c r="C831">
        <v>20805</v>
      </c>
      <c r="D831">
        <v>5110</v>
      </c>
      <c r="E831">
        <v>9971</v>
      </c>
      <c r="F831">
        <v>305325</v>
      </c>
      <c r="G831">
        <v>21759</v>
      </c>
      <c r="H831">
        <v>2857</v>
      </c>
      <c r="I831">
        <v>241</v>
      </c>
      <c r="J831">
        <v>-1676</v>
      </c>
      <c r="K831">
        <v>88.89</v>
      </c>
      <c r="L831">
        <v>1.1604000000000001</v>
      </c>
      <c r="M831">
        <v>28.412800000000001</v>
      </c>
      <c r="N831">
        <v>4.3533999999999997</v>
      </c>
      <c r="O831">
        <v>1.6840000000000002</v>
      </c>
      <c r="P831">
        <v>1287.6099999999999</v>
      </c>
      <c r="Q831">
        <v>11.23</v>
      </c>
      <c r="R831" s="8">
        <v>62.6</v>
      </c>
    </row>
    <row r="832" spans="1:18">
      <c r="A832" s="32">
        <v>38723</v>
      </c>
      <c r="B832" s="8">
        <v>64.209999999999994</v>
      </c>
      <c r="C832">
        <v>20772</v>
      </c>
      <c r="D832">
        <v>5023</v>
      </c>
      <c r="E832">
        <v>9974</v>
      </c>
      <c r="F832">
        <v>302584</v>
      </c>
      <c r="G832">
        <v>21635</v>
      </c>
      <c r="H832">
        <v>4519</v>
      </c>
      <c r="I832">
        <v>243</v>
      </c>
      <c r="J832">
        <v>-722</v>
      </c>
      <c r="K832">
        <v>88.91</v>
      </c>
      <c r="L832">
        <v>1.1657</v>
      </c>
      <c r="M832">
        <v>28.67</v>
      </c>
      <c r="N832">
        <v>4.3733000000000004</v>
      </c>
      <c r="O832">
        <v>2.2309999999999999</v>
      </c>
      <c r="P832">
        <v>1285.45</v>
      </c>
      <c r="Q832">
        <v>11</v>
      </c>
      <c r="R832" s="8">
        <v>62.91</v>
      </c>
    </row>
    <row r="833" spans="1:18">
      <c r="A833" s="32">
        <v>38716</v>
      </c>
      <c r="B833" s="8">
        <v>61.04</v>
      </c>
      <c r="C833">
        <v>20801</v>
      </c>
      <c r="D833">
        <v>4864</v>
      </c>
      <c r="E833">
        <v>10114</v>
      </c>
      <c r="F833">
        <v>305527</v>
      </c>
      <c r="G833">
        <v>21894</v>
      </c>
      <c r="H833">
        <v>1406</v>
      </c>
      <c r="I833">
        <v>235</v>
      </c>
      <c r="J833">
        <v>-14403</v>
      </c>
      <c r="K833">
        <v>91.17</v>
      </c>
      <c r="L833">
        <v>1.1619999999999999</v>
      </c>
      <c r="M833">
        <v>28.741399999999999</v>
      </c>
      <c r="N833">
        <v>4.3910999999999998</v>
      </c>
      <c r="O833">
        <v>-1.962</v>
      </c>
      <c r="P833">
        <v>1248.29</v>
      </c>
      <c r="Q833">
        <v>12.07</v>
      </c>
      <c r="R833" s="8">
        <v>59.39</v>
      </c>
    </row>
    <row r="834" spans="1:18">
      <c r="A834" s="32">
        <v>38709</v>
      </c>
      <c r="B834" s="8">
        <v>58.43</v>
      </c>
      <c r="C834">
        <v>21878</v>
      </c>
      <c r="D834">
        <v>4891</v>
      </c>
      <c r="E834">
        <v>10244</v>
      </c>
      <c r="F834">
        <v>306540</v>
      </c>
      <c r="G834">
        <v>22116</v>
      </c>
      <c r="H834">
        <v>-1221</v>
      </c>
      <c r="I834">
        <v>243</v>
      </c>
      <c r="J834">
        <v>-24254</v>
      </c>
      <c r="K834">
        <v>90.78</v>
      </c>
      <c r="L834">
        <v>1.1655</v>
      </c>
      <c r="M834">
        <v>28.772400000000001</v>
      </c>
      <c r="N834">
        <v>4.3719999999999999</v>
      </c>
      <c r="O834">
        <v>1.4410000000000001</v>
      </c>
      <c r="P834">
        <v>1268.6600000000001</v>
      </c>
      <c r="Q834">
        <v>10.27</v>
      </c>
      <c r="R834" s="8">
        <v>57.09</v>
      </c>
    </row>
    <row r="835" spans="1:18">
      <c r="A835" s="32">
        <v>38702</v>
      </c>
      <c r="B835" s="8">
        <v>58.06</v>
      </c>
      <c r="C835">
        <v>22156</v>
      </c>
      <c r="D835">
        <v>4890</v>
      </c>
      <c r="E835">
        <v>10120</v>
      </c>
      <c r="F835">
        <v>306422</v>
      </c>
      <c r="G835">
        <v>21242</v>
      </c>
      <c r="H835">
        <v>-301</v>
      </c>
      <c r="I835">
        <v>237</v>
      </c>
      <c r="J835">
        <v>-16991</v>
      </c>
      <c r="K835">
        <v>89.71</v>
      </c>
      <c r="L835">
        <v>1.159</v>
      </c>
      <c r="M835">
        <v>28.637</v>
      </c>
      <c r="N835">
        <v>4.4326999999999996</v>
      </c>
      <c r="O835">
        <v>8.7140000000000004</v>
      </c>
      <c r="P835">
        <v>1267.32</v>
      </c>
      <c r="Q835">
        <v>10.68</v>
      </c>
      <c r="R835" s="8">
        <v>57.83</v>
      </c>
    </row>
    <row r="836" spans="1:18">
      <c r="A836" s="32">
        <v>38695</v>
      </c>
      <c r="B836" s="8">
        <v>59.39</v>
      </c>
      <c r="C836">
        <v>21642</v>
      </c>
      <c r="D836">
        <v>4933</v>
      </c>
      <c r="E836">
        <v>10210</v>
      </c>
      <c r="F836">
        <v>305122</v>
      </c>
      <c r="G836">
        <v>21355</v>
      </c>
      <c r="H836">
        <v>1766</v>
      </c>
      <c r="I836">
        <v>257</v>
      </c>
      <c r="J836">
        <v>-29941</v>
      </c>
      <c r="K836">
        <v>91.25</v>
      </c>
      <c r="L836">
        <v>1.1573</v>
      </c>
      <c r="M836">
        <v>28.864999999999998</v>
      </c>
      <c r="N836">
        <v>4.5232999999999999</v>
      </c>
      <c r="O836">
        <v>11.670999999999999</v>
      </c>
      <c r="P836">
        <v>1259.3699999999999</v>
      </c>
      <c r="Q836">
        <v>11.69</v>
      </c>
      <c r="R836" s="8">
        <v>58.04</v>
      </c>
    </row>
    <row r="837" spans="1:18">
      <c r="A837" s="32">
        <v>38688</v>
      </c>
      <c r="B837" s="8">
        <v>59.32</v>
      </c>
      <c r="C837">
        <v>20535</v>
      </c>
      <c r="D837">
        <v>5021</v>
      </c>
      <c r="E837">
        <v>10028</v>
      </c>
      <c r="F837">
        <v>304230</v>
      </c>
      <c r="G837">
        <v>17734</v>
      </c>
      <c r="H837">
        <v>2741</v>
      </c>
      <c r="I837">
        <v>264</v>
      </c>
      <c r="J837">
        <v>-29527</v>
      </c>
      <c r="K837">
        <v>91.93</v>
      </c>
      <c r="L837">
        <v>1.1621999999999999</v>
      </c>
      <c r="M837">
        <v>28.961400000000001</v>
      </c>
      <c r="N837">
        <v>4.5114999999999998</v>
      </c>
      <c r="O837">
        <v>9.1489999999999991</v>
      </c>
      <c r="P837">
        <v>1265.08</v>
      </c>
      <c r="Q837">
        <v>11.01</v>
      </c>
      <c r="R837" s="8">
        <v>57.93</v>
      </c>
    </row>
    <row r="838" spans="1:18">
      <c r="A838" s="32">
        <v>38681</v>
      </c>
      <c r="B838" s="8">
        <v>58.71</v>
      </c>
      <c r="C838">
        <v>20374</v>
      </c>
      <c r="D838">
        <v>4765</v>
      </c>
      <c r="E838">
        <v>10029</v>
      </c>
      <c r="F838">
        <v>301443</v>
      </c>
      <c r="G838">
        <v>17314</v>
      </c>
      <c r="H838">
        <v>-545</v>
      </c>
      <c r="I838">
        <v>275</v>
      </c>
      <c r="J838">
        <v>-43773</v>
      </c>
      <c r="K838">
        <v>92.04</v>
      </c>
      <c r="L838">
        <v>1.17</v>
      </c>
      <c r="M838">
        <v>28.864999999999998</v>
      </c>
      <c r="N838">
        <v>4.4274000000000004</v>
      </c>
      <c r="O838">
        <v>11.574</v>
      </c>
      <c r="P838">
        <v>1268.25</v>
      </c>
      <c r="Q838">
        <v>10.88</v>
      </c>
      <c r="R838" s="8">
        <v>55.67</v>
      </c>
    </row>
    <row r="839" spans="1:18">
      <c r="A839" s="32">
        <v>38674</v>
      </c>
      <c r="B839" s="8">
        <v>56.14</v>
      </c>
      <c r="C839">
        <v>20655</v>
      </c>
      <c r="D839">
        <v>4579</v>
      </c>
      <c r="E839">
        <v>10121</v>
      </c>
      <c r="F839">
        <v>305631</v>
      </c>
      <c r="G839">
        <v>16876</v>
      </c>
      <c r="H839">
        <v>238</v>
      </c>
      <c r="I839">
        <v>265</v>
      </c>
      <c r="J839">
        <v>-43064</v>
      </c>
      <c r="K839">
        <v>91.93</v>
      </c>
      <c r="L839">
        <v>1.1884999999999999</v>
      </c>
      <c r="M839">
        <v>28.765000000000001</v>
      </c>
      <c r="N839">
        <v>4.4881000000000002</v>
      </c>
      <c r="O839">
        <v>10.209</v>
      </c>
      <c r="P839">
        <v>1248.27</v>
      </c>
      <c r="Q839">
        <v>11.12</v>
      </c>
      <c r="R839" s="8">
        <v>55.75</v>
      </c>
    </row>
    <row r="840" spans="1:18">
      <c r="A840" s="32">
        <v>38667</v>
      </c>
      <c r="B840" s="8">
        <v>57.53</v>
      </c>
      <c r="C840">
        <v>20705</v>
      </c>
      <c r="D840">
        <v>4583</v>
      </c>
      <c r="E840">
        <v>10055</v>
      </c>
      <c r="F840">
        <v>305277</v>
      </c>
      <c r="G840">
        <v>17147</v>
      </c>
      <c r="H840">
        <v>-952</v>
      </c>
      <c r="I840">
        <v>241</v>
      </c>
      <c r="J840">
        <v>-56168</v>
      </c>
      <c r="K840">
        <v>91.98</v>
      </c>
      <c r="L840">
        <v>1.1897</v>
      </c>
      <c r="M840">
        <v>28.849699999999999</v>
      </c>
      <c r="N840">
        <v>4.5332999999999997</v>
      </c>
      <c r="O840">
        <v>12.475999999999999</v>
      </c>
      <c r="P840">
        <v>1234.71</v>
      </c>
      <c r="Q840">
        <v>11.63</v>
      </c>
      <c r="R840" s="8">
        <v>55.98</v>
      </c>
    </row>
    <row r="841" spans="1:18">
      <c r="A841" s="32">
        <v>38660</v>
      </c>
      <c r="B841" s="8">
        <v>60.58</v>
      </c>
      <c r="C841">
        <v>20174</v>
      </c>
      <c r="D841">
        <v>4306</v>
      </c>
      <c r="E841">
        <v>9932</v>
      </c>
      <c r="F841">
        <v>307436</v>
      </c>
      <c r="G841">
        <v>16448</v>
      </c>
      <c r="H841">
        <v>4223</v>
      </c>
      <c r="I841">
        <v>231</v>
      </c>
      <c r="J841">
        <v>-47816</v>
      </c>
      <c r="K841">
        <v>91.26</v>
      </c>
      <c r="L841">
        <v>1.1837</v>
      </c>
      <c r="M841">
        <v>28.578399999999998</v>
      </c>
      <c r="N841">
        <v>4.6589999999999998</v>
      </c>
      <c r="O841">
        <v>19.59</v>
      </c>
      <c r="P841">
        <v>1220.1400000000001</v>
      </c>
      <c r="Q841">
        <v>13.17</v>
      </c>
      <c r="R841" s="8">
        <v>59.66</v>
      </c>
    </row>
    <row r="842" spans="1:18">
      <c r="A842" s="32">
        <v>38653</v>
      </c>
      <c r="B842" s="8">
        <v>61.22</v>
      </c>
      <c r="C842">
        <v>20435</v>
      </c>
      <c r="D842">
        <v>4068</v>
      </c>
      <c r="E842">
        <v>9441</v>
      </c>
      <c r="F842">
        <v>303027</v>
      </c>
      <c r="G842">
        <v>15603</v>
      </c>
      <c r="H842">
        <v>1035</v>
      </c>
      <c r="I842">
        <v>227</v>
      </c>
      <c r="J842">
        <v>-42040</v>
      </c>
      <c r="K842">
        <v>89.59</v>
      </c>
      <c r="L842">
        <v>1.1774</v>
      </c>
      <c r="M842">
        <v>28.47</v>
      </c>
      <c r="N842">
        <v>4.5648</v>
      </c>
      <c r="O842">
        <v>18.574000000000002</v>
      </c>
      <c r="P842">
        <v>1198.4100000000001</v>
      </c>
      <c r="Q842">
        <v>14.25</v>
      </c>
      <c r="R842" s="8">
        <v>59.55</v>
      </c>
    </row>
    <row r="843" spans="1:18">
      <c r="A843" s="32">
        <v>38646</v>
      </c>
      <c r="B843" s="8">
        <v>60.63</v>
      </c>
      <c r="C843">
        <v>20837</v>
      </c>
      <c r="D843">
        <v>4108</v>
      </c>
      <c r="E843">
        <v>8956</v>
      </c>
      <c r="F843">
        <v>300293</v>
      </c>
      <c r="G843">
        <v>15010</v>
      </c>
      <c r="H843">
        <v>159</v>
      </c>
      <c r="I843">
        <v>216</v>
      </c>
      <c r="J843">
        <v>-38084</v>
      </c>
      <c r="K843">
        <v>90.31</v>
      </c>
      <c r="L843">
        <v>1.1879999999999999</v>
      </c>
      <c r="M843">
        <v>28.64</v>
      </c>
      <c r="N843">
        <v>4.3837000000000002</v>
      </c>
      <c r="O843">
        <v>17.998999999999999</v>
      </c>
      <c r="P843">
        <v>1179.5899999999999</v>
      </c>
      <c r="Q843">
        <v>16.13</v>
      </c>
      <c r="R843" s="8">
        <v>58.91</v>
      </c>
    </row>
    <row r="844" spans="1:18">
      <c r="A844" s="32">
        <v>38639</v>
      </c>
      <c r="B844" s="8">
        <v>62.63</v>
      </c>
      <c r="C844">
        <v>20404</v>
      </c>
      <c r="D844">
        <v>4147</v>
      </c>
      <c r="E844">
        <v>8890</v>
      </c>
      <c r="F844">
        <v>295879</v>
      </c>
      <c r="G844">
        <v>14619</v>
      </c>
      <c r="H844">
        <v>2907</v>
      </c>
      <c r="I844">
        <v>215</v>
      </c>
      <c r="J844">
        <v>-26118</v>
      </c>
      <c r="K844">
        <v>89.46</v>
      </c>
      <c r="L844">
        <v>1.1868000000000001</v>
      </c>
      <c r="M844">
        <v>28.545000000000002</v>
      </c>
      <c r="N844">
        <v>4.4793000000000003</v>
      </c>
      <c r="O844">
        <v>22.855</v>
      </c>
      <c r="P844">
        <v>1186.57</v>
      </c>
      <c r="Q844">
        <v>14.87</v>
      </c>
      <c r="R844" s="8">
        <v>59.48</v>
      </c>
    </row>
    <row r="845" spans="1:18">
      <c r="A845" s="32">
        <v>38632</v>
      </c>
      <c r="B845" s="8">
        <v>61.84</v>
      </c>
      <c r="C845">
        <v>20246</v>
      </c>
      <c r="D845">
        <v>3901</v>
      </c>
      <c r="E845">
        <v>9047</v>
      </c>
      <c r="F845">
        <v>290324</v>
      </c>
      <c r="G845">
        <v>14700</v>
      </c>
      <c r="H845">
        <v>-2651</v>
      </c>
      <c r="I845">
        <v>209</v>
      </c>
      <c r="J845">
        <v>-40570</v>
      </c>
      <c r="K845">
        <v>89.17</v>
      </c>
      <c r="L845">
        <v>1.1743000000000001</v>
      </c>
      <c r="M845">
        <v>28.493600000000001</v>
      </c>
      <c r="N845">
        <v>4.3540000000000001</v>
      </c>
      <c r="O845">
        <v>17.704999999999998</v>
      </c>
      <c r="P845">
        <v>1195.9000000000001</v>
      </c>
      <c r="Q845">
        <v>14.59</v>
      </c>
      <c r="R845" s="8">
        <v>59.65</v>
      </c>
    </row>
    <row r="846" spans="1:18">
      <c r="A846" s="32">
        <v>38625</v>
      </c>
      <c r="B846" s="8">
        <v>66.239999999999995</v>
      </c>
      <c r="C846">
        <v>19755</v>
      </c>
      <c r="D846">
        <v>3813</v>
      </c>
      <c r="E846">
        <v>9174</v>
      </c>
      <c r="F846">
        <v>289398</v>
      </c>
      <c r="G846">
        <v>15523</v>
      </c>
      <c r="H846">
        <v>-4377</v>
      </c>
      <c r="I846">
        <v>203</v>
      </c>
      <c r="J846">
        <v>-27251</v>
      </c>
      <c r="K846">
        <v>89.52</v>
      </c>
      <c r="L846">
        <v>1.163</v>
      </c>
      <c r="M846">
        <v>28.497699999999998</v>
      </c>
      <c r="N846">
        <v>4.3239999999999998</v>
      </c>
      <c r="O846">
        <v>15.224</v>
      </c>
      <c r="P846">
        <v>1228.81</v>
      </c>
      <c r="Q846">
        <v>11.92</v>
      </c>
      <c r="R846" s="8">
        <v>64.209999999999994</v>
      </c>
    </row>
    <row r="847" spans="1:18">
      <c r="A847" s="32">
        <v>38618</v>
      </c>
      <c r="B847" s="8">
        <v>64.19</v>
      </c>
      <c r="C847">
        <v>19672</v>
      </c>
      <c r="D847">
        <v>4348</v>
      </c>
      <c r="E847">
        <v>9527</v>
      </c>
      <c r="F847">
        <v>289644</v>
      </c>
      <c r="G847">
        <v>17222</v>
      </c>
      <c r="H847">
        <v>4400</v>
      </c>
      <c r="I847">
        <v>205</v>
      </c>
      <c r="J847">
        <v>-26329</v>
      </c>
      <c r="K847">
        <v>89.29</v>
      </c>
      <c r="L847">
        <v>1.1701999999999999</v>
      </c>
      <c r="M847">
        <v>28.504999999999999</v>
      </c>
      <c r="N847">
        <v>4.2455999999999996</v>
      </c>
      <c r="O847">
        <v>23.498000000000001</v>
      </c>
      <c r="P847">
        <v>1215.29</v>
      </c>
      <c r="Q847">
        <v>12.96</v>
      </c>
      <c r="R847" s="8">
        <v>63.19</v>
      </c>
    </row>
    <row r="848" spans="1:18">
      <c r="A848" s="32">
        <v>38611</v>
      </c>
      <c r="B848" s="8">
        <v>63</v>
      </c>
      <c r="C848">
        <v>20381</v>
      </c>
      <c r="D848">
        <v>4500</v>
      </c>
      <c r="E848">
        <v>9720</v>
      </c>
      <c r="F848">
        <v>292056</v>
      </c>
      <c r="G848">
        <v>16064</v>
      </c>
      <c r="H848">
        <v>3472</v>
      </c>
      <c r="I848">
        <v>202</v>
      </c>
      <c r="J848">
        <v>-13103</v>
      </c>
      <c r="K848">
        <v>88.06</v>
      </c>
      <c r="L848">
        <v>1.1792</v>
      </c>
      <c r="M848">
        <v>28.375</v>
      </c>
      <c r="N848">
        <v>4.2709999999999999</v>
      </c>
      <c r="O848">
        <v>30.167000000000002</v>
      </c>
      <c r="P848">
        <v>1237.9100000000001</v>
      </c>
      <c r="Q848">
        <v>11.22</v>
      </c>
      <c r="R848" s="8">
        <v>62.54</v>
      </c>
    </row>
    <row r="849" spans="1:18">
      <c r="A849" s="32">
        <v>38604</v>
      </c>
      <c r="B849" s="8">
        <v>64.08</v>
      </c>
      <c r="C849">
        <v>19952</v>
      </c>
      <c r="D849">
        <v>4268</v>
      </c>
      <c r="E849">
        <v>9906</v>
      </c>
      <c r="F849">
        <v>292378</v>
      </c>
      <c r="G849">
        <v>16087</v>
      </c>
      <c r="H849">
        <v>1892</v>
      </c>
      <c r="I849">
        <v>215</v>
      </c>
      <c r="J849">
        <v>-8248</v>
      </c>
      <c r="K849">
        <v>86.89</v>
      </c>
      <c r="L849">
        <v>1.1780999999999999</v>
      </c>
      <c r="M849">
        <v>28.27</v>
      </c>
      <c r="N849">
        <v>4.1181000000000001</v>
      </c>
      <c r="O849">
        <v>24.768999999999998</v>
      </c>
      <c r="P849">
        <v>1241.48</v>
      </c>
      <c r="Q849">
        <v>11.98</v>
      </c>
      <c r="R849" s="8">
        <v>63.35</v>
      </c>
    </row>
    <row r="850" spans="1:18">
      <c r="A850" s="32">
        <v>38597</v>
      </c>
      <c r="B850" s="8">
        <v>67.569999999999993</v>
      </c>
      <c r="C850">
        <v>20871</v>
      </c>
      <c r="D850">
        <v>4360</v>
      </c>
      <c r="E850">
        <v>10200</v>
      </c>
      <c r="F850">
        <v>298938</v>
      </c>
      <c r="G850">
        <v>16640</v>
      </c>
      <c r="H850">
        <v>-4302</v>
      </c>
      <c r="I850">
        <v>223</v>
      </c>
      <c r="J850">
        <v>24094</v>
      </c>
      <c r="K850">
        <v>86.3</v>
      </c>
      <c r="L850">
        <v>1.1876</v>
      </c>
      <c r="M850">
        <v>28.28</v>
      </c>
      <c r="N850">
        <v>4.0362</v>
      </c>
      <c r="O850">
        <v>28.123000000000001</v>
      </c>
      <c r="P850">
        <v>1218.02</v>
      </c>
      <c r="Q850">
        <v>13.57</v>
      </c>
      <c r="R850" s="8">
        <v>66.38</v>
      </c>
    </row>
    <row r="851" spans="1:18">
      <c r="A851" s="32">
        <v>38590</v>
      </c>
      <c r="B851" s="8">
        <v>66.13</v>
      </c>
      <c r="C851">
        <v>21592</v>
      </c>
      <c r="D851">
        <v>5427</v>
      </c>
      <c r="E851">
        <v>10582</v>
      </c>
      <c r="F851">
        <v>305363</v>
      </c>
      <c r="G851">
        <v>17984</v>
      </c>
      <c r="H851">
        <v>-508</v>
      </c>
      <c r="I851">
        <v>220</v>
      </c>
      <c r="J851">
        <v>19360</v>
      </c>
      <c r="K851">
        <v>87.86</v>
      </c>
      <c r="L851">
        <v>1.1998</v>
      </c>
      <c r="M851">
        <v>28.434999999999999</v>
      </c>
      <c r="N851">
        <v>4.1859999999999999</v>
      </c>
      <c r="O851">
        <v>11.824</v>
      </c>
      <c r="P851">
        <v>1205.0999999999999</v>
      </c>
      <c r="Q851">
        <v>13.72</v>
      </c>
      <c r="R851" s="8">
        <v>65.37</v>
      </c>
    </row>
    <row r="852" spans="1:18">
      <c r="A852" s="32">
        <v>38583</v>
      </c>
      <c r="B852" s="8">
        <v>65.349999999999994</v>
      </c>
      <c r="C852">
        <v>21499</v>
      </c>
      <c r="D852">
        <v>5395</v>
      </c>
      <c r="E852">
        <v>10705</v>
      </c>
      <c r="F852">
        <v>306883</v>
      </c>
      <c r="G852">
        <v>17836</v>
      </c>
      <c r="H852">
        <v>-3245</v>
      </c>
      <c r="I852">
        <v>207</v>
      </c>
      <c r="J852">
        <v>15720</v>
      </c>
      <c r="K852">
        <v>88.6</v>
      </c>
      <c r="L852">
        <v>1.2113</v>
      </c>
      <c r="M852">
        <v>28.614999999999998</v>
      </c>
      <c r="N852">
        <v>4.2054</v>
      </c>
      <c r="O852">
        <v>19.401</v>
      </c>
      <c r="P852">
        <v>1219.71</v>
      </c>
      <c r="Q852">
        <v>13.42</v>
      </c>
      <c r="R852" s="8">
        <v>64.61</v>
      </c>
    </row>
    <row r="853" spans="1:18">
      <c r="A853" s="32">
        <v>38576</v>
      </c>
      <c r="B853" s="8">
        <v>66.86</v>
      </c>
      <c r="C853">
        <v>21352</v>
      </c>
      <c r="D853">
        <v>5359</v>
      </c>
      <c r="E853">
        <v>10546</v>
      </c>
      <c r="F853">
        <v>305031</v>
      </c>
      <c r="G853">
        <v>18761</v>
      </c>
      <c r="H853">
        <v>-4969</v>
      </c>
      <c r="I853">
        <v>197</v>
      </c>
      <c r="J853">
        <v>40395</v>
      </c>
      <c r="K853">
        <v>86.98</v>
      </c>
      <c r="L853">
        <v>1.1970000000000001</v>
      </c>
      <c r="M853">
        <v>28.31</v>
      </c>
      <c r="N853">
        <v>4.2423000000000002</v>
      </c>
      <c r="O853">
        <v>23.731000000000002</v>
      </c>
      <c r="P853">
        <v>1230.3900000000001</v>
      </c>
      <c r="Q853">
        <v>12.74</v>
      </c>
      <c r="R853" s="8">
        <v>65.7</v>
      </c>
    </row>
    <row r="854" spans="1:18">
      <c r="A854" s="32">
        <v>38569</v>
      </c>
      <c r="B854" s="8">
        <v>62.31</v>
      </c>
      <c r="C854">
        <v>21575</v>
      </c>
      <c r="D854">
        <v>5417</v>
      </c>
      <c r="E854">
        <v>10676</v>
      </c>
      <c r="F854">
        <v>304790</v>
      </c>
      <c r="G854">
        <v>18624</v>
      </c>
      <c r="H854">
        <v>-2086</v>
      </c>
      <c r="I854">
        <v>199</v>
      </c>
      <c r="J854">
        <v>34988</v>
      </c>
      <c r="K854">
        <v>88.06</v>
      </c>
      <c r="L854">
        <v>1.2162999999999999</v>
      </c>
      <c r="M854">
        <v>28.425000000000001</v>
      </c>
      <c r="N854">
        <v>4.3860999999999999</v>
      </c>
      <c r="O854">
        <v>28.207000000000001</v>
      </c>
      <c r="P854">
        <v>1226.42</v>
      </c>
      <c r="Q854">
        <v>12.48</v>
      </c>
      <c r="R854" s="8">
        <v>61.68</v>
      </c>
    </row>
    <row r="855" spans="1:18">
      <c r="A855" s="32">
        <v>38562</v>
      </c>
      <c r="B855" s="8">
        <v>60.57</v>
      </c>
      <c r="C855">
        <v>20854</v>
      </c>
      <c r="D855">
        <v>5149</v>
      </c>
      <c r="E855">
        <v>10400</v>
      </c>
      <c r="F855">
        <v>302036</v>
      </c>
      <c r="G855">
        <v>19334</v>
      </c>
      <c r="H855">
        <v>-4017</v>
      </c>
      <c r="I855">
        <v>189</v>
      </c>
      <c r="J855">
        <v>26070</v>
      </c>
      <c r="K855">
        <v>89.35</v>
      </c>
      <c r="L855">
        <v>1.2233000000000001</v>
      </c>
      <c r="M855">
        <v>28.63</v>
      </c>
      <c r="N855">
        <v>4.2759999999999998</v>
      </c>
      <c r="O855">
        <v>26.143000000000001</v>
      </c>
      <c r="P855">
        <v>1234.18</v>
      </c>
      <c r="Q855">
        <v>11.57</v>
      </c>
      <c r="R855" s="8">
        <v>60.18</v>
      </c>
    </row>
    <row r="856" spans="1:18">
      <c r="A856" s="32">
        <v>38555</v>
      </c>
      <c r="B856" s="8">
        <v>58.65</v>
      </c>
      <c r="C856">
        <v>20972</v>
      </c>
      <c r="D856">
        <v>5448</v>
      </c>
      <c r="E856">
        <v>10216</v>
      </c>
      <c r="F856">
        <v>301840</v>
      </c>
      <c r="G856">
        <v>18760</v>
      </c>
      <c r="H856">
        <v>-2128</v>
      </c>
      <c r="I856">
        <v>181</v>
      </c>
      <c r="J856">
        <v>11929</v>
      </c>
      <c r="K856">
        <v>89.64</v>
      </c>
      <c r="L856">
        <v>1.2194</v>
      </c>
      <c r="M856">
        <v>28.64</v>
      </c>
      <c r="N856">
        <v>4.2184999999999997</v>
      </c>
      <c r="O856">
        <v>31.187999999999999</v>
      </c>
      <c r="P856">
        <v>1233.68</v>
      </c>
      <c r="Q856">
        <v>10.52</v>
      </c>
      <c r="R856" s="8">
        <v>58.19</v>
      </c>
    </row>
    <row r="857" spans="1:18">
      <c r="A857" s="32">
        <v>38548</v>
      </c>
      <c r="B857" s="8">
        <v>58.09</v>
      </c>
      <c r="C857">
        <v>20404</v>
      </c>
      <c r="D857">
        <v>4758</v>
      </c>
      <c r="E857">
        <v>10474</v>
      </c>
      <c r="F857">
        <v>304085</v>
      </c>
      <c r="G857">
        <v>18605</v>
      </c>
      <c r="H857">
        <v>-1319</v>
      </c>
      <c r="I857">
        <v>168</v>
      </c>
      <c r="J857">
        <v>18899</v>
      </c>
      <c r="K857">
        <v>89.72</v>
      </c>
      <c r="L857">
        <v>1.2205999999999999</v>
      </c>
      <c r="M857">
        <v>28.694700000000001</v>
      </c>
      <c r="N857">
        <v>4.1635</v>
      </c>
      <c r="O857">
        <v>31.416</v>
      </c>
      <c r="P857">
        <v>1227.92</v>
      </c>
      <c r="Q857">
        <v>10.33</v>
      </c>
      <c r="R857" s="8">
        <v>58.26</v>
      </c>
    </row>
    <row r="858" spans="1:18">
      <c r="A858" s="32">
        <v>38541</v>
      </c>
      <c r="B858" s="8">
        <v>59.63</v>
      </c>
      <c r="C858">
        <v>20656</v>
      </c>
      <c r="D858">
        <v>5463</v>
      </c>
      <c r="E858">
        <v>10312</v>
      </c>
      <c r="F858">
        <v>304985</v>
      </c>
      <c r="G858">
        <v>18848</v>
      </c>
      <c r="H858">
        <v>-2625</v>
      </c>
      <c r="I858">
        <v>157</v>
      </c>
      <c r="J858">
        <v>34029</v>
      </c>
      <c r="K858">
        <v>90.25</v>
      </c>
      <c r="L858">
        <v>1.2190000000000001</v>
      </c>
      <c r="M858">
        <v>28.776</v>
      </c>
      <c r="N858">
        <v>4.0914000000000001</v>
      </c>
      <c r="O858">
        <v>32.831000000000003</v>
      </c>
      <c r="P858">
        <v>1211.8599999999999</v>
      </c>
      <c r="Q858">
        <v>11.45</v>
      </c>
      <c r="R858" s="8">
        <v>59.16</v>
      </c>
    </row>
    <row r="859" spans="1:18">
      <c r="A859" s="32">
        <v>38534</v>
      </c>
      <c r="B859" s="8">
        <v>58.75</v>
      </c>
      <c r="C859">
        <v>21497</v>
      </c>
      <c r="D859">
        <v>5498</v>
      </c>
      <c r="E859">
        <v>10479</v>
      </c>
      <c r="F859">
        <v>308884</v>
      </c>
      <c r="G859">
        <v>18585</v>
      </c>
      <c r="H859">
        <v>-974</v>
      </c>
      <c r="I859">
        <v>157</v>
      </c>
      <c r="J859">
        <v>32758</v>
      </c>
      <c r="K859">
        <v>90.13</v>
      </c>
      <c r="L859">
        <v>1.2422</v>
      </c>
      <c r="M859">
        <v>28.63</v>
      </c>
      <c r="N859">
        <v>4.0488999999999997</v>
      </c>
      <c r="O859">
        <v>29.683</v>
      </c>
      <c r="P859">
        <v>1194.44</v>
      </c>
      <c r="Q859">
        <v>11.4</v>
      </c>
      <c r="R859" s="8">
        <v>58.48</v>
      </c>
    </row>
    <row r="860" spans="1:18">
      <c r="A860" s="32">
        <v>38527</v>
      </c>
      <c r="B860" s="8">
        <v>59.84</v>
      </c>
      <c r="C860">
        <v>20169</v>
      </c>
      <c r="D860">
        <v>5359</v>
      </c>
      <c r="E860">
        <v>10479</v>
      </c>
      <c r="F860">
        <v>312453</v>
      </c>
      <c r="G860">
        <v>19296</v>
      </c>
      <c r="H860">
        <v>301</v>
      </c>
      <c r="I860">
        <v>149</v>
      </c>
      <c r="J860">
        <v>22008</v>
      </c>
      <c r="K860">
        <v>88.78</v>
      </c>
      <c r="L860">
        <v>1.2339</v>
      </c>
      <c r="M860">
        <v>28.643799999999999</v>
      </c>
      <c r="N860">
        <v>3.9169999999999998</v>
      </c>
      <c r="O860">
        <v>34.682000000000002</v>
      </c>
      <c r="P860">
        <v>1191.57</v>
      </c>
      <c r="Q860">
        <v>12.18</v>
      </c>
      <c r="R860" s="8">
        <v>59.02</v>
      </c>
    </row>
    <row r="861" spans="1:18">
      <c r="A861" s="32">
        <v>38520</v>
      </c>
      <c r="B861" s="8">
        <v>58.47</v>
      </c>
      <c r="C861">
        <v>20471</v>
      </c>
      <c r="D861">
        <v>5541</v>
      </c>
      <c r="E861">
        <v>10410</v>
      </c>
      <c r="F861">
        <v>311349</v>
      </c>
      <c r="G861">
        <v>19771</v>
      </c>
      <c r="H861">
        <v>197</v>
      </c>
      <c r="I861">
        <v>146</v>
      </c>
      <c r="J861">
        <v>19847</v>
      </c>
      <c r="K861">
        <v>87.65</v>
      </c>
      <c r="L861">
        <v>1.2292000000000001</v>
      </c>
      <c r="M861">
        <v>28.521000000000001</v>
      </c>
      <c r="N861">
        <v>4.0705</v>
      </c>
      <c r="O861">
        <v>37.991</v>
      </c>
      <c r="P861">
        <v>1216.96</v>
      </c>
      <c r="Q861">
        <v>11.48</v>
      </c>
      <c r="R861" s="8">
        <v>58.23</v>
      </c>
    </row>
    <row r="862" spans="1:18">
      <c r="A862" s="32">
        <v>38513</v>
      </c>
      <c r="B862" s="8">
        <v>53.54</v>
      </c>
      <c r="C862">
        <v>20998</v>
      </c>
      <c r="D862">
        <v>5542</v>
      </c>
      <c r="E862">
        <v>10443</v>
      </c>
      <c r="F862">
        <v>312928</v>
      </c>
      <c r="G862">
        <v>20141</v>
      </c>
      <c r="H862">
        <v>-905</v>
      </c>
      <c r="I862">
        <v>141</v>
      </c>
      <c r="J862">
        <v>12563</v>
      </c>
      <c r="K862">
        <v>88.69</v>
      </c>
      <c r="L862">
        <v>1.2516</v>
      </c>
      <c r="M862">
        <v>28.4863</v>
      </c>
      <c r="N862">
        <v>4.0514000000000001</v>
      </c>
      <c r="O862">
        <v>35.957999999999998</v>
      </c>
      <c r="P862">
        <v>1198.1099999999999</v>
      </c>
      <c r="Q862">
        <v>11.96</v>
      </c>
      <c r="R862" s="8">
        <v>53.62</v>
      </c>
    </row>
    <row r="863" spans="1:18">
      <c r="A863" s="32">
        <v>38506</v>
      </c>
      <c r="B863" s="8">
        <v>55.03</v>
      </c>
      <c r="C863">
        <v>20592</v>
      </c>
      <c r="D863">
        <v>5515</v>
      </c>
      <c r="E863">
        <v>10503</v>
      </c>
      <c r="F863">
        <v>314711</v>
      </c>
      <c r="G863">
        <v>19965</v>
      </c>
      <c r="H863">
        <v>-31</v>
      </c>
      <c r="I863">
        <v>146</v>
      </c>
      <c r="J863">
        <v>1375</v>
      </c>
      <c r="K863">
        <v>88.04</v>
      </c>
      <c r="L863">
        <v>1.2466999999999999</v>
      </c>
      <c r="M863">
        <v>28.3705</v>
      </c>
      <c r="N863">
        <v>3.9731999999999998</v>
      </c>
      <c r="O863">
        <v>41.05</v>
      </c>
      <c r="P863">
        <v>1196.02</v>
      </c>
      <c r="Q863">
        <v>12.15</v>
      </c>
      <c r="R863" s="8">
        <v>54.83</v>
      </c>
    </row>
    <row r="864" spans="1:18">
      <c r="A864" s="32">
        <v>38499</v>
      </c>
      <c r="B864" s="8">
        <v>51.85</v>
      </c>
      <c r="C864">
        <v>20433</v>
      </c>
      <c r="D864">
        <v>5537</v>
      </c>
      <c r="E864">
        <v>10446</v>
      </c>
      <c r="F864">
        <v>317706</v>
      </c>
      <c r="G864">
        <v>20417</v>
      </c>
      <c r="H864">
        <v>1304</v>
      </c>
      <c r="I864">
        <v>148</v>
      </c>
      <c r="J864">
        <v>-17401</v>
      </c>
      <c r="K864">
        <v>86.42</v>
      </c>
      <c r="L864">
        <v>1.2542</v>
      </c>
      <c r="M864">
        <v>28.08</v>
      </c>
      <c r="N864">
        <v>4.0709</v>
      </c>
      <c r="O864">
        <v>43.359000000000002</v>
      </c>
      <c r="P864">
        <v>1198.78</v>
      </c>
      <c r="Q864">
        <v>12.15</v>
      </c>
      <c r="R864" s="8">
        <v>51.14</v>
      </c>
    </row>
    <row r="865" spans="1:18">
      <c r="A865" s="32">
        <v>38492</v>
      </c>
      <c r="B865" s="8">
        <v>46.8</v>
      </c>
      <c r="C865">
        <v>20584</v>
      </c>
      <c r="D865">
        <v>5539</v>
      </c>
      <c r="E865">
        <v>10339</v>
      </c>
      <c r="F865">
        <v>316218</v>
      </c>
      <c r="G865">
        <v>20540</v>
      </c>
      <c r="H865">
        <v>609</v>
      </c>
      <c r="I865">
        <v>146</v>
      </c>
      <c r="J865">
        <v>-14319</v>
      </c>
      <c r="K865">
        <v>86.63</v>
      </c>
      <c r="L865">
        <v>1.266</v>
      </c>
      <c r="M865">
        <v>28.029199999999999</v>
      </c>
      <c r="N865">
        <v>4.1210000000000004</v>
      </c>
      <c r="O865">
        <v>46.091999999999999</v>
      </c>
      <c r="P865">
        <v>1189.28</v>
      </c>
      <c r="Q865">
        <v>13.14</v>
      </c>
      <c r="R865" s="8">
        <v>48.88</v>
      </c>
    </row>
    <row r="866" spans="1:18">
      <c r="A866" s="32">
        <v>38485</v>
      </c>
      <c r="B866" s="8">
        <v>48.67</v>
      </c>
      <c r="C866">
        <v>20273</v>
      </c>
      <c r="D866">
        <v>5521</v>
      </c>
      <c r="E866">
        <v>10479</v>
      </c>
      <c r="F866">
        <v>317905</v>
      </c>
      <c r="G866">
        <v>22047</v>
      </c>
      <c r="H866">
        <v>1071</v>
      </c>
      <c r="I866">
        <v>150</v>
      </c>
      <c r="J866">
        <v>-2308</v>
      </c>
      <c r="K866">
        <v>86.1</v>
      </c>
      <c r="L866">
        <v>1.2654000000000001</v>
      </c>
      <c r="M866">
        <v>27.965299999999999</v>
      </c>
      <c r="N866">
        <v>4.1173000000000002</v>
      </c>
      <c r="O866">
        <v>55.122999999999998</v>
      </c>
      <c r="P866">
        <v>1154.05</v>
      </c>
      <c r="Q866">
        <v>16.32</v>
      </c>
      <c r="R866" s="8">
        <v>49.49</v>
      </c>
    </row>
    <row r="867" spans="1:18" s="39" customFormat="1">
      <c r="A867" s="37">
        <v>38478</v>
      </c>
      <c r="B867" s="38">
        <v>50.96</v>
      </c>
      <c r="C867" s="39">
        <v>20385</v>
      </c>
      <c r="D867" s="39">
        <v>5510</v>
      </c>
      <c r="E867" s="39">
        <v>10196</v>
      </c>
      <c r="F867" s="39">
        <v>313562</v>
      </c>
      <c r="G867" s="39">
        <v>21952</v>
      </c>
      <c r="H867" s="39">
        <v>187</v>
      </c>
      <c r="I867" s="39">
        <v>155</v>
      </c>
      <c r="J867" s="39">
        <v>85</v>
      </c>
      <c r="K867" s="39">
        <v>84.62</v>
      </c>
      <c r="L867" s="39">
        <v>1.2423999999999999</v>
      </c>
      <c r="M867" s="39">
        <v>27.819500000000001</v>
      </c>
      <c r="N867" s="39">
        <v>4.2576000000000001</v>
      </c>
      <c r="O867" s="39">
        <v>53.968000000000004</v>
      </c>
      <c r="P867" s="39">
        <v>1171.3499999999999</v>
      </c>
      <c r="Q867" s="39">
        <v>14.05</v>
      </c>
      <c r="R867" s="38">
        <v>51.33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FA84-D539-8045-A172-651561715F8D}">
  <dimension ref="A1:T867"/>
  <sheetViews>
    <sheetView workbookViewId="0">
      <selection activeCell="R1" sqref="R1:S1048576"/>
    </sheetView>
  </sheetViews>
  <sheetFormatPr baseColWidth="10" defaultRowHeight="16"/>
  <cols>
    <col min="3" max="3" width="11.5" bestFit="1" customWidth="1"/>
    <col min="4" max="5" width="13" bestFit="1" customWidth="1"/>
    <col min="6" max="6" width="11.1640625" bestFit="1" customWidth="1"/>
    <col min="7" max="7" width="13" bestFit="1" customWidth="1"/>
    <col min="8" max="8" width="11.1640625" bestFit="1" customWidth="1"/>
    <col min="9" max="10" width="9.33203125" bestFit="1" customWidth="1"/>
    <col min="11" max="11" width="8" bestFit="1" customWidth="1"/>
    <col min="12" max="12" width="9" bestFit="1" customWidth="1"/>
    <col min="13" max="13" width="15" bestFit="1" customWidth="1"/>
    <col min="14" max="14" width="9" bestFit="1" customWidth="1"/>
    <col min="15" max="15" width="15" bestFit="1" customWidth="1"/>
    <col min="16" max="16" width="23.33203125" bestFit="1" customWidth="1"/>
    <col min="17" max="17" width="9" bestFit="1" customWidth="1"/>
    <col min="18" max="18" width="11.5" bestFit="1" customWidth="1"/>
    <col min="19" max="19" width="10" bestFit="1" customWidth="1"/>
    <col min="20" max="20" width="11.1640625" bestFit="1" customWidth="1"/>
  </cols>
  <sheetData>
    <row r="1" spans="1:20" ht="17">
      <c r="A1" s="18" t="s">
        <v>23</v>
      </c>
      <c r="B1" s="11" t="s">
        <v>73</v>
      </c>
      <c r="C1" s="22" t="s">
        <v>74</v>
      </c>
      <c r="D1" s="11" t="s">
        <v>111</v>
      </c>
      <c r="E1" s="11" t="s">
        <v>112</v>
      </c>
      <c r="F1" s="11" t="s">
        <v>113</v>
      </c>
      <c r="G1" s="22" t="s">
        <v>75</v>
      </c>
      <c r="H1" s="11" t="s">
        <v>114</v>
      </c>
      <c r="I1" s="11" t="s">
        <v>116</v>
      </c>
      <c r="J1" s="11" t="s">
        <v>115</v>
      </c>
      <c r="K1" s="11" t="s">
        <v>123</v>
      </c>
      <c r="L1" s="11" t="s">
        <v>124</v>
      </c>
      <c r="M1" s="11" t="s">
        <v>117</v>
      </c>
      <c r="N1" s="11" t="s">
        <v>121</v>
      </c>
      <c r="O1" s="11" t="s">
        <v>102</v>
      </c>
      <c r="P1" s="11" t="s">
        <v>125</v>
      </c>
      <c r="Q1" s="11" t="s">
        <v>118</v>
      </c>
      <c r="R1" s="11" t="s">
        <v>119</v>
      </c>
      <c r="S1" s="11" t="s">
        <v>120</v>
      </c>
      <c r="T1" s="11" t="s">
        <v>122</v>
      </c>
    </row>
    <row r="2" spans="1:20">
      <c r="A2" s="25">
        <v>44533</v>
      </c>
      <c r="B2" s="8">
        <v>69.88</v>
      </c>
      <c r="C2" s="8">
        <v>69.510000000000005</v>
      </c>
      <c r="D2">
        <v>19837</v>
      </c>
      <c r="E2">
        <v>11700</v>
      </c>
      <c r="F2">
        <v>3631</v>
      </c>
      <c r="G2">
        <v>432870</v>
      </c>
      <c r="H2">
        <v>30917</v>
      </c>
      <c r="I2">
        <v>467</v>
      </c>
      <c r="J2">
        <v>96.117000000000004</v>
      </c>
      <c r="K2">
        <v>1.2843</v>
      </c>
      <c r="L2">
        <v>73.888900000000007</v>
      </c>
      <c r="M2">
        <v>1.343</v>
      </c>
      <c r="N2">
        <v>74.974000000000004</v>
      </c>
      <c r="O2">
        <v>367232</v>
      </c>
      <c r="P2">
        <v>3882</v>
      </c>
      <c r="Q2">
        <v>4538.43</v>
      </c>
      <c r="R2">
        <v>34580.080000000002</v>
      </c>
      <c r="S2">
        <v>15085.47</v>
      </c>
      <c r="T2">
        <v>30.67</v>
      </c>
    </row>
    <row r="3" spans="1:20">
      <c r="A3" s="28">
        <v>44526</v>
      </c>
      <c r="B3" s="8">
        <v>72.72</v>
      </c>
      <c r="C3" s="8">
        <v>71.59</v>
      </c>
      <c r="D3">
        <v>20222</v>
      </c>
      <c r="E3">
        <v>11600</v>
      </c>
      <c r="F3">
        <v>3338</v>
      </c>
      <c r="G3">
        <v>433111</v>
      </c>
      <c r="H3">
        <v>28544</v>
      </c>
      <c r="I3">
        <v>467</v>
      </c>
      <c r="J3">
        <v>96.088999999999999</v>
      </c>
      <c r="K3">
        <v>1.2791000000000001</v>
      </c>
      <c r="L3">
        <v>75.608999999999995</v>
      </c>
      <c r="M3">
        <v>1.4731000000000001</v>
      </c>
      <c r="N3">
        <v>96.75</v>
      </c>
      <c r="O3">
        <v>387234</v>
      </c>
      <c r="P3">
        <v>4029</v>
      </c>
      <c r="Q3">
        <v>4594.62</v>
      </c>
      <c r="R3">
        <v>34899.339999999997</v>
      </c>
      <c r="S3">
        <v>15491.66</v>
      </c>
      <c r="T3">
        <v>28.62</v>
      </c>
    </row>
    <row r="4" spans="1:20">
      <c r="A4" s="28">
        <v>44519</v>
      </c>
      <c r="B4" s="8">
        <v>78.89</v>
      </c>
      <c r="C4" s="8">
        <v>78.12</v>
      </c>
      <c r="D4">
        <v>21752</v>
      </c>
      <c r="E4">
        <v>11500</v>
      </c>
      <c r="F4">
        <v>3174</v>
      </c>
      <c r="G4">
        <v>434020</v>
      </c>
      <c r="H4">
        <v>27385</v>
      </c>
      <c r="I4">
        <v>461</v>
      </c>
      <c r="J4">
        <v>96.031000000000006</v>
      </c>
      <c r="K4">
        <v>1.264</v>
      </c>
      <c r="L4">
        <v>73.480999999999995</v>
      </c>
      <c r="M4">
        <v>1.5462</v>
      </c>
      <c r="N4">
        <v>103.544</v>
      </c>
      <c r="O4">
        <v>407657</v>
      </c>
      <c r="P4">
        <v>-603</v>
      </c>
      <c r="Q4">
        <v>4697.96</v>
      </c>
      <c r="R4">
        <v>35601.980000000003</v>
      </c>
      <c r="S4">
        <v>16057.44</v>
      </c>
      <c r="T4">
        <v>17.91</v>
      </c>
    </row>
    <row r="5" spans="1:20">
      <c r="A5" s="28">
        <v>44512</v>
      </c>
      <c r="B5" s="5">
        <v>82.17</v>
      </c>
      <c r="C5" s="5">
        <v>81.13</v>
      </c>
      <c r="D5">
        <v>21629</v>
      </c>
      <c r="E5">
        <v>11400</v>
      </c>
      <c r="F5">
        <v>3084</v>
      </c>
      <c r="G5">
        <v>433003</v>
      </c>
      <c r="H5">
        <v>26598</v>
      </c>
      <c r="I5">
        <v>454</v>
      </c>
      <c r="J5">
        <v>95.128</v>
      </c>
      <c r="K5">
        <v>1.2549999999999999</v>
      </c>
      <c r="L5">
        <v>72.908699999999996</v>
      </c>
      <c r="M5">
        <v>1.5613000000000001</v>
      </c>
      <c r="N5">
        <v>104.381</v>
      </c>
      <c r="O5">
        <v>415785</v>
      </c>
      <c r="P5">
        <v>-707</v>
      </c>
      <c r="Q5">
        <v>4682.8500000000004</v>
      </c>
      <c r="R5">
        <v>36100.31</v>
      </c>
      <c r="S5">
        <v>15860.96</v>
      </c>
      <c r="T5">
        <v>16.29</v>
      </c>
    </row>
    <row r="6" spans="1:20">
      <c r="A6" s="28">
        <v>44505</v>
      </c>
      <c r="B6" s="5">
        <v>82.74</v>
      </c>
      <c r="C6" s="5">
        <v>81.680000000000007</v>
      </c>
      <c r="D6">
        <v>19290</v>
      </c>
      <c r="E6">
        <v>11500</v>
      </c>
      <c r="F6">
        <v>3134</v>
      </c>
      <c r="G6">
        <v>435104</v>
      </c>
      <c r="H6">
        <v>26382</v>
      </c>
      <c r="I6">
        <v>450</v>
      </c>
      <c r="J6">
        <v>94.32</v>
      </c>
      <c r="K6">
        <v>1.2457</v>
      </c>
      <c r="L6">
        <v>71.2684</v>
      </c>
      <c r="M6">
        <v>1.4513</v>
      </c>
      <c r="N6">
        <v>104.45699999999999</v>
      </c>
      <c r="O6">
        <v>421312</v>
      </c>
      <c r="P6">
        <v>-1555</v>
      </c>
      <c r="Q6">
        <v>4697.53</v>
      </c>
      <c r="R6">
        <v>36327.949999999997</v>
      </c>
      <c r="S6">
        <v>15971.59</v>
      </c>
      <c r="T6">
        <v>16.48</v>
      </c>
    </row>
    <row r="7" spans="1:20">
      <c r="A7" s="28">
        <v>44498</v>
      </c>
      <c r="B7" s="5">
        <v>84.38</v>
      </c>
      <c r="C7" s="5">
        <v>83.72</v>
      </c>
      <c r="D7">
        <v>19997</v>
      </c>
      <c r="E7">
        <v>11500</v>
      </c>
      <c r="F7">
        <v>3240</v>
      </c>
      <c r="G7">
        <v>434102</v>
      </c>
      <c r="H7">
        <v>26416</v>
      </c>
      <c r="I7">
        <v>444</v>
      </c>
      <c r="J7">
        <v>94.123000000000005</v>
      </c>
      <c r="K7">
        <v>1.2387999999999999</v>
      </c>
      <c r="L7">
        <v>70.937700000000007</v>
      </c>
      <c r="M7">
        <v>1.5521</v>
      </c>
      <c r="N7">
        <v>105.11799999999999</v>
      </c>
      <c r="O7">
        <v>419293</v>
      </c>
      <c r="P7">
        <v>-1488</v>
      </c>
      <c r="Q7">
        <v>4605.38</v>
      </c>
      <c r="R7">
        <v>35819.56</v>
      </c>
      <c r="S7">
        <v>15498.39</v>
      </c>
      <c r="T7">
        <v>16.260000000000002</v>
      </c>
    </row>
    <row r="8" spans="1:20">
      <c r="A8" s="28">
        <v>44491</v>
      </c>
      <c r="B8" s="5">
        <v>85.53</v>
      </c>
      <c r="C8" s="5">
        <v>84.64</v>
      </c>
      <c r="D8">
        <v>19832</v>
      </c>
      <c r="E8">
        <v>11300</v>
      </c>
      <c r="F8">
        <v>3658</v>
      </c>
      <c r="G8">
        <v>430812</v>
      </c>
      <c r="H8">
        <v>27332</v>
      </c>
      <c r="I8">
        <v>443</v>
      </c>
      <c r="J8">
        <v>93.641999999999996</v>
      </c>
      <c r="K8">
        <v>1.2365999999999999</v>
      </c>
      <c r="L8">
        <v>70.319299999999998</v>
      </c>
      <c r="M8">
        <v>1.6324000000000001</v>
      </c>
      <c r="N8">
        <v>117.496</v>
      </c>
      <c r="O8">
        <v>423718</v>
      </c>
      <c r="P8">
        <v>-1993</v>
      </c>
      <c r="Q8">
        <v>4544.8999999999996</v>
      </c>
      <c r="R8">
        <v>35677.019999999997</v>
      </c>
      <c r="S8">
        <v>15090.2</v>
      </c>
      <c r="T8">
        <v>15.43</v>
      </c>
    </row>
    <row r="9" spans="1:20">
      <c r="A9" s="28">
        <v>44484</v>
      </c>
      <c r="B9" s="5">
        <v>84.86</v>
      </c>
      <c r="C9" s="5">
        <v>84.15</v>
      </c>
      <c r="D9">
        <v>21832</v>
      </c>
      <c r="E9">
        <v>11300</v>
      </c>
      <c r="F9">
        <v>3675</v>
      </c>
      <c r="G9">
        <v>426544</v>
      </c>
      <c r="H9">
        <v>31231</v>
      </c>
      <c r="I9">
        <v>445</v>
      </c>
      <c r="J9">
        <v>93.936999999999998</v>
      </c>
      <c r="K9">
        <v>1.2368000000000001</v>
      </c>
      <c r="L9">
        <v>71.031199999999998</v>
      </c>
      <c r="M9">
        <v>1.5703</v>
      </c>
      <c r="N9">
        <v>117.337</v>
      </c>
      <c r="O9">
        <v>429594</v>
      </c>
      <c r="P9">
        <v>-5368</v>
      </c>
      <c r="Q9">
        <v>4471.37</v>
      </c>
      <c r="R9">
        <v>35294.76</v>
      </c>
      <c r="S9">
        <v>14897.34</v>
      </c>
      <c r="T9">
        <v>16.3</v>
      </c>
    </row>
    <row r="10" spans="1:20">
      <c r="A10" s="28">
        <v>44477</v>
      </c>
      <c r="B10" s="5">
        <v>82.39</v>
      </c>
      <c r="C10" s="5">
        <v>81.69</v>
      </c>
      <c r="D10">
        <v>19875</v>
      </c>
      <c r="E10">
        <v>11400</v>
      </c>
      <c r="F10">
        <v>3897</v>
      </c>
      <c r="G10">
        <v>426975</v>
      </c>
      <c r="H10">
        <v>33551</v>
      </c>
      <c r="I10">
        <v>433</v>
      </c>
      <c r="J10">
        <v>94.066999999999993</v>
      </c>
      <c r="K10">
        <v>1.2472000000000001</v>
      </c>
      <c r="L10">
        <v>71.876400000000004</v>
      </c>
      <c r="M10">
        <v>1.6118000000000001</v>
      </c>
      <c r="N10">
        <v>129.00299999999999</v>
      </c>
      <c r="O10">
        <v>404776</v>
      </c>
      <c r="P10">
        <v>-1958</v>
      </c>
      <c r="Q10">
        <v>4391.34</v>
      </c>
      <c r="R10">
        <v>34746.25</v>
      </c>
      <c r="S10">
        <v>14579.54</v>
      </c>
      <c r="T10">
        <v>18.77</v>
      </c>
    </row>
    <row r="11" spans="1:20">
      <c r="A11" s="28">
        <v>44470</v>
      </c>
      <c r="B11" s="5">
        <v>79.28</v>
      </c>
      <c r="C11" s="5">
        <v>78.53</v>
      </c>
      <c r="D11">
        <v>21526</v>
      </c>
      <c r="E11">
        <v>11300</v>
      </c>
      <c r="F11">
        <v>3812</v>
      </c>
      <c r="G11">
        <v>420887</v>
      </c>
      <c r="H11">
        <v>35519</v>
      </c>
      <c r="I11">
        <v>428</v>
      </c>
      <c r="J11">
        <v>94.034999999999997</v>
      </c>
      <c r="K11">
        <v>1.2647999999999999</v>
      </c>
      <c r="L11">
        <v>72.743399999999994</v>
      </c>
      <c r="M11">
        <v>1.4616</v>
      </c>
      <c r="N11">
        <v>119.58199999999999</v>
      </c>
      <c r="O11">
        <v>398307</v>
      </c>
      <c r="P11">
        <v>3256</v>
      </c>
      <c r="Q11">
        <v>4357.04</v>
      </c>
      <c r="R11">
        <v>34326.46</v>
      </c>
      <c r="S11">
        <v>14566.7</v>
      </c>
      <c r="T11">
        <v>21.15</v>
      </c>
    </row>
    <row r="12" spans="1:20">
      <c r="A12" s="32">
        <v>44463</v>
      </c>
      <c r="B12" s="8">
        <v>78.09</v>
      </c>
      <c r="C12" s="8">
        <v>77.23</v>
      </c>
      <c r="D12">
        <v>20391</v>
      </c>
      <c r="E12">
        <v>11100</v>
      </c>
      <c r="F12">
        <v>3448</v>
      </c>
      <c r="G12">
        <v>418542</v>
      </c>
      <c r="H12">
        <v>33971</v>
      </c>
      <c r="I12">
        <v>421</v>
      </c>
      <c r="J12">
        <v>93.326999999999998</v>
      </c>
      <c r="K12">
        <v>1.2652000000000001</v>
      </c>
      <c r="L12">
        <v>72.746700000000004</v>
      </c>
      <c r="M12">
        <v>1.4509000000000001</v>
      </c>
      <c r="N12">
        <v>118.105</v>
      </c>
      <c r="O12">
        <v>373814</v>
      </c>
      <c r="P12">
        <v>193</v>
      </c>
      <c r="Q12">
        <v>4455.4799999999996</v>
      </c>
      <c r="R12">
        <v>34798</v>
      </c>
      <c r="S12">
        <v>15047.7</v>
      </c>
      <c r="T12">
        <v>17.75</v>
      </c>
    </row>
    <row r="13" spans="1:20">
      <c r="A13" s="32">
        <v>44456</v>
      </c>
      <c r="B13" s="8">
        <v>75.34</v>
      </c>
      <c r="C13" s="8">
        <v>74.56</v>
      </c>
      <c r="D13">
        <v>21145</v>
      </c>
      <c r="E13">
        <v>10600</v>
      </c>
      <c r="F13">
        <v>3390</v>
      </c>
      <c r="G13">
        <v>413964</v>
      </c>
      <c r="H13">
        <v>33840</v>
      </c>
      <c r="I13">
        <v>411</v>
      </c>
      <c r="J13">
        <v>93.194999999999993</v>
      </c>
      <c r="K13">
        <v>1.2764</v>
      </c>
      <c r="L13">
        <v>72.879199999999997</v>
      </c>
      <c r="M13">
        <v>1.3615999999999999</v>
      </c>
      <c r="N13">
        <v>113.593</v>
      </c>
      <c r="O13">
        <v>355978</v>
      </c>
      <c r="P13">
        <v>3474</v>
      </c>
      <c r="Q13">
        <v>4432.99</v>
      </c>
      <c r="R13">
        <v>34584.879999999997</v>
      </c>
      <c r="S13">
        <v>15043.97</v>
      </c>
      <c r="T13">
        <v>20.81</v>
      </c>
    </row>
    <row r="14" spans="1:20">
      <c r="A14" s="32">
        <v>44449</v>
      </c>
      <c r="B14" s="8">
        <v>72.92</v>
      </c>
      <c r="C14" s="8">
        <v>72.260000000000005</v>
      </c>
      <c r="D14">
        <v>19911</v>
      </c>
      <c r="E14">
        <v>10100</v>
      </c>
      <c r="F14">
        <v>3313</v>
      </c>
      <c r="G14">
        <v>417445</v>
      </c>
      <c r="H14">
        <v>35316</v>
      </c>
      <c r="I14">
        <v>401</v>
      </c>
      <c r="J14">
        <v>92.581999999999994</v>
      </c>
      <c r="K14">
        <v>1.2692000000000001</v>
      </c>
      <c r="L14">
        <v>73.1965</v>
      </c>
      <c r="M14">
        <v>1.3411</v>
      </c>
      <c r="N14">
        <v>112.63500000000001</v>
      </c>
      <c r="O14">
        <v>355064</v>
      </c>
      <c r="P14">
        <v>-1857</v>
      </c>
      <c r="Q14">
        <v>4458.58</v>
      </c>
      <c r="R14">
        <v>34607.72</v>
      </c>
      <c r="S14">
        <v>15115.49</v>
      </c>
      <c r="T14">
        <v>20.95</v>
      </c>
    </row>
    <row r="15" spans="1:20">
      <c r="A15" s="32">
        <v>44442</v>
      </c>
      <c r="B15" s="8">
        <v>72.61</v>
      </c>
      <c r="C15" s="8">
        <v>71.98</v>
      </c>
      <c r="D15">
        <v>19954</v>
      </c>
      <c r="E15">
        <v>10000</v>
      </c>
      <c r="F15">
        <v>3258</v>
      </c>
      <c r="G15">
        <v>423867</v>
      </c>
      <c r="H15">
        <v>36419</v>
      </c>
      <c r="I15">
        <v>394</v>
      </c>
      <c r="J15">
        <v>92.034999999999997</v>
      </c>
      <c r="K15">
        <v>1.2524</v>
      </c>
      <c r="L15">
        <v>72.732399999999998</v>
      </c>
      <c r="M15">
        <v>1.3223</v>
      </c>
      <c r="N15">
        <v>111.43</v>
      </c>
      <c r="O15">
        <v>349158</v>
      </c>
      <c r="P15">
        <v>-7215</v>
      </c>
      <c r="Q15">
        <v>4535.43</v>
      </c>
      <c r="R15">
        <v>35369.089999999997</v>
      </c>
      <c r="S15">
        <v>15363.52</v>
      </c>
      <c r="T15">
        <v>16.41</v>
      </c>
    </row>
    <row r="16" spans="1:20">
      <c r="A16" s="32">
        <v>44435</v>
      </c>
      <c r="B16" s="8">
        <v>72.7</v>
      </c>
      <c r="C16" s="8">
        <v>71.7</v>
      </c>
      <c r="D16">
        <v>22820</v>
      </c>
      <c r="E16">
        <v>11500</v>
      </c>
      <c r="F16">
        <v>3324</v>
      </c>
      <c r="G16">
        <v>425395</v>
      </c>
      <c r="H16">
        <v>34501</v>
      </c>
      <c r="I16">
        <v>410</v>
      </c>
      <c r="J16">
        <v>92.686000000000007</v>
      </c>
      <c r="K16">
        <v>1.262</v>
      </c>
      <c r="L16">
        <v>73.543400000000005</v>
      </c>
      <c r="M16">
        <v>1.3069999999999999</v>
      </c>
      <c r="N16">
        <v>108.804</v>
      </c>
      <c r="O16">
        <v>356528</v>
      </c>
      <c r="P16">
        <v>1290</v>
      </c>
      <c r="Q16">
        <v>4509.37</v>
      </c>
      <c r="R16">
        <v>35455.800000000003</v>
      </c>
      <c r="S16">
        <v>15129.5</v>
      </c>
      <c r="T16">
        <v>16.39</v>
      </c>
    </row>
    <row r="17" spans="1:20">
      <c r="A17" s="32">
        <v>44428</v>
      </c>
      <c r="B17" s="8">
        <v>65.180000000000007</v>
      </c>
      <c r="C17" s="8">
        <v>64.75</v>
      </c>
      <c r="D17">
        <v>21817</v>
      </c>
      <c r="E17">
        <v>11400</v>
      </c>
      <c r="F17">
        <v>3631</v>
      </c>
      <c r="G17">
        <v>432564</v>
      </c>
      <c r="H17">
        <v>33665</v>
      </c>
      <c r="I17">
        <v>405</v>
      </c>
      <c r="J17">
        <v>93.495999999999995</v>
      </c>
      <c r="K17">
        <v>1.2821</v>
      </c>
      <c r="L17">
        <v>74.271699999999996</v>
      </c>
      <c r="M17">
        <v>1.2549999999999999</v>
      </c>
      <c r="N17">
        <v>102.69</v>
      </c>
      <c r="O17">
        <v>374312</v>
      </c>
      <c r="P17">
        <v>-2241</v>
      </c>
      <c r="Q17">
        <v>4441.67</v>
      </c>
      <c r="R17">
        <v>35120.080000000002</v>
      </c>
      <c r="S17">
        <v>14714.66</v>
      </c>
      <c r="T17">
        <v>18.559999999999999</v>
      </c>
    </row>
    <row r="18" spans="1:20">
      <c r="A18" s="32">
        <v>44421</v>
      </c>
      <c r="B18" s="8">
        <v>70.59</v>
      </c>
      <c r="C18" s="8">
        <v>70.2</v>
      </c>
      <c r="D18">
        <v>21463</v>
      </c>
      <c r="E18">
        <v>11400</v>
      </c>
      <c r="F18">
        <v>3799</v>
      </c>
      <c r="G18">
        <v>435544</v>
      </c>
      <c r="H18">
        <v>33595</v>
      </c>
      <c r="I18">
        <v>397</v>
      </c>
      <c r="J18">
        <v>92.518000000000001</v>
      </c>
      <c r="K18">
        <v>1.2515000000000001</v>
      </c>
      <c r="L18">
        <v>73.227000000000004</v>
      </c>
      <c r="M18">
        <v>1.2766999999999999</v>
      </c>
      <c r="N18">
        <v>106.56399999999999</v>
      </c>
      <c r="O18">
        <v>404323</v>
      </c>
      <c r="P18">
        <v>696</v>
      </c>
      <c r="Q18">
        <v>4468</v>
      </c>
      <c r="R18">
        <v>35515.379999999997</v>
      </c>
      <c r="S18">
        <v>14822.9</v>
      </c>
      <c r="T18">
        <v>15.45</v>
      </c>
    </row>
    <row r="19" spans="1:20">
      <c r="A19" s="32">
        <v>44414</v>
      </c>
      <c r="B19" s="8">
        <v>70.7</v>
      </c>
      <c r="C19" s="8">
        <v>70.319999999999993</v>
      </c>
      <c r="D19">
        <v>19514</v>
      </c>
      <c r="E19">
        <v>11300</v>
      </c>
      <c r="F19">
        <v>4228</v>
      </c>
      <c r="G19">
        <v>438777</v>
      </c>
      <c r="H19">
        <v>34575</v>
      </c>
      <c r="I19">
        <v>387</v>
      </c>
      <c r="J19">
        <v>92.8</v>
      </c>
      <c r="K19">
        <v>1.2554000000000001</v>
      </c>
      <c r="L19">
        <v>73.474000000000004</v>
      </c>
      <c r="M19">
        <v>1.2968999999999999</v>
      </c>
      <c r="N19">
        <v>108.46599999999999</v>
      </c>
      <c r="O19">
        <v>400413</v>
      </c>
      <c r="P19">
        <v>-1401</v>
      </c>
      <c r="Q19">
        <v>4436.5200000000004</v>
      </c>
      <c r="R19">
        <v>35208.51</v>
      </c>
      <c r="S19">
        <v>14835.76</v>
      </c>
      <c r="T19">
        <v>16.149999999999999</v>
      </c>
    </row>
    <row r="20" spans="1:20">
      <c r="A20" s="32">
        <v>44407</v>
      </c>
      <c r="B20" s="8">
        <v>76.33</v>
      </c>
      <c r="C20" s="8">
        <v>75.41</v>
      </c>
      <c r="D20">
        <v>21168</v>
      </c>
      <c r="E20">
        <v>11200</v>
      </c>
      <c r="F20">
        <v>3844</v>
      </c>
      <c r="G20">
        <v>439225</v>
      </c>
      <c r="H20">
        <v>34900</v>
      </c>
      <c r="I20">
        <v>385</v>
      </c>
      <c r="J20">
        <v>92.174000000000007</v>
      </c>
      <c r="K20">
        <v>1.2475000000000001</v>
      </c>
      <c r="L20">
        <v>73.146699999999996</v>
      </c>
      <c r="M20">
        <v>1.2222999999999999</v>
      </c>
      <c r="N20">
        <v>103.444</v>
      </c>
      <c r="O20">
        <v>430527</v>
      </c>
      <c r="P20">
        <v>-5291</v>
      </c>
      <c r="Q20">
        <v>4395.26</v>
      </c>
      <c r="R20">
        <v>34935.47</v>
      </c>
      <c r="S20">
        <v>14672.68</v>
      </c>
      <c r="T20">
        <v>18.239999999999998</v>
      </c>
    </row>
    <row r="21" spans="1:20">
      <c r="A21" s="32">
        <v>44400</v>
      </c>
      <c r="B21" s="8">
        <v>74.099999999999994</v>
      </c>
      <c r="C21" s="8">
        <v>73.44</v>
      </c>
      <c r="D21">
        <v>21123</v>
      </c>
      <c r="E21">
        <v>11200</v>
      </c>
      <c r="F21">
        <v>3524</v>
      </c>
      <c r="G21">
        <v>435598</v>
      </c>
      <c r="H21">
        <v>35443</v>
      </c>
      <c r="I21">
        <v>387</v>
      </c>
      <c r="J21">
        <v>92.912000000000006</v>
      </c>
      <c r="K21">
        <v>1.2564</v>
      </c>
      <c r="L21">
        <v>73.758300000000006</v>
      </c>
      <c r="M21">
        <v>1.2763</v>
      </c>
      <c r="N21">
        <v>107.42</v>
      </c>
      <c r="O21">
        <v>449764</v>
      </c>
      <c r="P21">
        <v>-2253</v>
      </c>
      <c r="Q21">
        <v>4411.79</v>
      </c>
      <c r="R21">
        <v>35061.550000000003</v>
      </c>
      <c r="S21">
        <v>14836.99</v>
      </c>
      <c r="T21">
        <v>17.2</v>
      </c>
    </row>
    <row r="22" spans="1:20">
      <c r="A22" s="32">
        <v>44393</v>
      </c>
      <c r="B22" s="8">
        <v>73.59</v>
      </c>
      <c r="C22" s="8">
        <v>72.97</v>
      </c>
      <c r="D22">
        <v>20581</v>
      </c>
      <c r="E22">
        <v>11400</v>
      </c>
      <c r="F22">
        <v>3192</v>
      </c>
      <c r="G22">
        <v>439687</v>
      </c>
      <c r="H22">
        <v>36711</v>
      </c>
      <c r="I22">
        <v>380</v>
      </c>
      <c r="J22">
        <v>92.686999999999998</v>
      </c>
      <c r="K22">
        <v>1.2612999999999999</v>
      </c>
      <c r="L22">
        <v>74.083500000000001</v>
      </c>
      <c r="M22">
        <v>1.2903</v>
      </c>
      <c r="N22">
        <v>106.679</v>
      </c>
      <c r="O22">
        <v>448740</v>
      </c>
      <c r="P22">
        <v>-121</v>
      </c>
      <c r="Q22">
        <v>4327.16</v>
      </c>
      <c r="R22">
        <v>34687.85</v>
      </c>
      <c r="S22">
        <v>14427.24</v>
      </c>
      <c r="T22">
        <v>18.45</v>
      </c>
    </row>
    <row r="23" spans="1:20">
      <c r="A23" s="32">
        <v>44386</v>
      </c>
      <c r="B23" s="8">
        <v>75.55</v>
      </c>
      <c r="C23" s="8">
        <v>74.739999999999995</v>
      </c>
      <c r="D23">
        <v>19303</v>
      </c>
      <c r="E23">
        <v>11400</v>
      </c>
      <c r="F23">
        <v>2856</v>
      </c>
      <c r="G23">
        <v>437580</v>
      </c>
      <c r="H23">
        <v>38058</v>
      </c>
      <c r="I23">
        <v>378</v>
      </c>
      <c r="J23">
        <v>92.13</v>
      </c>
      <c r="K23">
        <v>1.2446999999999999</v>
      </c>
      <c r="L23">
        <v>74.351799999999997</v>
      </c>
      <c r="M23">
        <v>1.3594999999999999</v>
      </c>
      <c r="N23">
        <v>114.29300000000001</v>
      </c>
      <c r="O23">
        <v>499096</v>
      </c>
      <c r="P23">
        <v>1038</v>
      </c>
      <c r="Q23">
        <v>4369.55</v>
      </c>
      <c r="R23">
        <v>34870.160000000003</v>
      </c>
      <c r="S23">
        <v>14701.92</v>
      </c>
      <c r="T23">
        <v>16.18</v>
      </c>
    </row>
    <row r="24" spans="1:20">
      <c r="A24" s="32">
        <v>44379</v>
      </c>
      <c r="B24" s="8">
        <v>76.17</v>
      </c>
      <c r="C24" s="8">
        <v>75.3</v>
      </c>
      <c r="D24">
        <v>21547</v>
      </c>
      <c r="E24">
        <v>11300</v>
      </c>
      <c r="F24">
        <v>3022</v>
      </c>
      <c r="G24">
        <v>445476</v>
      </c>
      <c r="H24">
        <v>39647</v>
      </c>
      <c r="I24">
        <v>376</v>
      </c>
      <c r="J24">
        <v>92.225999999999999</v>
      </c>
      <c r="K24">
        <v>1.2322</v>
      </c>
      <c r="L24">
        <v>73.261600000000001</v>
      </c>
      <c r="M24">
        <v>1.4238</v>
      </c>
      <c r="N24">
        <v>118.82299999999999</v>
      </c>
      <c r="O24">
        <v>497351</v>
      </c>
      <c r="P24">
        <v>-6075</v>
      </c>
      <c r="Q24">
        <v>4352.34</v>
      </c>
      <c r="R24">
        <v>34786.35</v>
      </c>
      <c r="S24">
        <v>14639.33</v>
      </c>
      <c r="T24">
        <v>15.07</v>
      </c>
    </row>
    <row r="25" spans="1:20">
      <c r="A25" s="32">
        <v>44372</v>
      </c>
      <c r="B25" s="8">
        <v>76.180000000000007</v>
      </c>
      <c r="C25" s="8">
        <v>75.38</v>
      </c>
      <c r="D25">
        <v>20902</v>
      </c>
      <c r="E25">
        <v>11100</v>
      </c>
      <c r="F25">
        <v>3137</v>
      </c>
      <c r="G25">
        <v>452342</v>
      </c>
      <c r="H25">
        <v>40261</v>
      </c>
      <c r="I25">
        <v>372</v>
      </c>
      <c r="J25">
        <v>91.850999999999999</v>
      </c>
      <c r="K25">
        <v>1.2292000000000001</v>
      </c>
      <c r="L25">
        <v>72.220100000000002</v>
      </c>
      <c r="M25">
        <v>1.5241</v>
      </c>
      <c r="N25">
        <v>125.432</v>
      </c>
      <c r="O25">
        <v>522490</v>
      </c>
      <c r="P25">
        <v>1522</v>
      </c>
      <c r="Q25">
        <v>4280.7</v>
      </c>
      <c r="R25">
        <v>34433.839999999997</v>
      </c>
      <c r="S25">
        <v>14360.39</v>
      </c>
      <c r="T25">
        <v>15.62</v>
      </c>
    </row>
    <row r="26" spans="1:20">
      <c r="A26" s="32">
        <v>44365</v>
      </c>
      <c r="B26" s="8">
        <v>73.510000000000005</v>
      </c>
      <c r="C26" s="8">
        <v>72.73</v>
      </c>
      <c r="D26">
        <v>20751</v>
      </c>
      <c r="E26">
        <v>11100</v>
      </c>
      <c r="F26">
        <v>3237</v>
      </c>
      <c r="G26">
        <v>459060</v>
      </c>
      <c r="H26">
        <v>41721</v>
      </c>
      <c r="I26">
        <v>373</v>
      </c>
      <c r="J26">
        <v>92.224999999999994</v>
      </c>
      <c r="K26">
        <v>1.2464999999999999</v>
      </c>
      <c r="L26">
        <v>72.838999999999999</v>
      </c>
      <c r="M26">
        <v>1.4380999999999999</v>
      </c>
      <c r="N26">
        <v>118.19499999999999</v>
      </c>
      <c r="O26">
        <v>526161</v>
      </c>
      <c r="P26">
        <v>-2930</v>
      </c>
      <c r="Q26">
        <v>4166.45</v>
      </c>
      <c r="R26">
        <v>33290.080000000002</v>
      </c>
      <c r="S26">
        <v>14030.38</v>
      </c>
      <c r="T26">
        <v>20.7</v>
      </c>
    </row>
    <row r="27" spans="1:20">
      <c r="A27" s="32">
        <v>44358</v>
      </c>
      <c r="B27" s="8">
        <v>72.69</v>
      </c>
      <c r="C27" s="8">
        <v>72.11</v>
      </c>
      <c r="D27">
        <v>20571</v>
      </c>
      <c r="E27">
        <v>11200</v>
      </c>
      <c r="F27">
        <v>3124</v>
      </c>
      <c r="G27">
        <v>466674</v>
      </c>
      <c r="H27">
        <v>43554</v>
      </c>
      <c r="I27">
        <v>365</v>
      </c>
      <c r="J27">
        <v>90.555000000000007</v>
      </c>
      <c r="K27">
        <v>1.2158</v>
      </c>
      <c r="L27">
        <v>72.075599999999994</v>
      </c>
      <c r="M27">
        <v>1.4518</v>
      </c>
      <c r="N27">
        <v>130.291</v>
      </c>
      <c r="O27">
        <v>523956</v>
      </c>
      <c r="P27">
        <v>1954</v>
      </c>
      <c r="Q27">
        <v>4247.4399999999996</v>
      </c>
      <c r="R27">
        <v>34479.599999999999</v>
      </c>
      <c r="S27">
        <v>14069.42</v>
      </c>
      <c r="T27">
        <v>15.65</v>
      </c>
    </row>
    <row r="28" spans="1:20">
      <c r="A28" s="32">
        <v>44351</v>
      </c>
      <c r="B28" s="8">
        <v>71.89</v>
      </c>
      <c r="C28" s="8">
        <v>71.489999999999995</v>
      </c>
      <c r="D28">
        <v>17713</v>
      </c>
      <c r="E28">
        <v>11000</v>
      </c>
      <c r="F28">
        <v>3185</v>
      </c>
      <c r="G28">
        <v>474029</v>
      </c>
      <c r="H28">
        <v>45704</v>
      </c>
      <c r="I28">
        <v>359</v>
      </c>
      <c r="J28">
        <v>90.135999999999996</v>
      </c>
      <c r="K28">
        <v>1.2083999999999999</v>
      </c>
      <c r="L28">
        <v>72.778899999999993</v>
      </c>
      <c r="M28">
        <v>1.5533999999999999</v>
      </c>
      <c r="N28">
        <v>140.27600000000001</v>
      </c>
      <c r="O28">
        <v>510499</v>
      </c>
      <c r="P28">
        <v>7046</v>
      </c>
      <c r="Q28">
        <v>4229.8900000000003</v>
      </c>
      <c r="R28">
        <v>34756.39</v>
      </c>
      <c r="S28">
        <v>13814.49</v>
      </c>
      <c r="T28">
        <v>16.420000000000002</v>
      </c>
    </row>
    <row r="29" spans="1:20">
      <c r="A29" s="32">
        <v>44344</v>
      </c>
      <c r="B29" s="8">
        <v>69.63</v>
      </c>
      <c r="C29" s="8">
        <v>68.72</v>
      </c>
      <c r="D29">
        <v>19140</v>
      </c>
      <c r="E29">
        <v>10800</v>
      </c>
      <c r="F29">
        <v>3181</v>
      </c>
      <c r="G29">
        <v>479270</v>
      </c>
      <c r="H29">
        <v>45539</v>
      </c>
      <c r="I29">
        <v>359</v>
      </c>
      <c r="J29">
        <v>90.031000000000006</v>
      </c>
      <c r="K29">
        <v>1.2076</v>
      </c>
      <c r="L29">
        <v>73.176500000000004</v>
      </c>
      <c r="M29">
        <v>1.5943000000000001</v>
      </c>
      <c r="N29">
        <v>145.167</v>
      </c>
      <c r="O29">
        <v>491297</v>
      </c>
      <c r="P29">
        <v>1499</v>
      </c>
      <c r="Q29">
        <v>4204.1099999999997</v>
      </c>
      <c r="R29">
        <v>34529.449999999997</v>
      </c>
      <c r="S29">
        <v>13748.74</v>
      </c>
      <c r="T29">
        <v>16.760000000000002</v>
      </c>
    </row>
    <row r="30" spans="1:20">
      <c r="A30" s="32">
        <v>44337</v>
      </c>
      <c r="B30" s="8">
        <v>66.44</v>
      </c>
      <c r="C30" s="8">
        <v>66.349999999999994</v>
      </c>
      <c r="D30">
        <v>19956</v>
      </c>
      <c r="E30">
        <v>11000</v>
      </c>
      <c r="F30">
        <v>2741</v>
      </c>
      <c r="G30">
        <v>484349</v>
      </c>
      <c r="H30">
        <v>44755</v>
      </c>
      <c r="I30">
        <v>356</v>
      </c>
      <c r="J30">
        <v>90.016999999999996</v>
      </c>
      <c r="K30">
        <v>1.2065999999999999</v>
      </c>
      <c r="L30">
        <v>73.629499999999993</v>
      </c>
      <c r="M30">
        <v>1.6215999999999999</v>
      </c>
      <c r="N30">
        <v>146.624</v>
      </c>
      <c r="O30">
        <v>475490</v>
      </c>
      <c r="P30">
        <v>-1745</v>
      </c>
      <c r="Q30">
        <v>4155.8599999999997</v>
      </c>
      <c r="R30">
        <v>34207.839999999997</v>
      </c>
      <c r="S30">
        <v>13470.99</v>
      </c>
      <c r="T30">
        <v>20.149999999999999</v>
      </c>
    </row>
    <row r="31" spans="1:20">
      <c r="A31" s="32">
        <v>44330</v>
      </c>
      <c r="B31" s="8">
        <v>68.709999999999994</v>
      </c>
      <c r="C31" s="8">
        <v>68.38</v>
      </c>
      <c r="D31">
        <v>19272</v>
      </c>
      <c r="E31">
        <v>11000</v>
      </c>
      <c r="F31">
        <v>3050</v>
      </c>
      <c r="G31">
        <v>486011</v>
      </c>
      <c r="H31">
        <v>45763</v>
      </c>
      <c r="I31">
        <v>352</v>
      </c>
      <c r="J31">
        <v>90.320999999999998</v>
      </c>
      <c r="K31">
        <v>1.2103999999999999</v>
      </c>
      <c r="L31">
        <v>73.999499999999998</v>
      </c>
      <c r="M31">
        <v>1.6284000000000001</v>
      </c>
      <c r="N31">
        <v>147.73599999999999</v>
      </c>
      <c r="O31">
        <v>475947</v>
      </c>
      <c r="P31">
        <v>-1963</v>
      </c>
      <c r="Q31">
        <v>4173.8500000000004</v>
      </c>
      <c r="R31">
        <v>34382.129999999997</v>
      </c>
      <c r="S31">
        <v>13429.98</v>
      </c>
      <c r="T31">
        <v>18.809999999999999</v>
      </c>
    </row>
    <row r="32" spans="1:20">
      <c r="A32" s="32">
        <v>44323</v>
      </c>
      <c r="B32" s="8">
        <v>68.28</v>
      </c>
      <c r="C32" s="8">
        <v>68</v>
      </c>
      <c r="D32">
        <v>17483</v>
      </c>
      <c r="E32">
        <v>11000</v>
      </c>
      <c r="F32">
        <v>2988</v>
      </c>
      <c r="G32">
        <v>484691</v>
      </c>
      <c r="H32">
        <v>45905</v>
      </c>
      <c r="I32">
        <v>344</v>
      </c>
      <c r="J32">
        <v>90.233000000000004</v>
      </c>
      <c r="K32">
        <v>1.2133</v>
      </c>
      <c r="L32">
        <v>73.793899999999994</v>
      </c>
      <c r="M32">
        <v>1.5770999999999999</v>
      </c>
      <c r="N32">
        <v>142.82599999999999</v>
      </c>
      <c r="O32">
        <v>496561</v>
      </c>
      <c r="P32">
        <v>378</v>
      </c>
      <c r="Q32">
        <v>4232.6000000000004</v>
      </c>
      <c r="R32">
        <v>34777.760000000002</v>
      </c>
      <c r="S32">
        <v>13752.24</v>
      </c>
      <c r="T32">
        <v>16.690000000000001</v>
      </c>
    </row>
    <row r="33" spans="1:20">
      <c r="A33" s="32">
        <v>44316</v>
      </c>
      <c r="B33" s="8">
        <v>67.25</v>
      </c>
      <c r="C33" s="8">
        <v>66.760000000000005</v>
      </c>
      <c r="D33">
        <v>19691</v>
      </c>
      <c r="E33">
        <v>10900</v>
      </c>
      <c r="F33">
        <v>2883</v>
      </c>
      <c r="G33">
        <v>485117</v>
      </c>
      <c r="H33">
        <v>46326</v>
      </c>
      <c r="I33">
        <v>342</v>
      </c>
      <c r="J33">
        <v>91.28</v>
      </c>
      <c r="K33">
        <v>1.2286999999999999</v>
      </c>
      <c r="L33">
        <v>75.207400000000007</v>
      </c>
      <c r="M33">
        <v>1.6259000000000001</v>
      </c>
      <c r="N33">
        <v>146.15600000000001</v>
      </c>
      <c r="O33">
        <v>500013</v>
      </c>
      <c r="P33">
        <v>737</v>
      </c>
      <c r="Q33">
        <v>4181.17</v>
      </c>
      <c r="R33">
        <v>33874.85</v>
      </c>
      <c r="S33">
        <v>13962.68</v>
      </c>
      <c r="T33">
        <v>18.61</v>
      </c>
    </row>
    <row r="34" spans="1:20">
      <c r="A34" s="32">
        <v>44309</v>
      </c>
      <c r="B34" s="8">
        <v>66.11</v>
      </c>
      <c r="C34" s="8">
        <v>65.42</v>
      </c>
      <c r="D34">
        <v>20395</v>
      </c>
      <c r="E34">
        <v>10900</v>
      </c>
      <c r="F34">
        <v>3259</v>
      </c>
      <c r="G34">
        <v>493107</v>
      </c>
      <c r="H34">
        <v>46072</v>
      </c>
      <c r="I34">
        <v>343</v>
      </c>
      <c r="J34">
        <v>90.858999999999995</v>
      </c>
      <c r="K34">
        <v>1.2476</v>
      </c>
      <c r="L34">
        <v>74.984399999999994</v>
      </c>
      <c r="M34">
        <v>1.5577000000000001</v>
      </c>
      <c r="N34">
        <v>139.82499999999999</v>
      </c>
      <c r="O34">
        <v>489711</v>
      </c>
      <c r="P34">
        <v>92</v>
      </c>
      <c r="Q34">
        <v>4180.17</v>
      </c>
      <c r="R34">
        <v>34043.49</v>
      </c>
      <c r="S34">
        <v>14016.81</v>
      </c>
      <c r="T34">
        <v>17.329999999999998</v>
      </c>
    </row>
    <row r="35" spans="1:20">
      <c r="A35" s="32">
        <v>44302</v>
      </c>
      <c r="B35" s="8">
        <v>66.77</v>
      </c>
      <c r="C35" s="8">
        <v>66.290000000000006</v>
      </c>
      <c r="D35">
        <v>18762</v>
      </c>
      <c r="E35">
        <v>11000</v>
      </c>
      <c r="F35">
        <v>2983</v>
      </c>
      <c r="G35">
        <v>493017</v>
      </c>
      <c r="H35">
        <v>45350</v>
      </c>
      <c r="I35">
        <v>344</v>
      </c>
      <c r="J35">
        <v>91.555999999999997</v>
      </c>
      <c r="K35">
        <v>1.2507999999999999</v>
      </c>
      <c r="L35">
        <v>75.827200000000005</v>
      </c>
      <c r="M35">
        <v>1.5798000000000001</v>
      </c>
      <c r="N35">
        <v>141.666</v>
      </c>
      <c r="O35">
        <v>499983</v>
      </c>
      <c r="P35">
        <v>85</v>
      </c>
      <c r="Q35">
        <v>4185.47</v>
      </c>
      <c r="R35">
        <v>34200.67</v>
      </c>
      <c r="S35">
        <v>14052.34</v>
      </c>
      <c r="T35">
        <v>16.25</v>
      </c>
    </row>
    <row r="36" spans="1:20">
      <c r="A36" s="32">
        <v>44295</v>
      </c>
      <c r="B36" s="8">
        <v>62.95</v>
      </c>
      <c r="C36" s="8">
        <v>62.53</v>
      </c>
      <c r="D36">
        <v>20328</v>
      </c>
      <c r="E36">
        <v>11000</v>
      </c>
      <c r="F36">
        <v>3054</v>
      </c>
      <c r="G36">
        <v>492423</v>
      </c>
      <c r="H36">
        <v>46668</v>
      </c>
      <c r="I36">
        <v>337</v>
      </c>
      <c r="J36">
        <v>92.162999999999997</v>
      </c>
      <c r="K36">
        <v>1.2530000000000001</v>
      </c>
      <c r="L36">
        <v>77.385499999999993</v>
      </c>
      <c r="M36">
        <v>1.6585000000000001</v>
      </c>
      <c r="N36">
        <v>150.166</v>
      </c>
      <c r="O36">
        <v>492678</v>
      </c>
      <c r="P36">
        <v>309</v>
      </c>
      <c r="Q36">
        <v>4128.8</v>
      </c>
      <c r="R36">
        <v>33800.6</v>
      </c>
      <c r="S36">
        <v>13900.19</v>
      </c>
      <c r="T36">
        <v>16.690000000000001</v>
      </c>
    </row>
    <row r="37" spans="1:20">
      <c r="A37" s="32">
        <v>44288</v>
      </c>
      <c r="B37" s="8">
        <v>64.86</v>
      </c>
      <c r="C37" s="8">
        <v>64.459999999999994</v>
      </c>
      <c r="D37">
        <v>19236</v>
      </c>
      <c r="E37">
        <v>10900</v>
      </c>
      <c r="F37">
        <v>2936</v>
      </c>
      <c r="G37">
        <v>498313</v>
      </c>
      <c r="H37">
        <v>46322</v>
      </c>
      <c r="I37">
        <v>337</v>
      </c>
      <c r="J37">
        <v>93.022000000000006</v>
      </c>
      <c r="K37">
        <v>1.2578</v>
      </c>
      <c r="L37">
        <v>76.534300000000002</v>
      </c>
      <c r="M37">
        <v>1.7216</v>
      </c>
      <c r="N37">
        <v>153.167</v>
      </c>
      <c r="O37">
        <v>511725</v>
      </c>
      <c r="P37">
        <v>4044</v>
      </c>
      <c r="Q37">
        <v>4019.87</v>
      </c>
      <c r="R37">
        <v>33153.21</v>
      </c>
      <c r="S37">
        <v>13480.11</v>
      </c>
      <c r="T37">
        <v>17.329999999999998</v>
      </c>
    </row>
    <row r="38" spans="1:20">
      <c r="A38" s="32">
        <v>44281</v>
      </c>
      <c r="B38" s="8">
        <v>64.569999999999993</v>
      </c>
      <c r="C38" s="8">
        <v>64.430000000000007</v>
      </c>
      <c r="D38">
        <v>20313</v>
      </c>
      <c r="E38">
        <v>11100</v>
      </c>
      <c r="F38">
        <v>2984</v>
      </c>
      <c r="G38">
        <v>501835</v>
      </c>
      <c r="H38">
        <v>47057</v>
      </c>
      <c r="I38">
        <v>324</v>
      </c>
      <c r="J38">
        <v>92.766000000000005</v>
      </c>
      <c r="K38">
        <v>1.2577</v>
      </c>
      <c r="L38">
        <v>75.675700000000006</v>
      </c>
      <c r="M38">
        <v>1.6760000000000002</v>
      </c>
      <c r="N38">
        <v>153.33799999999999</v>
      </c>
      <c r="O38">
        <v>531310</v>
      </c>
      <c r="P38">
        <v>-1735</v>
      </c>
      <c r="Q38">
        <v>3974.54</v>
      </c>
      <c r="R38">
        <v>33072.879999999997</v>
      </c>
      <c r="S38">
        <v>13138.72</v>
      </c>
      <c r="T38">
        <v>18.86</v>
      </c>
    </row>
    <row r="39" spans="1:20">
      <c r="A39" s="32">
        <v>44274</v>
      </c>
      <c r="B39" s="8">
        <v>64.53</v>
      </c>
      <c r="C39" s="8">
        <v>64.349999999999994</v>
      </c>
      <c r="D39">
        <v>18702</v>
      </c>
      <c r="E39">
        <v>11000</v>
      </c>
      <c r="F39">
        <v>3227</v>
      </c>
      <c r="G39">
        <v>502711</v>
      </c>
      <c r="H39">
        <v>46275</v>
      </c>
      <c r="I39">
        <v>318</v>
      </c>
      <c r="J39">
        <v>91.918999999999997</v>
      </c>
      <c r="K39">
        <v>1.25</v>
      </c>
      <c r="L39">
        <v>74.098399999999998</v>
      </c>
      <c r="M39">
        <v>1.7210000000000001</v>
      </c>
      <c r="N39">
        <v>156.78100000000001</v>
      </c>
      <c r="O39">
        <v>523055</v>
      </c>
      <c r="P39">
        <v>204</v>
      </c>
      <c r="Q39">
        <v>3913.1</v>
      </c>
      <c r="R39">
        <v>32627.97</v>
      </c>
      <c r="S39">
        <v>13215.24</v>
      </c>
      <c r="T39">
        <v>20.95</v>
      </c>
    </row>
    <row r="40" spans="1:20">
      <c r="A40" s="32">
        <v>44267</v>
      </c>
      <c r="B40" s="8">
        <v>69.22</v>
      </c>
      <c r="C40" s="8">
        <v>68.680000000000007</v>
      </c>
      <c r="D40">
        <v>18933</v>
      </c>
      <c r="E40">
        <v>10900</v>
      </c>
      <c r="F40">
        <v>3013</v>
      </c>
      <c r="G40">
        <v>500799</v>
      </c>
      <c r="H40">
        <v>48210</v>
      </c>
      <c r="I40">
        <v>309</v>
      </c>
      <c r="J40">
        <v>91.679000000000002</v>
      </c>
      <c r="K40">
        <v>1.2475000000000001</v>
      </c>
      <c r="L40">
        <v>73.325900000000004</v>
      </c>
      <c r="M40">
        <v>1.6247</v>
      </c>
      <c r="N40">
        <v>147.37299999999999</v>
      </c>
      <c r="O40">
        <v>525442</v>
      </c>
      <c r="P40">
        <v>472</v>
      </c>
      <c r="Q40">
        <v>3943.34</v>
      </c>
      <c r="R40">
        <v>32778.639999999999</v>
      </c>
      <c r="S40">
        <v>13319.86</v>
      </c>
      <c r="T40">
        <v>20.69</v>
      </c>
    </row>
    <row r="41" spans="1:20">
      <c r="A41" s="32">
        <v>44260</v>
      </c>
      <c r="B41" s="8">
        <v>69.36</v>
      </c>
      <c r="C41" s="8">
        <v>68.680000000000007</v>
      </c>
      <c r="D41">
        <v>18672</v>
      </c>
      <c r="E41">
        <v>10900</v>
      </c>
      <c r="F41">
        <v>2821</v>
      </c>
      <c r="G41">
        <v>498403</v>
      </c>
      <c r="H41">
        <v>48834</v>
      </c>
      <c r="I41">
        <v>310</v>
      </c>
      <c r="J41">
        <v>91.977000000000004</v>
      </c>
      <c r="K41">
        <v>1.2659</v>
      </c>
      <c r="L41">
        <v>74.2136</v>
      </c>
      <c r="M41">
        <v>1.5661</v>
      </c>
      <c r="N41">
        <v>142.33199999999999</v>
      </c>
      <c r="O41">
        <v>537438</v>
      </c>
      <c r="P41">
        <v>-11869</v>
      </c>
      <c r="Q41">
        <v>3841.94</v>
      </c>
      <c r="R41">
        <v>31496.3</v>
      </c>
      <c r="S41">
        <v>12920.15</v>
      </c>
      <c r="T41">
        <v>24.66</v>
      </c>
    </row>
    <row r="42" spans="1:20">
      <c r="A42" s="32">
        <v>44253</v>
      </c>
      <c r="B42" s="8">
        <v>66.13</v>
      </c>
      <c r="C42" s="8">
        <v>64.42</v>
      </c>
      <c r="D42">
        <v>18759</v>
      </c>
      <c r="E42">
        <v>10000</v>
      </c>
      <c r="F42">
        <v>2875</v>
      </c>
      <c r="G42">
        <v>484605</v>
      </c>
      <c r="H42">
        <v>48308</v>
      </c>
      <c r="I42">
        <v>309</v>
      </c>
      <c r="J42">
        <v>90.879000000000005</v>
      </c>
      <c r="K42">
        <v>1.2738</v>
      </c>
      <c r="L42">
        <v>74.624499999999998</v>
      </c>
      <c r="M42">
        <v>1.4049</v>
      </c>
      <c r="N42">
        <v>127.209</v>
      </c>
      <c r="O42">
        <v>519019</v>
      </c>
      <c r="P42">
        <v>-13624</v>
      </c>
      <c r="Q42">
        <v>3811.15</v>
      </c>
      <c r="R42">
        <v>30932.37</v>
      </c>
      <c r="S42">
        <v>13192.35</v>
      </c>
      <c r="T42">
        <v>27.95</v>
      </c>
    </row>
    <row r="43" spans="1:20">
      <c r="A43" s="32">
        <v>44246</v>
      </c>
      <c r="B43" s="8">
        <v>62.91</v>
      </c>
      <c r="C43" s="8">
        <v>62.14</v>
      </c>
      <c r="D43">
        <v>18688</v>
      </c>
      <c r="E43">
        <v>9700</v>
      </c>
      <c r="F43">
        <v>2646</v>
      </c>
      <c r="G43">
        <v>463042</v>
      </c>
      <c r="H43">
        <v>47823</v>
      </c>
      <c r="I43">
        <v>305</v>
      </c>
      <c r="J43">
        <v>90.364000000000004</v>
      </c>
      <c r="K43">
        <v>1.2615000000000001</v>
      </c>
      <c r="L43">
        <v>74.123699999999999</v>
      </c>
      <c r="M43">
        <v>1.3364</v>
      </c>
      <c r="N43">
        <v>122.547</v>
      </c>
      <c r="O43">
        <v>511840</v>
      </c>
      <c r="P43">
        <v>12</v>
      </c>
      <c r="Q43">
        <v>3906.71</v>
      </c>
      <c r="R43">
        <v>31494.32</v>
      </c>
      <c r="S43">
        <v>13874.47</v>
      </c>
      <c r="T43">
        <v>22.05</v>
      </c>
    </row>
    <row r="44" spans="1:20">
      <c r="A44" s="32">
        <v>44239</v>
      </c>
      <c r="B44" s="8">
        <v>62.43</v>
      </c>
      <c r="C44" s="8">
        <v>61.88</v>
      </c>
      <c r="D44">
        <v>20668</v>
      </c>
      <c r="E44">
        <v>10800</v>
      </c>
      <c r="F44">
        <v>2502</v>
      </c>
      <c r="G44">
        <v>461757</v>
      </c>
      <c r="H44">
        <v>45016</v>
      </c>
      <c r="I44">
        <v>306</v>
      </c>
      <c r="J44">
        <v>90.48</v>
      </c>
      <c r="K44">
        <v>1.2696000000000001</v>
      </c>
      <c r="L44">
        <v>73.706299999999999</v>
      </c>
      <c r="M44">
        <v>1.2081999999999999</v>
      </c>
      <c r="N44">
        <v>109.52</v>
      </c>
      <c r="O44">
        <v>514713</v>
      </c>
      <c r="P44">
        <v>672</v>
      </c>
      <c r="Q44">
        <v>3934.83</v>
      </c>
      <c r="R44">
        <v>31458.400000000001</v>
      </c>
      <c r="S44">
        <v>14095.47</v>
      </c>
      <c r="T44">
        <v>19.97</v>
      </c>
    </row>
    <row r="45" spans="1:20">
      <c r="A45" s="32">
        <v>44232</v>
      </c>
      <c r="B45" s="8">
        <v>59.34</v>
      </c>
      <c r="C45" s="8">
        <v>59.08</v>
      </c>
      <c r="D45">
        <v>20183</v>
      </c>
      <c r="E45">
        <v>11000</v>
      </c>
      <c r="F45">
        <v>2942</v>
      </c>
      <c r="G45">
        <v>469014</v>
      </c>
      <c r="H45">
        <v>48044</v>
      </c>
      <c r="I45">
        <v>299</v>
      </c>
      <c r="J45">
        <v>91.042000000000002</v>
      </c>
      <c r="K45">
        <v>1.2756000000000001</v>
      </c>
      <c r="L45">
        <v>74.650999999999996</v>
      </c>
      <c r="M45">
        <v>1.1635</v>
      </c>
      <c r="N45">
        <v>105.631</v>
      </c>
      <c r="O45">
        <v>514258</v>
      </c>
      <c r="P45">
        <v>4259</v>
      </c>
      <c r="Q45">
        <v>3886.83</v>
      </c>
      <c r="R45">
        <v>31148.240000000002</v>
      </c>
      <c r="S45">
        <v>13856.3</v>
      </c>
      <c r="T45">
        <v>20.87</v>
      </c>
    </row>
    <row r="46" spans="1:20">
      <c r="A46" s="32">
        <v>44225</v>
      </c>
      <c r="B46" s="8">
        <v>55.88</v>
      </c>
      <c r="C46" s="8">
        <v>55.04</v>
      </c>
      <c r="D46">
        <v>18528</v>
      </c>
      <c r="E46">
        <v>10900</v>
      </c>
      <c r="F46">
        <v>2939</v>
      </c>
      <c r="G46">
        <v>475659</v>
      </c>
      <c r="H46">
        <v>48702</v>
      </c>
      <c r="I46">
        <v>295</v>
      </c>
      <c r="J46">
        <v>90.584000000000003</v>
      </c>
      <c r="K46">
        <v>1.2777000000000001</v>
      </c>
      <c r="L46">
        <v>75.746399999999994</v>
      </c>
      <c r="M46">
        <v>1.0655000000000001</v>
      </c>
      <c r="N46">
        <v>95.221999999999994</v>
      </c>
      <c r="O46">
        <v>499174</v>
      </c>
      <c r="P46">
        <v>4467</v>
      </c>
      <c r="Q46">
        <v>3714.24</v>
      </c>
      <c r="R46">
        <v>29982.62</v>
      </c>
      <c r="S46">
        <v>13070.69</v>
      </c>
      <c r="T46">
        <v>33.090000000000003</v>
      </c>
    </row>
    <row r="47" spans="1:20">
      <c r="A47" s="32">
        <v>44218</v>
      </c>
      <c r="B47" s="8">
        <v>55.41</v>
      </c>
      <c r="C47" s="8">
        <v>55.25</v>
      </c>
      <c r="D47">
        <v>19681</v>
      </c>
      <c r="E47">
        <v>10900</v>
      </c>
      <c r="F47">
        <v>2617</v>
      </c>
      <c r="G47">
        <v>476653</v>
      </c>
      <c r="H47">
        <v>50219</v>
      </c>
      <c r="I47">
        <v>289</v>
      </c>
      <c r="J47">
        <v>90.238</v>
      </c>
      <c r="K47">
        <v>1.2732999999999999</v>
      </c>
      <c r="L47">
        <v>75.296400000000006</v>
      </c>
      <c r="M47">
        <v>1.0854999999999999</v>
      </c>
      <c r="N47">
        <v>96.052000000000007</v>
      </c>
      <c r="O47">
        <v>504612</v>
      </c>
      <c r="P47">
        <v>2469</v>
      </c>
      <c r="Q47">
        <v>3841.47</v>
      </c>
      <c r="R47">
        <v>30996.98</v>
      </c>
      <c r="S47">
        <v>13543.06</v>
      </c>
      <c r="T47">
        <v>21.91</v>
      </c>
    </row>
    <row r="48" spans="1:20">
      <c r="A48" s="32">
        <v>44211</v>
      </c>
      <c r="B48" s="8">
        <v>55.1</v>
      </c>
      <c r="C48" s="8">
        <v>55.13</v>
      </c>
      <c r="D48">
        <v>19642</v>
      </c>
      <c r="E48">
        <v>11000</v>
      </c>
      <c r="F48">
        <v>2615</v>
      </c>
      <c r="G48">
        <v>486563</v>
      </c>
      <c r="H48">
        <v>52500</v>
      </c>
      <c r="I48">
        <v>287</v>
      </c>
      <c r="J48">
        <v>90.772000000000006</v>
      </c>
      <c r="K48">
        <v>1.2732000000000001</v>
      </c>
      <c r="L48">
        <v>73.630200000000002</v>
      </c>
      <c r="M48">
        <v>1.0834999999999999</v>
      </c>
      <c r="N48">
        <v>94.643000000000001</v>
      </c>
      <c r="O48">
        <v>508584</v>
      </c>
      <c r="P48">
        <v>-259</v>
      </c>
      <c r="Q48">
        <v>3768.25</v>
      </c>
      <c r="R48">
        <v>30814.26</v>
      </c>
      <c r="S48">
        <v>12998.5</v>
      </c>
      <c r="T48">
        <v>24.34</v>
      </c>
    </row>
    <row r="49" spans="1:20">
      <c r="A49" s="32">
        <v>44204</v>
      </c>
      <c r="B49" s="8">
        <v>55.99</v>
      </c>
      <c r="C49" s="8">
        <v>55.83</v>
      </c>
      <c r="D49">
        <v>19607</v>
      </c>
      <c r="E49">
        <v>11000</v>
      </c>
      <c r="F49">
        <v>2283</v>
      </c>
      <c r="G49">
        <v>482211</v>
      </c>
      <c r="H49">
        <v>57227</v>
      </c>
      <c r="I49">
        <v>275</v>
      </c>
      <c r="J49">
        <v>90.097999999999999</v>
      </c>
      <c r="K49">
        <v>1.2702</v>
      </c>
      <c r="L49">
        <v>74.133700000000005</v>
      </c>
      <c r="M49">
        <v>1.1153</v>
      </c>
      <c r="N49">
        <v>97.64</v>
      </c>
      <c r="O49">
        <v>527717</v>
      </c>
      <c r="P49">
        <v>4395</v>
      </c>
      <c r="Q49">
        <v>3824.68</v>
      </c>
      <c r="R49">
        <v>31097.97</v>
      </c>
      <c r="S49">
        <v>13201.98</v>
      </c>
      <c r="T49">
        <v>21.56</v>
      </c>
    </row>
    <row r="50" spans="1:20">
      <c r="A50" s="32">
        <v>44197</v>
      </c>
      <c r="B50" s="8">
        <v>51.8</v>
      </c>
      <c r="C50" s="8">
        <v>51.82</v>
      </c>
      <c r="D50">
        <v>17054</v>
      </c>
      <c r="E50">
        <v>11000</v>
      </c>
      <c r="F50">
        <v>2175</v>
      </c>
      <c r="G50">
        <v>485459</v>
      </c>
      <c r="H50">
        <v>59202</v>
      </c>
      <c r="I50">
        <v>267</v>
      </c>
      <c r="J50">
        <v>89.936999999999998</v>
      </c>
      <c r="K50">
        <v>1.2727999999999999</v>
      </c>
      <c r="L50">
        <v>74.412800000000004</v>
      </c>
      <c r="M50">
        <v>0.91320000000000001</v>
      </c>
      <c r="N50">
        <v>79.013999999999996</v>
      </c>
      <c r="O50">
        <v>518649</v>
      </c>
      <c r="P50">
        <v>4519</v>
      </c>
      <c r="Q50">
        <v>3756.07</v>
      </c>
      <c r="R50">
        <v>30606.48</v>
      </c>
      <c r="S50">
        <v>12888.28</v>
      </c>
      <c r="T50">
        <v>22.75</v>
      </c>
    </row>
    <row r="51" spans="1:20">
      <c r="A51" s="32">
        <v>44190</v>
      </c>
      <c r="B51" s="8">
        <v>51.29</v>
      </c>
      <c r="C51" s="8">
        <v>51.34</v>
      </c>
      <c r="D51">
        <v>19317</v>
      </c>
      <c r="E51">
        <v>11000</v>
      </c>
      <c r="F51">
        <v>2902</v>
      </c>
      <c r="G51">
        <v>493469</v>
      </c>
      <c r="H51">
        <v>58410</v>
      </c>
      <c r="I51">
        <v>264</v>
      </c>
      <c r="J51">
        <v>90.222999999999999</v>
      </c>
      <c r="K51">
        <v>1.2865</v>
      </c>
      <c r="L51">
        <v>74.183400000000006</v>
      </c>
      <c r="M51">
        <v>0.92310000000000003</v>
      </c>
      <c r="N51">
        <v>80.010000000000005</v>
      </c>
      <c r="O51">
        <v>511731</v>
      </c>
      <c r="P51">
        <v>-1192</v>
      </c>
      <c r="Q51">
        <v>3703.06</v>
      </c>
      <c r="R51">
        <v>30199.87</v>
      </c>
      <c r="S51">
        <v>12804.73</v>
      </c>
      <c r="T51">
        <v>21.53</v>
      </c>
    </row>
    <row r="52" spans="1:20">
      <c r="A52" s="32">
        <v>44183</v>
      </c>
      <c r="B52" s="8">
        <v>52.26</v>
      </c>
      <c r="C52" s="8">
        <v>52.26</v>
      </c>
      <c r="D52">
        <v>19088</v>
      </c>
      <c r="E52">
        <v>11000</v>
      </c>
      <c r="F52">
        <v>2963</v>
      </c>
      <c r="G52">
        <v>499534</v>
      </c>
      <c r="H52">
        <v>58383</v>
      </c>
      <c r="I52">
        <v>263</v>
      </c>
      <c r="J52">
        <v>90.016000000000005</v>
      </c>
      <c r="K52">
        <v>1.2787999999999999</v>
      </c>
      <c r="L52">
        <v>73.344700000000003</v>
      </c>
      <c r="M52">
        <v>0.94620000000000004</v>
      </c>
      <c r="N52">
        <v>82.325000000000003</v>
      </c>
      <c r="O52">
        <v>525702</v>
      </c>
      <c r="P52">
        <v>-1125</v>
      </c>
      <c r="Q52">
        <v>3709.41</v>
      </c>
      <c r="R52">
        <v>30179.05</v>
      </c>
      <c r="S52">
        <v>12755.64</v>
      </c>
      <c r="T52">
        <v>21.57</v>
      </c>
    </row>
    <row r="53" spans="1:20">
      <c r="A53" s="32">
        <v>44176</v>
      </c>
      <c r="B53" s="8">
        <v>49.97</v>
      </c>
      <c r="C53" s="8">
        <v>49.9</v>
      </c>
      <c r="D53">
        <v>19335</v>
      </c>
      <c r="E53">
        <v>11000</v>
      </c>
      <c r="F53">
        <v>2946</v>
      </c>
      <c r="G53">
        <v>500096</v>
      </c>
      <c r="H53">
        <v>58409</v>
      </c>
      <c r="I53">
        <v>258</v>
      </c>
      <c r="J53">
        <v>90.975999999999999</v>
      </c>
      <c r="K53">
        <v>1.2768999999999999</v>
      </c>
      <c r="L53">
        <v>72.9482</v>
      </c>
      <c r="M53">
        <v>0.89639999999999997</v>
      </c>
      <c r="N53">
        <v>77.177999999999997</v>
      </c>
      <c r="O53">
        <v>513804</v>
      </c>
      <c r="P53">
        <v>1020</v>
      </c>
      <c r="Q53">
        <v>3663.46</v>
      </c>
      <c r="R53">
        <v>30046.37</v>
      </c>
      <c r="S53">
        <v>12377.87</v>
      </c>
      <c r="T53">
        <v>23.31</v>
      </c>
    </row>
    <row r="54" spans="1:20">
      <c r="A54" s="32">
        <v>44169</v>
      </c>
      <c r="B54" s="8">
        <v>49.25</v>
      </c>
      <c r="C54" s="8">
        <v>49.19</v>
      </c>
      <c r="D54">
        <v>18534</v>
      </c>
      <c r="E54">
        <v>11100</v>
      </c>
      <c r="F54">
        <v>2873</v>
      </c>
      <c r="G54">
        <v>503231</v>
      </c>
      <c r="H54">
        <v>58211</v>
      </c>
      <c r="I54">
        <v>246</v>
      </c>
      <c r="J54">
        <v>90.700999999999993</v>
      </c>
      <c r="K54">
        <v>1.2784</v>
      </c>
      <c r="L54">
        <v>74.055400000000006</v>
      </c>
      <c r="M54">
        <v>0.96589999999999998</v>
      </c>
      <c r="N54">
        <v>81.488</v>
      </c>
      <c r="O54">
        <v>514629</v>
      </c>
      <c r="P54">
        <v>4221</v>
      </c>
      <c r="Q54">
        <v>3699.12</v>
      </c>
      <c r="R54">
        <v>30218.26</v>
      </c>
      <c r="S54">
        <v>12464.23</v>
      </c>
      <c r="T54">
        <v>20.79</v>
      </c>
    </row>
    <row r="55" spans="1:20">
      <c r="A55" s="32">
        <v>44162</v>
      </c>
      <c r="B55" s="8">
        <v>48.18</v>
      </c>
      <c r="C55" s="8">
        <v>48.25</v>
      </c>
      <c r="D55">
        <v>18468</v>
      </c>
      <c r="E55">
        <v>11100</v>
      </c>
      <c r="F55">
        <v>2395</v>
      </c>
      <c r="G55">
        <v>488042</v>
      </c>
      <c r="H55">
        <v>59575</v>
      </c>
      <c r="I55">
        <v>241</v>
      </c>
      <c r="J55">
        <v>91.79</v>
      </c>
      <c r="K55">
        <v>1.2988999999999999</v>
      </c>
      <c r="L55">
        <v>75.863900000000001</v>
      </c>
      <c r="M55">
        <v>0.83730000000000004</v>
      </c>
      <c r="N55">
        <v>68.132000000000005</v>
      </c>
      <c r="O55">
        <v>517165</v>
      </c>
      <c r="P55">
        <v>3491</v>
      </c>
      <c r="Q55">
        <v>3638.35</v>
      </c>
      <c r="R55">
        <v>29910.37</v>
      </c>
      <c r="S55">
        <v>12205.85</v>
      </c>
      <c r="T55">
        <v>20.84</v>
      </c>
    </row>
    <row r="56" spans="1:20">
      <c r="A56" s="32">
        <v>44155</v>
      </c>
      <c r="B56" s="8">
        <v>44.96</v>
      </c>
      <c r="C56" s="8">
        <v>45.07</v>
      </c>
      <c r="D56">
        <v>19156</v>
      </c>
      <c r="E56">
        <v>11000</v>
      </c>
      <c r="F56">
        <v>2600</v>
      </c>
      <c r="G56">
        <v>488721</v>
      </c>
      <c r="H56">
        <v>59892</v>
      </c>
      <c r="I56">
        <v>231</v>
      </c>
      <c r="J56">
        <v>92.391999999999996</v>
      </c>
      <c r="K56">
        <v>1.3094999999999999</v>
      </c>
      <c r="L56">
        <v>76.199200000000005</v>
      </c>
      <c r="M56">
        <v>0.82430000000000003</v>
      </c>
      <c r="N56">
        <v>66.295000000000002</v>
      </c>
      <c r="O56">
        <v>522639</v>
      </c>
      <c r="P56">
        <v>2180</v>
      </c>
      <c r="Q56">
        <v>3557.54</v>
      </c>
      <c r="R56">
        <v>29263.48</v>
      </c>
      <c r="S56">
        <v>11854.97</v>
      </c>
      <c r="T56">
        <v>23.7</v>
      </c>
    </row>
    <row r="57" spans="1:20">
      <c r="A57" s="32">
        <v>44148</v>
      </c>
      <c r="B57" s="8">
        <v>42.78</v>
      </c>
      <c r="C57" s="8">
        <v>42.96</v>
      </c>
      <c r="D57">
        <v>19564</v>
      </c>
      <c r="E57">
        <v>10900</v>
      </c>
      <c r="F57">
        <v>2552</v>
      </c>
      <c r="G57">
        <v>489475</v>
      </c>
      <c r="H57">
        <v>61613</v>
      </c>
      <c r="I57">
        <v>236</v>
      </c>
      <c r="J57">
        <v>92.754999999999995</v>
      </c>
      <c r="K57">
        <v>1.3136999999999999</v>
      </c>
      <c r="L57">
        <v>77.373999999999995</v>
      </c>
      <c r="M57">
        <v>0.89629999999999999</v>
      </c>
      <c r="N57">
        <v>71.323999999999998</v>
      </c>
      <c r="O57">
        <v>480811</v>
      </c>
      <c r="P57">
        <v>2611</v>
      </c>
      <c r="Q57">
        <v>3585.15</v>
      </c>
      <c r="R57">
        <v>29479.81</v>
      </c>
      <c r="S57">
        <v>11829.29</v>
      </c>
      <c r="T57">
        <v>23.1</v>
      </c>
    </row>
    <row r="58" spans="1:20">
      <c r="A58" s="32">
        <v>44141</v>
      </c>
      <c r="B58" s="8">
        <v>39.450000000000003</v>
      </c>
      <c r="C58" s="8">
        <v>39.840000000000003</v>
      </c>
      <c r="D58">
        <v>20180</v>
      </c>
      <c r="E58">
        <v>10500</v>
      </c>
      <c r="F58">
        <v>2446</v>
      </c>
      <c r="G58">
        <v>488706</v>
      </c>
      <c r="H58">
        <v>60413</v>
      </c>
      <c r="I58">
        <v>226</v>
      </c>
      <c r="J58">
        <v>92.228999999999999</v>
      </c>
      <c r="K58">
        <v>1.3049999999999999</v>
      </c>
      <c r="L58">
        <v>77.422600000000003</v>
      </c>
      <c r="M58">
        <v>0.81850000000000001</v>
      </c>
      <c r="N58">
        <v>66.373999999999995</v>
      </c>
      <c r="O58">
        <v>463538</v>
      </c>
      <c r="P58">
        <v>-2309</v>
      </c>
      <c r="Q58">
        <v>3509.44</v>
      </c>
      <c r="R58">
        <v>28323.4</v>
      </c>
      <c r="S58">
        <v>11895.23</v>
      </c>
      <c r="T58">
        <v>24.86</v>
      </c>
    </row>
    <row r="59" spans="1:20">
      <c r="A59" s="32">
        <v>44134</v>
      </c>
      <c r="B59" s="8">
        <v>37.46</v>
      </c>
      <c r="C59" s="8">
        <v>37.94</v>
      </c>
      <c r="D59">
        <v>18362</v>
      </c>
      <c r="E59">
        <v>10500</v>
      </c>
      <c r="F59">
        <v>2550</v>
      </c>
      <c r="G59">
        <v>484429</v>
      </c>
      <c r="H59">
        <v>60931</v>
      </c>
      <c r="I59">
        <v>221</v>
      </c>
      <c r="J59">
        <v>94.037999999999997</v>
      </c>
      <c r="K59">
        <v>1.3321000000000001</v>
      </c>
      <c r="L59">
        <v>79.530500000000004</v>
      </c>
      <c r="M59">
        <v>0.87370000000000003</v>
      </c>
      <c r="N59">
        <v>71.733999999999995</v>
      </c>
      <c r="O59">
        <v>442460</v>
      </c>
      <c r="P59">
        <v>1541</v>
      </c>
      <c r="Q59">
        <v>3269.96</v>
      </c>
      <c r="R59">
        <v>26501.599999999999</v>
      </c>
      <c r="S59">
        <v>10911.59</v>
      </c>
      <c r="T59">
        <v>38.020000000000003</v>
      </c>
    </row>
    <row r="60" spans="1:20">
      <c r="A60" s="32">
        <v>44127</v>
      </c>
      <c r="B60" s="8">
        <v>41.77</v>
      </c>
      <c r="C60" s="8">
        <v>42.07</v>
      </c>
      <c r="D60">
        <v>19631</v>
      </c>
      <c r="E60">
        <v>11100</v>
      </c>
      <c r="F60">
        <v>2627</v>
      </c>
      <c r="G60">
        <v>492427</v>
      </c>
      <c r="H60">
        <v>59995</v>
      </c>
      <c r="I60">
        <v>211</v>
      </c>
      <c r="J60">
        <v>92.768000000000001</v>
      </c>
      <c r="K60">
        <v>1.3125</v>
      </c>
      <c r="L60">
        <v>76.1374</v>
      </c>
      <c r="M60">
        <v>0.84289999999999998</v>
      </c>
      <c r="N60">
        <v>68.546999999999997</v>
      </c>
      <c r="O60">
        <v>472090</v>
      </c>
      <c r="P60">
        <v>-892</v>
      </c>
      <c r="Q60">
        <v>3465.39</v>
      </c>
      <c r="R60">
        <v>28335.57</v>
      </c>
      <c r="S60">
        <v>11548.28</v>
      </c>
      <c r="T60">
        <v>27.55</v>
      </c>
    </row>
    <row r="61" spans="1:20">
      <c r="A61" s="32">
        <v>44120</v>
      </c>
      <c r="B61" s="8">
        <v>42.93</v>
      </c>
      <c r="C61" s="8">
        <v>43.27</v>
      </c>
      <c r="D61">
        <v>18112</v>
      </c>
      <c r="E61">
        <v>9900</v>
      </c>
      <c r="F61">
        <v>2479</v>
      </c>
      <c r="G61">
        <v>488107</v>
      </c>
      <c r="H61">
        <v>60417</v>
      </c>
      <c r="I61">
        <v>205</v>
      </c>
      <c r="J61">
        <v>93.682000000000002</v>
      </c>
      <c r="K61">
        <v>1.3189</v>
      </c>
      <c r="L61">
        <v>77.91</v>
      </c>
      <c r="M61">
        <v>0.74560000000000004</v>
      </c>
      <c r="N61">
        <v>60.052999999999997</v>
      </c>
      <c r="O61">
        <v>490348</v>
      </c>
      <c r="P61">
        <v>1895</v>
      </c>
      <c r="Q61">
        <v>3483.81</v>
      </c>
      <c r="R61">
        <v>28606.31</v>
      </c>
      <c r="S61">
        <v>11671.56</v>
      </c>
      <c r="T61">
        <v>27.41</v>
      </c>
    </row>
    <row r="62" spans="1:20">
      <c r="A62" s="32">
        <v>44113</v>
      </c>
      <c r="B62" s="8">
        <v>42.85</v>
      </c>
      <c r="C62" s="8">
        <v>43.32</v>
      </c>
      <c r="D62">
        <v>19475</v>
      </c>
      <c r="E62">
        <v>10500</v>
      </c>
      <c r="F62">
        <v>2495</v>
      </c>
      <c r="G62">
        <v>489109</v>
      </c>
      <c r="H62">
        <v>59442</v>
      </c>
      <c r="I62">
        <v>193</v>
      </c>
      <c r="J62">
        <v>93.057000000000002</v>
      </c>
      <c r="K62">
        <v>1.3121</v>
      </c>
      <c r="L62">
        <v>76.78</v>
      </c>
      <c r="M62">
        <v>0.77370000000000005</v>
      </c>
      <c r="N62">
        <v>61.847000000000001</v>
      </c>
      <c r="O62">
        <v>472797</v>
      </c>
      <c r="P62">
        <v>-1626</v>
      </c>
      <c r="Q62">
        <v>3477.13</v>
      </c>
      <c r="R62">
        <v>28586.9</v>
      </c>
      <c r="S62">
        <v>11579.94</v>
      </c>
      <c r="T62">
        <v>25</v>
      </c>
    </row>
    <row r="63" spans="1:20">
      <c r="A63" s="32">
        <v>44106</v>
      </c>
      <c r="B63" s="8">
        <v>39.270000000000003</v>
      </c>
      <c r="C63" s="8">
        <v>39.81</v>
      </c>
      <c r="D63">
        <v>18345</v>
      </c>
      <c r="E63">
        <v>11000</v>
      </c>
      <c r="F63">
        <v>2311</v>
      </c>
      <c r="G63">
        <v>492927</v>
      </c>
      <c r="H63">
        <v>56536</v>
      </c>
      <c r="I63">
        <v>189</v>
      </c>
      <c r="J63">
        <v>93.843999999999994</v>
      </c>
      <c r="K63">
        <v>1.3308</v>
      </c>
      <c r="L63">
        <v>78.191999999999993</v>
      </c>
      <c r="M63">
        <v>0.70050000000000001</v>
      </c>
      <c r="N63">
        <v>56.57</v>
      </c>
      <c r="O63">
        <v>471536</v>
      </c>
      <c r="P63">
        <v>-1435</v>
      </c>
      <c r="Q63">
        <v>3348.44</v>
      </c>
      <c r="R63">
        <v>27682.81</v>
      </c>
      <c r="S63">
        <v>11075.02</v>
      </c>
      <c r="T63">
        <v>27.63</v>
      </c>
    </row>
    <row r="64" spans="1:20">
      <c r="A64" s="32">
        <v>44099</v>
      </c>
      <c r="B64" s="8">
        <v>41.92</v>
      </c>
      <c r="C64" s="8">
        <v>42.41</v>
      </c>
      <c r="D64">
        <v>17447</v>
      </c>
      <c r="E64">
        <v>10700</v>
      </c>
      <c r="F64">
        <v>2162</v>
      </c>
      <c r="G64">
        <v>492426</v>
      </c>
      <c r="H64">
        <v>56066</v>
      </c>
      <c r="I64">
        <v>183</v>
      </c>
      <c r="J64">
        <v>94.641999999999996</v>
      </c>
      <c r="K64">
        <v>1.3386</v>
      </c>
      <c r="L64">
        <v>78.189899999999994</v>
      </c>
      <c r="M64">
        <v>0.65439999999999998</v>
      </c>
      <c r="N64">
        <v>52.356000000000002</v>
      </c>
      <c r="O64">
        <v>461911</v>
      </c>
      <c r="P64">
        <v>683</v>
      </c>
      <c r="Q64">
        <v>3298.46</v>
      </c>
      <c r="R64">
        <v>27173.96</v>
      </c>
      <c r="S64">
        <v>10913.56</v>
      </c>
      <c r="T64">
        <v>26.38</v>
      </c>
    </row>
    <row r="65" spans="1:20">
      <c r="A65" s="32">
        <v>44092</v>
      </c>
      <c r="B65" s="8">
        <v>43.15</v>
      </c>
      <c r="C65" s="8">
        <v>43.68</v>
      </c>
      <c r="D65">
        <v>18439</v>
      </c>
      <c r="E65">
        <v>10700</v>
      </c>
      <c r="F65">
        <v>2234</v>
      </c>
      <c r="G65">
        <v>494406</v>
      </c>
      <c r="H65">
        <v>54281</v>
      </c>
      <c r="I65">
        <v>179</v>
      </c>
      <c r="J65">
        <v>92.926000000000002</v>
      </c>
      <c r="K65">
        <v>1.3204</v>
      </c>
      <c r="L65">
        <v>75.7303</v>
      </c>
      <c r="M65">
        <v>0.69369999999999998</v>
      </c>
      <c r="N65">
        <v>55.258000000000003</v>
      </c>
      <c r="O65">
        <v>472769</v>
      </c>
      <c r="P65">
        <v>-4025</v>
      </c>
      <c r="Q65">
        <v>3319.47</v>
      </c>
      <c r="R65">
        <v>27657.42</v>
      </c>
      <c r="S65">
        <v>10793.28</v>
      </c>
      <c r="T65">
        <v>25.83</v>
      </c>
    </row>
    <row r="66" spans="1:20">
      <c r="A66" s="32">
        <v>44085</v>
      </c>
      <c r="B66" s="8">
        <v>39.83</v>
      </c>
      <c r="C66" s="8">
        <v>40.43</v>
      </c>
      <c r="D66">
        <v>17027</v>
      </c>
      <c r="E66">
        <v>10900</v>
      </c>
      <c r="F66">
        <v>2336</v>
      </c>
      <c r="G66">
        <v>496045</v>
      </c>
      <c r="H66">
        <v>54277</v>
      </c>
      <c r="I66">
        <v>180</v>
      </c>
      <c r="J66">
        <v>93.332999999999998</v>
      </c>
      <c r="K66">
        <v>1.3179000000000001</v>
      </c>
      <c r="L66">
        <v>75.040300000000002</v>
      </c>
      <c r="M66">
        <v>0.66579999999999995</v>
      </c>
      <c r="N66">
        <v>53.476999999999997</v>
      </c>
      <c r="O66">
        <v>449744</v>
      </c>
      <c r="P66">
        <v>-381</v>
      </c>
      <c r="Q66">
        <v>3340.97</v>
      </c>
      <c r="R66">
        <v>27665.64</v>
      </c>
      <c r="S66">
        <v>10853.54</v>
      </c>
      <c r="T66">
        <v>26.87</v>
      </c>
    </row>
    <row r="67" spans="1:20">
      <c r="A67" s="32">
        <v>44078</v>
      </c>
      <c r="B67" s="8">
        <v>42.66</v>
      </c>
      <c r="C67" s="8">
        <v>43.18</v>
      </c>
      <c r="D67">
        <v>18678</v>
      </c>
      <c r="E67">
        <v>10000</v>
      </c>
      <c r="F67">
        <v>2631</v>
      </c>
      <c r="G67">
        <v>500434</v>
      </c>
      <c r="H67">
        <v>54351</v>
      </c>
      <c r="I67">
        <v>181</v>
      </c>
      <c r="J67">
        <v>92.718999999999994</v>
      </c>
      <c r="K67">
        <v>1.3062</v>
      </c>
      <c r="L67">
        <v>75.4191</v>
      </c>
      <c r="M67">
        <v>0.71799999999999997</v>
      </c>
      <c r="N67">
        <v>57.127000000000002</v>
      </c>
      <c r="O67">
        <v>449366</v>
      </c>
      <c r="P67">
        <v>-2954</v>
      </c>
      <c r="Q67">
        <v>3426.96</v>
      </c>
      <c r="R67">
        <v>28133.31</v>
      </c>
      <c r="S67">
        <v>11313.13</v>
      </c>
      <c r="T67">
        <v>30.75</v>
      </c>
    </row>
    <row r="68" spans="1:20">
      <c r="A68" s="32">
        <v>44071</v>
      </c>
      <c r="B68" s="8">
        <v>45.05</v>
      </c>
      <c r="C68" s="8">
        <v>45.81</v>
      </c>
      <c r="D68">
        <v>16979</v>
      </c>
      <c r="E68">
        <v>9700</v>
      </c>
      <c r="F68">
        <v>2631</v>
      </c>
      <c r="G68">
        <v>498401</v>
      </c>
      <c r="H68">
        <v>52513</v>
      </c>
      <c r="I68">
        <v>180</v>
      </c>
      <c r="J68">
        <v>92.370999999999995</v>
      </c>
      <c r="K68">
        <v>1.3099000000000001</v>
      </c>
      <c r="L68">
        <v>74.019499999999994</v>
      </c>
      <c r="M68">
        <v>0.72109999999999996</v>
      </c>
      <c r="N68">
        <v>59.22</v>
      </c>
      <c r="O68">
        <v>490915</v>
      </c>
      <c r="P68">
        <v>-4320</v>
      </c>
      <c r="Q68">
        <v>3508.01</v>
      </c>
      <c r="R68">
        <v>28653.87</v>
      </c>
      <c r="S68">
        <v>11695.63</v>
      </c>
      <c r="T68">
        <v>22.96</v>
      </c>
    </row>
    <row r="69" spans="1:20">
      <c r="A69" s="32">
        <v>44064</v>
      </c>
      <c r="B69" s="8">
        <v>44.35</v>
      </c>
      <c r="C69" s="8">
        <v>44.93</v>
      </c>
      <c r="D69">
        <v>19619</v>
      </c>
      <c r="E69">
        <v>10800</v>
      </c>
      <c r="F69">
        <v>2954</v>
      </c>
      <c r="G69">
        <v>507763</v>
      </c>
      <c r="H69">
        <v>52403</v>
      </c>
      <c r="I69">
        <v>183</v>
      </c>
      <c r="J69">
        <v>93.247</v>
      </c>
      <c r="K69">
        <v>1.3176999999999999</v>
      </c>
      <c r="L69">
        <v>74.793400000000005</v>
      </c>
      <c r="M69">
        <v>0.62819999999999998</v>
      </c>
      <c r="N69">
        <v>48.301000000000002</v>
      </c>
      <c r="O69">
        <v>500699</v>
      </c>
      <c r="P69">
        <v>-4583</v>
      </c>
      <c r="Q69">
        <v>3397.16</v>
      </c>
      <c r="R69">
        <v>27930.33</v>
      </c>
      <c r="S69">
        <v>11311.8</v>
      </c>
      <c r="T69">
        <v>22.54</v>
      </c>
    </row>
    <row r="70" spans="1:20">
      <c r="A70" s="32">
        <v>44057</v>
      </c>
      <c r="B70" s="8">
        <v>44.8</v>
      </c>
      <c r="C70" s="8">
        <v>45.33</v>
      </c>
      <c r="D70">
        <v>17159</v>
      </c>
      <c r="E70">
        <v>10700</v>
      </c>
      <c r="F70">
        <v>2800</v>
      </c>
      <c r="G70">
        <v>512452</v>
      </c>
      <c r="H70">
        <v>52682</v>
      </c>
      <c r="I70">
        <v>172</v>
      </c>
      <c r="J70">
        <v>93.096000000000004</v>
      </c>
      <c r="K70">
        <v>1.3266</v>
      </c>
      <c r="L70">
        <v>72.864900000000006</v>
      </c>
      <c r="M70">
        <v>0.70940000000000003</v>
      </c>
      <c r="N70">
        <v>56.231999999999999</v>
      </c>
      <c r="O70">
        <v>510695</v>
      </c>
      <c r="P70">
        <v>-3322</v>
      </c>
      <c r="Q70">
        <v>3372.85</v>
      </c>
      <c r="R70">
        <v>27931.02</v>
      </c>
      <c r="S70">
        <v>11019.3</v>
      </c>
      <c r="T70">
        <v>22.05</v>
      </c>
    </row>
    <row r="71" spans="1:20">
      <c r="A71" s="32">
        <v>44050</v>
      </c>
      <c r="B71" s="8">
        <v>44.4</v>
      </c>
      <c r="C71" s="8">
        <v>44.77</v>
      </c>
      <c r="D71">
        <v>19369</v>
      </c>
      <c r="E71">
        <v>10700</v>
      </c>
      <c r="F71">
        <v>2638</v>
      </c>
      <c r="G71">
        <v>514084</v>
      </c>
      <c r="H71">
        <v>53289</v>
      </c>
      <c r="I71">
        <v>176</v>
      </c>
      <c r="J71">
        <v>93.435000000000002</v>
      </c>
      <c r="K71">
        <v>1.3384</v>
      </c>
      <c r="L71">
        <v>73.722999999999999</v>
      </c>
      <c r="M71">
        <v>0.56399999999999995</v>
      </c>
      <c r="N71">
        <v>43.31</v>
      </c>
      <c r="O71">
        <v>520935</v>
      </c>
      <c r="P71">
        <v>-722</v>
      </c>
      <c r="Q71">
        <v>3351.28</v>
      </c>
      <c r="R71">
        <v>27433.48</v>
      </c>
      <c r="S71">
        <v>11010.98</v>
      </c>
      <c r="T71">
        <v>22.21</v>
      </c>
    </row>
    <row r="72" spans="1:20">
      <c r="A72" s="32">
        <v>44043</v>
      </c>
      <c r="B72" s="8">
        <v>43.3</v>
      </c>
      <c r="C72" s="8">
        <v>43.52</v>
      </c>
      <c r="D72">
        <v>17912</v>
      </c>
      <c r="E72">
        <v>11000</v>
      </c>
      <c r="F72">
        <v>2775</v>
      </c>
      <c r="G72">
        <v>518596</v>
      </c>
      <c r="H72">
        <v>51953</v>
      </c>
      <c r="I72">
        <v>180</v>
      </c>
      <c r="J72">
        <v>93.349000000000004</v>
      </c>
      <c r="K72">
        <v>1.3411999999999999</v>
      </c>
      <c r="L72">
        <v>74.386899999999997</v>
      </c>
      <c r="M72">
        <v>0.5282</v>
      </c>
      <c r="N72">
        <v>41.887999999999998</v>
      </c>
      <c r="O72">
        <v>536266</v>
      </c>
      <c r="P72">
        <v>419</v>
      </c>
      <c r="Q72">
        <v>3271.12</v>
      </c>
      <c r="R72">
        <v>26428.32</v>
      </c>
      <c r="S72">
        <v>10745.27</v>
      </c>
      <c r="T72">
        <v>24.46</v>
      </c>
    </row>
    <row r="73" spans="1:20">
      <c r="A73" s="32">
        <v>44036</v>
      </c>
      <c r="B73" s="8">
        <v>43.34</v>
      </c>
      <c r="C73" s="8">
        <v>43.78</v>
      </c>
      <c r="D73">
        <v>19094</v>
      </c>
      <c r="E73">
        <v>11100</v>
      </c>
      <c r="F73">
        <v>3229</v>
      </c>
      <c r="G73">
        <v>525969</v>
      </c>
      <c r="H73">
        <v>51421</v>
      </c>
      <c r="I73">
        <v>181</v>
      </c>
      <c r="J73">
        <v>94.435000000000002</v>
      </c>
      <c r="K73">
        <v>1.3414999999999999</v>
      </c>
      <c r="L73">
        <v>71.735200000000006</v>
      </c>
      <c r="M73">
        <v>0.58879999999999999</v>
      </c>
      <c r="N73">
        <v>43.947000000000003</v>
      </c>
      <c r="O73">
        <v>532569</v>
      </c>
      <c r="P73">
        <v>654</v>
      </c>
      <c r="Q73">
        <v>3215.63</v>
      </c>
      <c r="R73">
        <v>26469.89</v>
      </c>
      <c r="S73">
        <v>10363.18</v>
      </c>
      <c r="T73">
        <v>25.84</v>
      </c>
    </row>
    <row r="74" spans="1:20">
      <c r="A74" s="32">
        <v>44029</v>
      </c>
      <c r="B74" s="8">
        <v>43.14</v>
      </c>
      <c r="C74" s="8">
        <v>43.3</v>
      </c>
      <c r="D74">
        <v>17654</v>
      </c>
      <c r="E74">
        <v>11100</v>
      </c>
      <c r="F74">
        <v>3464</v>
      </c>
      <c r="G74">
        <v>536580</v>
      </c>
      <c r="H74">
        <v>50112</v>
      </c>
      <c r="I74">
        <v>180</v>
      </c>
      <c r="J74">
        <v>95.941999999999993</v>
      </c>
      <c r="K74">
        <v>1.3580000000000001</v>
      </c>
      <c r="L74">
        <v>71.893500000000003</v>
      </c>
      <c r="M74">
        <v>0.62660000000000005</v>
      </c>
      <c r="N74">
        <v>47.951000000000001</v>
      </c>
      <c r="O74">
        <v>548876</v>
      </c>
      <c r="P74">
        <v>-1802</v>
      </c>
      <c r="Q74">
        <v>3224.73</v>
      </c>
      <c r="R74">
        <v>26671.95</v>
      </c>
      <c r="S74">
        <v>10503.19</v>
      </c>
      <c r="T74">
        <v>25.68</v>
      </c>
    </row>
    <row r="75" spans="1:20">
      <c r="A75" s="32">
        <v>44022</v>
      </c>
      <c r="B75" s="8">
        <v>43.24</v>
      </c>
      <c r="C75" s="8">
        <v>43.46</v>
      </c>
      <c r="D75">
        <v>18480</v>
      </c>
      <c r="E75">
        <v>11000</v>
      </c>
      <c r="F75">
        <v>3573</v>
      </c>
      <c r="G75">
        <v>531688</v>
      </c>
      <c r="H75">
        <v>48737</v>
      </c>
      <c r="I75">
        <v>181</v>
      </c>
      <c r="J75">
        <v>96.652000000000001</v>
      </c>
      <c r="K75">
        <v>1.3592</v>
      </c>
      <c r="L75">
        <v>70.731099999999998</v>
      </c>
      <c r="M75">
        <v>0.64470000000000005</v>
      </c>
      <c r="N75">
        <v>48.582000000000001</v>
      </c>
      <c r="O75">
        <v>539751</v>
      </c>
      <c r="P75">
        <v>-3147</v>
      </c>
      <c r="Q75">
        <v>3185.04</v>
      </c>
      <c r="R75">
        <v>26075.3</v>
      </c>
      <c r="S75">
        <v>10617.44</v>
      </c>
      <c r="T75">
        <v>27.29</v>
      </c>
    </row>
    <row r="76" spans="1:20">
      <c r="A76" s="32">
        <v>44015</v>
      </c>
      <c r="B76" s="8">
        <v>42.8</v>
      </c>
      <c r="C76" s="8">
        <v>42.91</v>
      </c>
      <c r="D76">
        <v>18120</v>
      </c>
      <c r="E76">
        <v>11000</v>
      </c>
      <c r="F76">
        <v>3862</v>
      </c>
      <c r="G76">
        <v>539181</v>
      </c>
      <c r="H76">
        <v>47788</v>
      </c>
      <c r="I76">
        <v>185</v>
      </c>
      <c r="J76">
        <v>97.171999999999997</v>
      </c>
      <c r="K76">
        <v>1.3547</v>
      </c>
      <c r="L76">
        <v>71.430800000000005</v>
      </c>
      <c r="M76">
        <v>0.66930000000000001</v>
      </c>
      <c r="N76">
        <v>51.469000000000001</v>
      </c>
      <c r="O76">
        <v>535317</v>
      </c>
      <c r="P76">
        <v>-4839</v>
      </c>
      <c r="Q76">
        <v>3130.01</v>
      </c>
      <c r="R76">
        <v>25827.360000000001</v>
      </c>
      <c r="S76">
        <v>10207.629999999999</v>
      </c>
      <c r="T76">
        <v>27.68</v>
      </c>
    </row>
    <row r="77" spans="1:20">
      <c r="A77" s="32">
        <v>44008</v>
      </c>
      <c r="B77" s="8">
        <v>41.02</v>
      </c>
      <c r="C77" s="8">
        <v>40.93</v>
      </c>
      <c r="D77">
        <v>17353</v>
      </c>
      <c r="E77">
        <v>11000</v>
      </c>
      <c r="F77">
        <v>3716</v>
      </c>
      <c r="G77">
        <v>533527</v>
      </c>
      <c r="H77">
        <v>45582</v>
      </c>
      <c r="I77">
        <v>188</v>
      </c>
      <c r="J77">
        <v>97.433000000000007</v>
      </c>
      <c r="K77">
        <v>1.3688</v>
      </c>
      <c r="L77">
        <v>69.784899999999993</v>
      </c>
      <c r="M77">
        <v>0.64129999999999998</v>
      </c>
      <c r="N77">
        <v>47.164999999999999</v>
      </c>
      <c r="O77">
        <v>543826</v>
      </c>
      <c r="P77">
        <v>1199</v>
      </c>
      <c r="Q77">
        <v>3009.05</v>
      </c>
      <c r="R77">
        <v>25015.55</v>
      </c>
      <c r="S77">
        <v>9757.2199999999993</v>
      </c>
      <c r="T77">
        <v>34.729999999999997</v>
      </c>
    </row>
    <row r="78" spans="1:20">
      <c r="A78" s="32">
        <v>44001</v>
      </c>
      <c r="B78" s="8">
        <v>42.19</v>
      </c>
      <c r="C78" s="8">
        <v>42.14</v>
      </c>
      <c r="D78">
        <v>18348</v>
      </c>
      <c r="E78">
        <v>11000</v>
      </c>
      <c r="F78">
        <v>3843</v>
      </c>
      <c r="G78">
        <v>540722</v>
      </c>
      <c r="H78">
        <v>45845</v>
      </c>
      <c r="I78">
        <v>189</v>
      </c>
      <c r="J78">
        <v>97.623000000000005</v>
      </c>
      <c r="K78">
        <v>1.3607</v>
      </c>
      <c r="L78">
        <v>69.458200000000005</v>
      </c>
      <c r="M78">
        <v>0.69369999999999998</v>
      </c>
      <c r="N78">
        <v>50.210999999999999</v>
      </c>
      <c r="O78">
        <v>560883</v>
      </c>
      <c r="P78">
        <v>-1673</v>
      </c>
      <c r="Q78">
        <v>3097.74</v>
      </c>
      <c r="R78">
        <v>25871.46</v>
      </c>
      <c r="S78">
        <v>9946.1200000000008</v>
      </c>
      <c r="T78">
        <v>35.119999999999997</v>
      </c>
    </row>
    <row r="79" spans="1:20">
      <c r="A79" s="32">
        <v>43994</v>
      </c>
      <c r="B79" s="8">
        <v>38.729999999999997</v>
      </c>
      <c r="C79" s="8">
        <v>38.979999999999997</v>
      </c>
      <c r="D79">
        <v>17290</v>
      </c>
      <c r="E79">
        <v>10500</v>
      </c>
      <c r="F79">
        <v>4004</v>
      </c>
      <c r="G79">
        <v>539280</v>
      </c>
      <c r="H79">
        <v>46836</v>
      </c>
      <c r="I79">
        <v>199</v>
      </c>
      <c r="J79">
        <v>97.319000000000003</v>
      </c>
      <c r="K79">
        <v>1.3589</v>
      </c>
      <c r="L79">
        <v>70.192300000000003</v>
      </c>
      <c r="M79">
        <v>0.70340000000000003</v>
      </c>
      <c r="N79">
        <v>50.847000000000001</v>
      </c>
      <c r="O79">
        <v>546272</v>
      </c>
      <c r="P79">
        <v>-1666</v>
      </c>
      <c r="Q79">
        <v>3041.31</v>
      </c>
      <c r="R79">
        <v>25605.54</v>
      </c>
      <c r="S79">
        <v>9588.81</v>
      </c>
      <c r="T79">
        <v>36.090000000000003</v>
      </c>
    </row>
    <row r="80" spans="1:20">
      <c r="A80" s="32">
        <v>43987</v>
      </c>
      <c r="B80" s="8">
        <v>42.3</v>
      </c>
      <c r="C80" s="8">
        <v>42.42</v>
      </c>
      <c r="D80">
        <v>17573</v>
      </c>
      <c r="E80">
        <v>11100</v>
      </c>
      <c r="F80">
        <v>3448</v>
      </c>
      <c r="G80">
        <v>538065</v>
      </c>
      <c r="H80">
        <v>49444</v>
      </c>
      <c r="I80">
        <v>206</v>
      </c>
      <c r="J80">
        <v>96.936999999999998</v>
      </c>
      <c r="K80">
        <v>1.3422000000000001</v>
      </c>
      <c r="L80">
        <v>68.686400000000006</v>
      </c>
      <c r="M80">
        <v>0.89510000000000001</v>
      </c>
      <c r="N80">
        <v>68.103999999999999</v>
      </c>
      <c r="O80">
        <v>567909</v>
      </c>
      <c r="P80">
        <v>866</v>
      </c>
      <c r="Q80">
        <v>3193.93</v>
      </c>
      <c r="R80">
        <v>27110.98</v>
      </c>
      <c r="S80">
        <v>9814.08</v>
      </c>
      <c r="T80">
        <v>24.52</v>
      </c>
    </row>
    <row r="81" spans="1:20">
      <c r="A81" s="32">
        <v>43980</v>
      </c>
      <c r="B81" s="8">
        <v>35.33</v>
      </c>
      <c r="C81" s="8">
        <v>37.840000000000003</v>
      </c>
      <c r="D81">
        <v>15066</v>
      </c>
      <c r="E81">
        <v>11200</v>
      </c>
      <c r="F81">
        <v>2808</v>
      </c>
      <c r="G81">
        <v>532345</v>
      </c>
      <c r="H81">
        <v>51723</v>
      </c>
      <c r="I81">
        <v>222</v>
      </c>
      <c r="J81">
        <v>98.343999999999994</v>
      </c>
      <c r="K81">
        <v>1.3780000000000001</v>
      </c>
      <c r="L81">
        <v>70.154200000000003</v>
      </c>
      <c r="M81">
        <v>0.65259999999999996</v>
      </c>
      <c r="N81">
        <v>48.643999999999998</v>
      </c>
      <c r="O81">
        <v>568330</v>
      </c>
      <c r="P81">
        <v>2795</v>
      </c>
      <c r="Q81">
        <v>3044.31</v>
      </c>
      <c r="R81">
        <v>25383.11</v>
      </c>
      <c r="S81">
        <v>9489.8700000000008</v>
      </c>
      <c r="T81">
        <v>27.51</v>
      </c>
    </row>
    <row r="82" spans="1:20">
      <c r="A82" s="32">
        <v>43973</v>
      </c>
      <c r="B82" s="8">
        <v>35.130000000000003</v>
      </c>
      <c r="C82" s="8">
        <v>35.659999999999997</v>
      </c>
      <c r="D82">
        <v>15958</v>
      </c>
      <c r="E82">
        <v>11400</v>
      </c>
      <c r="F82">
        <v>2504</v>
      </c>
      <c r="G82">
        <v>534422</v>
      </c>
      <c r="H82">
        <v>53462</v>
      </c>
      <c r="I82">
        <v>237</v>
      </c>
      <c r="J82">
        <v>99.863</v>
      </c>
      <c r="K82">
        <v>1.3996</v>
      </c>
      <c r="L82">
        <v>71.623599999999996</v>
      </c>
      <c r="M82">
        <v>0.65910000000000002</v>
      </c>
      <c r="N82">
        <v>48.738999999999997</v>
      </c>
      <c r="O82">
        <v>542574</v>
      </c>
      <c r="P82">
        <v>-724</v>
      </c>
      <c r="Q82">
        <v>2955.45</v>
      </c>
      <c r="R82">
        <v>24465.16</v>
      </c>
      <c r="S82">
        <v>9324.59</v>
      </c>
      <c r="T82">
        <v>28.16</v>
      </c>
    </row>
    <row r="83" spans="1:20">
      <c r="A83" s="32">
        <v>43966</v>
      </c>
      <c r="B83" s="8">
        <v>32.5</v>
      </c>
      <c r="C83" s="8">
        <v>32.799999999999997</v>
      </c>
      <c r="D83">
        <v>16586</v>
      </c>
      <c r="E83">
        <v>11500</v>
      </c>
      <c r="F83">
        <v>1998</v>
      </c>
      <c r="G83">
        <v>526494</v>
      </c>
      <c r="H83">
        <v>56857</v>
      </c>
      <c r="I83">
        <v>258</v>
      </c>
      <c r="J83">
        <v>100.402</v>
      </c>
      <c r="K83">
        <v>1.4109</v>
      </c>
      <c r="L83">
        <v>73.600499999999997</v>
      </c>
      <c r="M83">
        <v>0.64280000000000004</v>
      </c>
      <c r="N83">
        <v>49.372</v>
      </c>
      <c r="O83">
        <v>543603</v>
      </c>
      <c r="P83">
        <v>2830</v>
      </c>
      <c r="Q83">
        <v>2863.7</v>
      </c>
      <c r="R83">
        <v>23685.42</v>
      </c>
      <c r="S83">
        <v>9014.56</v>
      </c>
      <c r="T83">
        <v>31.89</v>
      </c>
    </row>
    <row r="84" spans="1:20">
      <c r="A84" s="32">
        <v>43959</v>
      </c>
      <c r="B84" s="8">
        <v>30.97</v>
      </c>
      <c r="C84" s="8">
        <v>32.08</v>
      </c>
      <c r="D84">
        <v>16814</v>
      </c>
      <c r="E84">
        <v>11600</v>
      </c>
      <c r="F84">
        <v>2020</v>
      </c>
      <c r="G84">
        <v>531476</v>
      </c>
      <c r="H84">
        <v>62444</v>
      </c>
      <c r="I84">
        <v>292</v>
      </c>
      <c r="J84">
        <v>99.733999999999995</v>
      </c>
      <c r="K84">
        <v>1.3927</v>
      </c>
      <c r="L84">
        <v>73.421599999999998</v>
      </c>
      <c r="M84">
        <v>0.68310000000000004</v>
      </c>
      <c r="N84">
        <v>52.231000000000002</v>
      </c>
      <c r="O84">
        <v>541019</v>
      </c>
      <c r="P84">
        <v>-3513</v>
      </c>
      <c r="Q84">
        <v>2929.8</v>
      </c>
      <c r="R84">
        <v>24331.32</v>
      </c>
      <c r="S84">
        <v>9121.32</v>
      </c>
      <c r="T84">
        <v>27.98</v>
      </c>
    </row>
    <row r="85" spans="1:20">
      <c r="A85" s="32">
        <v>43952</v>
      </c>
      <c r="B85" s="8">
        <v>26.44</v>
      </c>
      <c r="C85" s="8">
        <v>28.07</v>
      </c>
      <c r="D85">
        <v>15354</v>
      </c>
      <c r="E85">
        <v>11900</v>
      </c>
      <c r="F85">
        <v>2115</v>
      </c>
      <c r="G85">
        <v>532221</v>
      </c>
      <c r="H85">
        <v>65446</v>
      </c>
      <c r="I85">
        <v>325</v>
      </c>
      <c r="J85">
        <v>99.078999999999994</v>
      </c>
      <c r="K85">
        <v>1.4089</v>
      </c>
      <c r="L85">
        <v>74.392399999999995</v>
      </c>
      <c r="M85">
        <v>0.61180000000000001</v>
      </c>
      <c r="N85">
        <v>41.984000000000002</v>
      </c>
      <c r="O85">
        <v>530612</v>
      </c>
      <c r="P85">
        <v>-3158</v>
      </c>
      <c r="Q85">
        <v>2830.71</v>
      </c>
      <c r="R85">
        <v>23723.69</v>
      </c>
      <c r="S85">
        <v>8604.9500000000007</v>
      </c>
      <c r="T85">
        <v>37.19</v>
      </c>
    </row>
    <row r="86" spans="1:20">
      <c r="A86" s="32">
        <v>43945</v>
      </c>
      <c r="B86" s="8">
        <v>21.44</v>
      </c>
      <c r="C86" s="8">
        <v>24.81</v>
      </c>
      <c r="D86">
        <v>15763</v>
      </c>
      <c r="E86">
        <v>12100</v>
      </c>
      <c r="F86">
        <v>2333</v>
      </c>
      <c r="G86">
        <v>527631</v>
      </c>
      <c r="H86">
        <v>63378</v>
      </c>
      <c r="I86">
        <v>378</v>
      </c>
      <c r="J86">
        <v>100.38</v>
      </c>
      <c r="K86">
        <v>1.4102999999999999</v>
      </c>
      <c r="L86">
        <v>74.566500000000005</v>
      </c>
      <c r="M86">
        <v>0.6008</v>
      </c>
      <c r="N86">
        <v>37.222000000000001</v>
      </c>
      <c r="O86">
        <v>589388</v>
      </c>
      <c r="P86">
        <v>-3669</v>
      </c>
      <c r="Q86">
        <v>2836.74</v>
      </c>
      <c r="R86">
        <v>23775.27</v>
      </c>
      <c r="S86">
        <v>8634.52</v>
      </c>
      <c r="T86">
        <v>35.93</v>
      </c>
    </row>
    <row r="87" spans="1:20">
      <c r="A87" s="32">
        <v>43938</v>
      </c>
      <c r="B87" s="8">
        <v>28.08</v>
      </c>
      <c r="C87" s="8">
        <v>31.58</v>
      </c>
      <c r="D87">
        <v>14103</v>
      </c>
      <c r="E87">
        <v>12200</v>
      </c>
      <c r="F87">
        <v>2556</v>
      </c>
      <c r="G87">
        <v>518640</v>
      </c>
      <c r="H87">
        <v>59741</v>
      </c>
      <c r="I87">
        <v>438</v>
      </c>
      <c r="J87">
        <v>99.781999999999996</v>
      </c>
      <c r="K87">
        <v>1.4001000000000001</v>
      </c>
      <c r="L87">
        <v>73.972800000000007</v>
      </c>
      <c r="M87">
        <v>0.64170000000000005</v>
      </c>
      <c r="N87">
        <v>43.383000000000003</v>
      </c>
      <c r="O87">
        <v>587180</v>
      </c>
      <c r="P87">
        <v>1017</v>
      </c>
      <c r="Q87">
        <v>2874.56</v>
      </c>
      <c r="R87">
        <v>24242.49</v>
      </c>
      <c r="S87">
        <v>8650.14</v>
      </c>
      <c r="T87">
        <v>38.15</v>
      </c>
    </row>
    <row r="88" spans="1:20">
      <c r="A88" s="32">
        <v>43931</v>
      </c>
      <c r="B88" s="8">
        <v>31.48</v>
      </c>
      <c r="C88" s="8">
        <v>34.18</v>
      </c>
      <c r="D88">
        <v>13797</v>
      </c>
      <c r="E88">
        <v>12300</v>
      </c>
      <c r="F88">
        <v>2611</v>
      </c>
      <c r="G88">
        <v>503618</v>
      </c>
      <c r="H88">
        <v>54965</v>
      </c>
      <c r="I88">
        <v>504</v>
      </c>
      <c r="J88">
        <v>99.481999999999999</v>
      </c>
      <c r="K88">
        <v>1.3956</v>
      </c>
      <c r="L88">
        <v>73.751099999999994</v>
      </c>
      <c r="M88">
        <v>0.71909999999999996</v>
      </c>
      <c r="N88">
        <v>49.161999999999999</v>
      </c>
      <c r="O88">
        <v>510669</v>
      </c>
      <c r="P88">
        <v>4914</v>
      </c>
      <c r="Q88">
        <v>2789.82</v>
      </c>
      <c r="R88">
        <v>23719.37</v>
      </c>
      <c r="S88">
        <v>8153.58</v>
      </c>
      <c r="T88">
        <v>41.67</v>
      </c>
    </row>
    <row r="89" spans="1:20">
      <c r="A89" s="32">
        <v>43924</v>
      </c>
      <c r="B89" s="8">
        <v>34.11</v>
      </c>
      <c r="C89" s="8">
        <v>35.479999999999997</v>
      </c>
      <c r="D89">
        <v>14437</v>
      </c>
      <c r="E89">
        <v>12400</v>
      </c>
      <c r="F89">
        <v>2590</v>
      </c>
      <c r="G89">
        <v>484370</v>
      </c>
      <c r="H89">
        <v>49241</v>
      </c>
      <c r="I89">
        <v>562</v>
      </c>
      <c r="J89">
        <v>100.57599999999999</v>
      </c>
      <c r="K89">
        <v>1.4205000000000001</v>
      </c>
      <c r="L89">
        <v>76.493899999999996</v>
      </c>
      <c r="M89">
        <v>0.5948</v>
      </c>
      <c r="N89">
        <v>36.195</v>
      </c>
      <c r="O89">
        <v>484895</v>
      </c>
      <c r="P89">
        <v>10497</v>
      </c>
      <c r="Q89">
        <v>2488.65</v>
      </c>
      <c r="R89">
        <v>21052.53</v>
      </c>
      <c r="S89">
        <v>7373.08</v>
      </c>
      <c r="T89">
        <v>46.8</v>
      </c>
    </row>
    <row r="90" spans="1:20">
      <c r="A90" s="32">
        <v>43917</v>
      </c>
      <c r="B90" s="8">
        <v>24.93</v>
      </c>
      <c r="C90" s="8">
        <v>27.95</v>
      </c>
      <c r="D90">
        <v>17852</v>
      </c>
      <c r="E90">
        <v>13000</v>
      </c>
      <c r="F90">
        <v>2580</v>
      </c>
      <c r="G90">
        <v>469193</v>
      </c>
      <c r="H90">
        <v>42824</v>
      </c>
      <c r="I90">
        <v>624</v>
      </c>
      <c r="J90">
        <v>98.364999999999995</v>
      </c>
      <c r="K90">
        <v>1.3985000000000001</v>
      </c>
      <c r="L90">
        <v>78.805499999999995</v>
      </c>
      <c r="M90">
        <v>0.67459999999999998</v>
      </c>
      <c r="N90">
        <v>42.698</v>
      </c>
      <c r="O90">
        <v>435108</v>
      </c>
      <c r="P90">
        <v>7524</v>
      </c>
      <c r="Q90">
        <v>2541.4699999999998</v>
      </c>
      <c r="R90">
        <v>21636.78</v>
      </c>
      <c r="S90">
        <v>7502.38</v>
      </c>
      <c r="T90">
        <v>65.540000000000006</v>
      </c>
    </row>
    <row r="91" spans="1:20">
      <c r="A91" s="32">
        <v>43910</v>
      </c>
      <c r="B91" s="8">
        <v>26.98</v>
      </c>
      <c r="C91" s="8">
        <v>29</v>
      </c>
      <c r="D91">
        <v>19420</v>
      </c>
      <c r="E91">
        <v>13000</v>
      </c>
      <c r="F91">
        <v>2378</v>
      </c>
      <c r="G91">
        <v>455360</v>
      </c>
      <c r="H91">
        <v>39303</v>
      </c>
      <c r="I91">
        <v>664</v>
      </c>
      <c r="J91">
        <v>102.81699999999999</v>
      </c>
      <c r="K91">
        <v>1.4365999999999999</v>
      </c>
      <c r="L91">
        <v>79.977099999999993</v>
      </c>
      <c r="M91">
        <v>0.84540000000000004</v>
      </c>
      <c r="N91">
        <v>52.954999999999998</v>
      </c>
      <c r="O91">
        <v>436013</v>
      </c>
      <c r="P91">
        <v>-1537</v>
      </c>
      <c r="Q91">
        <v>2304.92</v>
      </c>
      <c r="R91">
        <v>19173.98</v>
      </c>
      <c r="S91">
        <v>6879.52</v>
      </c>
      <c r="T91">
        <v>66.040000000000006</v>
      </c>
    </row>
    <row r="92" spans="1:20">
      <c r="A92" s="32">
        <v>43903</v>
      </c>
      <c r="B92" s="8">
        <v>33.85</v>
      </c>
      <c r="C92" s="8">
        <v>35.44</v>
      </c>
      <c r="D92">
        <v>21456</v>
      </c>
      <c r="E92">
        <v>13100</v>
      </c>
      <c r="F92">
        <v>2452</v>
      </c>
      <c r="G92">
        <v>453737</v>
      </c>
      <c r="H92">
        <v>38445</v>
      </c>
      <c r="I92">
        <v>683</v>
      </c>
      <c r="J92">
        <v>98.748999999999995</v>
      </c>
      <c r="K92">
        <v>1.3806</v>
      </c>
      <c r="L92">
        <v>72.627499999999998</v>
      </c>
      <c r="M92">
        <v>0.96030000000000004</v>
      </c>
      <c r="N92">
        <v>46.204999999999998</v>
      </c>
      <c r="O92">
        <v>440237</v>
      </c>
      <c r="P92">
        <v>-6180</v>
      </c>
      <c r="Q92">
        <v>2711.02</v>
      </c>
      <c r="R92">
        <v>23185.62</v>
      </c>
      <c r="S92">
        <v>7874.88</v>
      </c>
      <c r="T92">
        <v>57.83</v>
      </c>
    </row>
    <row r="93" spans="1:20">
      <c r="A93" s="32">
        <v>43896</v>
      </c>
      <c r="B93" s="8">
        <v>45.27</v>
      </c>
      <c r="C93" s="8">
        <v>45.52</v>
      </c>
      <c r="D93">
        <v>21875</v>
      </c>
      <c r="E93">
        <v>13000</v>
      </c>
      <c r="F93">
        <v>2657</v>
      </c>
      <c r="G93">
        <v>451783</v>
      </c>
      <c r="H93">
        <v>37882</v>
      </c>
      <c r="I93">
        <v>682</v>
      </c>
      <c r="J93">
        <v>95.950999999999993</v>
      </c>
      <c r="K93">
        <v>1.3418000000000001</v>
      </c>
      <c r="L93">
        <v>68.566000000000003</v>
      </c>
      <c r="M93">
        <v>0.76229999999999998</v>
      </c>
      <c r="N93">
        <v>24.620999999999999</v>
      </c>
      <c r="O93">
        <v>387397</v>
      </c>
      <c r="P93">
        <v>-5049</v>
      </c>
      <c r="Q93">
        <v>2972.37</v>
      </c>
      <c r="R93">
        <v>25864.78</v>
      </c>
      <c r="S93">
        <v>8575.6200000000008</v>
      </c>
      <c r="T93">
        <v>41.94</v>
      </c>
    </row>
    <row r="94" spans="1:20">
      <c r="A94" s="32">
        <v>43889</v>
      </c>
      <c r="B94" s="8">
        <v>50.52</v>
      </c>
      <c r="C94" s="8">
        <v>49.67</v>
      </c>
      <c r="D94">
        <v>21265</v>
      </c>
      <c r="E94">
        <v>13100</v>
      </c>
      <c r="F94">
        <v>2909</v>
      </c>
      <c r="G94">
        <v>444119</v>
      </c>
      <c r="H94">
        <v>37178</v>
      </c>
      <c r="I94">
        <v>678</v>
      </c>
      <c r="J94">
        <v>98.132000000000005</v>
      </c>
      <c r="K94">
        <v>1.3407</v>
      </c>
      <c r="L94">
        <v>66.888599999999997</v>
      </c>
      <c r="M94">
        <v>1.1486000000000001</v>
      </c>
      <c r="N94">
        <v>22.962</v>
      </c>
      <c r="O94">
        <v>388369</v>
      </c>
      <c r="P94">
        <v>-4339</v>
      </c>
      <c r="Q94">
        <v>2954.22</v>
      </c>
      <c r="R94">
        <v>25409.360000000001</v>
      </c>
      <c r="S94">
        <v>8567.3700000000008</v>
      </c>
      <c r="T94">
        <v>40.11</v>
      </c>
    </row>
    <row r="95" spans="1:20">
      <c r="A95" s="32">
        <v>43882</v>
      </c>
      <c r="B95" s="8">
        <v>58.5</v>
      </c>
      <c r="C95" s="8">
        <v>57.94</v>
      </c>
      <c r="D95">
        <v>19870</v>
      </c>
      <c r="E95">
        <v>13000</v>
      </c>
      <c r="F95">
        <v>3188</v>
      </c>
      <c r="G95">
        <v>443335</v>
      </c>
      <c r="H95">
        <v>39149</v>
      </c>
      <c r="I95">
        <v>679</v>
      </c>
      <c r="J95">
        <v>99.262</v>
      </c>
      <c r="K95">
        <v>1.3225</v>
      </c>
      <c r="L95">
        <v>64.058300000000003</v>
      </c>
      <c r="M95">
        <v>1.4713000000000001</v>
      </c>
      <c r="N95">
        <v>11.282</v>
      </c>
      <c r="O95">
        <v>431466</v>
      </c>
      <c r="P95">
        <v>-2691</v>
      </c>
      <c r="Q95">
        <v>3337.75</v>
      </c>
      <c r="R95">
        <v>28992.41</v>
      </c>
      <c r="S95">
        <v>9576.59</v>
      </c>
      <c r="T95">
        <v>17.079999999999998</v>
      </c>
    </row>
    <row r="96" spans="1:20">
      <c r="A96" s="32">
        <v>43875</v>
      </c>
      <c r="B96" s="8">
        <v>57.32</v>
      </c>
      <c r="C96" s="8">
        <v>57.2</v>
      </c>
      <c r="D96">
        <v>19602</v>
      </c>
      <c r="E96">
        <v>13000</v>
      </c>
      <c r="F96">
        <v>3336</v>
      </c>
      <c r="G96">
        <v>442883</v>
      </c>
      <c r="H96">
        <v>38243</v>
      </c>
      <c r="I96">
        <v>678</v>
      </c>
      <c r="J96">
        <v>99.123999999999995</v>
      </c>
      <c r="K96">
        <v>1.3251999999999999</v>
      </c>
      <c r="L96">
        <v>63.554000000000002</v>
      </c>
      <c r="M96">
        <v>1.5848</v>
      </c>
      <c r="N96">
        <v>15.29</v>
      </c>
      <c r="O96">
        <v>411764</v>
      </c>
      <c r="P96">
        <v>-1971</v>
      </c>
      <c r="Q96">
        <v>3380.16</v>
      </c>
      <c r="R96">
        <v>29398.080000000002</v>
      </c>
      <c r="S96">
        <v>9731.18</v>
      </c>
      <c r="T96">
        <v>13.68</v>
      </c>
    </row>
    <row r="97" spans="1:20">
      <c r="A97" s="32">
        <v>43868</v>
      </c>
      <c r="B97" s="8">
        <v>54.47</v>
      </c>
      <c r="C97" s="8">
        <v>54.8</v>
      </c>
      <c r="D97">
        <v>20965</v>
      </c>
      <c r="E97">
        <v>13000</v>
      </c>
      <c r="F97">
        <v>3345</v>
      </c>
      <c r="G97">
        <v>442468</v>
      </c>
      <c r="H97">
        <v>38376</v>
      </c>
      <c r="I97">
        <v>676</v>
      </c>
      <c r="J97">
        <v>98.683999999999997</v>
      </c>
      <c r="K97">
        <v>1.3308</v>
      </c>
      <c r="L97">
        <v>64.115399999999994</v>
      </c>
      <c r="M97">
        <v>1.5834000000000001</v>
      </c>
      <c r="N97">
        <v>17.829000000000001</v>
      </c>
      <c r="O97">
        <v>396769</v>
      </c>
      <c r="P97">
        <v>-95</v>
      </c>
      <c r="Q97">
        <v>3327.71</v>
      </c>
      <c r="R97">
        <v>29102.51</v>
      </c>
      <c r="S97">
        <v>9520.51</v>
      </c>
      <c r="T97">
        <v>15.47</v>
      </c>
    </row>
    <row r="98" spans="1:20">
      <c r="A98" s="32">
        <v>43861</v>
      </c>
      <c r="B98" s="8">
        <v>58.16</v>
      </c>
      <c r="C98" s="8">
        <v>56.62</v>
      </c>
      <c r="D98">
        <v>20810</v>
      </c>
      <c r="E98">
        <v>12900</v>
      </c>
      <c r="F98">
        <v>3110</v>
      </c>
      <c r="G98">
        <v>435009</v>
      </c>
      <c r="H98">
        <v>36708</v>
      </c>
      <c r="I98">
        <v>675</v>
      </c>
      <c r="J98">
        <v>97.39</v>
      </c>
      <c r="K98">
        <v>1.3237000000000001</v>
      </c>
      <c r="L98">
        <v>63.9238</v>
      </c>
      <c r="M98">
        <v>1.5068000000000001</v>
      </c>
      <c r="N98">
        <v>18.763000000000002</v>
      </c>
      <c r="O98">
        <v>397374</v>
      </c>
      <c r="P98">
        <v>-91</v>
      </c>
      <c r="Q98">
        <v>3225.52</v>
      </c>
      <c r="R98">
        <v>28256.03</v>
      </c>
      <c r="S98">
        <v>9150.94</v>
      </c>
      <c r="T98">
        <v>18.84</v>
      </c>
    </row>
    <row r="99" spans="1:20">
      <c r="A99" s="32">
        <v>43854</v>
      </c>
      <c r="B99" s="8">
        <v>60.69</v>
      </c>
      <c r="C99" s="8">
        <v>59.89</v>
      </c>
      <c r="D99">
        <v>19598</v>
      </c>
      <c r="E99">
        <v>13000</v>
      </c>
      <c r="F99">
        <v>3227</v>
      </c>
      <c r="G99">
        <v>431654</v>
      </c>
      <c r="H99">
        <v>35640</v>
      </c>
      <c r="I99">
        <v>676</v>
      </c>
      <c r="J99">
        <v>97.852999999999994</v>
      </c>
      <c r="K99">
        <v>1.3143</v>
      </c>
      <c r="L99">
        <v>62.080500000000001</v>
      </c>
      <c r="M99">
        <v>1.6839</v>
      </c>
      <c r="N99">
        <v>18.544</v>
      </c>
      <c r="O99">
        <v>461762</v>
      </c>
      <c r="P99">
        <v>1203</v>
      </c>
      <c r="Q99">
        <v>3295.47</v>
      </c>
      <c r="R99">
        <v>28989.73</v>
      </c>
      <c r="S99">
        <v>9314.91</v>
      </c>
      <c r="T99">
        <v>14.56</v>
      </c>
    </row>
    <row r="100" spans="1:20">
      <c r="A100" s="32">
        <v>43847</v>
      </c>
      <c r="B100" s="8">
        <v>64.849999999999994</v>
      </c>
      <c r="C100" s="8">
        <v>64.03</v>
      </c>
      <c r="D100">
        <v>21474</v>
      </c>
      <c r="E100">
        <v>13000</v>
      </c>
      <c r="F100">
        <v>2911</v>
      </c>
      <c r="G100">
        <v>428106</v>
      </c>
      <c r="H100">
        <v>34882</v>
      </c>
      <c r="I100">
        <v>673</v>
      </c>
      <c r="J100">
        <v>97.605999999999995</v>
      </c>
      <c r="K100">
        <v>1.3066</v>
      </c>
      <c r="L100">
        <v>61.570399999999999</v>
      </c>
      <c r="M100">
        <v>1.8214999999999999</v>
      </c>
      <c r="N100">
        <v>26.016999999999999</v>
      </c>
      <c r="O100">
        <v>520568</v>
      </c>
      <c r="P100">
        <v>1745</v>
      </c>
      <c r="Q100">
        <v>3329.62</v>
      </c>
      <c r="R100">
        <v>29348.1</v>
      </c>
      <c r="S100">
        <v>9388.94</v>
      </c>
      <c r="T100">
        <v>12.1</v>
      </c>
    </row>
    <row r="101" spans="1:20">
      <c r="A101" s="32">
        <v>43840</v>
      </c>
      <c r="B101" s="8">
        <v>64.98</v>
      </c>
      <c r="C101" s="8">
        <v>64.25</v>
      </c>
      <c r="D101">
        <v>19047</v>
      </c>
      <c r="E101">
        <v>13000</v>
      </c>
      <c r="F101">
        <v>3010</v>
      </c>
      <c r="G101">
        <v>428511</v>
      </c>
      <c r="H101">
        <v>35843</v>
      </c>
      <c r="I101">
        <v>659</v>
      </c>
      <c r="J101">
        <v>97.355999999999995</v>
      </c>
      <c r="K101">
        <v>1.3049999999999999</v>
      </c>
      <c r="L101">
        <v>61.061</v>
      </c>
      <c r="M101">
        <v>1.8195999999999999</v>
      </c>
      <c r="N101">
        <v>24.74</v>
      </c>
      <c r="O101">
        <v>530312</v>
      </c>
      <c r="P101">
        <v>6678</v>
      </c>
      <c r="Q101">
        <v>3265.35</v>
      </c>
      <c r="R101">
        <v>28823.77</v>
      </c>
      <c r="S101">
        <v>9178.86</v>
      </c>
      <c r="T101">
        <v>12.56</v>
      </c>
    </row>
    <row r="102" spans="1:20">
      <c r="A102" s="32">
        <v>43833</v>
      </c>
      <c r="B102" s="8">
        <v>68.599999999999994</v>
      </c>
      <c r="C102" s="8">
        <v>67.760000000000005</v>
      </c>
      <c r="D102">
        <v>19366</v>
      </c>
      <c r="E102">
        <v>12900</v>
      </c>
      <c r="F102">
        <v>2978</v>
      </c>
      <c r="G102">
        <v>431060</v>
      </c>
      <c r="H102">
        <v>35501</v>
      </c>
      <c r="I102">
        <v>670</v>
      </c>
      <c r="J102">
        <v>96.837999999999994</v>
      </c>
      <c r="K102">
        <v>1.3001</v>
      </c>
      <c r="L102">
        <v>62.097499999999997</v>
      </c>
      <c r="M102">
        <v>1.7881</v>
      </c>
      <c r="N102">
        <v>25.748000000000001</v>
      </c>
      <c r="O102">
        <v>567272</v>
      </c>
      <c r="P102">
        <v>9137</v>
      </c>
      <c r="Q102">
        <v>3234.85</v>
      </c>
      <c r="R102">
        <v>28634.880000000001</v>
      </c>
      <c r="S102">
        <v>9020.77</v>
      </c>
      <c r="T102">
        <v>14.02</v>
      </c>
    </row>
    <row r="103" spans="1:20">
      <c r="A103" s="32">
        <v>43826</v>
      </c>
      <c r="B103" s="8">
        <v>68.16</v>
      </c>
      <c r="C103" s="8">
        <v>66.87</v>
      </c>
      <c r="D103">
        <v>19955</v>
      </c>
      <c r="E103">
        <v>12900</v>
      </c>
      <c r="F103">
        <v>2934</v>
      </c>
      <c r="G103">
        <v>429896</v>
      </c>
      <c r="H103">
        <v>36322</v>
      </c>
      <c r="I103">
        <v>677</v>
      </c>
      <c r="J103">
        <v>96.918999999999997</v>
      </c>
      <c r="K103">
        <v>1.3079000000000001</v>
      </c>
      <c r="L103">
        <v>62.035699999999999</v>
      </c>
      <c r="M103">
        <v>1.8752</v>
      </c>
      <c r="N103">
        <v>29.007000000000001</v>
      </c>
      <c r="O103">
        <v>554857</v>
      </c>
      <c r="P103">
        <v>3212</v>
      </c>
      <c r="Q103">
        <v>3240.02</v>
      </c>
      <c r="R103">
        <v>28645.26</v>
      </c>
      <c r="S103">
        <v>9006.6200000000008</v>
      </c>
      <c r="T103">
        <v>13.43</v>
      </c>
    </row>
    <row r="104" spans="1:20">
      <c r="A104" s="32">
        <v>43819</v>
      </c>
      <c r="B104" s="8">
        <v>66.14</v>
      </c>
      <c r="C104" s="8">
        <v>65.2</v>
      </c>
      <c r="D104">
        <v>21351</v>
      </c>
      <c r="E104">
        <v>12900</v>
      </c>
      <c r="F104">
        <v>3175</v>
      </c>
      <c r="G104">
        <v>441359</v>
      </c>
      <c r="H104">
        <v>37771</v>
      </c>
      <c r="I104">
        <v>685</v>
      </c>
      <c r="J104">
        <v>97.69</v>
      </c>
      <c r="K104">
        <v>1.3161</v>
      </c>
      <c r="L104">
        <v>62.273299999999999</v>
      </c>
      <c r="M104">
        <v>1.9171</v>
      </c>
      <c r="N104">
        <v>28.561</v>
      </c>
      <c r="O104">
        <v>550077</v>
      </c>
      <c r="P104">
        <v>1963</v>
      </c>
      <c r="Q104">
        <v>3221.22</v>
      </c>
      <c r="R104">
        <v>28455.09</v>
      </c>
      <c r="S104">
        <v>8924.9599999999991</v>
      </c>
      <c r="T104">
        <v>12.51</v>
      </c>
    </row>
    <row r="105" spans="1:20">
      <c r="A105" s="32">
        <v>43812</v>
      </c>
      <c r="B105" s="8">
        <v>65.22</v>
      </c>
      <c r="C105" s="8">
        <v>64.25</v>
      </c>
      <c r="D105">
        <v>21810</v>
      </c>
      <c r="E105">
        <v>12800</v>
      </c>
      <c r="F105">
        <v>2999</v>
      </c>
      <c r="G105">
        <v>446833</v>
      </c>
      <c r="H105">
        <v>40164</v>
      </c>
      <c r="I105">
        <v>667</v>
      </c>
      <c r="J105">
        <v>97.171999999999997</v>
      </c>
      <c r="K105">
        <v>1.3166</v>
      </c>
      <c r="L105">
        <v>62.883000000000003</v>
      </c>
      <c r="M105">
        <v>1.8226</v>
      </c>
      <c r="N105">
        <v>21.274999999999999</v>
      </c>
      <c r="O105">
        <v>536377</v>
      </c>
      <c r="P105">
        <v>2529</v>
      </c>
      <c r="Q105">
        <v>3168.8</v>
      </c>
      <c r="R105">
        <v>28135.38</v>
      </c>
      <c r="S105">
        <v>8734.8799999999992</v>
      </c>
      <c r="T105">
        <v>12.63</v>
      </c>
    </row>
    <row r="106" spans="1:20">
      <c r="A106" s="32">
        <v>43805</v>
      </c>
      <c r="B106" s="8">
        <v>64.39</v>
      </c>
      <c r="C106" s="8">
        <v>63.39</v>
      </c>
      <c r="D106">
        <v>18368</v>
      </c>
      <c r="E106">
        <v>12800</v>
      </c>
      <c r="F106">
        <v>2999</v>
      </c>
      <c r="G106">
        <v>447918</v>
      </c>
      <c r="H106">
        <v>40429</v>
      </c>
      <c r="I106">
        <v>663</v>
      </c>
      <c r="J106">
        <v>97.7</v>
      </c>
      <c r="K106">
        <v>1.3254999999999999</v>
      </c>
      <c r="L106">
        <v>63.744300000000003</v>
      </c>
      <c r="M106">
        <v>1.8363</v>
      </c>
      <c r="N106">
        <v>21.74</v>
      </c>
      <c r="O106">
        <v>495539</v>
      </c>
      <c r="P106">
        <v>5405</v>
      </c>
      <c r="Q106">
        <v>3145.91</v>
      </c>
      <c r="R106">
        <v>28015.06</v>
      </c>
      <c r="S106">
        <v>8656.5300000000007</v>
      </c>
      <c r="T106">
        <v>13.62</v>
      </c>
    </row>
    <row r="107" spans="1:20">
      <c r="A107" s="32">
        <v>43798</v>
      </c>
      <c r="B107" s="8">
        <v>62.43</v>
      </c>
      <c r="C107" s="8">
        <v>60.49</v>
      </c>
      <c r="D107">
        <v>21108</v>
      </c>
      <c r="E107">
        <v>12900</v>
      </c>
      <c r="F107">
        <v>2906</v>
      </c>
      <c r="G107">
        <v>447096</v>
      </c>
      <c r="H107">
        <v>43822</v>
      </c>
      <c r="I107">
        <v>668</v>
      </c>
      <c r="J107">
        <v>98.272999999999996</v>
      </c>
      <c r="K107">
        <v>1.3282</v>
      </c>
      <c r="L107">
        <v>64.319000000000003</v>
      </c>
      <c r="M107">
        <v>1.7758</v>
      </c>
      <c r="N107">
        <v>15.988</v>
      </c>
      <c r="O107">
        <v>428035</v>
      </c>
      <c r="P107">
        <v>3385</v>
      </c>
      <c r="Q107">
        <v>3140.98</v>
      </c>
      <c r="R107">
        <v>28051.41</v>
      </c>
      <c r="S107">
        <v>8665.4699999999993</v>
      </c>
      <c r="T107">
        <v>12.62</v>
      </c>
    </row>
    <row r="108" spans="1:20">
      <c r="A108" s="32">
        <v>43791</v>
      </c>
      <c r="B108" s="8">
        <v>63.39</v>
      </c>
      <c r="C108" s="8">
        <v>62.37</v>
      </c>
      <c r="D108">
        <v>21128</v>
      </c>
      <c r="E108">
        <v>12900</v>
      </c>
      <c r="F108">
        <v>3120</v>
      </c>
      <c r="G108">
        <v>451952</v>
      </c>
      <c r="H108">
        <v>44124</v>
      </c>
      <c r="I108">
        <v>671</v>
      </c>
      <c r="J108">
        <v>98.27</v>
      </c>
      <c r="K108">
        <v>1.3302</v>
      </c>
      <c r="L108">
        <v>63.860500000000002</v>
      </c>
      <c r="M108">
        <v>1.7706</v>
      </c>
      <c r="N108">
        <v>14.081</v>
      </c>
      <c r="O108">
        <v>470936</v>
      </c>
      <c r="P108">
        <v>5132</v>
      </c>
      <c r="Q108">
        <v>3110.29</v>
      </c>
      <c r="R108">
        <v>27875.62</v>
      </c>
      <c r="S108">
        <v>8519.89</v>
      </c>
      <c r="T108">
        <v>12.34</v>
      </c>
    </row>
    <row r="109" spans="1:20">
      <c r="A109" s="32">
        <v>43784</v>
      </c>
      <c r="B109" s="8">
        <v>63.3</v>
      </c>
      <c r="C109" s="8">
        <v>62.4</v>
      </c>
      <c r="D109">
        <v>21275</v>
      </c>
      <c r="E109">
        <v>12800</v>
      </c>
      <c r="F109">
        <v>3285</v>
      </c>
      <c r="G109">
        <v>450380</v>
      </c>
      <c r="H109">
        <v>44221</v>
      </c>
      <c r="I109">
        <v>674</v>
      </c>
      <c r="J109">
        <v>97.998999999999995</v>
      </c>
      <c r="K109">
        <v>1.3223</v>
      </c>
      <c r="L109">
        <v>63.761000000000003</v>
      </c>
      <c r="M109">
        <v>1.8308</v>
      </c>
      <c r="N109">
        <v>21.856000000000002</v>
      </c>
      <c r="O109">
        <v>429975</v>
      </c>
      <c r="P109">
        <v>1756</v>
      </c>
      <c r="Q109">
        <v>3120.46</v>
      </c>
      <c r="R109">
        <v>28004.89</v>
      </c>
      <c r="S109">
        <v>8540.83</v>
      </c>
      <c r="T109">
        <v>12.05</v>
      </c>
    </row>
    <row r="110" spans="1:20">
      <c r="A110" s="32">
        <v>43777</v>
      </c>
      <c r="B110" s="8">
        <v>62.51</v>
      </c>
      <c r="C110" s="8">
        <v>61.62</v>
      </c>
      <c r="D110">
        <v>21515</v>
      </c>
      <c r="E110">
        <v>12800</v>
      </c>
      <c r="F110">
        <v>3092</v>
      </c>
      <c r="G110">
        <v>449001</v>
      </c>
      <c r="H110">
        <v>46516</v>
      </c>
      <c r="I110">
        <v>684</v>
      </c>
      <c r="J110">
        <v>98.352999999999994</v>
      </c>
      <c r="K110">
        <v>1.3228</v>
      </c>
      <c r="L110">
        <v>63.806399999999996</v>
      </c>
      <c r="M110">
        <v>1.9417</v>
      </c>
      <c r="N110">
        <v>26.134</v>
      </c>
      <c r="O110">
        <v>424597</v>
      </c>
      <c r="P110">
        <v>1861</v>
      </c>
      <c r="Q110">
        <v>3093.08</v>
      </c>
      <c r="R110">
        <v>27681.24</v>
      </c>
      <c r="S110">
        <v>8475.31</v>
      </c>
      <c r="T110">
        <v>12.07</v>
      </c>
    </row>
    <row r="111" spans="1:20">
      <c r="A111" s="32">
        <v>43770</v>
      </c>
      <c r="B111" s="8">
        <v>61.69</v>
      </c>
      <c r="C111" s="8">
        <v>60.97</v>
      </c>
      <c r="D111">
        <v>21077</v>
      </c>
      <c r="E111">
        <v>12600</v>
      </c>
      <c r="F111">
        <v>3074</v>
      </c>
      <c r="G111">
        <v>446782</v>
      </c>
      <c r="H111">
        <v>47745</v>
      </c>
      <c r="I111">
        <v>691</v>
      </c>
      <c r="J111">
        <v>97.239000000000004</v>
      </c>
      <c r="K111">
        <v>1.3142</v>
      </c>
      <c r="L111">
        <v>63.523499999999999</v>
      </c>
      <c r="M111">
        <v>1.7103000000000002</v>
      </c>
      <c r="N111">
        <v>15.423</v>
      </c>
      <c r="O111">
        <v>406140</v>
      </c>
      <c r="P111">
        <v>-2828</v>
      </c>
      <c r="Q111">
        <v>3066.91</v>
      </c>
      <c r="R111">
        <v>27347.360000000001</v>
      </c>
      <c r="S111">
        <v>8386.4</v>
      </c>
      <c r="T111">
        <v>12.3</v>
      </c>
    </row>
    <row r="112" spans="1:20">
      <c r="A112" s="32">
        <v>43763</v>
      </c>
      <c r="B112" s="8">
        <v>62.02</v>
      </c>
      <c r="C112" s="8">
        <v>61.73</v>
      </c>
      <c r="D112">
        <v>21644</v>
      </c>
      <c r="E112">
        <v>12600</v>
      </c>
      <c r="F112">
        <v>2854</v>
      </c>
      <c r="G112">
        <v>438853</v>
      </c>
      <c r="H112">
        <v>46031</v>
      </c>
      <c r="I112">
        <v>696</v>
      </c>
      <c r="J112">
        <v>97.831000000000003</v>
      </c>
      <c r="K112">
        <v>1.3058000000000001</v>
      </c>
      <c r="L112">
        <v>63.865900000000003</v>
      </c>
      <c r="M112">
        <v>1.7943</v>
      </c>
      <c r="N112">
        <v>17.07</v>
      </c>
      <c r="O112">
        <v>383347</v>
      </c>
      <c r="P112">
        <v>-3037</v>
      </c>
      <c r="Q112">
        <v>3022.55</v>
      </c>
      <c r="R112">
        <v>26958.06</v>
      </c>
      <c r="S112">
        <v>8243.1200000000008</v>
      </c>
      <c r="T112">
        <v>12.65</v>
      </c>
    </row>
    <row r="113" spans="1:20">
      <c r="A113" s="32">
        <v>43756</v>
      </c>
      <c r="B113" s="8">
        <v>59.42</v>
      </c>
      <c r="C113" s="8">
        <v>59.09</v>
      </c>
      <c r="D113">
        <v>21171</v>
      </c>
      <c r="E113">
        <v>12600</v>
      </c>
      <c r="F113">
        <v>2867</v>
      </c>
      <c r="G113">
        <v>433151</v>
      </c>
      <c r="H113">
        <v>44459</v>
      </c>
      <c r="I113">
        <v>713</v>
      </c>
      <c r="J113">
        <v>97.281999999999996</v>
      </c>
      <c r="K113">
        <v>1.3127</v>
      </c>
      <c r="L113">
        <v>63.761600000000001</v>
      </c>
      <c r="M113">
        <v>1.7536</v>
      </c>
      <c r="N113">
        <v>17.588999999999999</v>
      </c>
      <c r="O113">
        <v>366172</v>
      </c>
      <c r="P113">
        <v>-3107</v>
      </c>
      <c r="Q113">
        <v>2986.2</v>
      </c>
      <c r="R113">
        <v>26770.2</v>
      </c>
      <c r="S113">
        <v>8089.54</v>
      </c>
      <c r="T113">
        <v>14.25</v>
      </c>
    </row>
    <row r="114" spans="1:20">
      <c r="A114" s="32">
        <v>43749</v>
      </c>
      <c r="B114" s="8">
        <v>60.51</v>
      </c>
      <c r="C114" s="8">
        <v>60.12</v>
      </c>
      <c r="D114">
        <v>20938</v>
      </c>
      <c r="E114">
        <v>12600</v>
      </c>
      <c r="F114">
        <v>3173</v>
      </c>
      <c r="G114">
        <v>434850</v>
      </c>
      <c r="H114">
        <v>42953</v>
      </c>
      <c r="I114">
        <v>712</v>
      </c>
      <c r="J114">
        <v>98.301000000000002</v>
      </c>
      <c r="K114">
        <v>1.3203</v>
      </c>
      <c r="L114">
        <v>64.216800000000006</v>
      </c>
      <c r="M114">
        <v>1.7290000000000001</v>
      </c>
      <c r="N114">
        <v>12.946999999999999</v>
      </c>
      <c r="O114">
        <v>356884</v>
      </c>
      <c r="P114">
        <v>-2562</v>
      </c>
      <c r="Q114">
        <v>2970.27</v>
      </c>
      <c r="R114">
        <v>26816.59</v>
      </c>
      <c r="S114">
        <v>8057.04</v>
      </c>
      <c r="T114">
        <v>15.58</v>
      </c>
    </row>
    <row r="115" spans="1:20">
      <c r="A115" s="32">
        <v>43742</v>
      </c>
      <c r="B115" s="8">
        <v>58.37</v>
      </c>
      <c r="C115" s="8">
        <v>57.74</v>
      </c>
      <c r="D115">
        <v>21412</v>
      </c>
      <c r="E115">
        <v>12600</v>
      </c>
      <c r="F115">
        <v>3380</v>
      </c>
      <c r="G115">
        <v>425569</v>
      </c>
      <c r="H115">
        <v>41677</v>
      </c>
      <c r="I115">
        <v>710</v>
      </c>
      <c r="J115">
        <v>98.808000000000007</v>
      </c>
      <c r="K115">
        <v>1.3313999999999999</v>
      </c>
      <c r="L115">
        <v>64.630700000000004</v>
      </c>
      <c r="M115">
        <v>1.5289999999999999</v>
      </c>
      <c r="N115">
        <v>11.93</v>
      </c>
      <c r="O115">
        <v>355085</v>
      </c>
      <c r="P115">
        <v>-1213</v>
      </c>
      <c r="Q115">
        <v>2952.01</v>
      </c>
      <c r="R115">
        <v>26573.72</v>
      </c>
      <c r="S115">
        <v>7982.47</v>
      </c>
      <c r="T115">
        <v>17.04</v>
      </c>
    </row>
    <row r="116" spans="1:20">
      <c r="A116" s="32">
        <v>43735</v>
      </c>
      <c r="B116" s="8">
        <v>61.91</v>
      </c>
      <c r="C116" s="8">
        <v>61.04</v>
      </c>
      <c r="D116">
        <v>20762</v>
      </c>
      <c r="E116">
        <v>12400</v>
      </c>
      <c r="F116">
        <v>3531</v>
      </c>
      <c r="G116">
        <v>422642</v>
      </c>
      <c r="H116">
        <v>40736</v>
      </c>
      <c r="I116">
        <v>713</v>
      </c>
      <c r="J116">
        <v>99.108999999999995</v>
      </c>
      <c r="K116">
        <v>1.3247</v>
      </c>
      <c r="L116">
        <v>64.680700000000002</v>
      </c>
      <c r="M116">
        <v>1.6800999999999999</v>
      </c>
      <c r="N116">
        <v>4.8280000000000003</v>
      </c>
      <c r="O116">
        <v>389319</v>
      </c>
      <c r="P116">
        <v>-228</v>
      </c>
      <c r="Q116">
        <v>2961.79</v>
      </c>
      <c r="R116">
        <v>26820.25</v>
      </c>
      <c r="S116">
        <v>7939.63</v>
      </c>
      <c r="T116">
        <v>17.22</v>
      </c>
    </row>
    <row r="117" spans="1:20">
      <c r="A117" s="32">
        <v>43728</v>
      </c>
      <c r="B117" s="8">
        <v>64.28</v>
      </c>
      <c r="C117" s="8">
        <v>63.2</v>
      </c>
      <c r="D117">
        <v>21199</v>
      </c>
      <c r="E117">
        <v>12500</v>
      </c>
      <c r="F117">
        <v>3636</v>
      </c>
      <c r="G117">
        <v>419538</v>
      </c>
      <c r="H117">
        <v>40937</v>
      </c>
      <c r="I117">
        <v>719</v>
      </c>
      <c r="J117">
        <v>98.513000000000005</v>
      </c>
      <c r="K117">
        <v>1.3263</v>
      </c>
      <c r="L117">
        <v>64.012299999999996</v>
      </c>
      <c r="M117">
        <v>1.7215</v>
      </c>
      <c r="N117">
        <v>3.23</v>
      </c>
      <c r="O117">
        <v>424162</v>
      </c>
      <c r="P117">
        <v>519</v>
      </c>
      <c r="Q117">
        <v>2992.07</v>
      </c>
      <c r="R117">
        <v>26935.07</v>
      </c>
      <c r="S117">
        <v>8117.67</v>
      </c>
      <c r="T117">
        <v>15.32</v>
      </c>
    </row>
    <row r="118" spans="1:20">
      <c r="A118" s="32">
        <v>43721</v>
      </c>
      <c r="B118" s="8">
        <v>60.22</v>
      </c>
      <c r="C118" s="8">
        <v>59.25</v>
      </c>
      <c r="D118">
        <v>20278</v>
      </c>
      <c r="E118">
        <v>12400</v>
      </c>
      <c r="F118">
        <v>3514</v>
      </c>
      <c r="G118">
        <v>417126</v>
      </c>
      <c r="H118">
        <v>38681</v>
      </c>
      <c r="I118">
        <v>733</v>
      </c>
      <c r="J118">
        <v>98.257000000000005</v>
      </c>
      <c r="K118">
        <v>1.3288</v>
      </c>
      <c r="L118">
        <v>64.346100000000007</v>
      </c>
      <c r="M118">
        <v>1.8957999999999999</v>
      </c>
      <c r="N118">
        <v>9.1780000000000008</v>
      </c>
      <c r="O118">
        <v>427105</v>
      </c>
      <c r="P118">
        <v>781</v>
      </c>
      <c r="Q118">
        <v>3007.39</v>
      </c>
      <c r="R118">
        <v>27219.52</v>
      </c>
      <c r="S118">
        <v>8176.71</v>
      </c>
      <c r="T118">
        <v>13.74</v>
      </c>
    </row>
    <row r="119" spans="1:20">
      <c r="A119" s="32">
        <v>43714</v>
      </c>
      <c r="B119" s="8">
        <v>61.54</v>
      </c>
      <c r="C119" s="8">
        <v>60.57</v>
      </c>
      <c r="D119">
        <v>21426</v>
      </c>
      <c r="E119">
        <v>12400</v>
      </c>
      <c r="F119">
        <v>3649</v>
      </c>
      <c r="G119">
        <v>416068</v>
      </c>
      <c r="H119">
        <v>39328</v>
      </c>
      <c r="I119">
        <v>738</v>
      </c>
      <c r="J119">
        <v>98.394000000000005</v>
      </c>
      <c r="K119">
        <v>1.3172999999999999</v>
      </c>
      <c r="L119">
        <v>65.738100000000003</v>
      </c>
      <c r="M119">
        <v>1.5602</v>
      </c>
      <c r="N119">
        <v>1.391</v>
      </c>
      <c r="O119">
        <v>428205</v>
      </c>
      <c r="P119">
        <v>-682</v>
      </c>
      <c r="Q119">
        <v>2978.71</v>
      </c>
      <c r="R119">
        <v>26797.46</v>
      </c>
      <c r="S119">
        <v>8103.07</v>
      </c>
      <c r="T119">
        <v>15</v>
      </c>
    </row>
    <row r="120" spans="1:20">
      <c r="A120" s="32">
        <v>43707</v>
      </c>
      <c r="B120" s="8">
        <v>60.43</v>
      </c>
      <c r="C120" s="8">
        <v>59.25</v>
      </c>
      <c r="D120">
        <v>21627</v>
      </c>
      <c r="E120">
        <v>12400</v>
      </c>
      <c r="F120">
        <v>4050</v>
      </c>
      <c r="G120">
        <v>422980</v>
      </c>
      <c r="H120">
        <v>40126</v>
      </c>
      <c r="I120">
        <v>742</v>
      </c>
      <c r="J120">
        <v>98.915999999999997</v>
      </c>
      <c r="K120">
        <v>1.3310999999999999</v>
      </c>
      <c r="L120">
        <v>66.776499999999999</v>
      </c>
      <c r="M120">
        <v>1.4961</v>
      </c>
      <c r="N120">
        <v>-1.391</v>
      </c>
      <c r="O120">
        <v>384157</v>
      </c>
      <c r="P120">
        <v>-2396</v>
      </c>
      <c r="Q120">
        <v>2926.46</v>
      </c>
      <c r="R120">
        <v>26403.279999999999</v>
      </c>
      <c r="S120">
        <v>7962.88</v>
      </c>
      <c r="T120">
        <v>18.98</v>
      </c>
    </row>
    <row r="121" spans="1:20">
      <c r="A121" s="32">
        <v>43700</v>
      </c>
      <c r="B121" s="8">
        <v>59.34</v>
      </c>
      <c r="C121" s="8">
        <v>58.8</v>
      </c>
      <c r="D121">
        <v>22225</v>
      </c>
      <c r="E121">
        <v>12500</v>
      </c>
      <c r="F121">
        <v>4410</v>
      </c>
      <c r="G121">
        <v>427751</v>
      </c>
      <c r="H121">
        <v>40356</v>
      </c>
      <c r="I121">
        <v>754</v>
      </c>
      <c r="J121">
        <v>97.64</v>
      </c>
      <c r="K121">
        <v>1.3283</v>
      </c>
      <c r="L121">
        <v>66.011200000000002</v>
      </c>
      <c r="M121">
        <v>1.5350999999999999</v>
      </c>
      <c r="N121">
        <v>-0.02</v>
      </c>
      <c r="O121">
        <v>391650</v>
      </c>
      <c r="P121">
        <v>-2090</v>
      </c>
      <c r="Q121">
        <v>2847.11</v>
      </c>
      <c r="R121">
        <v>25628.9</v>
      </c>
      <c r="S121">
        <v>7751.77</v>
      </c>
      <c r="T121">
        <v>19.87</v>
      </c>
    </row>
    <row r="122" spans="1:20">
      <c r="A122" s="32">
        <v>43693</v>
      </c>
      <c r="B122" s="8">
        <v>58.64</v>
      </c>
      <c r="C122" s="8">
        <v>58.16</v>
      </c>
      <c r="D122">
        <v>21004</v>
      </c>
      <c r="E122">
        <v>12300</v>
      </c>
      <c r="F122">
        <v>4705</v>
      </c>
      <c r="G122">
        <v>437778</v>
      </c>
      <c r="H122">
        <v>42336</v>
      </c>
      <c r="I122">
        <v>770</v>
      </c>
      <c r="J122">
        <v>98.141999999999996</v>
      </c>
      <c r="K122">
        <v>1.3269</v>
      </c>
      <c r="L122">
        <v>66.516000000000005</v>
      </c>
      <c r="M122">
        <v>1.5537999999999998</v>
      </c>
      <c r="N122">
        <v>7.343</v>
      </c>
      <c r="O122">
        <v>414635</v>
      </c>
      <c r="P122">
        <v>312</v>
      </c>
      <c r="Q122">
        <v>2888.68</v>
      </c>
      <c r="R122">
        <v>25886.01</v>
      </c>
      <c r="S122">
        <v>7895.99</v>
      </c>
      <c r="T122">
        <v>18.47</v>
      </c>
    </row>
    <row r="123" spans="1:20">
      <c r="A123" s="32">
        <v>43686</v>
      </c>
      <c r="B123" s="8">
        <v>58.53</v>
      </c>
      <c r="C123" s="8">
        <v>58.19</v>
      </c>
      <c r="D123">
        <v>22055</v>
      </c>
      <c r="E123">
        <v>12300</v>
      </c>
      <c r="F123">
        <v>4535</v>
      </c>
      <c r="G123">
        <v>440510</v>
      </c>
      <c r="H123">
        <v>44821</v>
      </c>
      <c r="I123">
        <v>764</v>
      </c>
      <c r="J123">
        <v>97.491</v>
      </c>
      <c r="K123">
        <v>1.3222</v>
      </c>
      <c r="L123">
        <v>65.283500000000004</v>
      </c>
      <c r="M123">
        <v>1.7446999999999999</v>
      </c>
      <c r="N123">
        <v>9.4060000000000006</v>
      </c>
      <c r="O123">
        <v>382144</v>
      </c>
      <c r="P123">
        <v>-1412</v>
      </c>
      <c r="Q123">
        <v>2918.65</v>
      </c>
      <c r="R123">
        <v>26287.439999999999</v>
      </c>
      <c r="S123">
        <v>7959.14</v>
      </c>
      <c r="T123">
        <v>17.97</v>
      </c>
    </row>
    <row r="124" spans="1:20">
      <c r="A124" s="32">
        <v>43679</v>
      </c>
      <c r="B124" s="8">
        <v>61.89</v>
      </c>
      <c r="C124" s="8">
        <v>61.32</v>
      </c>
      <c r="D124">
        <v>21484</v>
      </c>
      <c r="E124">
        <v>12300</v>
      </c>
      <c r="F124">
        <v>4352</v>
      </c>
      <c r="G124">
        <v>438930</v>
      </c>
      <c r="H124">
        <v>47361</v>
      </c>
      <c r="I124">
        <v>770</v>
      </c>
      <c r="J124">
        <v>98.073999999999998</v>
      </c>
      <c r="K124">
        <v>1.3207</v>
      </c>
      <c r="L124">
        <v>65.254999999999995</v>
      </c>
      <c r="M124">
        <v>1.8452</v>
      </c>
      <c r="N124">
        <v>13.135999999999999</v>
      </c>
      <c r="O124">
        <v>375641</v>
      </c>
      <c r="P124">
        <v>4437</v>
      </c>
      <c r="Q124">
        <v>2932.05</v>
      </c>
      <c r="R124">
        <v>26485.01</v>
      </c>
      <c r="S124">
        <v>8004.07</v>
      </c>
      <c r="T124">
        <v>17.61</v>
      </c>
    </row>
    <row r="125" spans="1:20">
      <c r="A125" s="32">
        <v>43672</v>
      </c>
      <c r="B125" s="8">
        <v>63.46</v>
      </c>
      <c r="C125" s="8">
        <v>63.37</v>
      </c>
      <c r="D125">
        <v>21287</v>
      </c>
      <c r="E125">
        <v>12200</v>
      </c>
      <c r="F125">
        <v>4094</v>
      </c>
      <c r="G125">
        <v>436545</v>
      </c>
      <c r="H125">
        <v>48865</v>
      </c>
      <c r="I125">
        <v>776</v>
      </c>
      <c r="J125">
        <v>98.01</v>
      </c>
      <c r="K125">
        <v>1.3166</v>
      </c>
      <c r="L125">
        <v>63.354900000000001</v>
      </c>
      <c r="M125">
        <v>2.0703</v>
      </c>
      <c r="N125">
        <v>21.439</v>
      </c>
      <c r="O125">
        <v>387291</v>
      </c>
      <c r="P125">
        <v>-1791</v>
      </c>
      <c r="Q125">
        <v>3025.86</v>
      </c>
      <c r="R125">
        <v>27192.45</v>
      </c>
      <c r="S125">
        <v>8330.2099999999991</v>
      </c>
      <c r="T125">
        <v>12.16</v>
      </c>
    </row>
    <row r="126" spans="1:20">
      <c r="A126" s="32">
        <v>43665</v>
      </c>
      <c r="B126" s="8">
        <v>62.47</v>
      </c>
      <c r="C126" s="8">
        <v>62.28</v>
      </c>
      <c r="D126">
        <v>21549</v>
      </c>
      <c r="E126">
        <v>11300</v>
      </c>
      <c r="F126">
        <v>4221</v>
      </c>
      <c r="G126">
        <v>445041</v>
      </c>
      <c r="H126">
        <v>50398</v>
      </c>
      <c r="I126">
        <v>779</v>
      </c>
      <c r="J126">
        <v>97.150999999999996</v>
      </c>
      <c r="K126">
        <v>1.3059000000000001</v>
      </c>
      <c r="L126">
        <v>63.037100000000002</v>
      </c>
      <c r="M126">
        <v>2.0552000000000001</v>
      </c>
      <c r="N126">
        <v>23.074000000000002</v>
      </c>
      <c r="O126">
        <v>397851</v>
      </c>
      <c r="P126">
        <v>-226</v>
      </c>
      <c r="Q126">
        <v>2976.61</v>
      </c>
      <c r="R126">
        <v>27154.2</v>
      </c>
      <c r="S126">
        <v>8146.49</v>
      </c>
      <c r="T126">
        <v>14.45</v>
      </c>
    </row>
    <row r="127" spans="1:20">
      <c r="A127" s="32">
        <v>43658</v>
      </c>
      <c r="B127" s="8">
        <v>66.72</v>
      </c>
      <c r="C127" s="8">
        <v>66.34</v>
      </c>
      <c r="D127">
        <v>20260</v>
      </c>
      <c r="E127">
        <v>12000</v>
      </c>
      <c r="F127">
        <v>4008</v>
      </c>
      <c r="G127">
        <v>455876</v>
      </c>
      <c r="H127">
        <v>50827</v>
      </c>
      <c r="I127">
        <v>784</v>
      </c>
      <c r="J127">
        <v>96.81</v>
      </c>
      <c r="K127">
        <v>1.3028</v>
      </c>
      <c r="L127">
        <v>62.956600000000002</v>
      </c>
      <c r="M127">
        <v>2.1219000000000001</v>
      </c>
      <c r="N127">
        <v>27.273</v>
      </c>
      <c r="O127">
        <v>423762</v>
      </c>
      <c r="P127">
        <v>3565</v>
      </c>
      <c r="Q127">
        <v>3013.77</v>
      </c>
      <c r="R127">
        <v>27332.03</v>
      </c>
      <c r="S127">
        <v>8244.15</v>
      </c>
      <c r="T127">
        <v>12.39</v>
      </c>
    </row>
    <row r="128" spans="1:20">
      <c r="A128" s="32">
        <v>43651</v>
      </c>
      <c r="B128" s="8">
        <v>64.23</v>
      </c>
      <c r="C128" s="8">
        <v>63.84</v>
      </c>
      <c r="D128">
        <v>21261</v>
      </c>
      <c r="E128">
        <v>12300</v>
      </c>
      <c r="F128">
        <v>3945</v>
      </c>
      <c r="G128">
        <v>458992</v>
      </c>
      <c r="H128">
        <v>52178</v>
      </c>
      <c r="I128">
        <v>788</v>
      </c>
      <c r="J128">
        <v>97.286000000000001</v>
      </c>
      <c r="K128">
        <v>1.3081</v>
      </c>
      <c r="L128">
        <v>63.807000000000002</v>
      </c>
      <c r="M128">
        <v>2.0337999999999998</v>
      </c>
      <c r="N128">
        <v>16.846</v>
      </c>
      <c r="O128">
        <v>390149</v>
      </c>
      <c r="P128">
        <v>-1455</v>
      </c>
      <c r="Q128">
        <v>2990.41</v>
      </c>
      <c r="R128">
        <v>26922.12</v>
      </c>
      <c r="S128">
        <v>8161.79</v>
      </c>
      <c r="T128">
        <v>13.28</v>
      </c>
    </row>
    <row r="129" spans="1:20">
      <c r="A129" s="32">
        <v>43644</v>
      </c>
      <c r="B129" s="8">
        <v>66.55</v>
      </c>
      <c r="C129" s="8">
        <v>64.739999999999995</v>
      </c>
      <c r="D129">
        <v>20756</v>
      </c>
      <c r="E129">
        <v>12200</v>
      </c>
      <c r="F129">
        <v>4004</v>
      </c>
      <c r="G129">
        <v>468491</v>
      </c>
      <c r="H129">
        <v>52488</v>
      </c>
      <c r="I129">
        <v>793</v>
      </c>
      <c r="J129">
        <v>96.13</v>
      </c>
      <c r="K129">
        <v>1.3094999999999999</v>
      </c>
      <c r="L129">
        <v>63.21</v>
      </c>
      <c r="M129">
        <v>2.0051000000000001</v>
      </c>
      <c r="N129">
        <v>24.82</v>
      </c>
      <c r="O129">
        <v>392810</v>
      </c>
      <c r="P129">
        <v>-1583</v>
      </c>
      <c r="Q129">
        <v>2941.76</v>
      </c>
      <c r="R129">
        <v>26599.96</v>
      </c>
      <c r="S129">
        <v>8006.24</v>
      </c>
      <c r="T129">
        <v>15.08</v>
      </c>
    </row>
    <row r="130" spans="1:20">
      <c r="A130" s="32">
        <v>43637</v>
      </c>
      <c r="B130" s="8">
        <v>65.2</v>
      </c>
      <c r="C130" s="8">
        <v>64.45</v>
      </c>
      <c r="D130">
        <v>20880</v>
      </c>
      <c r="E130">
        <v>12100</v>
      </c>
      <c r="F130">
        <v>4012</v>
      </c>
      <c r="G130">
        <v>469576</v>
      </c>
      <c r="H130">
        <v>51836</v>
      </c>
      <c r="I130">
        <v>789</v>
      </c>
      <c r="J130">
        <v>96.22</v>
      </c>
      <c r="K130">
        <v>1.3222</v>
      </c>
      <c r="L130">
        <v>63.0229</v>
      </c>
      <c r="M130">
        <v>2.0539999999999998</v>
      </c>
      <c r="N130">
        <v>28.204000000000001</v>
      </c>
      <c r="O130">
        <v>378803</v>
      </c>
      <c r="P130">
        <v>-996</v>
      </c>
      <c r="Q130">
        <v>2950.46</v>
      </c>
      <c r="R130">
        <v>26719.13</v>
      </c>
      <c r="S130">
        <v>8031.71</v>
      </c>
      <c r="T130">
        <v>15.4</v>
      </c>
    </row>
    <row r="131" spans="1:20">
      <c r="A131" s="32">
        <v>43630</v>
      </c>
      <c r="B131" s="8">
        <v>62.01</v>
      </c>
      <c r="C131" s="8">
        <v>61.01</v>
      </c>
      <c r="D131">
        <v>20816</v>
      </c>
      <c r="E131">
        <v>12200</v>
      </c>
      <c r="F131">
        <v>4177</v>
      </c>
      <c r="G131">
        <v>482364</v>
      </c>
      <c r="H131">
        <v>53582</v>
      </c>
      <c r="I131">
        <v>788</v>
      </c>
      <c r="J131">
        <v>97.572000000000003</v>
      </c>
      <c r="K131">
        <v>1.3413999999999999</v>
      </c>
      <c r="L131">
        <v>64.387600000000006</v>
      </c>
      <c r="M131">
        <v>2.0804</v>
      </c>
      <c r="N131">
        <v>23.579000000000001</v>
      </c>
      <c r="O131">
        <v>363087</v>
      </c>
      <c r="P131">
        <v>-1692</v>
      </c>
      <c r="Q131">
        <v>2886.98</v>
      </c>
      <c r="R131">
        <v>26089.61</v>
      </c>
      <c r="S131">
        <v>7796.66</v>
      </c>
      <c r="T131">
        <v>15.28</v>
      </c>
    </row>
    <row r="132" spans="1:20">
      <c r="A132" s="32">
        <v>43623</v>
      </c>
      <c r="B132" s="8">
        <v>63.29</v>
      </c>
      <c r="C132" s="8">
        <v>62.18</v>
      </c>
      <c r="D132">
        <v>21121</v>
      </c>
      <c r="E132">
        <v>12300</v>
      </c>
      <c r="F132">
        <v>4171</v>
      </c>
      <c r="G132">
        <v>485470</v>
      </c>
      <c r="H132">
        <v>52940</v>
      </c>
      <c r="I132">
        <v>789</v>
      </c>
      <c r="J132">
        <v>96.543999999999997</v>
      </c>
      <c r="K132">
        <v>1.3267</v>
      </c>
      <c r="L132">
        <v>64.840999999999994</v>
      </c>
      <c r="M132">
        <v>2.0809000000000002</v>
      </c>
      <c r="N132">
        <v>22.751000000000001</v>
      </c>
      <c r="O132">
        <v>351655</v>
      </c>
      <c r="P132">
        <v>764</v>
      </c>
      <c r="Q132">
        <v>2873.34</v>
      </c>
      <c r="R132">
        <v>25983.94</v>
      </c>
      <c r="S132">
        <v>7742.1</v>
      </c>
      <c r="T132">
        <v>16.3</v>
      </c>
    </row>
    <row r="133" spans="1:20">
      <c r="A133" s="32">
        <v>43616</v>
      </c>
      <c r="B133" s="8">
        <v>64.489999999999995</v>
      </c>
      <c r="C133" s="8">
        <v>61.99</v>
      </c>
      <c r="D133">
        <v>19398</v>
      </c>
      <c r="E133">
        <v>12400</v>
      </c>
      <c r="F133">
        <v>4115</v>
      </c>
      <c r="G133">
        <v>483264</v>
      </c>
      <c r="H133">
        <v>50844</v>
      </c>
      <c r="I133">
        <v>800</v>
      </c>
      <c r="J133">
        <v>97.75</v>
      </c>
      <c r="K133">
        <v>1.3515999999999999</v>
      </c>
      <c r="L133">
        <v>65.428899999999999</v>
      </c>
      <c r="M133">
        <v>2.1246</v>
      </c>
      <c r="N133">
        <v>20.018999999999998</v>
      </c>
      <c r="O133">
        <v>400168</v>
      </c>
      <c r="P133">
        <v>3205</v>
      </c>
      <c r="Q133">
        <v>2752.06</v>
      </c>
      <c r="R133">
        <v>24815.040000000001</v>
      </c>
      <c r="S133">
        <v>7453.15</v>
      </c>
      <c r="T133">
        <v>18.71</v>
      </c>
    </row>
    <row r="134" spans="1:20">
      <c r="A134" s="32">
        <v>43609</v>
      </c>
      <c r="B134" s="8">
        <v>68.69</v>
      </c>
      <c r="C134" s="8">
        <v>67.47</v>
      </c>
      <c r="D134">
        <v>21419</v>
      </c>
      <c r="E134">
        <v>12300</v>
      </c>
      <c r="F134">
        <v>4051</v>
      </c>
      <c r="G134">
        <v>476493</v>
      </c>
      <c r="H134">
        <v>49053</v>
      </c>
      <c r="I134">
        <v>797</v>
      </c>
      <c r="J134">
        <v>97.613</v>
      </c>
      <c r="K134">
        <v>1.3437000000000001</v>
      </c>
      <c r="L134">
        <v>64.469800000000006</v>
      </c>
      <c r="M134">
        <v>2.3201999999999998</v>
      </c>
      <c r="N134">
        <v>15.4</v>
      </c>
      <c r="O134">
        <v>438938</v>
      </c>
      <c r="P134">
        <v>2204</v>
      </c>
      <c r="Q134">
        <v>2826.06</v>
      </c>
      <c r="R134">
        <v>25585.69</v>
      </c>
      <c r="S134">
        <v>7637.01</v>
      </c>
      <c r="T134">
        <v>15.85</v>
      </c>
    </row>
    <row r="135" spans="1:20">
      <c r="A135" s="32">
        <v>43602</v>
      </c>
      <c r="B135" s="8">
        <v>72.209999999999994</v>
      </c>
      <c r="C135" s="8">
        <v>71.260000000000005</v>
      </c>
      <c r="D135">
        <v>19649</v>
      </c>
      <c r="E135">
        <v>12200</v>
      </c>
      <c r="F135">
        <v>4365</v>
      </c>
      <c r="G135">
        <v>476775</v>
      </c>
      <c r="H135">
        <v>49069</v>
      </c>
      <c r="I135">
        <v>802</v>
      </c>
      <c r="J135">
        <v>97.995000000000005</v>
      </c>
      <c r="K135">
        <v>1.3458000000000001</v>
      </c>
      <c r="L135">
        <v>64.769900000000007</v>
      </c>
      <c r="M135">
        <v>2.3909000000000002</v>
      </c>
      <c r="N135">
        <v>18.863</v>
      </c>
      <c r="O135">
        <v>478398</v>
      </c>
      <c r="P135">
        <v>3716</v>
      </c>
      <c r="Q135">
        <v>2859.53</v>
      </c>
      <c r="R135">
        <v>25764</v>
      </c>
      <c r="S135">
        <v>7816.29</v>
      </c>
      <c r="T135">
        <v>15.96</v>
      </c>
    </row>
    <row r="136" spans="1:20">
      <c r="A136" s="32">
        <v>43595</v>
      </c>
      <c r="B136" s="8">
        <v>70.62</v>
      </c>
      <c r="C136" s="8">
        <v>69.64</v>
      </c>
      <c r="D136">
        <v>19454</v>
      </c>
      <c r="E136">
        <v>12100</v>
      </c>
      <c r="F136">
        <v>4477</v>
      </c>
      <c r="G136">
        <v>472035</v>
      </c>
      <c r="H136">
        <v>47803</v>
      </c>
      <c r="I136">
        <v>805</v>
      </c>
      <c r="J136">
        <v>97.33</v>
      </c>
      <c r="K136">
        <v>1.3416999999999999</v>
      </c>
      <c r="L136">
        <v>65.102699999999999</v>
      </c>
      <c r="M136">
        <v>2.4672000000000001</v>
      </c>
      <c r="N136">
        <v>19.696000000000002</v>
      </c>
      <c r="O136">
        <v>487808</v>
      </c>
      <c r="P136">
        <v>-1123</v>
      </c>
      <c r="Q136">
        <v>2881.4</v>
      </c>
      <c r="R136">
        <v>25942.37</v>
      </c>
      <c r="S136">
        <v>7916.94</v>
      </c>
      <c r="T136">
        <v>16.04</v>
      </c>
    </row>
    <row r="137" spans="1:20">
      <c r="A137" s="32">
        <v>43588</v>
      </c>
      <c r="B137" s="8">
        <v>70.849999999999994</v>
      </c>
      <c r="C137" s="8">
        <v>70.03</v>
      </c>
      <c r="D137">
        <v>20420</v>
      </c>
      <c r="E137">
        <v>12200</v>
      </c>
      <c r="F137">
        <v>4308</v>
      </c>
      <c r="G137">
        <v>466604</v>
      </c>
      <c r="H137">
        <v>45998</v>
      </c>
      <c r="I137">
        <v>807</v>
      </c>
      <c r="J137">
        <v>97.52</v>
      </c>
      <c r="K137">
        <v>1.3420000000000001</v>
      </c>
      <c r="L137">
        <v>65.088099999999997</v>
      </c>
      <c r="M137">
        <v>2.5249999999999999</v>
      </c>
      <c r="N137">
        <v>19.003</v>
      </c>
      <c r="O137">
        <v>494336</v>
      </c>
      <c r="P137">
        <v>-596</v>
      </c>
      <c r="Q137">
        <v>2945.64</v>
      </c>
      <c r="R137">
        <v>26504.95</v>
      </c>
      <c r="S137">
        <v>8164</v>
      </c>
      <c r="T137">
        <v>12.87</v>
      </c>
    </row>
    <row r="138" spans="1:20">
      <c r="A138" s="32">
        <v>43581</v>
      </c>
      <c r="B138" s="8">
        <v>72.150000000000006</v>
      </c>
      <c r="C138" s="8">
        <v>71.63</v>
      </c>
      <c r="D138">
        <v>20107</v>
      </c>
      <c r="E138">
        <v>12300</v>
      </c>
      <c r="F138">
        <v>4278</v>
      </c>
      <c r="G138">
        <v>470567</v>
      </c>
      <c r="H138">
        <v>45177</v>
      </c>
      <c r="I138">
        <v>805</v>
      </c>
      <c r="J138">
        <v>98.006</v>
      </c>
      <c r="K138">
        <v>1.3454999999999999</v>
      </c>
      <c r="L138">
        <v>64.738299999999995</v>
      </c>
      <c r="M138">
        <v>2.4981999999999998</v>
      </c>
      <c r="N138">
        <v>21.414000000000001</v>
      </c>
      <c r="O138">
        <v>524103</v>
      </c>
      <c r="P138">
        <v>917</v>
      </c>
      <c r="Q138">
        <v>2939.88</v>
      </c>
      <c r="R138">
        <v>26543.33</v>
      </c>
      <c r="S138">
        <v>8133.96</v>
      </c>
      <c r="T138">
        <v>12.73</v>
      </c>
    </row>
    <row r="139" spans="1:20">
      <c r="A139" s="32">
        <v>43574</v>
      </c>
      <c r="B139" s="8">
        <v>71.97</v>
      </c>
      <c r="C139" s="8">
        <v>71.430000000000007</v>
      </c>
      <c r="D139">
        <v>20420</v>
      </c>
      <c r="E139">
        <v>12200</v>
      </c>
      <c r="F139">
        <v>4087</v>
      </c>
      <c r="G139">
        <v>460633</v>
      </c>
      <c r="H139">
        <v>44912</v>
      </c>
      <c r="I139">
        <v>825</v>
      </c>
      <c r="J139">
        <v>97.378</v>
      </c>
      <c r="K139">
        <v>1.3391</v>
      </c>
      <c r="L139">
        <v>64.060500000000005</v>
      </c>
      <c r="M139">
        <v>2.5596000000000001</v>
      </c>
      <c r="N139">
        <v>17.734999999999999</v>
      </c>
      <c r="O139">
        <v>547359</v>
      </c>
      <c r="P139">
        <v>-2129</v>
      </c>
      <c r="Q139">
        <v>2905.03</v>
      </c>
      <c r="R139">
        <v>26559.54</v>
      </c>
      <c r="S139">
        <v>7998.06</v>
      </c>
      <c r="T139">
        <v>12.09</v>
      </c>
    </row>
    <row r="140" spans="1:20">
      <c r="A140" s="32">
        <v>43567</v>
      </c>
      <c r="B140" s="8">
        <v>71.55</v>
      </c>
      <c r="C140" s="8">
        <v>71.06</v>
      </c>
      <c r="D140">
        <v>19887</v>
      </c>
      <c r="E140">
        <v>12100</v>
      </c>
      <c r="F140">
        <v>3884</v>
      </c>
      <c r="G140">
        <v>455154</v>
      </c>
      <c r="H140">
        <v>44449</v>
      </c>
      <c r="I140">
        <v>833</v>
      </c>
      <c r="J140">
        <v>96.971999999999994</v>
      </c>
      <c r="K140">
        <v>1.3323</v>
      </c>
      <c r="L140">
        <v>64.3506</v>
      </c>
      <c r="M140">
        <v>2.5651000000000002</v>
      </c>
      <c r="N140">
        <v>16.963999999999999</v>
      </c>
      <c r="O140">
        <v>515258</v>
      </c>
      <c r="P140">
        <v>-1174</v>
      </c>
      <c r="Q140">
        <v>2907.41</v>
      </c>
      <c r="R140">
        <v>26412.3</v>
      </c>
      <c r="S140">
        <v>7984.16</v>
      </c>
      <c r="T140">
        <v>12.01</v>
      </c>
    </row>
    <row r="141" spans="1:20">
      <c r="A141" s="32">
        <v>43560</v>
      </c>
      <c r="B141" s="8">
        <v>70.34</v>
      </c>
      <c r="C141" s="8">
        <v>69.930000000000007</v>
      </c>
      <c r="D141">
        <v>20307</v>
      </c>
      <c r="E141">
        <v>12200</v>
      </c>
      <c r="F141">
        <v>3871</v>
      </c>
      <c r="G141">
        <v>456550</v>
      </c>
      <c r="H141">
        <v>45992</v>
      </c>
      <c r="I141">
        <v>831</v>
      </c>
      <c r="J141">
        <v>97.394999999999996</v>
      </c>
      <c r="K141">
        <v>1.3384</v>
      </c>
      <c r="L141">
        <v>65.356499999999997</v>
      </c>
      <c r="M141">
        <v>2.4954000000000001</v>
      </c>
      <c r="N141">
        <v>15.2</v>
      </c>
      <c r="O141">
        <v>516662</v>
      </c>
      <c r="P141">
        <v>-7710</v>
      </c>
      <c r="Q141">
        <v>2892.74</v>
      </c>
      <c r="R141">
        <v>26424.99</v>
      </c>
      <c r="S141">
        <v>7938.69</v>
      </c>
      <c r="T141">
        <v>12.82</v>
      </c>
    </row>
    <row r="142" spans="1:20">
      <c r="A142" s="32">
        <v>43553</v>
      </c>
      <c r="B142" s="8">
        <v>68.39</v>
      </c>
      <c r="C142" s="8">
        <v>67.58</v>
      </c>
      <c r="D142">
        <v>20029</v>
      </c>
      <c r="E142">
        <v>12200</v>
      </c>
      <c r="F142">
        <v>3859</v>
      </c>
      <c r="G142">
        <v>449521</v>
      </c>
      <c r="H142">
        <v>47125</v>
      </c>
      <c r="I142">
        <v>816</v>
      </c>
      <c r="J142">
        <v>97.284000000000006</v>
      </c>
      <c r="K142">
        <v>1.3349</v>
      </c>
      <c r="L142">
        <v>65.630399999999995</v>
      </c>
      <c r="M142">
        <v>2.4050000000000002</v>
      </c>
      <c r="N142">
        <v>13.896000000000001</v>
      </c>
      <c r="O142">
        <v>481361</v>
      </c>
      <c r="P142">
        <v>-1781</v>
      </c>
      <c r="Q142">
        <v>2834.4</v>
      </c>
      <c r="R142">
        <v>25928.68</v>
      </c>
      <c r="S142">
        <v>7729.32</v>
      </c>
      <c r="T142">
        <v>13.71</v>
      </c>
    </row>
    <row r="143" spans="1:20">
      <c r="A143" s="32">
        <v>43546</v>
      </c>
      <c r="B143" s="8">
        <v>67.03</v>
      </c>
      <c r="C143" s="8">
        <v>66.75</v>
      </c>
      <c r="D143">
        <v>20111</v>
      </c>
      <c r="E143">
        <v>12100</v>
      </c>
      <c r="F143">
        <v>3898</v>
      </c>
      <c r="G143">
        <v>442283</v>
      </c>
      <c r="H143">
        <v>46924</v>
      </c>
      <c r="I143">
        <v>824</v>
      </c>
      <c r="J143">
        <v>96.650999999999996</v>
      </c>
      <c r="K143">
        <v>1.3429</v>
      </c>
      <c r="L143">
        <v>64.659599999999998</v>
      </c>
      <c r="M143">
        <v>2.4390000000000001</v>
      </c>
      <c r="N143">
        <v>11.827999999999999</v>
      </c>
      <c r="O143">
        <v>448619</v>
      </c>
      <c r="P143">
        <v>-2883</v>
      </c>
      <c r="Q143">
        <v>2800.71</v>
      </c>
      <c r="R143">
        <v>25502.32</v>
      </c>
      <c r="S143">
        <v>7642.67</v>
      </c>
      <c r="T143">
        <v>16.48</v>
      </c>
    </row>
    <row r="144" spans="1:20">
      <c r="A144" s="32">
        <v>43539</v>
      </c>
      <c r="B144" s="8">
        <v>67.16</v>
      </c>
      <c r="C144" s="8">
        <v>67.040000000000006</v>
      </c>
      <c r="D144">
        <v>21470</v>
      </c>
      <c r="E144">
        <v>12100</v>
      </c>
      <c r="F144">
        <v>3624</v>
      </c>
      <c r="G144">
        <v>439483</v>
      </c>
      <c r="H144">
        <v>46383</v>
      </c>
      <c r="I144">
        <v>833</v>
      </c>
      <c r="J144">
        <v>96.594999999999999</v>
      </c>
      <c r="K144">
        <v>1.3336000000000001</v>
      </c>
      <c r="L144">
        <v>64.804500000000004</v>
      </c>
      <c r="M144">
        <v>2.5871</v>
      </c>
      <c r="N144">
        <v>14.728999999999999</v>
      </c>
      <c r="O144">
        <v>414746</v>
      </c>
      <c r="P144">
        <v>-4587</v>
      </c>
      <c r="Q144">
        <v>2822.48</v>
      </c>
      <c r="R144">
        <v>25848.87</v>
      </c>
      <c r="S144">
        <v>7688.53</v>
      </c>
      <c r="T144">
        <v>12.88</v>
      </c>
    </row>
    <row r="145" spans="1:20">
      <c r="A145" s="32">
        <v>43532</v>
      </c>
      <c r="B145" s="8">
        <v>65.739999999999995</v>
      </c>
      <c r="C145" s="8">
        <v>65.66</v>
      </c>
      <c r="D145">
        <v>20773</v>
      </c>
      <c r="E145">
        <v>12000</v>
      </c>
      <c r="F145">
        <v>3718</v>
      </c>
      <c r="G145">
        <v>449072</v>
      </c>
      <c r="H145">
        <v>46851</v>
      </c>
      <c r="I145">
        <v>834</v>
      </c>
      <c r="J145">
        <v>97.305999999999997</v>
      </c>
      <c r="K145">
        <v>1.3416000000000001</v>
      </c>
      <c r="L145">
        <v>66.2821</v>
      </c>
      <c r="M145">
        <v>2.6284999999999998</v>
      </c>
      <c r="N145">
        <v>16.14</v>
      </c>
      <c r="O145">
        <v>362265</v>
      </c>
      <c r="P145">
        <v>-4624</v>
      </c>
      <c r="Q145">
        <v>2743.07</v>
      </c>
      <c r="R145">
        <v>25450.240000000002</v>
      </c>
      <c r="S145">
        <v>7408.14</v>
      </c>
      <c r="T145">
        <v>16.05</v>
      </c>
    </row>
    <row r="146" spans="1:20">
      <c r="A146" s="32">
        <v>43525</v>
      </c>
      <c r="B146" s="8">
        <v>65.069999999999993</v>
      </c>
      <c r="C146" s="8">
        <v>65.11</v>
      </c>
      <c r="D146">
        <v>20487</v>
      </c>
      <c r="E146">
        <v>12100</v>
      </c>
      <c r="F146">
        <v>3629</v>
      </c>
      <c r="G146">
        <v>452934</v>
      </c>
      <c r="H146">
        <v>47523</v>
      </c>
      <c r="I146">
        <v>843</v>
      </c>
      <c r="J146">
        <v>96.527000000000001</v>
      </c>
      <c r="K146">
        <v>1.3296999999999999</v>
      </c>
      <c r="L146">
        <v>65.929699999999997</v>
      </c>
      <c r="M146">
        <v>2.7530999999999999</v>
      </c>
      <c r="N146">
        <v>19.826000000000001</v>
      </c>
      <c r="O146">
        <v>348801</v>
      </c>
      <c r="P146">
        <v>-4227</v>
      </c>
      <c r="Q146">
        <v>2803.69</v>
      </c>
      <c r="R146">
        <v>26026.32</v>
      </c>
      <c r="S146">
        <v>7595.35</v>
      </c>
      <c r="T146">
        <v>13.57</v>
      </c>
    </row>
    <row r="147" spans="1:20">
      <c r="A147" s="32">
        <v>43518</v>
      </c>
      <c r="B147" s="8">
        <v>67.12</v>
      </c>
      <c r="C147" s="8">
        <v>67.25</v>
      </c>
      <c r="D147">
        <v>21494</v>
      </c>
      <c r="E147">
        <v>12100</v>
      </c>
      <c r="F147">
        <v>3649</v>
      </c>
      <c r="G147">
        <v>445865</v>
      </c>
      <c r="H147">
        <v>46650</v>
      </c>
      <c r="I147">
        <v>853</v>
      </c>
      <c r="J147">
        <v>96.507000000000005</v>
      </c>
      <c r="K147">
        <v>1.3134999999999999</v>
      </c>
      <c r="L147">
        <v>65.383700000000005</v>
      </c>
      <c r="M147">
        <v>2.6518000000000002</v>
      </c>
      <c r="N147">
        <v>15.443</v>
      </c>
      <c r="O147">
        <v>327671</v>
      </c>
      <c r="P147">
        <v>-1906</v>
      </c>
      <c r="Q147">
        <v>2792.67</v>
      </c>
      <c r="R147">
        <v>26031.81</v>
      </c>
      <c r="S147">
        <v>7527.55</v>
      </c>
      <c r="T147">
        <v>13.51</v>
      </c>
    </row>
    <row r="148" spans="1:20">
      <c r="A148" s="32">
        <v>43511</v>
      </c>
      <c r="B148" s="8">
        <v>66.25</v>
      </c>
      <c r="C148" s="8">
        <v>66.22</v>
      </c>
      <c r="D148">
        <v>20767</v>
      </c>
      <c r="E148">
        <v>12000</v>
      </c>
      <c r="F148">
        <v>4294</v>
      </c>
      <c r="G148">
        <v>454512</v>
      </c>
      <c r="H148">
        <v>45022</v>
      </c>
      <c r="I148">
        <v>857</v>
      </c>
      <c r="J148">
        <v>96.903999999999996</v>
      </c>
      <c r="K148">
        <v>1.3244</v>
      </c>
      <c r="L148">
        <v>66.3185</v>
      </c>
      <c r="M148">
        <v>2.6625999999999999</v>
      </c>
      <c r="N148">
        <v>14.231</v>
      </c>
      <c r="O148">
        <v>313967</v>
      </c>
      <c r="P148">
        <v>-1454</v>
      </c>
      <c r="Q148">
        <v>2775.6</v>
      </c>
      <c r="R148">
        <v>25883.25</v>
      </c>
      <c r="S148">
        <v>7472.41</v>
      </c>
      <c r="T148">
        <v>14.91</v>
      </c>
    </row>
    <row r="149" spans="1:20">
      <c r="A149" s="32">
        <v>43504</v>
      </c>
      <c r="B149" s="8">
        <v>62.1</v>
      </c>
      <c r="C149" s="8">
        <v>62.03</v>
      </c>
      <c r="D149">
        <v>19169</v>
      </c>
      <c r="E149">
        <v>11900</v>
      </c>
      <c r="F149">
        <v>4854</v>
      </c>
      <c r="G149">
        <v>450840</v>
      </c>
      <c r="H149">
        <v>41609</v>
      </c>
      <c r="I149">
        <v>854</v>
      </c>
      <c r="J149">
        <v>96.637</v>
      </c>
      <c r="K149">
        <v>1.3277999999999999</v>
      </c>
      <c r="L149">
        <v>65.790000000000006</v>
      </c>
      <c r="M149">
        <v>2.6339000000000001</v>
      </c>
      <c r="N149">
        <v>16.483000000000001</v>
      </c>
      <c r="O149">
        <v>288214</v>
      </c>
      <c r="P149">
        <v>408</v>
      </c>
      <c r="Q149">
        <v>2707.88</v>
      </c>
      <c r="R149">
        <v>25106.33</v>
      </c>
      <c r="S149">
        <v>7298.2</v>
      </c>
      <c r="T149">
        <v>15.72</v>
      </c>
    </row>
    <row r="150" spans="1:20">
      <c r="A150" s="32">
        <v>43497</v>
      </c>
      <c r="B150" s="8">
        <v>62.75</v>
      </c>
      <c r="C150" s="8">
        <v>62.79</v>
      </c>
      <c r="D150">
        <v>21826</v>
      </c>
      <c r="E150">
        <v>11900</v>
      </c>
      <c r="F150">
        <v>5033</v>
      </c>
      <c r="G150">
        <v>447207</v>
      </c>
      <c r="H150">
        <v>42625</v>
      </c>
      <c r="I150">
        <v>847</v>
      </c>
      <c r="J150">
        <v>95.578999999999994</v>
      </c>
      <c r="K150">
        <v>1.3102</v>
      </c>
      <c r="L150">
        <v>65.495400000000004</v>
      </c>
      <c r="M150">
        <v>2.6842000000000001</v>
      </c>
      <c r="N150">
        <v>17.619</v>
      </c>
      <c r="O150">
        <v>321609</v>
      </c>
      <c r="P150">
        <v>513</v>
      </c>
      <c r="Q150">
        <v>2706.53</v>
      </c>
      <c r="R150">
        <v>25063.89</v>
      </c>
      <c r="S150">
        <v>7263.87</v>
      </c>
      <c r="T150">
        <v>16.14</v>
      </c>
    </row>
    <row r="151" spans="1:20">
      <c r="A151" s="32">
        <v>43490</v>
      </c>
      <c r="B151" s="8">
        <v>61.64</v>
      </c>
      <c r="C151" s="8">
        <v>61.59</v>
      </c>
      <c r="D151">
        <v>20835</v>
      </c>
      <c r="E151">
        <v>11900</v>
      </c>
      <c r="F151">
        <v>5409</v>
      </c>
      <c r="G151">
        <v>445944</v>
      </c>
      <c r="H151">
        <v>41184</v>
      </c>
      <c r="I151">
        <v>862</v>
      </c>
      <c r="J151">
        <v>95.793999999999997</v>
      </c>
      <c r="K151">
        <v>1.3218000000000001</v>
      </c>
      <c r="L151">
        <v>65.997</v>
      </c>
      <c r="M151">
        <v>2.7584999999999997</v>
      </c>
      <c r="N151">
        <v>15.000999999999999</v>
      </c>
      <c r="O151">
        <v>340911</v>
      </c>
      <c r="P151">
        <v>-2235</v>
      </c>
      <c r="Q151">
        <v>2664.76</v>
      </c>
      <c r="R151">
        <v>24737.200000000001</v>
      </c>
      <c r="S151">
        <v>7164.86</v>
      </c>
      <c r="T151">
        <v>17.420000000000002</v>
      </c>
    </row>
    <row r="152" spans="1:20">
      <c r="A152" s="32">
        <v>43483</v>
      </c>
      <c r="B152" s="8">
        <v>62.7</v>
      </c>
      <c r="C152" s="8">
        <v>62.59</v>
      </c>
      <c r="D152">
        <v>21494</v>
      </c>
      <c r="E152">
        <v>11900</v>
      </c>
      <c r="F152">
        <v>5413</v>
      </c>
      <c r="G152">
        <v>445025</v>
      </c>
      <c r="H152">
        <v>41329</v>
      </c>
      <c r="I152">
        <v>852</v>
      </c>
      <c r="J152">
        <v>96.335999999999999</v>
      </c>
      <c r="K152">
        <v>1.3260000000000001</v>
      </c>
      <c r="L152">
        <v>66.279399999999995</v>
      </c>
      <c r="M152">
        <v>2.7842000000000002</v>
      </c>
      <c r="N152">
        <v>16.613</v>
      </c>
      <c r="O152">
        <v>334859</v>
      </c>
      <c r="P152">
        <v>4050</v>
      </c>
      <c r="Q152">
        <v>2670.71</v>
      </c>
      <c r="R152">
        <v>24706.35</v>
      </c>
      <c r="S152">
        <v>7157.23</v>
      </c>
      <c r="T152">
        <v>17.8</v>
      </c>
    </row>
    <row r="153" spans="1:20">
      <c r="A153" s="32">
        <v>43476</v>
      </c>
      <c r="B153" s="8">
        <v>60.48</v>
      </c>
      <c r="C153" s="8">
        <v>60.63</v>
      </c>
      <c r="D153">
        <v>20912</v>
      </c>
      <c r="E153">
        <v>11900</v>
      </c>
      <c r="F153">
        <v>5046</v>
      </c>
      <c r="G153">
        <v>437055</v>
      </c>
      <c r="H153">
        <v>41519</v>
      </c>
      <c r="I153">
        <v>873</v>
      </c>
      <c r="J153">
        <v>95.67</v>
      </c>
      <c r="K153">
        <v>1.3267</v>
      </c>
      <c r="L153">
        <v>66.896500000000003</v>
      </c>
      <c r="M153">
        <v>2.7006999999999999</v>
      </c>
      <c r="N153">
        <v>15.582000000000001</v>
      </c>
      <c r="O153">
        <v>306925</v>
      </c>
      <c r="P153">
        <v>7503</v>
      </c>
      <c r="Q153">
        <v>2596.2600000000002</v>
      </c>
      <c r="R153">
        <v>23995.95</v>
      </c>
      <c r="S153">
        <v>6971.48</v>
      </c>
      <c r="T153">
        <v>18.190000000000001</v>
      </c>
    </row>
    <row r="154" spans="1:20">
      <c r="A154" s="32">
        <v>43469</v>
      </c>
      <c r="B154" s="8">
        <v>57.06</v>
      </c>
      <c r="C154" s="8">
        <v>57.21</v>
      </c>
      <c r="D154">
        <v>19769</v>
      </c>
      <c r="E154">
        <v>11700</v>
      </c>
      <c r="F154">
        <v>5180</v>
      </c>
      <c r="G154">
        <v>439738</v>
      </c>
      <c r="H154">
        <v>42262</v>
      </c>
      <c r="I154">
        <v>877</v>
      </c>
      <c r="J154">
        <v>96.179000000000002</v>
      </c>
      <c r="K154">
        <v>1.3373999999999999</v>
      </c>
      <c r="L154">
        <v>67.733900000000006</v>
      </c>
      <c r="M154">
        <v>2.6677</v>
      </c>
      <c r="N154">
        <v>17.190999999999999</v>
      </c>
      <c r="O154">
        <v>277211</v>
      </c>
      <c r="P154">
        <v>8066</v>
      </c>
      <c r="Q154">
        <v>2531.94</v>
      </c>
      <c r="R154">
        <v>23433.16</v>
      </c>
      <c r="S154">
        <v>6738.86</v>
      </c>
      <c r="T154">
        <v>21.38</v>
      </c>
    </row>
    <row r="155" spans="1:20">
      <c r="A155" s="32">
        <v>43462</v>
      </c>
      <c r="B155" s="8">
        <v>52.2</v>
      </c>
      <c r="C155" s="8">
        <v>53.21</v>
      </c>
      <c r="D155">
        <v>19093</v>
      </c>
      <c r="E155">
        <v>11700</v>
      </c>
      <c r="F155">
        <v>5015</v>
      </c>
      <c r="G155">
        <v>441418</v>
      </c>
      <c r="H155">
        <v>41932</v>
      </c>
      <c r="I155">
        <v>885</v>
      </c>
      <c r="J155">
        <v>96.402000000000001</v>
      </c>
      <c r="K155">
        <v>1.3637999999999999</v>
      </c>
      <c r="L155">
        <v>69.540499999999994</v>
      </c>
      <c r="M155">
        <v>2.7181999999999999</v>
      </c>
      <c r="N155">
        <v>19.803000000000001</v>
      </c>
      <c r="O155">
        <v>298713</v>
      </c>
      <c r="P155">
        <v>6890</v>
      </c>
      <c r="Q155">
        <v>2485.7399999999998</v>
      </c>
      <c r="R155">
        <v>23062.400000000001</v>
      </c>
      <c r="S155">
        <v>6584.52</v>
      </c>
      <c r="T155">
        <v>28.34</v>
      </c>
    </row>
    <row r="156" spans="1:20">
      <c r="A156" s="32">
        <v>43455</v>
      </c>
      <c r="B156" s="8">
        <v>53.82</v>
      </c>
      <c r="C156" s="8">
        <v>54.1</v>
      </c>
      <c r="D156">
        <v>20763</v>
      </c>
      <c r="E156">
        <v>11700</v>
      </c>
      <c r="F156">
        <v>4730</v>
      </c>
      <c r="G156">
        <v>441411</v>
      </c>
      <c r="H156">
        <v>41291</v>
      </c>
      <c r="I156">
        <v>883</v>
      </c>
      <c r="J156">
        <v>96.956000000000003</v>
      </c>
      <c r="K156">
        <v>1.3602000000000001</v>
      </c>
      <c r="L156">
        <v>68.854500000000002</v>
      </c>
      <c r="M156">
        <v>2.7902</v>
      </c>
      <c r="N156">
        <v>14.708</v>
      </c>
      <c r="O156">
        <v>306312</v>
      </c>
      <c r="P156">
        <v>3003</v>
      </c>
      <c r="Q156">
        <v>2416.62</v>
      </c>
      <c r="R156">
        <v>22445.37</v>
      </c>
      <c r="S156">
        <v>6333</v>
      </c>
      <c r="T156">
        <v>30.11</v>
      </c>
    </row>
    <row r="157" spans="1:20">
      <c r="A157" s="32">
        <v>43448</v>
      </c>
      <c r="B157" s="8">
        <v>60.28</v>
      </c>
      <c r="C157" s="8">
        <v>60.4</v>
      </c>
      <c r="D157">
        <v>22361</v>
      </c>
      <c r="E157">
        <v>11600</v>
      </c>
      <c r="F157">
        <v>4988</v>
      </c>
      <c r="G157">
        <v>441457</v>
      </c>
      <c r="H157">
        <v>40492</v>
      </c>
      <c r="I157">
        <v>873</v>
      </c>
      <c r="J157">
        <v>97.442999999999998</v>
      </c>
      <c r="K157">
        <v>1.3384</v>
      </c>
      <c r="L157">
        <v>66.747299999999996</v>
      </c>
      <c r="M157">
        <v>2.8895</v>
      </c>
      <c r="N157">
        <v>15.436999999999999</v>
      </c>
      <c r="O157">
        <v>309608</v>
      </c>
      <c r="P157">
        <v>1766</v>
      </c>
      <c r="Q157">
        <v>2599.9499999999998</v>
      </c>
      <c r="R157">
        <v>24100.51</v>
      </c>
      <c r="S157">
        <v>6910.67</v>
      </c>
      <c r="T157">
        <v>21.63</v>
      </c>
    </row>
    <row r="158" spans="1:20">
      <c r="A158" s="32">
        <v>43441</v>
      </c>
      <c r="B158" s="8">
        <v>61.67</v>
      </c>
      <c r="C158" s="8">
        <v>61.85</v>
      </c>
      <c r="D158">
        <v>21479</v>
      </c>
      <c r="E158">
        <v>11600</v>
      </c>
      <c r="F158">
        <v>5110</v>
      </c>
      <c r="G158">
        <v>441954</v>
      </c>
      <c r="H158">
        <v>39401</v>
      </c>
      <c r="I158">
        <v>877</v>
      </c>
      <c r="J158">
        <v>96.513999999999996</v>
      </c>
      <c r="K158">
        <v>1.3322000000000001</v>
      </c>
      <c r="L158">
        <v>66.402100000000004</v>
      </c>
      <c r="M158">
        <v>2.8449999999999998</v>
      </c>
      <c r="N158">
        <v>13.21</v>
      </c>
      <c r="O158">
        <v>309506</v>
      </c>
      <c r="P158">
        <v>2087</v>
      </c>
      <c r="Q158">
        <v>2633.08</v>
      </c>
      <c r="R158">
        <v>24388.95</v>
      </c>
      <c r="S158">
        <v>6969.25</v>
      </c>
      <c r="T158">
        <v>23.23</v>
      </c>
    </row>
    <row r="159" spans="1:20">
      <c r="A159" s="32">
        <v>43434</v>
      </c>
      <c r="B159" s="8">
        <v>58.71</v>
      </c>
      <c r="C159" s="8">
        <v>59.46</v>
      </c>
      <c r="D159">
        <v>20578</v>
      </c>
      <c r="E159">
        <v>11700</v>
      </c>
      <c r="F159">
        <v>5181</v>
      </c>
      <c r="G159">
        <v>443162</v>
      </c>
      <c r="H159">
        <v>38253</v>
      </c>
      <c r="I159">
        <v>887</v>
      </c>
      <c r="J159">
        <v>97.272000000000006</v>
      </c>
      <c r="K159">
        <v>1.3291999999999999</v>
      </c>
      <c r="L159">
        <v>66.975999999999999</v>
      </c>
      <c r="M159">
        <v>2.9878999999999998</v>
      </c>
      <c r="N159">
        <v>19.937999999999999</v>
      </c>
      <c r="O159">
        <v>330146</v>
      </c>
      <c r="P159">
        <v>1699</v>
      </c>
      <c r="Q159">
        <v>2760.17</v>
      </c>
      <c r="R159">
        <v>25538.46</v>
      </c>
      <c r="S159">
        <v>7330.54</v>
      </c>
      <c r="T159">
        <v>18.07</v>
      </c>
    </row>
    <row r="160" spans="1:20">
      <c r="A160" s="32">
        <v>43427</v>
      </c>
      <c r="B160" s="8">
        <v>58.8</v>
      </c>
      <c r="C160" s="8">
        <v>59.04</v>
      </c>
      <c r="D160">
        <v>20563</v>
      </c>
      <c r="E160">
        <v>11700</v>
      </c>
      <c r="F160">
        <v>5460</v>
      </c>
      <c r="G160">
        <v>450485</v>
      </c>
      <c r="H160">
        <v>36524</v>
      </c>
      <c r="I160">
        <v>885</v>
      </c>
      <c r="J160">
        <v>96.915999999999997</v>
      </c>
      <c r="K160">
        <v>1.3237999999999999</v>
      </c>
      <c r="L160">
        <v>66.218000000000004</v>
      </c>
      <c r="M160">
        <v>3.0390000000000001</v>
      </c>
      <c r="N160">
        <v>22.542000000000002</v>
      </c>
      <c r="O160">
        <v>348121</v>
      </c>
      <c r="P160">
        <v>-764</v>
      </c>
      <c r="Q160">
        <v>2632.56</v>
      </c>
      <c r="R160">
        <v>24285.95</v>
      </c>
      <c r="S160">
        <v>6938.98</v>
      </c>
      <c r="T160">
        <v>21.52</v>
      </c>
    </row>
    <row r="161" spans="1:20">
      <c r="A161" s="32">
        <v>43420</v>
      </c>
      <c r="B161" s="8">
        <v>66.760000000000005</v>
      </c>
      <c r="C161" s="8">
        <v>67.03</v>
      </c>
      <c r="D161">
        <v>21208</v>
      </c>
      <c r="E161">
        <v>11700</v>
      </c>
      <c r="F161">
        <v>5245</v>
      </c>
      <c r="G161">
        <v>446908</v>
      </c>
      <c r="H161">
        <v>35347</v>
      </c>
      <c r="I161">
        <v>888</v>
      </c>
      <c r="J161">
        <v>96.465000000000003</v>
      </c>
      <c r="K161">
        <v>1.3148</v>
      </c>
      <c r="L161">
        <v>65.982500000000002</v>
      </c>
      <c r="M161">
        <v>3.0628000000000002</v>
      </c>
      <c r="N161">
        <v>25.888000000000002</v>
      </c>
      <c r="O161">
        <v>367187</v>
      </c>
      <c r="P161">
        <v>-1295</v>
      </c>
      <c r="Q161">
        <v>2736.27</v>
      </c>
      <c r="R161">
        <v>25413.22</v>
      </c>
      <c r="S161">
        <v>7247.87</v>
      </c>
      <c r="T161">
        <v>18.14</v>
      </c>
    </row>
    <row r="162" spans="1:20">
      <c r="A162" s="32">
        <v>43413</v>
      </c>
      <c r="B162" s="8">
        <v>70.180000000000007</v>
      </c>
      <c r="C162" s="8">
        <v>70.39</v>
      </c>
      <c r="D162">
        <v>22421</v>
      </c>
      <c r="E162">
        <v>11700</v>
      </c>
      <c r="F162">
        <v>5223</v>
      </c>
      <c r="G162">
        <v>442057</v>
      </c>
      <c r="H162">
        <v>35463</v>
      </c>
      <c r="I162">
        <v>886</v>
      </c>
      <c r="J162">
        <v>96.905000000000001</v>
      </c>
      <c r="K162">
        <v>1.3211999999999999</v>
      </c>
      <c r="L162">
        <v>68.083799999999997</v>
      </c>
      <c r="M162">
        <v>3.1819000000000002</v>
      </c>
      <c r="N162">
        <v>25.370999999999999</v>
      </c>
      <c r="O162">
        <v>381198</v>
      </c>
      <c r="P162">
        <v>-1411</v>
      </c>
      <c r="Q162">
        <v>2781.01</v>
      </c>
      <c r="R162">
        <v>25989.3</v>
      </c>
      <c r="S162">
        <v>7406.9</v>
      </c>
      <c r="T162">
        <v>17.36</v>
      </c>
    </row>
    <row r="163" spans="1:20">
      <c r="A163" s="32">
        <v>43406</v>
      </c>
      <c r="B163" s="8">
        <v>72.83</v>
      </c>
      <c r="C163" s="8">
        <v>72.83</v>
      </c>
      <c r="D163">
        <v>20459</v>
      </c>
      <c r="E163">
        <v>11600</v>
      </c>
      <c r="F163">
        <v>5331</v>
      </c>
      <c r="G163">
        <v>431787</v>
      </c>
      <c r="H163">
        <v>34296</v>
      </c>
      <c r="I163">
        <v>874</v>
      </c>
      <c r="J163">
        <v>96.542000000000002</v>
      </c>
      <c r="K163">
        <v>1.3109999999999999</v>
      </c>
      <c r="L163">
        <v>66.202600000000004</v>
      </c>
      <c r="M163">
        <v>3.2121</v>
      </c>
      <c r="N163">
        <v>30.466999999999999</v>
      </c>
      <c r="O163">
        <v>403783</v>
      </c>
      <c r="P163">
        <v>1852</v>
      </c>
      <c r="Q163">
        <v>2723.06</v>
      </c>
      <c r="R163">
        <v>25270.83</v>
      </c>
      <c r="S163">
        <v>7356.99</v>
      </c>
      <c r="T163">
        <v>19.510000000000002</v>
      </c>
    </row>
    <row r="164" spans="1:20">
      <c r="A164" s="32">
        <v>43399</v>
      </c>
      <c r="B164" s="8">
        <v>77.62</v>
      </c>
      <c r="C164" s="8">
        <v>77.66</v>
      </c>
      <c r="D164">
        <v>21059</v>
      </c>
      <c r="E164">
        <v>11200</v>
      </c>
      <c r="F164">
        <v>5253</v>
      </c>
      <c r="G164">
        <v>426004</v>
      </c>
      <c r="H164">
        <v>31877</v>
      </c>
      <c r="I164">
        <v>875</v>
      </c>
      <c r="J164">
        <v>96.358999999999995</v>
      </c>
      <c r="K164">
        <v>1.3106</v>
      </c>
      <c r="L164">
        <v>65.712900000000005</v>
      </c>
      <c r="M164">
        <v>3.0754999999999999</v>
      </c>
      <c r="N164">
        <v>26.521999999999998</v>
      </c>
      <c r="O164">
        <v>432638</v>
      </c>
      <c r="P164">
        <v>-3161</v>
      </c>
      <c r="Q164">
        <v>2658.69</v>
      </c>
      <c r="R164">
        <v>24688.31</v>
      </c>
      <c r="S164">
        <v>7167.21</v>
      </c>
      <c r="T164">
        <v>24.16</v>
      </c>
    </row>
    <row r="165" spans="1:20">
      <c r="A165" s="32">
        <v>43392</v>
      </c>
      <c r="B165" s="8">
        <v>79.78</v>
      </c>
      <c r="C165" s="8">
        <v>79.260000000000005</v>
      </c>
      <c r="D165">
        <v>21546</v>
      </c>
      <c r="E165">
        <v>10900</v>
      </c>
      <c r="F165">
        <v>5599</v>
      </c>
      <c r="G165">
        <v>422787</v>
      </c>
      <c r="H165">
        <v>29999</v>
      </c>
      <c r="I165">
        <v>873</v>
      </c>
      <c r="J165">
        <v>95.712999999999994</v>
      </c>
      <c r="K165">
        <v>1.3104</v>
      </c>
      <c r="L165">
        <v>65.510599999999997</v>
      </c>
      <c r="M165">
        <v>3.1920999999999999</v>
      </c>
      <c r="N165">
        <v>28.408000000000001</v>
      </c>
      <c r="O165">
        <v>455278</v>
      </c>
      <c r="P165">
        <v>-4826</v>
      </c>
      <c r="Q165">
        <v>2767.78</v>
      </c>
      <c r="R165">
        <v>25444.34</v>
      </c>
      <c r="S165">
        <v>7449.03</v>
      </c>
      <c r="T165">
        <v>19.89</v>
      </c>
    </row>
    <row r="166" spans="1:20">
      <c r="A166" s="32">
        <v>43385</v>
      </c>
      <c r="B166" s="8">
        <v>80.430000000000007</v>
      </c>
      <c r="C166" s="8">
        <v>80.069999999999993</v>
      </c>
      <c r="D166">
        <v>20012</v>
      </c>
      <c r="E166">
        <v>10900</v>
      </c>
      <c r="F166">
        <v>5515</v>
      </c>
      <c r="G166">
        <v>416441</v>
      </c>
      <c r="H166">
        <v>28628</v>
      </c>
      <c r="I166">
        <v>869</v>
      </c>
      <c r="J166">
        <v>95.221000000000004</v>
      </c>
      <c r="K166">
        <v>1.3024</v>
      </c>
      <c r="L166">
        <v>66.132300000000001</v>
      </c>
      <c r="M166">
        <v>3.1612999999999998</v>
      </c>
      <c r="N166">
        <v>30.431999999999999</v>
      </c>
      <c r="O166">
        <v>493229</v>
      </c>
      <c r="P166">
        <v>-2016</v>
      </c>
      <c r="Q166">
        <v>2767.13</v>
      </c>
      <c r="R166">
        <v>25339.99</v>
      </c>
      <c r="S166">
        <v>7496.89</v>
      </c>
      <c r="T166">
        <v>21.31</v>
      </c>
    </row>
    <row r="167" spans="1:20">
      <c r="A167" s="32">
        <v>43378</v>
      </c>
      <c r="B167" s="8">
        <v>84.16</v>
      </c>
      <c r="C167" s="8">
        <v>83.79</v>
      </c>
      <c r="D167">
        <v>19810</v>
      </c>
      <c r="E167">
        <v>11200</v>
      </c>
      <c r="F167">
        <v>5471</v>
      </c>
      <c r="G167">
        <v>409951</v>
      </c>
      <c r="H167">
        <v>26852</v>
      </c>
      <c r="I167">
        <v>861</v>
      </c>
      <c r="J167">
        <v>95.623999999999995</v>
      </c>
      <c r="K167">
        <v>1.2939000000000001</v>
      </c>
      <c r="L167">
        <v>66.596599999999995</v>
      </c>
      <c r="M167">
        <v>3.2328000000000001</v>
      </c>
      <c r="N167">
        <v>34.368000000000002</v>
      </c>
      <c r="O167">
        <v>528051</v>
      </c>
      <c r="P167">
        <v>951</v>
      </c>
      <c r="Q167">
        <v>2885.57</v>
      </c>
      <c r="R167">
        <v>26447.05</v>
      </c>
      <c r="S167">
        <v>7788.45</v>
      </c>
      <c r="T167">
        <v>14.82</v>
      </c>
    </row>
    <row r="168" spans="1:20">
      <c r="A168" s="32">
        <v>43371</v>
      </c>
      <c r="B168" s="8">
        <v>82.72</v>
      </c>
      <c r="C168" s="8">
        <v>82.73</v>
      </c>
      <c r="D168">
        <v>20221</v>
      </c>
      <c r="E168">
        <v>11100</v>
      </c>
      <c r="F168">
        <v>5706</v>
      </c>
      <c r="G168">
        <v>403964</v>
      </c>
      <c r="H168">
        <v>24493</v>
      </c>
      <c r="I168">
        <v>863</v>
      </c>
      <c r="J168">
        <v>95.132000000000005</v>
      </c>
      <c r="K168">
        <v>1.2907999999999999</v>
      </c>
      <c r="L168">
        <v>65.553200000000004</v>
      </c>
      <c r="M168">
        <v>3.0611999999999999</v>
      </c>
      <c r="N168">
        <v>23.831</v>
      </c>
      <c r="O168">
        <v>548909</v>
      </c>
      <c r="P168">
        <v>-459</v>
      </c>
      <c r="Q168">
        <v>2913.98</v>
      </c>
      <c r="R168">
        <v>26458.31</v>
      </c>
      <c r="S168">
        <v>8046.35</v>
      </c>
      <c r="T168">
        <v>12.12</v>
      </c>
    </row>
    <row r="169" spans="1:20">
      <c r="A169" s="32">
        <v>43364</v>
      </c>
      <c r="B169" s="8">
        <v>78.8</v>
      </c>
      <c r="C169" s="8">
        <v>78.239999999999995</v>
      </c>
      <c r="D169">
        <v>20001</v>
      </c>
      <c r="E169">
        <v>11100</v>
      </c>
      <c r="F169">
        <v>5697</v>
      </c>
      <c r="G169">
        <v>395989</v>
      </c>
      <c r="H169">
        <v>22794</v>
      </c>
      <c r="I169">
        <v>866</v>
      </c>
      <c r="J169">
        <v>94.22</v>
      </c>
      <c r="K169">
        <v>1.2916000000000001</v>
      </c>
      <c r="L169">
        <v>66.435199999999995</v>
      </c>
      <c r="M169">
        <v>3.0628000000000002</v>
      </c>
      <c r="N169">
        <v>25.863</v>
      </c>
      <c r="O169">
        <v>560085</v>
      </c>
      <c r="P169">
        <v>1530</v>
      </c>
      <c r="Q169">
        <v>2929.67</v>
      </c>
      <c r="R169">
        <v>26743.5</v>
      </c>
      <c r="S169">
        <v>7986.96</v>
      </c>
      <c r="T169">
        <v>11.68</v>
      </c>
    </row>
    <row r="170" spans="1:20">
      <c r="A170" s="32">
        <v>43357</v>
      </c>
      <c r="B170" s="8">
        <v>78.09</v>
      </c>
      <c r="C170" s="8">
        <v>77.61</v>
      </c>
      <c r="D170">
        <v>20989</v>
      </c>
      <c r="E170">
        <v>11000</v>
      </c>
      <c r="F170">
        <v>5833</v>
      </c>
      <c r="G170">
        <v>394137</v>
      </c>
      <c r="H170">
        <v>22333</v>
      </c>
      <c r="I170">
        <v>867</v>
      </c>
      <c r="J170">
        <v>94.927000000000007</v>
      </c>
      <c r="K170">
        <v>1.3035999999999999</v>
      </c>
      <c r="L170">
        <v>68.087000000000003</v>
      </c>
      <c r="M170">
        <v>2.9958999999999998</v>
      </c>
      <c r="N170">
        <v>21.404</v>
      </c>
      <c r="O170">
        <v>530366</v>
      </c>
      <c r="P170">
        <v>-1719</v>
      </c>
      <c r="Q170">
        <v>2904.98</v>
      </c>
      <c r="R170">
        <v>26154.67</v>
      </c>
      <c r="S170">
        <v>8010.04</v>
      </c>
      <c r="T170">
        <v>12.07</v>
      </c>
    </row>
    <row r="171" spans="1:20">
      <c r="A171" s="32">
        <v>43350</v>
      </c>
      <c r="B171" s="8">
        <v>76.83</v>
      </c>
      <c r="C171" s="8">
        <v>76.47</v>
      </c>
      <c r="D171">
        <v>20567</v>
      </c>
      <c r="E171">
        <v>10900</v>
      </c>
      <c r="F171">
        <v>6010</v>
      </c>
      <c r="G171">
        <v>396194</v>
      </c>
      <c r="H171">
        <v>23583</v>
      </c>
      <c r="I171">
        <v>860</v>
      </c>
      <c r="J171">
        <v>95.364999999999995</v>
      </c>
      <c r="K171">
        <v>1.3161</v>
      </c>
      <c r="L171">
        <v>69.918800000000005</v>
      </c>
      <c r="M171">
        <v>2.9388000000000001</v>
      </c>
      <c r="N171">
        <v>23.210999999999999</v>
      </c>
      <c r="O171">
        <v>543845</v>
      </c>
      <c r="P171">
        <v>1250</v>
      </c>
      <c r="Q171">
        <v>2871.68</v>
      </c>
      <c r="R171">
        <v>25916.54</v>
      </c>
      <c r="S171">
        <v>7902.54</v>
      </c>
      <c r="T171">
        <v>14.88</v>
      </c>
    </row>
    <row r="172" spans="1:20">
      <c r="A172" s="32">
        <v>43343</v>
      </c>
      <c r="B172" s="8">
        <v>77.42</v>
      </c>
      <c r="C172" s="8">
        <v>77.64</v>
      </c>
      <c r="D172">
        <v>21616</v>
      </c>
      <c r="E172">
        <v>11000</v>
      </c>
      <c r="F172">
        <v>6424</v>
      </c>
      <c r="G172">
        <v>401490</v>
      </c>
      <c r="H172">
        <v>24825</v>
      </c>
      <c r="I172">
        <v>862</v>
      </c>
      <c r="J172">
        <v>95.14</v>
      </c>
      <c r="K172">
        <v>1.304</v>
      </c>
      <c r="L172">
        <v>67.542699999999996</v>
      </c>
      <c r="M172">
        <v>2.8604000000000003</v>
      </c>
      <c r="N172">
        <v>23.138999999999999</v>
      </c>
      <c r="O172">
        <v>565730</v>
      </c>
      <c r="P172">
        <v>1845</v>
      </c>
      <c r="Q172">
        <v>2901.52</v>
      </c>
      <c r="R172">
        <v>25964.82</v>
      </c>
      <c r="S172">
        <v>8109.54</v>
      </c>
      <c r="T172">
        <v>12.86</v>
      </c>
    </row>
    <row r="173" spans="1:20">
      <c r="A173" s="32">
        <v>43336</v>
      </c>
      <c r="B173" s="8">
        <v>75.819999999999993</v>
      </c>
      <c r="C173" s="8">
        <v>76.13</v>
      </c>
      <c r="D173">
        <v>22144</v>
      </c>
      <c r="E173">
        <v>11000</v>
      </c>
      <c r="F173">
        <v>6393</v>
      </c>
      <c r="G173">
        <v>405792</v>
      </c>
      <c r="H173">
        <v>24276</v>
      </c>
      <c r="I173">
        <v>860</v>
      </c>
      <c r="J173">
        <v>95.146000000000001</v>
      </c>
      <c r="K173">
        <v>1.3026</v>
      </c>
      <c r="L173">
        <v>67.088399999999993</v>
      </c>
      <c r="M173">
        <v>2.8098000000000001</v>
      </c>
      <c r="N173">
        <v>18.75</v>
      </c>
      <c r="O173">
        <v>550313</v>
      </c>
      <c r="P173">
        <v>-1554</v>
      </c>
      <c r="Q173">
        <v>2874.69</v>
      </c>
      <c r="R173">
        <v>25790.35</v>
      </c>
      <c r="S173">
        <v>7945.98</v>
      </c>
      <c r="T173">
        <v>11.99</v>
      </c>
    </row>
    <row r="174" spans="1:20">
      <c r="A174" s="32">
        <v>43329</v>
      </c>
      <c r="B174" s="8">
        <v>71.83</v>
      </c>
      <c r="C174" s="8">
        <v>72.069999999999993</v>
      </c>
      <c r="D174">
        <v>21563</v>
      </c>
      <c r="E174">
        <v>11000</v>
      </c>
      <c r="F174">
        <v>6576</v>
      </c>
      <c r="G174">
        <v>408358</v>
      </c>
      <c r="H174">
        <v>24218</v>
      </c>
      <c r="I174">
        <v>869</v>
      </c>
      <c r="J174">
        <v>96.100999999999999</v>
      </c>
      <c r="K174">
        <v>1.3061</v>
      </c>
      <c r="L174">
        <v>67.042599999999993</v>
      </c>
      <c r="M174">
        <v>2.8605</v>
      </c>
      <c r="N174">
        <v>25.25</v>
      </c>
      <c r="O174">
        <v>538785</v>
      </c>
      <c r="P174">
        <v>1200</v>
      </c>
      <c r="Q174">
        <v>2850.13</v>
      </c>
      <c r="R174">
        <v>25669.32</v>
      </c>
      <c r="S174">
        <v>7816.33</v>
      </c>
      <c r="T174">
        <v>12.64</v>
      </c>
    </row>
    <row r="175" spans="1:20">
      <c r="A175" s="32">
        <v>43322</v>
      </c>
      <c r="B175" s="8">
        <v>72.81</v>
      </c>
      <c r="C175" s="8">
        <v>73.11</v>
      </c>
      <c r="D175">
        <v>20203</v>
      </c>
      <c r="E175">
        <v>10900</v>
      </c>
      <c r="F175">
        <v>6257</v>
      </c>
      <c r="G175">
        <v>414194</v>
      </c>
      <c r="H175">
        <v>23446</v>
      </c>
      <c r="I175">
        <v>869</v>
      </c>
      <c r="J175">
        <v>96.356999999999999</v>
      </c>
      <c r="K175">
        <v>1.3140000000000001</v>
      </c>
      <c r="L175">
        <v>67.695999999999998</v>
      </c>
      <c r="M175">
        <v>2.8731999999999998</v>
      </c>
      <c r="N175">
        <v>26.49</v>
      </c>
      <c r="O175">
        <v>573428</v>
      </c>
      <c r="P175">
        <v>-740</v>
      </c>
      <c r="Q175">
        <v>2833.28</v>
      </c>
      <c r="R175">
        <v>25313.14</v>
      </c>
      <c r="S175">
        <v>7839.11</v>
      </c>
      <c r="T175">
        <v>13.16</v>
      </c>
    </row>
    <row r="176" spans="1:20">
      <c r="A176" s="32">
        <v>43315</v>
      </c>
      <c r="B176" s="8">
        <v>73.209999999999994</v>
      </c>
      <c r="C176" s="8">
        <v>73.53</v>
      </c>
      <c r="D176">
        <v>20940</v>
      </c>
      <c r="E176">
        <v>10800</v>
      </c>
      <c r="F176">
        <v>6303</v>
      </c>
      <c r="G176">
        <v>407389</v>
      </c>
      <c r="H176">
        <v>21803</v>
      </c>
      <c r="I176">
        <v>859</v>
      </c>
      <c r="J176">
        <v>95.161000000000001</v>
      </c>
      <c r="K176">
        <v>1.2990999999999999</v>
      </c>
      <c r="L176">
        <v>63.3337</v>
      </c>
      <c r="M176">
        <v>2.9487999999999999</v>
      </c>
      <c r="N176">
        <v>30.152000000000001</v>
      </c>
      <c r="O176">
        <v>608927</v>
      </c>
      <c r="P176">
        <v>2900</v>
      </c>
      <c r="Q176">
        <v>2840.35</v>
      </c>
      <c r="R176">
        <v>25462.58</v>
      </c>
      <c r="S176">
        <v>7812.02</v>
      </c>
      <c r="T176">
        <v>11.64</v>
      </c>
    </row>
    <row r="177" spans="1:20">
      <c r="A177" s="32">
        <v>43308</v>
      </c>
      <c r="B177" s="8">
        <v>74.290000000000006</v>
      </c>
      <c r="C177" s="8">
        <v>74.760000000000005</v>
      </c>
      <c r="D177">
        <v>20576</v>
      </c>
      <c r="E177">
        <v>10900</v>
      </c>
      <c r="F177">
        <v>6134</v>
      </c>
      <c r="G177">
        <v>408740</v>
      </c>
      <c r="H177">
        <v>22393</v>
      </c>
      <c r="I177">
        <v>861</v>
      </c>
      <c r="J177">
        <v>94.668999999999997</v>
      </c>
      <c r="K177">
        <v>1.3054999999999999</v>
      </c>
      <c r="L177">
        <v>62.798200000000001</v>
      </c>
      <c r="M177">
        <v>2.9542000000000002</v>
      </c>
      <c r="N177">
        <v>28.074999999999999</v>
      </c>
      <c r="O177">
        <v>613400</v>
      </c>
      <c r="P177">
        <v>-2536</v>
      </c>
      <c r="Q177">
        <v>2818.82</v>
      </c>
      <c r="R177">
        <v>25451.06</v>
      </c>
      <c r="S177">
        <v>7737.42</v>
      </c>
      <c r="T177">
        <v>13.03</v>
      </c>
    </row>
    <row r="178" spans="1:20">
      <c r="A178" s="32">
        <v>43301</v>
      </c>
      <c r="B178" s="8">
        <v>73.069999999999993</v>
      </c>
      <c r="C178" s="8">
        <v>73.14</v>
      </c>
      <c r="D178">
        <v>21727</v>
      </c>
      <c r="E178">
        <v>11000</v>
      </c>
      <c r="F178">
        <v>6204</v>
      </c>
      <c r="G178">
        <v>404937</v>
      </c>
      <c r="H178">
        <v>23731</v>
      </c>
      <c r="I178">
        <v>858</v>
      </c>
      <c r="J178">
        <v>94.475999999999999</v>
      </c>
      <c r="K178">
        <v>1.3145</v>
      </c>
      <c r="L178">
        <v>63.533999999999999</v>
      </c>
      <c r="M178">
        <v>2.8931</v>
      </c>
      <c r="N178">
        <v>29.789000000000001</v>
      </c>
      <c r="O178">
        <v>610471</v>
      </c>
      <c r="P178">
        <v>-2328</v>
      </c>
      <c r="Q178">
        <v>2801.83</v>
      </c>
      <c r="R178">
        <v>25058.12</v>
      </c>
      <c r="S178">
        <v>7820.2</v>
      </c>
      <c r="T178">
        <v>12.86</v>
      </c>
    </row>
    <row r="179" spans="1:20">
      <c r="A179" s="32">
        <v>43294</v>
      </c>
      <c r="B179" s="8">
        <v>75.33</v>
      </c>
      <c r="C179" s="8">
        <v>75.260000000000005</v>
      </c>
      <c r="D179">
        <v>21328</v>
      </c>
      <c r="E179">
        <v>11000</v>
      </c>
      <c r="F179">
        <v>6271</v>
      </c>
      <c r="G179">
        <v>411084</v>
      </c>
      <c r="H179">
        <v>24858</v>
      </c>
      <c r="I179">
        <v>863</v>
      </c>
      <c r="J179">
        <v>94.677000000000007</v>
      </c>
      <c r="K179">
        <v>1.3160000000000001</v>
      </c>
      <c r="L179">
        <v>62.563400000000001</v>
      </c>
      <c r="M179">
        <v>2.8270999999999997</v>
      </c>
      <c r="N179">
        <v>24.504000000000001</v>
      </c>
      <c r="O179">
        <v>631294</v>
      </c>
      <c r="P179">
        <v>-3165</v>
      </c>
      <c r="Q179">
        <v>2801.31</v>
      </c>
      <c r="R179">
        <v>25019.41</v>
      </c>
      <c r="S179">
        <v>7825.98</v>
      </c>
      <c r="T179">
        <v>12.18</v>
      </c>
    </row>
    <row r="180" spans="1:20">
      <c r="A180" s="32">
        <v>43287</v>
      </c>
      <c r="B180" s="8">
        <v>77.11</v>
      </c>
      <c r="C180" s="8">
        <v>76.91</v>
      </c>
      <c r="D180">
        <v>19911</v>
      </c>
      <c r="E180">
        <v>10900</v>
      </c>
      <c r="F180">
        <v>5837</v>
      </c>
      <c r="G180">
        <v>405248</v>
      </c>
      <c r="H180">
        <v>25718</v>
      </c>
      <c r="I180">
        <v>863</v>
      </c>
      <c r="J180">
        <v>93.962999999999994</v>
      </c>
      <c r="K180">
        <v>1.3084</v>
      </c>
      <c r="L180">
        <v>62.965499999999999</v>
      </c>
      <c r="M180">
        <v>2.8216999999999999</v>
      </c>
      <c r="N180">
        <v>28.114000000000001</v>
      </c>
      <c r="O180">
        <v>654465</v>
      </c>
      <c r="P180">
        <v>-694</v>
      </c>
      <c r="Q180">
        <v>2759.82</v>
      </c>
      <c r="R180">
        <v>24456.48</v>
      </c>
      <c r="S180">
        <v>7688.39</v>
      </c>
      <c r="T180">
        <v>13.37</v>
      </c>
    </row>
    <row r="181" spans="1:20">
      <c r="A181" s="32">
        <v>43280</v>
      </c>
      <c r="B181" s="8">
        <v>79.44</v>
      </c>
      <c r="C181" s="8">
        <v>79.23</v>
      </c>
      <c r="D181">
        <v>21241</v>
      </c>
      <c r="E181">
        <v>10900</v>
      </c>
      <c r="F181">
        <v>6003</v>
      </c>
      <c r="G181">
        <v>417881</v>
      </c>
      <c r="H181">
        <v>27780</v>
      </c>
      <c r="I181">
        <v>858</v>
      </c>
      <c r="J181">
        <v>94.47</v>
      </c>
      <c r="K181">
        <v>1.3132999999999999</v>
      </c>
      <c r="L181">
        <v>62.741599999999998</v>
      </c>
      <c r="M181">
        <v>2.8601000000000001</v>
      </c>
      <c r="N181">
        <v>32.786000000000001</v>
      </c>
      <c r="O181">
        <v>656720</v>
      </c>
      <c r="P181">
        <v>-1505</v>
      </c>
      <c r="Q181">
        <v>2718.37</v>
      </c>
      <c r="R181">
        <v>24271.41</v>
      </c>
      <c r="S181">
        <v>7510.3</v>
      </c>
      <c r="T181">
        <v>16.09</v>
      </c>
    </row>
    <row r="182" spans="1:20">
      <c r="A182" s="32">
        <v>43273</v>
      </c>
      <c r="B182" s="8">
        <v>75.55</v>
      </c>
      <c r="C182" s="8">
        <v>75.319999999999993</v>
      </c>
      <c r="D182">
        <v>20273</v>
      </c>
      <c r="E182">
        <v>10900</v>
      </c>
      <c r="F182">
        <v>5981</v>
      </c>
      <c r="G182">
        <v>416636</v>
      </c>
      <c r="H182">
        <v>29893</v>
      </c>
      <c r="I182">
        <v>862</v>
      </c>
      <c r="J182">
        <v>94.52</v>
      </c>
      <c r="K182">
        <v>1.3269</v>
      </c>
      <c r="L182">
        <v>62.88</v>
      </c>
      <c r="M182">
        <v>2.8948999999999998</v>
      </c>
      <c r="N182">
        <v>34.953000000000003</v>
      </c>
      <c r="O182">
        <v>625091</v>
      </c>
      <c r="P182">
        <v>1156</v>
      </c>
      <c r="Q182">
        <v>2754.88</v>
      </c>
      <c r="R182">
        <v>24580.89</v>
      </c>
      <c r="S182">
        <v>7692.82</v>
      </c>
      <c r="T182">
        <v>13.77</v>
      </c>
    </row>
    <row r="183" spans="1:20">
      <c r="A183" s="32">
        <v>43266</v>
      </c>
      <c r="B183" s="8">
        <v>73.44</v>
      </c>
      <c r="C183" s="8">
        <v>73.08</v>
      </c>
      <c r="D183">
        <v>20203</v>
      </c>
      <c r="E183">
        <v>10900</v>
      </c>
      <c r="F183">
        <v>6005</v>
      </c>
      <c r="G183">
        <v>426527</v>
      </c>
      <c r="H183">
        <v>32606</v>
      </c>
      <c r="I183">
        <v>863</v>
      </c>
      <c r="J183">
        <v>94.787999999999997</v>
      </c>
      <c r="K183">
        <v>1.3184</v>
      </c>
      <c r="L183">
        <v>63.180100000000003</v>
      </c>
      <c r="M183">
        <v>2.9205000000000001</v>
      </c>
      <c r="N183">
        <v>37.131</v>
      </c>
      <c r="O183">
        <v>580947</v>
      </c>
      <c r="P183">
        <v>3277</v>
      </c>
      <c r="Q183">
        <v>2779.66</v>
      </c>
      <c r="R183">
        <v>25090.48</v>
      </c>
      <c r="S183">
        <v>7746.38</v>
      </c>
      <c r="T183">
        <v>11.98</v>
      </c>
    </row>
    <row r="184" spans="1:20">
      <c r="A184" s="32">
        <v>43259</v>
      </c>
      <c r="B184" s="8">
        <v>76.459999999999994</v>
      </c>
      <c r="C184" s="8">
        <v>76.19</v>
      </c>
      <c r="D184">
        <v>21789</v>
      </c>
      <c r="E184">
        <v>10900</v>
      </c>
      <c r="F184">
        <v>6141</v>
      </c>
      <c r="G184">
        <v>432441</v>
      </c>
      <c r="H184">
        <v>33902</v>
      </c>
      <c r="I184">
        <v>862</v>
      </c>
      <c r="J184">
        <v>93.534999999999997</v>
      </c>
      <c r="K184">
        <v>1.2927999999999999</v>
      </c>
      <c r="L184">
        <v>62.325600000000001</v>
      </c>
      <c r="M184">
        <v>2.9460999999999999</v>
      </c>
      <c r="N184">
        <v>44.427999999999997</v>
      </c>
      <c r="O184">
        <v>595293</v>
      </c>
      <c r="P184">
        <v>-2271</v>
      </c>
      <c r="Q184">
        <v>2779.03</v>
      </c>
      <c r="R184">
        <v>25316.53</v>
      </c>
      <c r="S184">
        <v>7645.51</v>
      </c>
      <c r="T184">
        <v>12.18</v>
      </c>
    </row>
    <row r="185" spans="1:20">
      <c r="A185" s="32">
        <v>43252</v>
      </c>
      <c r="B185" s="8">
        <v>76.790000000000006</v>
      </c>
      <c r="C185" s="8">
        <v>76.510000000000005</v>
      </c>
      <c r="D185">
        <v>18454</v>
      </c>
      <c r="E185">
        <v>10800</v>
      </c>
      <c r="F185">
        <v>5883</v>
      </c>
      <c r="G185">
        <v>436584</v>
      </c>
      <c r="H185">
        <v>34589</v>
      </c>
      <c r="I185">
        <v>861</v>
      </c>
      <c r="J185">
        <v>94.156000000000006</v>
      </c>
      <c r="K185">
        <v>1.2950999999999999</v>
      </c>
      <c r="L185">
        <v>62.203200000000002</v>
      </c>
      <c r="M185">
        <v>2.9022000000000001</v>
      </c>
      <c r="N185">
        <v>42.859000000000002</v>
      </c>
      <c r="O185">
        <v>583576</v>
      </c>
      <c r="P185">
        <v>4603</v>
      </c>
      <c r="Q185">
        <v>2734.62</v>
      </c>
      <c r="R185">
        <v>24635.21</v>
      </c>
      <c r="S185">
        <v>7554.33</v>
      </c>
      <c r="T185">
        <v>13.46</v>
      </c>
    </row>
    <row r="186" spans="1:20">
      <c r="A186" s="32">
        <v>43245</v>
      </c>
      <c r="B186" s="8">
        <v>76.44</v>
      </c>
      <c r="C186" s="8">
        <v>76.47</v>
      </c>
      <c r="D186">
        <v>20916</v>
      </c>
      <c r="E186">
        <v>10769</v>
      </c>
      <c r="F186">
        <v>5586</v>
      </c>
      <c r="G186">
        <v>434512</v>
      </c>
      <c r="H186">
        <v>35544</v>
      </c>
      <c r="I186">
        <v>859</v>
      </c>
      <c r="J186">
        <v>94.253</v>
      </c>
      <c r="K186">
        <v>1.2972999999999999</v>
      </c>
      <c r="L186">
        <v>62.300400000000003</v>
      </c>
      <c r="M186">
        <v>2.9313000000000002</v>
      </c>
      <c r="N186">
        <v>45.148000000000003</v>
      </c>
      <c r="O186">
        <v>607828</v>
      </c>
      <c r="P186">
        <v>534</v>
      </c>
      <c r="Q186">
        <v>2721.33</v>
      </c>
      <c r="R186">
        <v>24753.09</v>
      </c>
      <c r="S186">
        <v>7433.85</v>
      </c>
      <c r="T186">
        <v>13.22</v>
      </c>
    </row>
    <row r="187" spans="1:20">
      <c r="A187" s="32">
        <v>43238</v>
      </c>
      <c r="B187" s="8">
        <v>78.510000000000005</v>
      </c>
      <c r="C187" s="8">
        <v>78.489999999999995</v>
      </c>
      <c r="D187">
        <v>20635</v>
      </c>
      <c r="E187">
        <v>10725</v>
      </c>
      <c r="F187">
        <v>5823</v>
      </c>
      <c r="G187">
        <v>438132</v>
      </c>
      <c r="H187">
        <v>36100</v>
      </c>
      <c r="I187">
        <v>844</v>
      </c>
      <c r="J187">
        <v>93.637</v>
      </c>
      <c r="K187">
        <v>1.2885</v>
      </c>
      <c r="L187">
        <v>62.281799999999997</v>
      </c>
      <c r="M187">
        <v>3.0558999999999998</v>
      </c>
      <c r="N187">
        <v>50.506</v>
      </c>
      <c r="O187">
        <v>633386</v>
      </c>
      <c r="P187">
        <v>1883</v>
      </c>
      <c r="Q187">
        <v>2712.97</v>
      </c>
      <c r="R187">
        <v>24715.09</v>
      </c>
      <c r="S187">
        <v>7354.34</v>
      </c>
      <c r="T187">
        <v>13.42</v>
      </c>
    </row>
    <row r="188" spans="1:20">
      <c r="A188" s="32">
        <v>43231</v>
      </c>
      <c r="B188" s="8">
        <v>77.12</v>
      </c>
      <c r="C188" s="8">
        <v>76.94</v>
      </c>
      <c r="D188">
        <v>20523</v>
      </c>
      <c r="E188">
        <v>10723</v>
      </c>
      <c r="F188">
        <v>5755</v>
      </c>
      <c r="G188">
        <v>432354</v>
      </c>
      <c r="H188">
        <v>37223</v>
      </c>
      <c r="I188">
        <v>844</v>
      </c>
      <c r="J188">
        <v>92.537000000000006</v>
      </c>
      <c r="K188">
        <v>1.2795000000000001</v>
      </c>
      <c r="L188">
        <v>61.951500000000003</v>
      </c>
      <c r="M188">
        <v>2.9695</v>
      </c>
      <c r="N188">
        <v>42.844000000000001</v>
      </c>
      <c r="O188">
        <v>644444</v>
      </c>
      <c r="P188">
        <v>-3790</v>
      </c>
      <c r="Q188">
        <v>2727.72</v>
      </c>
      <c r="R188">
        <v>24831.17</v>
      </c>
      <c r="S188">
        <v>7402.88</v>
      </c>
      <c r="T188">
        <v>12.65</v>
      </c>
    </row>
    <row r="189" spans="1:20">
      <c r="A189" s="32">
        <v>43224</v>
      </c>
      <c r="B189" s="8">
        <v>74.87</v>
      </c>
      <c r="C189" s="8">
        <v>74.52</v>
      </c>
      <c r="D189">
        <v>20571</v>
      </c>
      <c r="E189">
        <v>10703</v>
      </c>
      <c r="F189">
        <v>6042</v>
      </c>
      <c r="G189">
        <v>433758</v>
      </c>
      <c r="H189">
        <v>37170</v>
      </c>
      <c r="I189">
        <v>834</v>
      </c>
      <c r="J189">
        <v>92.566000000000003</v>
      </c>
      <c r="K189">
        <v>1.2846</v>
      </c>
      <c r="L189">
        <v>62.520499999999998</v>
      </c>
      <c r="M189">
        <v>2.9497</v>
      </c>
      <c r="N189">
        <v>44.668999999999997</v>
      </c>
      <c r="O189">
        <v>679928</v>
      </c>
      <c r="P189">
        <v>-2174</v>
      </c>
      <c r="Q189">
        <v>2663.42</v>
      </c>
      <c r="R189">
        <v>24262.51</v>
      </c>
      <c r="S189">
        <v>7209.62</v>
      </c>
      <c r="T189">
        <v>14.77</v>
      </c>
    </row>
    <row r="190" spans="1:20">
      <c r="A190" s="32">
        <v>43217</v>
      </c>
      <c r="B190" s="8">
        <v>74.64</v>
      </c>
      <c r="C190" s="8">
        <v>73.790000000000006</v>
      </c>
      <c r="D190">
        <v>20163</v>
      </c>
      <c r="E190">
        <v>10619</v>
      </c>
      <c r="F190">
        <v>6541</v>
      </c>
      <c r="G190">
        <v>435955</v>
      </c>
      <c r="H190">
        <v>35782</v>
      </c>
      <c r="I190">
        <v>825</v>
      </c>
      <c r="J190">
        <v>91.542000000000002</v>
      </c>
      <c r="K190">
        <v>1.2827999999999999</v>
      </c>
      <c r="L190">
        <v>62.156399999999998</v>
      </c>
      <c r="M190">
        <v>2.9567999999999999</v>
      </c>
      <c r="N190">
        <v>47.100999999999999</v>
      </c>
      <c r="O190">
        <v>690727</v>
      </c>
      <c r="P190">
        <v>1171</v>
      </c>
      <c r="Q190">
        <v>2669.91</v>
      </c>
      <c r="R190">
        <v>24311.19</v>
      </c>
      <c r="S190">
        <v>7119.8</v>
      </c>
      <c r="T190">
        <v>15.41</v>
      </c>
    </row>
    <row r="191" spans="1:20">
      <c r="A191" s="32">
        <v>43210</v>
      </c>
      <c r="B191" s="8">
        <v>74.06</v>
      </c>
      <c r="C191" s="8">
        <v>73.349999999999994</v>
      </c>
      <c r="D191">
        <v>19023</v>
      </c>
      <c r="E191">
        <v>10586</v>
      </c>
      <c r="F191">
        <v>6372</v>
      </c>
      <c r="G191">
        <v>429737</v>
      </c>
      <c r="H191">
        <v>35366</v>
      </c>
      <c r="I191">
        <v>820</v>
      </c>
      <c r="J191">
        <v>90.316000000000003</v>
      </c>
      <c r="K191">
        <v>1.2761</v>
      </c>
      <c r="L191">
        <v>61.396999999999998</v>
      </c>
      <c r="M191">
        <v>2.9601999999999999</v>
      </c>
      <c r="N191">
        <v>49.869</v>
      </c>
      <c r="O191">
        <v>712423</v>
      </c>
      <c r="P191">
        <v>840</v>
      </c>
      <c r="Q191">
        <v>2670.14</v>
      </c>
      <c r="R191">
        <v>24462.94</v>
      </c>
      <c r="S191">
        <v>7146.13</v>
      </c>
      <c r="T191">
        <v>16.88</v>
      </c>
    </row>
    <row r="192" spans="1:20">
      <c r="A192" s="32">
        <v>43203</v>
      </c>
      <c r="B192" s="8">
        <v>72.58</v>
      </c>
      <c r="C192" s="8">
        <v>71.930000000000007</v>
      </c>
      <c r="D192">
        <v>21409</v>
      </c>
      <c r="E192">
        <v>10540</v>
      </c>
      <c r="F192">
        <v>6480</v>
      </c>
      <c r="G192">
        <v>427567</v>
      </c>
      <c r="H192">
        <v>34907</v>
      </c>
      <c r="I192">
        <v>815</v>
      </c>
      <c r="J192">
        <v>89.8</v>
      </c>
      <c r="K192">
        <v>1.2607999999999999</v>
      </c>
      <c r="L192">
        <v>62.027000000000001</v>
      </c>
      <c r="M192">
        <v>2.8266999999999998</v>
      </c>
      <c r="N192">
        <v>46.595999999999997</v>
      </c>
      <c r="O192">
        <v>728131</v>
      </c>
      <c r="P192">
        <v>-2968</v>
      </c>
      <c r="Q192">
        <v>2656.3</v>
      </c>
      <c r="R192">
        <v>24360.14</v>
      </c>
      <c r="S192">
        <v>7106.65</v>
      </c>
      <c r="T192">
        <v>17.41</v>
      </c>
    </row>
    <row r="193" spans="1:20">
      <c r="A193" s="32">
        <v>43196</v>
      </c>
      <c r="B193" s="8">
        <v>67.11</v>
      </c>
      <c r="C193" s="8">
        <v>66.680000000000007</v>
      </c>
      <c r="D193">
        <v>19806</v>
      </c>
      <c r="E193">
        <v>10525</v>
      </c>
      <c r="F193">
        <v>6311</v>
      </c>
      <c r="G193">
        <v>428638</v>
      </c>
      <c r="H193">
        <v>36022</v>
      </c>
      <c r="I193">
        <v>808</v>
      </c>
      <c r="J193">
        <v>90.108000000000004</v>
      </c>
      <c r="K193">
        <v>1.2782</v>
      </c>
      <c r="L193">
        <v>58.165199999999999</v>
      </c>
      <c r="M193">
        <v>2.7734999999999999</v>
      </c>
      <c r="N193">
        <v>50.329000000000001</v>
      </c>
      <c r="O193">
        <v>707080</v>
      </c>
      <c r="P193">
        <v>458</v>
      </c>
      <c r="Q193">
        <v>2604.4699999999998</v>
      </c>
      <c r="R193">
        <v>23932.76</v>
      </c>
      <c r="S193">
        <v>6915.11</v>
      </c>
      <c r="T193">
        <v>21.49</v>
      </c>
    </row>
    <row r="194" spans="1:20">
      <c r="A194" s="32">
        <v>43189</v>
      </c>
      <c r="B194" s="8">
        <v>70.27</v>
      </c>
      <c r="C194" s="8">
        <v>69.34</v>
      </c>
      <c r="D194">
        <v>21203</v>
      </c>
      <c r="E194">
        <v>10460</v>
      </c>
      <c r="F194">
        <v>5974</v>
      </c>
      <c r="G194">
        <v>425332</v>
      </c>
      <c r="H194">
        <v>34893</v>
      </c>
      <c r="I194">
        <v>797</v>
      </c>
      <c r="J194">
        <v>89.974000000000004</v>
      </c>
      <c r="K194">
        <v>1.29</v>
      </c>
      <c r="L194">
        <v>57.130499999999998</v>
      </c>
      <c r="M194">
        <v>2.7389000000000001</v>
      </c>
      <c r="N194">
        <v>46.878999999999998</v>
      </c>
      <c r="O194">
        <v>699545</v>
      </c>
      <c r="P194">
        <v>-1116</v>
      </c>
      <c r="Q194">
        <v>2640.87</v>
      </c>
      <c r="R194">
        <v>24103.11</v>
      </c>
      <c r="S194">
        <v>7063.45</v>
      </c>
      <c r="T194">
        <v>19.97</v>
      </c>
    </row>
    <row r="195" spans="1:20">
      <c r="A195" s="32">
        <v>43182</v>
      </c>
      <c r="B195" s="8">
        <v>70.45</v>
      </c>
      <c r="C195" s="8">
        <v>69.81</v>
      </c>
      <c r="D195">
        <v>20903</v>
      </c>
      <c r="E195">
        <v>10433</v>
      </c>
      <c r="F195">
        <v>6169</v>
      </c>
      <c r="G195">
        <v>429949</v>
      </c>
      <c r="H195">
        <v>31227</v>
      </c>
      <c r="I195">
        <v>804</v>
      </c>
      <c r="J195">
        <v>89.436000000000007</v>
      </c>
      <c r="K195">
        <v>1.2894999999999999</v>
      </c>
      <c r="L195">
        <v>57.275700000000001</v>
      </c>
      <c r="M195">
        <v>2.8134999999999999</v>
      </c>
      <c r="N195">
        <v>55.561</v>
      </c>
      <c r="O195">
        <v>715770</v>
      </c>
      <c r="P195">
        <v>-3472</v>
      </c>
      <c r="Q195">
        <v>2588.2600000000002</v>
      </c>
      <c r="R195">
        <v>23533.200000000001</v>
      </c>
      <c r="S195">
        <v>6992.67</v>
      </c>
      <c r="T195">
        <v>24.87</v>
      </c>
    </row>
    <row r="196" spans="1:20">
      <c r="A196" s="32">
        <v>43175</v>
      </c>
      <c r="B196" s="8">
        <v>66.209999999999994</v>
      </c>
      <c r="C196" s="8">
        <v>66.05</v>
      </c>
      <c r="D196">
        <v>20629</v>
      </c>
      <c r="E196">
        <v>10407</v>
      </c>
      <c r="F196">
        <v>5986</v>
      </c>
      <c r="G196">
        <v>428306</v>
      </c>
      <c r="H196">
        <v>29423</v>
      </c>
      <c r="I196">
        <v>800</v>
      </c>
      <c r="J196">
        <v>90.233000000000004</v>
      </c>
      <c r="K196">
        <v>1.3096000000000001</v>
      </c>
      <c r="L196">
        <v>57.492800000000003</v>
      </c>
      <c r="M196">
        <v>2.8445</v>
      </c>
      <c r="N196">
        <v>54.945</v>
      </c>
      <c r="O196">
        <v>703708</v>
      </c>
      <c r="P196">
        <v>-1693</v>
      </c>
      <c r="Q196">
        <v>2752.01</v>
      </c>
      <c r="R196">
        <v>24946.51</v>
      </c>
      <c r="S196">
        <v>7481.99</v>
      </c>
      <c r="T196">
        <v>15.8</v>
      </c>
    </row>
    <row r="197" spans="1:20">
      <c r="A197" s="32">
        <v>43168</v>
      </c>
      <c r="B197" s="8">
        <v>65.489999999999995</v>
      </c>
      <c r="C197" s="8">
        <v>65.27</v>
      </c>
      <c r="D197">
        <v>20946</v>
      </c>
      <c r="E197">
        <v>10381</v>
      </c>
      <c r="F197">
        <v>5854</v>
      </c>
      <c r="G197">
        <v>430928</v>
      </c>
      <c r="H197">
        <v>28518</v>
      </c>
      <c r="I197">
        <v>796</v>
      </c>
      <c r="J197">
        <v>90.093000000000004</v>
      </c>
      <c r="K197">
        <v>1.2812000000000001</v>
      </c>
      <c r="L197">
        <v>56.658900000000003</v>
      </c>
      <c r="M197">
        <v>2.8938000000000001</v>
      </c>
      <c r="N197">
        <v>63.171999999999997</v>
      </c>
      <c r="O197">
        <v>668533</v>
      </c>
      <c r="P197">
        <v>-6271</v>
      </c>
      <c r="Q197">
        <v>2786.57</v>
      </c>
      <c r="R197">
        <v>25335.74</v>
      </c>
      <c r="S197">
        <v>7560.81</v>
      </c>
      <c r="T197">
        <v>14.64</v>
      </c>
    </row>
    <row r="198" spans="1:20">
      <c r="A198" s="32">
        <v>43161</v>
      </c>
      <c r="B198" s="8">
        <v>64.37</v>
      </c>
      <c r="C198" s="8">
        <v>64.11</v>
      </c>
      <c r="D198">
        <v>20456</v>
      </c>
      <c r="E198">
        <v>10369</v>
      </c>
      <c r="F198">
        <v>5971</v>
      </c>
      <c r="G198">
        <v>425906</v>
      </c>
      <c r="H198">
        <v>28180</v>
      </c>
      <c r="I198">
        <v>800</v>
      </c>
      <c r="J198">
        <v>89.935000000000002</v>
      </c>
      <c r="K198">
        <v>1.2882</v>
      </c>
      <c r="L198">
        <v>56.816000000000003</v>
      </c>
      <c r="M198">
        <v>2.8643000000000001</v>
      </c>
      <c r="N198">
        <v>62.045000000000002</v>
      </c>
      <c r="O198">
        <v>686507</v>
      </c>
      <c r="P198">
        <v>-788</v>
      </c>
      <c r="Q198">
        <v>2691.25</v>
      </c>
      <c r="R198">
        <v>24538.06</v>
      </c>
      <c r="S198">
        <v>7257.87</v>
      </c>
      <c r="T198">
        <v>19.59</v>
      </c>
    </row>
    <row r="199" spans="1:20">
      <c r="A199" s="32">
        <v>43154</v>
      </c>
      <c r="B199" s="8">
        <v>67.31</v>
      </c>
      <c r="C199" s="8">
        <v>67.040000000000006</v>
      </c>
      <c r="D199">
        <v>19885</v>
      </c>
      <c r="E199">
        <v>10283</v>
      </c>
      <c r="F199">
        <v>5996</v>
      </c>
      <c r="G199">
        <v>423498</v>
      </c>
      <c r="H199">
        <v>28785</v>
      </c>
      <c r="I199">
        <v>799</v>
      </c>
      <c r="J199">
        <v>89.882999999999996</v>
      </c>
      <c r="K199">
        <v>1.2633000000000001</v>
      </c>
      <c r="L199">
        <v>56.521500000000003</v>
      </c>
      <c r="M199">
        <v>2.8660000000000001</v>
      </c>
      <c r="N199">
        <v>62.4</v>
      </c>
      <c r="O199">
        <v>704104</v>
      </c>
      <c r="P199">
        <v>2483</v>
      </c>
      <c r="Q199">
        <v>2747.3</v>
      </c>
      <c r="R199">
        <v>25309.99</v>
      </c>
      <c r="S199">
        <v>7337.39</v>
      </c>
      <c r="T199">
        <v>16.489999999999998</v>
      </c>
    </row>
    <row r="200" spans="1:20">
      <c r="A200" s="32">
        <v>43147</v>
      </c>
      <c r="B200" s="8">
        <v>64.84</v>
      </c>
      <c r="C200" s="8">
        <v>64.53</v>
      </c>
      <c r="D200">
        <v>20462</v>
      </c>
      <c r="E200">
        <v>10270</v>
      </c>
      <c r="F200">
        <v>6203</v>
      </c>
      <c r="G200">
        <v>420479</v>
      </c>
      <c r="H200">
        <v>30003</v>
      </c>
      <c r="I200">
        <v>798</v>
      </c>
      <c r="J200">
        <v>89.1</v>
      </c>
      <c r="K200">
        <v>1.2558</v>
      </c>
      <c r="L200">
        <v>56.4009</v>
      </c>
      <c r="M200">
        <v>2.8749000000000002</v>
      </c>
      <c r="N200">
        <v>68.132000000000005</v>
      </c>
      <c r="O200">
        <v>689366</v>
      </c>
      <c r="P200">
        <v>261</v>
      </c>
      <c r="Q200">
        <v>2732.22</v>
      </c>
      <c r="R200">
        <v>25219.38</v>
      </c>
      <c r="S200">
        <v>7239.47</v>
      </c>
      <c r="T200">
        <v>19.46</v>
      </c>
    </row>
    <row r="201" spans="1:20">
      <c r="A201" s="32">
        <v>43140</v>
      </c>
      <c r="B201" s="8">
        <v>62.79</v>
      </c>
      <c r="C201" s="8">
        <v>62.48</v>
      </c>
      <c r="D201">
        <v>20316</v>
      </c>
      <c r="E201">
        <v>10271</v>
      </c>
      <c r="F201">
        <v>6617</v>
      </c>
      <c r="G201">
        <v>422095</v>
      </c>
      <c r="H201">
        <v>32667</v>
      </c>
      <c r="I201">
        <v>791</v>
      </c>
      <c r="J201">
        <v>90.441999999999993</v>
      </c>
      <c r="K201">
        <v>1.2581</v>
      </c>
      <c r="L201">
        <v>58.386899999999997</v>
      </c>
      <c r="M201">
        <v>2.8512</v>
      </c>
      <c r="N201">
        <v>77.394000000000005</v>
      </c>
      <c r="O201">
        <v>712261</v>
      </c>
      <c r="P201">
        <v>3599</v>
      </c>
      <c r="Q201">
        <v>2619.5500000000002</v>
      </c>
      <c r="R201">
        <v>24190.9</v>
      </c>
      <c r="S201">
        <v>6874.49</v>
      </c>
      <c r="T201">
        <v>29.06</v>
      </c>
    </row>
    <row r="202" spans="1:20">
      <c r="A202" s="32">
        <v>43133</v>
      </c>
      <c r="B202" s="8">
        <v>68.58</v>
      </c>
      <c r="C202" s="8">
        <v>68.28</v>
      </c>
      <c r="D202">
        <v>20849</v>
      </c>
      <c r="E202">
        <v>10251</v>
      </c>
      <c r="F202">
        <v>6650</v>
      </c>
      <c r="G202">
        <v>420254</v>
      </c>
      <c r="H202">
        <v>36309</v>
      </c>
      <c r="I202">
        <v>765</v>
      </c>
      <c r="J202">
        <v>89.194999999999993</v>
      </c>
      <c r="K202">
        <v>1.2429000000000001</v>
      </c>
      <c r="L202">
        <v>56.55</v>
      </c>
      <c r="M202">
        <v>2.8411</v>
      </c>
      <c r="N202">
        <v>69.578999999999994</v>
      </c>
      <c r="O202">
        <v>739097</v>
      </c>
      <c r="P202">
        <v>3414</v>
      </c>
      <c r="Q202">
        <v>2762.13</v>
      </c>
      <c r="R202">
        <v>25520.959999999999</v>
      </c>
      <c r="S202">
        <v>7240.95</v>
      </c>
      <c r="T202">
        <v>17.309999999999999</v>
      </c>
    </row>
    <row r="203" spans="1:20">
      <c r="A203" s="32">
        <v>43126</v>
      </c>
      <c r="B203" s="8">
        <v>70.52</v>
      </c>
      <c r="C203" s="8">
        <v>70.150000000000006</v>
      </c>
      <c r="D203">
        <v>21046</v>
      </c>
      <c r="E203">
        <v>9919</v>
      </c>
      <c r="F203">
        <v>6660</v>
      </c>
      <c r="G203">
        <v>418359</v>
      </c>
      <c r="H203">
        <v>37020</v>
      </c>
      <c r="I203">
        <v>759</v>
      </c>
      <c r="J203">
        <v>89.066999999999993</v>
      </c>
      <c r="K203">
        <v>1.2307999999999999</v>
      </c>
      <c r="L203">
        <v>56.268099999999997</v>
      </c>
      <c r="M203">
        <v>2.6598999999999999</v>
      </c>
      <c r="N203">
        <v>53.963000000000001</v>
      </c>
      <c r="O203">
        <v>734558</v>
      </c>
      <c r="P203">
        <v>-1980</v>
      </c>
      <c r="Q203">
        <v>2872.87</v>
      </c>
      <c r="R203">
        <v>26616.71</v>
      </c>
      <c r="S203">
        <v>7505.77</v>
      </c>
      <c r="T203">
        <v>11.08</v>
      </c>
    </row>
    <row r="204" spans="1:20">
      <c r="A204" s="32">
        <v>43119</v>
      </c>
      <c r="B204" s="8">
        <v>68.61</v>
      </c>
      <c r="C204" s="8">
        <v>68.239999999999995</v>
      </c>
      <c r="D204">
        <v>20661</v>
      </c>
      <c r="E204">
        <v>9878</v>
      </c>
      <c r="F204">
        <v>6616</v>
      </c>
      <c r="G204">
        <v>411583</v>
      </c>
      <c r="H204">
        <v>39244</v>
      </c>
      <c r="I204">
        <v>747</v>
      </c>
      <c r="J204">
        <v>90.572000000000003</v>
      </c>
      <c r="K204">
        <v>1.2493000000000001</v>
      </c>
      <c r="L204">
        <v>56.716799999999999</v>
      </c>
      <c r="M204">
        <v>2.6592000000000002</v>
      </c>
      <c r="N204">
        <v>59.034999999999997</v>
      </c>
      <c r="O204">
        <v>716695</v>
      </c>
      <c r="P204">
        <v>3098</v>
      </c>
      <c r="Q204">
        <v>2810.3</v>
      </c>
      <c r="R204">
        <v>26071.72</v>
      </c>
      <c r="S204">
        <v>7336.38</v>
      </c>
      <c r="T204">
        <v>11.27</v>
      </c>
    </row>
    <row r="205" spans="1:20">
      <c r="A205" s="32">
        <v>43112</v>
      </c>
      <c r="B205" s="8">
        <v>69.87</v>
      </c>
      <c r="C205" s="8">
        <v>69.38</v>
      </c>
      <c r="D205">
        <v>20809</v>
      </c>
      <c r="E205">
        <v>9750</v>
      </c>
      <c r="F205">
        <v>6655</v>
      </c>
      <c r="G205">
        <v>412654</v>
      </c>
      <c r="H205">
        <v>42394</v>
      </c>
      <c r="I205">
        <v>752</v>
      </c>
      <c r="J205">
        <v>90.974000000000004</v>
      </c>
      <c r="K205">
        <v>1.2459</v>
      </c>
      <c r="L205">
        <v>56.642699999999998</v>
      </c>
      <c r="M205">
        <v>2.5461999999999998</v>
      </c>
      <c r="N205">
        <v>54.63</v>
      </c>
      <c r="O205">
        <v>707787</v>
      </c>
      <c r="P205">
        <v>3620</v>
      </c>
      <c r="Q205">
        <v>2786.24</v>
      </c>
      <c r="R205">
        <v>25803.19</v>
      </c>
      <c r="S205">
        <v>7261.06</v>
      </c>
      <c r="T205">
        <v>10.16</v>
      </c>
    </row>
    <row r="206" spans="1:20">
      <c r="A206" s="32">
        <v>43105</v>
      </c>
      <c r="B206" s="8">
        <v>67.62</v>
      </c>
      <c r="C206" s="8">
        <v>67.099999999999994</v>
      </c>
      <c r="D206">
        <v>20628</v>
      </c>
      <c r="E206">
        <v>9492</v>
      </c>
      <c r="F206">
        <v>6473</v>
      </c>
      <c r="G206">
        <v>419515</v>
      </c>
      <c r="H206">
        <v>46578</v>
      </c>
      <c r="I206">
        <v>742</v>
      </c>
      <c r="J206">
        <v>91.948999999999998</v>
      </c>
      <c r="K206">
        <v>1.2412000000000001</v>
      </c>
      <c r="L206">
        <v>56.990200000000002</v>
      </c>
      <c r="M206">
        <v>2.4763000000000002</v>
      </c>
      <c r="N206">
        <v>51.235999999999997</v>
      </c>
      <c r="O206">
        <v>657590</v>
      </c>
      <c r="P206">
        <v>4135</v>
      </c>
      <c r="Q206">
        <v>2743.15</v>
      </c>
      <c r="R206">
        <v>25295.87</v>
      </c>
      <c r="S206">
        <v>7136.56</v>
      </c>
      <c r="T206">
        <v>9.2200000000000006</v>
      </c>
    </row>
    <row r="207" spans="1:20">
      <c r="A207" s="32">
        <v>43098</v>
      </c>
      <c r="B207" s="8">
        <v>66.87</v>
      </c>
      <c r="C207" s="8">
        <v>66.44</v>
      </c>
      <c r="D207">
        <v>19923</v>
      </c>
      <c r="E207">
        <v>9782</v>
      </c>
      <c r="F207">
        <v>6382</v>
      </c>
      <c r="G207">
        <v>424463</v>
      </c>
      <c r="H207">
        <v>48973</v>
      </c>
      <c r="I207">
        <v>747</v>
      </c>
      <c r="J207">
        <v>92.123999999999995</v>
      </c>
      <c r="K207">
        <v>1.2570999999999999</v>
      </c>
      <c r="L207">
        <v>57.625799999999998</v>
      </c>
      <c r="M207">
        <v>2.4054000000000002</v>
      </c>
      <c r="N207">
        <v>51.843000000000004</v>
      </c>
      <c r="O207">
        <v>624213</v>
      </c>
      <c r="P207">
        <v>4813</v>
      </c>
      <c r="Q207">
        <v>2673.61</v>
      </c>
      <c r="R207">
        <v>24719.22</v>
      </c>
      <c r="S207">
        <v>6903.39</v>
      </c>
      <c r="T207">
        <v>11.04</v>
      </c>
    </row>
    <row r="208" spans="1:20">
      <c r="A208" s="32">
        <v>43091</v>
      </c>
      <c r="B208" s="8">
        <v>65.25</v>
      </c>
      <c r="C208" s="8">
        <v>64.73</v>
      </c>
      <c r="D208">
        <v>20791</v>
      </c>
      <c r="E208">
        <v>9754</v>
      </c>
      <c r="F208">
        <v>6220</v>
      </c>
      <c r="G208">
        <v>431882</v>
      </c>
      <c r="H208">
        <v>51414</v>
      </c>
      <c r="I208">
        <v>747</v>
      </c>
      <c r="J208">
        <v>93.346999999999994</v>
      </c>
      <c r="K208">
        <v>1.2728999999999999</v>
      </c>
      <c r="L208">
        <v>58.378999999999998</v>
      </c>
      <c r="M208">
        <v>2.4809999999999999</v>
      </c>
      <c r="N208">
        <v>58.802999999999997</v>
      </c>
      <c r="O208">
        <v>632161</v>
      </c>
      <c r="P208">
        <v>591</v>
      </c>
      <c r="Q208">
        <v>2683.34</v>
      </c>
      <c r="R208">
        <v>24754.06</v>
      </c>
      <c r="S208">
        <v>6959.96</v>
      </c>
      <c r="T208">
        <v>9.9</v>
      </c>
    </row>
    <row r="209" spans="1:20">
      <c r="A209" s="32">
        <v>43084</v>
      </c>
      <c r="B209" s="8">
        <v>63.23</v>
      </c>
      <c r="C209" s="8">
        <v>62.65</v>
      </c>
      <c r="D209">
        <v>21126</v>
      </c>
      <c r="E209">
        <v>9789</v>
      </c>
      <c r="F209">
        <v>6004</v>
      </c>
      <c r="G209">
        <v>436491</v>
      </c>
      <c r="H209">
        <v>52998</v>
      </c>
      <c r="I209">
        <v>747</v>
      </c>
      <c r="J209">
        <v>93.932000000000002</v>
      </c>
      <c r="K209">
        <v>1.2866</v>
      </c>
      <c r="L209">
        <v>58.809699999999999</v>
      </c>
      <c r="M209">
        <v>2.3529999999999998</v>
      </c>
      <c r="N209">
        <v>51.302999999999997</v>
      </c>
      <c r="O209">
        <v>601839</v>
      </c>
      <c r="P209">
        <v>1237</v>
      </c>
      <c r="Q209">
        <v>2675.81</v>
      </c>
      <c r="R209">
        <v>24651.74</v>
      </c>
      <c r="S209">
        <v>6936.58</v>
      </c>
      <c r="T209">
        <v>9.42</v>
      </c>
    </row>
    <row r="210" spans="1:20">
      <c r="A210" s="32">
        <v>43077</v>
      </c>
      <c r="B210" s="8">
        <v>63.4</v>
      </c>
      <c r="C210" s="8">
        <v>63.03</v>
      </c>
      <c r="D210">
        <v>20458</v>
      </c>
      <c r="E210">
        <v>9780</v>
      </c>
      <c r="F210">
        <v>6080</v>
      </c>
      <c r="G210">
        <v>442986</v>
      </c>
      <c r="H210">
        <v>52244</v>
      </c>
      <c r="I210">
        <v>751</v>
      </c>
      <c r="J210">
        <v>93.900999999999996</v>
      </c>
      <c r="K210">
        <v>1.2847999999999999</v>
      </c>
      <c r="L210">
        <v>59.1496</v>
      </c>
      <c r="M210">
        <v>2.3759999999999999</v>
      </c>
      <c r="N210">
        <v>57.746000000000002</v>
      </c>
      <c r="O210">
        <v>614497</v>
      </c>
      <c r="P210">
        <v>5664</v>
      </c>
      <c r="Q210">
        <v>2651.5</v>
      </c>
      <c r="R210">
        <v>24329.16</v>
      </c>
      <c r="S210">
        <v>6840.08</v>
      </c>
      <c r="T210">
        <v>9.58</v>
      </c>
    </row>
    <row r="211" spans="1:20">
      <c r="A211" s="32">
        <v>43070</v>
      </c>
      <c r="B211" s="8">
        <v>63.73</v>
      </c>
      <c r="C211" s="8">
        <v>63.46</v>
      </c>
      <c r="D211">
        <v>19951</v>
      </c>
      <c r="E211">
        <v>9707</v>
      </c>
      <c r="F211">
        <v>6203</v>
      </c>
      <c r="G211">
        <v>448103</v>
      </c>
      <c r="H211">
        <v>55561</v>
      </c>
      <c r="I211">
        <v>749</v>
      </c>
      <c r="J211">
        <v>92.885000000000005</v>
      </c>
      <c r="K211">
        <v>1.2685</v>
      </c>
      <c r="L211">
        <v>58.898299999999999</v>
      </c>
      <c r="M211">
        <v>2.3614999999999999</v>
      </c>
      <c r="N211">
        <v>58.347999999999999</v>
      </c>
      <c r="O211">
        <v>611128</v>
      </c>
      <c r="P211">
        <v>6780</v>
      </c>
      <c r="Q211">
        <v>2642.22</v>
      </c>
      <c r="R211">
        <v>24231.59</v>
      </c>
      <c r="S211">
        <v>6847.59</v>
      </c>
      <c r="T211">
        <v>11.43</v>
      </c>
    </row>
    <row r="212" spans="1:20">
      <c r="A212" s="32">
        <v>43063</v>
      </c>
      <c r="B212" s="8">
        <v>63.86</v>
      </c>
      <c r="C212" s="8">
        <v>63.47</v>
      </c>
      <c r="D212">
        <v>19657</v>
      </c>
      <c r="E212">
        <v>9682</v>
      </c>
      <c r="F212">
        <v>6369</v>
      </c>
      <c r="G212">
        <v>453713</v>
      </c>
      <c r="H212">
        <v>58314</v>
      </c>
      <c r="I212">
        <v>747</v>
      </c>
      <c r="J212">
        <v>92.781999999999996</v>
      </c>
      <c r="K212">
        <v>1.2711999999999999</v>
      </c>
      <c r="L212">
        <v>58.3703</v>
      </c>
      <c r="M212">
        <v>2.3418000000000001</v>
      </c>
      <c r="N212">
        <v>59.134</v>
      </c>
      <c r="O212">
        <v>609833</v>
      </c>
      <c r="P212">
        <v>3627</v>
      </c>
      <c r="Q212">
        <v>2602.42</v>
      </c>
      <c r="R212">
        <v>23557.99</v>
      </c>
      <c r="S212">
        <v>6889.16</v>
      </c>
      <c r="T212">
        <v>9.67</v>
      </c>
    </row>
    <row r="213" spans="1:20">
      <c r="A213" s="32">
        <v>43056</v>
      </c>
      <c r="B213" s="8">
        <v>62.72</v>
      </c>
      <c r="C213" s="8">
        <v>62.55</v>
      </c>
      <c r="D213">
        <v>19286</v>
      </c>
      <c r="E213">
        <v>9658</v>
      </c>
      <c r="F213">
        <v>6249</v>
      </c>
      <c r="G213">
        <v>457142</v>
      </c>
      <c r="H213">
        <v>61228</v>
      </c>
      <c r="I213">
        <v>738</v>
      </c>
      <c r="J213">
        <v>93.662000000000006</v>
      </c>
      <c r="K213">
        <v>1.2763</v>
      </c>
      <c r="L213">
        <v>59.078299999999999</v>
      </c>
      <c r="M213">
        <v>2.3435000000000001</v>
      </c>
      <c r="N213">
        <v>61.801000000000002</v>
      </c>
      <c r="O213">
        <v>577078</v>
      </c>
      <c r="P213">
        <v>44</v>
      </c>
      <c r="Q213">
        <v>2578.85</v>
      </c>
      <c r="R213">
        <v>23358.240000000002</v>
      </c>
      <c r="S213">
        <v>6782.79</v>
      </c>
      <c r="T213">
        <v>11.43</v>
      </c>
    </row>
    <row r="214" spans="1:20">
      <c r="A214" s="32">
        <v>43049</v>
      </c>
      <c r="B214" s="8">
        <v>63.52</v>
      </c>
      <c r="C214" s="8">
        <v>63.41</v>
      </c>
      <c r="D214">
        <v>19762</v>
      </c>
      <c r="E214">
        <v>9645</v>
      </c>
      <c r="F214">
        <v>6229</v>
      </c>
      <c r="G214">
        <v>458997</v>
      </c>
      <c r="H214">
        <v>63055</v>
      </c>
      <c r="I214">
        <v>738</v>
      </c>
      <c r="J214">
        <v>94.391000000000005</v>
      </c>
      <c r="K214">
        <v>1.2682</v>
      </c>
      <c r="L214">
        <v>59.207799999999999</v>
      </c>
      <c r="M214">
        <v>2.3984000000000001</v>
      </c>
      <c r="N214">
        <v>74.02</v>
      </c>
      <c r="O214">
        <v>596466</v>
      </c>
      <c r="P214">
        <v>894</v>
      </c>
      <c r="Q214">
        <v>2582.3000000000002</v>
      </c>
      <c r="R214">
        <v>23422.21</v>
      </c>
      <c r="S214">
        <v>6750.94</v>
      </c>
      <c r="T214">
        <v>11.29</v>
      </c>
    </row>
    <row r="215" spans="1:20">
      <c r="A215" s="32">
        <v>43042</v>
      </c>
      <c r="B215" s="8">
        <v>62.07</v>
      </c>
      <c r="C215" s="8">
        <v>61.8</v>
      </c>
      <c r="D215">
        <v>21309</v>
      </c>
      <c r="E215">
        <v>9620</v>
      </c>
      <c r="F215">
        <v>5958</v>
      </c>
      <c r="G215">
        <v>457143</v>
      </c>
      <c r="H215">
        <v>64559</v>
      </c>
      <c r="I215">
        <v>729</v>
      </c>
      <c r="J215">
        <v>94.941000000000003</v>
      </c>
      <c r="K215">
        <v>1.2764</v>
      </c>
      <c r="L215">
        <v>59.069000000000003</v>
      </c>
      <c r="M215">
        <v>2.3325</v>
      </c>
      <c r="N215">
        <v>71.599000000000004</v>
      </c>
      <c r="O215">
        <v>545206</v>
      </c>
      <c r="P215">
        <v>-3312</v>
      </c>
      <c r="Q215">
        <v>2587.84</v>
      </c>
      <c r="R215">
        <v>23539.19</v>
      </c>
      <c r="S215">
        <v>6764.44</v>
      </c>
      <c r="T215">
        <v>9.14</v>
      </c>
    </row>
    <row r="216" spans="1:20">
      <c r="A216" s="32">
        <v>43035</v>
      </c>
      <c r="B216" s="8">
        <v>60.44</v>
      </c>
      <c r="C216" s="8">
        <v>60.13</v>
      </c>
      <c r="D216">
        <v>19161</v>
      </c>
      <c r="E216">
        <v>9553</v>
      </c>
      <c r="F216">
        <v>5917</v>
      </c>
      <c r="G216">
        <v>454906</v>
      </c>
      <c r="H216">
        <v>63839</v>
      </c>
      <c r="I216">
        <v>737</v>
      </c>
      <c r="J216">
        <v>94.915999999999997</v>
      </c>
      <c r="K216">
        <v>1.2807999999999999</v>
      </c>
      <c r="L216">
        <v>58.072800000000001</v>
      </c>
      <c r="M216">
        <v>2.4064000000000001</v>
      </c>
      <c r="N216">
        <v>81.494</v>
      </c>
      <c r="O216">
        <v>502949</v>
      </c>
      <c r="P216">
        <v>-4020</v>
      </c>
      <c r="Q216">
        <v>2581.0700000000002</v>
      </c>
      <c r="R216">
        <v>23434.19</v>
      </c>
      <c r="S216">
        <v>6701.26</v>
      </c>
      <c r="T216">
        <v>9.8000000000000007</v>
      </c>
    </row>
    <row r="217" spans="1:20">
      <c r="A217" s="32">
        <v>43028</v>
      </c>
      <c r="B217" s="8">
        <v>57.75</v>
      </c>
      <c r="C217" s="8">
        <v>57.58</v>
      </c>
      <c r="D217">
        <v>19977</v>
      </c>
      <c r="E217">
        <v>9507</v>
      </c>
      <c r="F217">
        <v>5865</v>
      </c>
      <c r="G217">
        <v>457341</v>
      </c>
      <c r="H217">
        <v>63749</v>
      </c>
      <c r="I217">
        <v>736</v>
      </c>
      <c r="J217">
        <v>93.700999999999993</v>
      </c>
      <c r="K217">
        <v>1.2626999999999999</v>
      </c>
      <c r="L217">
        <v>57.497</v>
      </c>
      <c r="M217">
        <v>2.3845000000000001</v>
      </c>
      <c r="N217">
        <v>80.405000000000001</v>
      </c>
      <c r="O217">
        <v>446827</v>
      </c>
      <c r="P217">
        <v>-5465</v>
      </c>
      <c r="Q217">
        <v>2575.21</v>
      </c>
      <c r="R217">
        <v>23328.63</v>
      </c>
      <c r="S217">
        <v>6629.05</v>
      </c>
      <c r="T217">
        <v>9.9700000000000006</v>
      </c>
    </row>
    <row r="218" spans="1:20">
      <c r="A218" s="32">
        <v>43021</v>
      </c>
      <c r="B218" s="8">
        <v>57.17</v>
      </c>
      <c r="C218" s="8">
        <v>56.95</v>
      </c>
      <c r="D218">
        <v>19123</v>
      </c>
      <c r="E218">
        <v>8406</v>
      </c>
      <c r="F218">
        <v>5800</v>
      </c>
      <c r="G218">
        <v>456485</v>
      </c>
      <c r="H218">
        <v>63986</v>
      </c>
      <c r="I218">
        <v>743</v>
      </c>
      <c r="J218">
        <v>93.090999999999994</v>
      </c>
      <c r="K218">
        <v>1.2467999999999999</v>
      </c>
      <c r="L218">
        <v>57.178600000000003</v>
      </c>
      <c r="M218">
        <v>2.2730000000000001</v>
      </c>
      <c r="N218">
        <v>77.608999999999995</v>
      </c>
      <c r="O218">
        <v>429525</v>
      </c>
      <c r="P218">
        <v>908</v>
      </c>
      <c r="Q218">
        <v>2553.17</v>
      </c>
      <c r="R218">
        <v>22871.72</v>
      </c>
      <c r="S218">
        <v>6605.8</v>
      </c>
      <c r="T218">
        <v>9.61</v>
      </c>
    </row>
    <row r="219" spans="1:20">
      <c r="A219" s="32">
        <v>43014</v>
      </c>
      <c r="B219" s="8">
        <v>55.62</v>
      </c>
      <c r="C219" s="8">
        <v>55.36</v>
      </c>
      <c r="D219">
        <v>19677</v>
      </c>
      <c r="E219">
        <v>9480</v>
      </c>
      <c r="F219">
        <v>5988</v>
      </c>
      <c r="G219">
        <v>462216</v>
      </c>
      <c r="H219">
        <v>63784</v>
      </c>
      <c r="I219">
        <v>748</v>
      </c>
      <c r="J219">
        <v>93.8</v>
      </c>
      <c r="K219">
        <v>1.2528999999999999</v>
      </c>
      <c r="L219">
        <v>58.182000000000002</v>
      </c>
      <c r="M219">
        <v>2.3589000000000002</v>
      </c>
      <c r="N219">
        <v>85.078999999999994</v>
      </c>
      <c r="O219">
        <v>417061</v>
      </c>
      <c r="P219">
        <v>2490</v>
      </c>
      <c r="Q219">
        <v>2549.33</v>
      </c>
      <c r="R219">
        <v>22773.67</v>
      </c>
      <c r="S219">
        <v>6590.18</v>
      </c>
      <c r="T219">
        <v>9.65</v>
      </c>
    </row>
    <row r="220" spans="1:20">
      <c r="A220" s="32">
        <v>43007</v>
      </c>
      <c r="B220" s="8">
        <v>57.54</v>
      </c>
      <c r="C220" s="8">
        <v>56.79</v>
      </c>
      <c r="D220">
        <v>19740</v>
      </c>
      <c r="E220">
        <v>9561</v>
      </c>
      <c r="F220">
        <v>5828</v>
      </c>
      <c r="G220">
        <v>464963</v>
      </c>
      <c r="H220">
        <v>62462</v>
      </c>
      <c r="I220">
        <v>750</v>
      </c>
      <c r="J220">
        <v>93.075999999999993</v>
      </c>
      <c r="K220">
        <v>1.2472000000000001</v>
      </c>
      <c r="L220">
        <v>57.4938</v>
      </c>
      <c r="M220">
        <v>2.3336000000000001</v>
      </c>
      <c r="N220">
        <v>84.489000000000004</v>
      </c>
      <c r="O220">
        <v>444316</v>
      </c>
      <c r="P220">
        <v>1644</v>
      </c>
      <c r="Q220">
        <v>2519.36</v>
      </c>
      <c r="R220">
        <v>22405.09</v>
      </c>
      <c r="S220">
        <v>6495.96</v>
      </c>
      <c r="T220">
        <v>9.51</v>
      </c>
    </row>
    <row r="221" spans="1:20">
      <c r="A221" s="32">
        <v>43000</v>
      </c>
      <c r="B221" s="8">
        <v>56.86</v>
      </c>
      <c r="C221" s="8">
        <v>56.42</v>
      </c>
      <c r="D221">
        <v>21092</v>
      </c>
      <c r="E221">
        <v>9547</v>
      </c>
      <c r="F221">
        <v>6253</v>
      </c>
      <c r="G221">
        <v>470986</v>
      </c>
      <c r="H221">
        <v>60937</v>
      </c>
      <c r="I221">
        <v>744</v>
      </c>
      <c r="J221">
        <v>92.171000000000006</v>
      </c>
      <c r="K221">
        <v>1.2339</v>
      </c>
      <c r="L221">
        <v>57.482999999999997</v>
      </c>
      <c r="M221">
        <v>2.2499000000000002</v>
      </c>
      <c r="N221">
        <v>81.475999999999999</v>
      </c>
      <c r="O221">
        <v>454108</v>
      </c>
      <c r="P221">
        <v>1107</v>
      </c>
      <c r="Q221">
        <v>2502.2199999999998</v>
      </c>
      <c r="R221">
        <v>22349.59</v>
      </c>
      <c r="S221">
        <v>6426.92</v>
      </c>
      <c r="T221">
        <v>9.59</v>
      </c>
    </row>
    <row r="222" spans="1:20">
      <c r="A222" s="32">
        <v>42993</v>
      </c>
      <c r="B222" s="8">
        <v>55.62</v>
      </c>
      <c r="C222" s="8">
        <v>55.42</v>
      </c>
      <c r="D222">
        <v>20416</v>
      </c>
      <c r="E222">
        <v>9510</v>
      </c>
      <c r="F222">
        <v>6520</v>
      </c>
      <c r="G222">
        <v>472832</v>
      </c>
      <c r="H222">
        <v>59756</v>
      </c>
      <c r="I222">
        <v>749</v>
      </c>
      <c r="J222">
        <v>91.872</v>
      </c>
      <c r="K222">
        <v>1.2198</v>
      </c>
      <c r="L222">
        <v>57.6327</v>
      </c>
      <c r="M222">
        <v>2.2023000000000001</v>
      </c>
      <c r="N222">
        <v>81.793000000000006</v>
      </c>
      <c r="O222">
        <v>418074</v>
      </c>
      <c r="P222">
        <v>-2125</v>
      </c>
      <c r="Q222">
        <v>2500.23</v>
      </c>
      <c r="R222">
        <v>22268.34</v>
      </c>
      <c r="S222">
        <v>6448.47</v>
      </c>
      <c r="T222">
        <v>10.17</v>
      </c>
    </row>
    <row r="223" spans="1:20">
      <c r="A223" s="32">
        <v>42986</v>
      </c>
      <c r="B223" s="8">
        <v>53.78</v>
      </c>
      <c r="C223" s="8">
        <v>53.58</v>
      </c>
      <c r="D223">
        <v>19707</v>
      </c>
      <c r="E223">
        <v>9353</v>
      </c>
      <c r="F223">
        <v>6873</v>
      </c>
      <c r="G223">
        <v>468241</v>
      </c>
      <c r="H223">
        <v>59053</v>
      </c>
      <c r="I223">
        <v>756</v>
      </c>
      <c r="J223">
        <v>91.352000000000004</v>
      </c>
      <c r="K223">
        <v>1.2159</v>
      </c>
      <c r="L223">
        <v>57.355600000000003</v>
      </c>
      <c r="M223">
        <v>2.0507</v>
      </c>
      <c r="N223">
        <v>78.462000000000003</v>
      </c>
      <c r="O223">
        <v>374480</v>
      </c>
      <c r="P223">
        <v>-8428</v>
      </c>
      <c r="Q223">
        <v>2461.4299999999998</v>
      </c>
      <c r="R223">
        <v>21797.79</v>
      </c>
      <c r="S223">
        <v>6360.19</v>
      </c>
      <c r="T223">
        <v>12.12</v>
      </c>
    </row>
    <row r="224" spans="1:20">
      <c r="A224" s="32">
        <v>42979</v>
      </c>
      <c r="B224" s="8">
        <v>52.75</v>
      </c>
      <c r="C224" s="8">
        <v>52.79</v>
      </c>
      <c r="D224">
        <v>20039</v>
      </c>
      <c r="E224">
        <v>8781</v>
      </c>
      <c r="F224">
        <v>7259</v>
      </c>
      <c r="G224">
        <v>462353</v>
      </c>
      <c r="H224">
        <v>58030</v>
      </c>
      <c r="I224">
        <v>759</v>
      </c>
      <c r="J224">
        <v>92.813999999999993</v>
      </c>
      <c r="K224">
        <v>1.2394000000000001</v>
      </c>
      <c r="L224">
        <v>57.496600000000001</v>
      </c>
      <c r="M224">
        <v>2.1657000000000002</v>
      </c>
      <c r="N224">
        <v>81.972999999999999</v>
      </c>
      <c r="O224">
        <v>382113</v>
      </c>
      <c r="P224">
        <v>-3199</v>
      </c>
      <c r="Q224">
        <v>2476.5500000000002</v>
      </c>
      <c r="R224">
        <v>21987.56</v>
      </c>
      <c r="S224">
        <v>6435.33</v>
      </c>
      <c r="T224">
        <v>10.130000000000001</v>
      </c>
    </row>
    <row r="225" spans="1:20">
      <c r="A225" s="32">
        <v>42972</v>
      </c>
      <c r="B225" s="8">
        <v>52.41</v>
      </c>
      <c r="C225" s="8">
        <v>51.98</v>
      </c>
      <c r="D225">
        <v>21435</v>
      </c>
      <c r="E225">
        <v>9530</v>
      </c>
      <c r="F225">
        <v>7290</v>
      </c>
      <c r="G225">
        <v>457773</v>
      </c>
      <c r="H225">
        <v>57233</v>
      </c>
      <c r="I225">
        <v>759</v>
      </c>
      <c r="J225">
        <v>92.74</v>
      </c>
      <c r="K225">
        <v>1.2481</v>
      </c>
      <c r="L225">
        <v>58.585500000000003</v>
      </c>
      <c r="M225">
        <v>2.1659000000000002</v>
      </c>
      <c r="N225">
        <v>82.816999999999993</v>
      </c>
      <c r="O225">
        <v>365865</v>
      </c>
      <c r="P225">
        <v>35</v>
      </c>
      <c r="Q225">
        <v>2443.0500000000002</v>
      </c>
      <c r="R225">
        <v>21813.67</v>
      </c>
      <c r="S225">
        <v>6265.64</v>
      </c>
      <c r="T225">
        <v>11.28</v>
      </c>
    </row>
    <row r="226" spans="1:20">
      <c r="A226" s="32">
        <v>42965</v>
      </c>
      <c r="B226" s="8">
        <v>52.72</v>
      </c>
      <c r="C226" s="8">
        <v>52.41</v>
      </c>
      <c r="D226">
        <v>20683</v>
      </c>
      <c r="E226">
        <v>9528</v>
      </c>
      <c r="F226">
        <v>7427</v>
      </c>
      <c r="G226">
        <v>463165</v>
      </c>
      <c r="H226">
        <v>56544</v>
      </c>
      <c r="I226">
        <v>763</v>
      </c>
      <c r="J226">
        <v>93.433999999999997</v>
      </c>
      <c r="K226">
        <v>1.2585</v>
      </c>
      <c r="L226">
        <v>59.002699999999997</v>
      </c>
      <c r="M226">
        <v>2.1939000000000002</v>
      </c>
      <c r="N226">
        <v>88.442999999999998</v>
      </c>
      <c r="O226">
        <v>445448</v>
      </c>
      <c r="P226">
        <v>-1223</v>
      </c>
      <c r="Q226">
        <v>2425.5500000000002</v>
      </c>
      <c r="R226">
        <v>21674.51</v>
      </c>
      <c r="S226">
        <v>6216.53</v>
      </c>
      <c r="T226">
        <v>14.26</v>
      </c>
    </row>
    <row r="227" spans="1:20">
      <c r="A227" s="32">
        <v>42958</v>
      </c>
      <c r="B227" s="8">
        <v>52.1</v>
      </c>
      <c r="C227" s="8">
        <v>51.94</v>
      </c>
      <c r="D227">
        <v>20937</v>
      </c>
      <c r="E227">
        <v>9502</v>
      </c>
      <c r="F227">
        <v>7217</v>
      </c>
      <c r="G227">
        <v>466492</v>
      </c>
      <c r="H227">
        <v>57047</v>
      </c>
      <c r="I227">
        <v>768</v>
      </c>
      <c r="J227">
        <v>93.069000000000003</v>
      </c>
      <c r="K227">
        <v>1.2677</v>
      </c>
      <c r="L227">
        <v>59.864100000000001</v>
      </c>
      <c r="M227">
        <v>2.1888000000000001</v>
      </c>
      <c r="N227">
        <v>89.075999999999993</v>
      </c>
      <c r="O227">
        <v>463473</v>
      </c>
      <c r="P227">
        <v>22</v>
      </c>
      <c r="Q227">
        <v>2441.3200000000002</v>
      </c>
      <c r="R227">
        <v>21858.32</v>
      </c>
      <c r="S227">
        <v>6256.56</v>
      </c>
      <c r="T227">
        <v>15.51</v>
      </c>
    </row>
    <row r="228" spans="1:20">
      <c r="A228" s="32">
        <v>42951</v>
      </c>
      <c r="B228" s="8">
        <v>52.42</v>
      </c>
      <c r="C228" s="8">
        <v>52.46</v>
      </c>
      <c r="D228">
        <v>21946</v>
      </c>
      <c r="E228">
        <v>9423</v>
      </c>
      <c r="F228">
        <v>7222</v>
      </c>
      <c r="G228">
        <v>475437</v>
      </c>
      <c r="H228">
        <v>56369</v>
      </c>
      <c r="I228">
        <v>765</v>
      </c>
      <c r="J228">
        <v>93.542000000000002</v>
      </c>
      <c r="K228">
        <v>1.2645</v>
      </c>
      <c r="L228">
        <v>59.972499999999997</v>
      </c>
      <c r="M228">
        <v>2.262</v>
      </c>
      <c r="N228">
        <v>90.706000000000003</v>
      </c>
      <c r="O228">
        <v>480629</v>
      </c>
      <c r="P228">
        <v>3424</v>
      </c>
      <c r="Q228">
        <v>2476.83</v>
      </c>
      <c r="R228">
        <v>22092.81</v>
      </c>
      <c r="S228">
        <v>6351.56</v>
      </c>
      <c r="T228">
        <v>10.029999999999999</v>
      </c>
    </row>
    <row r="229" spans="1:20">
      <c r="A229" s="32">
        <v>42944</v>
      </c>
      <c r="B229" s="8">
        <v>52.52</v>
      </c>
      <c r="C229" s="8">
        <v>52.22</v>
      </c>
      <c r="D229">
        <v>20620</v>
      </c>
      <c r="E229">
        <v>9430</v>
      </c>
      <c r="F229">
        <v>7131</v>
      </c>
      <c r="G229">
        <v>481888</v>
      </c>
      <c r="H229">
        <v>55800</v>
      </c>
      <c r="I229">
        <v>766</v>
      </c>
      <c r="J229">
        <v>93.259</v>
      </c>
      <c r="K229">
        <v>1.2433000000000001</v>
      </c>
      <c r="L229">
        <v>59.551400000000001</v>
      </c>
      <c r="M229">
        <v>2.2888999999999999</v>
      </c>
      <c r="N229">
        <v>93.77</v>
      </c>
      <c r="O229">
        <v>486765</v>
      </c>
      <c r="P229">
        <v>-2517</v>
      </c>
      <c r="Q229">
        <v>2472.1</v>
      </c>
      <c r="R229">
        <v>21830.31</v>
      </c>
      <c r="S229">
        <v>6374.68</v>
      </c>
      <c r="T229">
        <v>10.29</v>
      </c>
    </row>
    <row r="230" spans="1:20">
      <c r="A230" s="32">
        <v>42937</v>
      </c>
      <c r="B230" s="8">
        <v>48.06</v>
      </c>
      <c r="C230" s="8">
        <v>48.31</v>
      </c>
      <c r="D230">
        <v>21246</v>
      </c>
      <c r="E230">
        <v>9410</v>
      </c>
      <c r="F230">
        <v>6987</v>
      </c>
      <c r="G230">
        <v>483415</v>
      </c>
      <c r="H230">
        <v>55839</v>
      </c>
      <c r="I230">
        <v>764</v>
      </c>
      <c r="J230">
        <v>93.858000000000004</v>
      </c>
      <c r="K230">
        <v>1.2539</v>
      </c>
      <c r="L230">
        <v>59.3735</v>
      </c>
      <c r="M230">
        <v>2.2374999999999998</v>
      </c>
      <c r="N230">
        <v>89.326999999999998</v>
      </c>
      <c r="O230">
        <v>423338</v>
      </c>
      <c r="P230">
        <v>-1015</v>
      </c>
      <c r="Q230">
        <v>2472.54</v>
      </c>
      <c r="R230">
        <v>21580.07</v>
      </c>
      <c r="S230">
        <v>6387.75</v>
      </c>
      <c r="T230">
        <v>9.36</v>
      </c>
    </row>
    <row r="231" spans="1:20">
      <c r="A231" s="32">
        <v>42930</v>
      </c>
      <c r="B231" s="8">
        <v>48.91</v>
      </c>
      <c r="C231" s="8">
        <v>49.17</v>
      </c>
      <c r="D231">
        <v>21191</v>
      </c>
      <c r="E231">
        <v>9429</v>
      </c>
      <c r="F231">
        <v>7106</v>
      </c>
      <c r="G231">
        <v>490623</v>
      </c>
      <c r="H231">
        <v>57538</v>
      </c>
      <c r="I231">
        <v>765</v>
      </c>
      <c r="J231">
        <v>95.153000000000006</v>
      </c>
      <c r="K231">
        <v>1.2644</v>
      </c>
      <c r="L231">
        <v>59.071300000000001</v>
      </c>
      <c r="M231">
        <v>2.3319000000000001</v>
      </c>
      <c r="N231">
        <v>97.222999999999999</v>
      </c>
      <c r="O231">
        <v>396459</v>
      </c>
      <c r="P231">
        <v>-4445</v>
      </c>
      <c r="Q231">
        <v>2459.27</v>
      </c>
      <c r="R231">
        <v>21637.74</v>
      </c>
      <c r="S231">
        <v>6312.47</v>
      </c>
      <c r="T231">
        <v>9.51</v>
      </c>
    </row>
    <row r="232" spans="1:20">
      <c r="A232" s="32">
        <v>42923</v>
      </c>
      <c r="B232" s="8">
        <v>46.71</v>
      </c>
      <c r="C232" s="8">
        <v>46.98</v>
      </c>
      <c r="D232">
        <v>19946</v>
      </c>
      <c r="E232">
        <v>9397</v>
      </c>
      <c r="F232">
        <v>7128</v>
      </c>
      <c r="G232">
        <v>495350</v>
      </c>
      <c r="H232">
        <v>57561</v>
      </c>
      <c r="I232">
        <v>763</v>
      </c>
      <c r="J232">
        <v>96.007999999999996</v>
      </c>
      <c r="K232">
        <v>1.2876000000000001</v>
      </c>
      <c r="L232">
        <v>60.356900000000003</v>
      </c>
      <c r="M232">
        <v>2.3856000000000002</v>
      </c>
      <c r="N232">
        <v>98.251999999999995</v>
      </c>
      <c r="O232">
        <v>358025</v>
      </c>
      <c r="P232">
        <v>-1647</v>
      </c>
      <c r="Q232">
        <v>2425.1799999999998</v>
      </c>
      <c r="R232">
        <v>21414.34</v>
      </c>
      <c r="S232">
        <v>6153.08</v>
      </c>
      <c r="T232">
        <v>11.19</v>
      </c>
    </row>
    <row r="233" spans="1:20">
      <c r="A233" s="32">
        <v>42916</v>
      </c>
      <c r="B233" s="8">
        <v>47.92</v>
      </c>
      <c r="C233" s="8">
        <v>48.77</v>
      </c>
      <c r="D233">
        <v>22240</v>
      </c>
      <c r="E233">
        <v>9338</v>
      </c>
      <c r="F233">
        <v>7281</v>
      </c>
      <c r="G233">
        <v>502914</v>
      </c>
      <c r="H233">
        <v>59509</v>
      </c>
      <c r="I233">
        <v>756</v>
      </c>
      <c r="J233">
        <v>95.628</v>
      </c>
      <c r="K233">
        <v>1.2964</v>
      </c>
      <c r="L233">
        <v>58.942999999999998</v>
      </c>
      <c r="M233">
        <v>2.3037000000000001</v>
      </c>
      <c r="N233">
        <v>91.802000000000007</v>
      </c>
      <c r="O233">
        <v>341047</v>
      </c>
      <c r="P233">
        <v>-3669</v>
      </c>
      <c r="Q233">
        <v>2423.41</v>
      </c>
      <c r="R233">
        <v>21349.63</v>
      </c>
      <c r="S233">
        <v>6140.42</v>
      </c>
      <c r="T233">
        <v>11.18</v>
      </c>
    </row>
    <row r="234" spans="1:20">
      <c r="A234" s="32">
        <v>42909</v>
      </c>
      <c r="B234" s="8">
        <v>45.54</v>
      </c>
      <c r="C234" s="8">
        <v>45.75</v>
      </c>
      <c r="D234">
        <v>19645</v>
      </c>
      <c r="E234">
        <v>9250</v>
      </c>
      <c r="F234">
        <v>7484</v>
      </c>
      <c r="G234">
        <v>509213</v>
      </c>
      <c r="H234">
        <v>60843</v>
      </c>
      <c r="I234">
        <v>758</v>
      </c>
      <c r="J234">
        <v>97.263999999999996</v>
      </c>
      <c r="K234">
        <v>1.3267</v>
      </c>
      <c r="L234">
        <v>59.417400000000001</v>
      </c>
      <c r="M234">
        <v>2.1423000000000001</v>
      </c>
      <c r="N234">
        <v>79.772000000000006</v>
      </c>
      <c r="O234">
        <v>327188</v>
      </c>
      <c r="P234">
        <v>-894</v>
      </c>
      <c r="Q234">
        <v>2438.3000000000002</v>
      </c>
      <c r="R234">
        <v>21394.76</v>
      </c>
      <c r="S234">
        <v>6265.25</v>
      </c>
      <c r="T234">
        <v>10.02</v>
      </c>
    </row>
    <row r="235" spans="1:20">
      <c r="A235" s="32">
        <v>42902</v>
      </c>
      <c r="B235" s="8">
        <v>47.37</v>
      </c>
      <c r="C235" s="8">
        <v>47.63</v>
      </c>
      <c r="D235">
        <v>21069</v>
      </c>
      <c r="E235">
        <v>9350</v>
      </c>
      <c r="F235">
        <v>7282</v>
      </c>
      <c r="G235">
        <v>509095</v>
      </c>
      <c r="H235">
        <v>61140</v>
      </c>
      <c r="I235">
        <v>747</v>
      </c>
      <c r="J235">
        <v>97.164000000000001</v>
      </c>
      <c r="K235">
        <v>1.3212999999999999</v>
      </c>
      <c r="L235">
        <v>57.775500000000001</v>
      </c>
      <c r="M235">
        <v>2.1514000000000002</v>
      </c>
      <c r="N235">
        <v>83.393000000000001</v>
      </c>
      <c r="O235">
        <v>328764</v>
      </c>
      <c r="P235">
        <v>-578</v>
      </c>
      <c r="Q235">
        <v>2433.15</v>
      </c>
      <c r="R235">
        <v>21384.28</v>
      </c>
      <c r="S235">
        <v>6151.76</v>
      </c>
      <c r="T235">
        <v>10.38</v>
      </c>
    </row>
    <row r="236" spans="1:20">
      <c r="A236" s="32">
        <v>42895</v>
      </c>
      <c r="B236" s="8">
        <v>48.15</v>
      </c>
      <c r="C236" s="8">
        <v>48.53</v>
      </c>
      <c r="D236">
        <v>19515</v>
      </c>
      <c r="E236">
        <v>9330</v>
      </c>
      <c r="F236">
        <v>7360</v>
      </c>
      <c r="G236">
        <v>511546</v>
      </c>
      <c r="H236">
        <v>62220</v>
      </c>
      <c r="I236">
        <v>741</v>
      </c>
      <c r="J236">
        <v>97.274000000000001</v>
      </c>
      <c r="K236">
        <v>1.347</v>
      </c>
      <c r="L236">
        <v>57.028599999999997</v>
      </c>
      <c r="M236">
        <v>2.2004999999999999</v>
      </c>
      <c r="N236">
        <v>86.179000000000002</v>
      </c>
      <c r="O236">
        <v>358999</v>
      </c>
      <c r="P236">
        <v>2096</v>
      </c>
      <c r="Q236">
        <v>2431.77</v>
      </c>
      <c r="R236">
        <v>21271.97</v>
      </c>
      <c r="S236">
        <v>6207.92</v>
      </c>
      <c r="T236">
        <v>10.7</v>
      </c>
    </row>
    <row r="237" spans="1:20">
      <c r="A237" s="32">
        <v>42888</v>
      </c>
      <c r="B237" s="8">
        <v>49.95</v>
      </c>
      <c r="C237" s="8">
        <v>50.24</v>
      </c>
      <c r="D237">
        <v>19306</v>
      </c>
      <c r="E237">
        <v>9318</v>
      </c>
      <c r="F237">
        <v>7410</v>
      </c>
      <c r="G237">
        <v>513207</v>
      </c>
      <c r="H237">
        <v>63376</v>
      </c>
      <c r="I237">
        <v>733</v>
      </c>
      <c r="J237">
        <v>96.715000000000003</v>
      </c>
      <c r="K237">
        <v>1.3487</v>
      </c>
      <c r="L237">
        <v>56.640900000000002</v>
      </c>
      <c r="M237">
        <v>2.1591</v>
      </c>
      <c r="N237">
        <v>86.716999999999999</v>
      </c>
      <c r="O237">
        <v>382469</v>
      </c>
      <c r="P237">
        <v>3324</v>
      </c>
      <c r="Q237">
        <v>2439.0700000000002</v>
      </c>
      <c r="R237">
        <v>21206.29</v>
      </c>
      <c r="S237">
        <v>6305.8</v>
      </c>
      <c r="T237">
        <v>9.75</v>
      </c>
    </row>
    <row r="238" spans="1:20">
      <c r="A238" s="32">
        <v>42881</v>
      </c>
      <c r="B238" s="8">
        <v>52.15</v>
      </c>
      <c r="C238" s="8">
        <v>52.51</v>
      </c>
      <c r="D238">
        <v>20748</v>
      </c>
      <c r="E238">
        <v>9342</v>
      </c>
      <c r="F238">
        <v>7196</v>
      </c>
      <c r="G238">
        <v>509912</v>
      </c>
      <c r="H238">
        <v>64820</v>
      </c>
      <c r="I238">
        <v>722</v>
      </c>
      <c r="J238">
        <v>97.441999999999993</v>
      </c>
      <c r="K238">
        <v>1.3446</v>
      </c>
      <c r="L238">
        <v>56.518000000000001</v>
      </c>
      <c r="M238">
        <v>2.2465000000000002</v>
      </c>
      <c r="N238">
        <v>94.885000000000005</v>
      </c>
      <c r="O238">
        <v>373755</v>
      </c>
      <c r="P238">
        <v>-2858</v>
      </c>
      <c r="Q238">
        <v>2415.8200000000002</v>
      </c>
      <c r="R238">
        <v>21080.28</v>
      </c>
      <c r="S238">
        <v>6210.19</v>
      </c>
      <c r="T238">
        <v>9.81</v>
      </c>
    </row>
    <row r="239" spans="1:20">
      <c r="A239" s="32">
        <v>42874</v>
      </c>
      <c r="B239" s="8">
        <v>53.61</v>
      </c>
      <c r="C239" s="8">
        <v>53.76</v>
      </c>
      <c r="D239">
        <v>20787</v>
      </c>
      <c r="E239">
        <v>9320</v>
      </c>
      <c r="F239">
        <v>7457</v>
      </c>
      <c r="G239">
        <v>516340</v>
      </c>
      <c r="H239">
        <v>65567</v>
      </c>
      <c r="I239">
        <v>720</v>
      </c>
      <c r="J239">
        <v>97.141999999999996</v>
      </c>
      <c r="K239">
        <v>1.3511</v>
      </c>
      <c r="L239">
        <v>56.9345</v>
      </c>
      <c r="M239">
        <v>2.2345999999999999</v>
      </c>
      <c r="N239">
        <v>96.013000000000005</v>
      </c>
      <c r="O239">
        <v>372989</v>
      </c>
      <c r="P239">
        <v>-787</v>
      </c>
      <c r="Q239">
        <v>2381.73</v>
      </c>
      <c r="R239">
        <v>20804.84</v>
      </c>
      <c r="S239">
        <v>6083.7</v>
      </c>
      <c r="T239">
        <v>12.04</v>
      </c>
    </row>
    <row r="240" spans="1:20">
      <c r="A240" s="32">
        <v>42867</v>
      </c>
      <c r="B240" s="8">
        <v>50.84</v>
      </c>
      <c r="C240" s="8">
        <v>51.05</v>
      </c>
      <c r="D240">
        <v>19485</v>
      </c>
      <c r="E240">
        <v>9305</v>
      </c>
      <c r="F240">
        <v>7479</v>
      </c>
      <c r="G240">
        <v>520772</v>
      </c>
      <c r="H240">
        <v>66308</v>
      </c>
      <c r="I240">
        <v>712</v>
      </c>
      <c r="J240">
        <v>99.251999999999995</v>
      </c>
      <c r="K240">
        <v>1.371</v>
      </c>
      <c r="L240">
        <v>57.105800000000002</v>
      </c>
      <c r="M240">
        <v>2.3256999999999999</v>
      </c>
      <c r="N240">
        <v>103.123</v>
      </c>
      <c r="O240">
        <v>328952</v>
      </c>
      <c r="P240">
        <v>-413</v>
      </c>
      <c r="Q240">
        <v>2390.9</v>
      </c>
      <c r="R240">
        <v>20896.61</v>
      </c>
      <c r="S240">
        <v>6121.23</v>
      </c>
      <c r="T240">
        <v>10.4</v>
      </c>
    </row>
    <row r="241" spans="1:20">
      <c r="A241" s="32">
        <v>42860</v>
      </c>
      <c r="B241" s="8">
        <v>49.1</v>
      </c>
      <c r="C241" s="8">
        <v>49.48</v>
      </c>
      <c r="D241">
        <v>20571</v>
      </c>
      <c r="E241">
        <v>9314</v>
      </c>
      <c r="F241">
        <v>7415</v>
      </c>
      <c r="G241">
        <v>522525</v>
      </c>
      <c r="H241">
        <v>66273</v>
      </c>
      <c r="I241">
        <v>703</v>
      </c>
      <c r="J241">
        <v>98.647999999999996</v>
      </c>
      <c r="K241">
        <v>1.3652</v>
      </c>
      <c r="L241">
        <v>57.9467</v>
      </c>
      <c r="M241">
        <v>2.3487</v>
      </c>
      <c r="N241">
        <v>103.456</v>
      </c>
      <c r="O241">
        <v>328751</v>
      </c>
      <c r="P241">
        <v>-150</v>
      </c>
      <c r="Q241">
        <v>2399.29</v>
      </c>
      <c r="R241">
        <v>21006.94</v>
      </c>
      <c r="S241">
        <v>6100.76</v>
      </c>
      <c r="T241">
        <v>10.57</v>
      </c>
    </row>
    <row r="242" spans="1:20">
      <c r="A242" s="32">
        <v>42853</v>
      </c>
      <c r="B242" s="8">
        <v>51.73</v>
      </c>
      <c r="C242" s="8">
        <v>52.05</v>
      </c>
      <c r="D242">
        <v>19934</v>
      </c>
      <c r="E242">
        <v>9293</v>
      </c>
      <c r="F242">
        <v>7480</v>
      </c>
      <c r="G242">
        <v>527772</v>
      </c>
      <c r="H242">
        <v>66711</v>
      </c>
      <c r="I242">
        <v>697</v>
      </c>
      <c r="J242">
        <v>99.05</v>
      </c>
      <c r="K242">
        <v>1.3653</v>
      </c>
      <c r="L242">
        <v>56.93</v>
      </c>
      <c r="M242">
        <v>2.2801999999999998</v>
      </c>
      <c r="N242">
        <v>101.435</v>
      </c>
      <c r="O242">
        <v>373144</v>
      </c>
      <c r="P242">
        <v>191</v>
      </c>
      <c r="Q242">
        <v>2384.1999999999998</v>
      </c>
      <c r="R242">
        <v>20940.509999999998</v>
      </c>
      <c r="S242">
        <v>6047.61</v>
      </c>
      <c r="T242">
        <v>10.82</v>
      </c>
    </row>
    <row r="243" spans="1:20">
      <c r="A243" s="32">
        <v>42846</v>
      </c>
      <c r="B243" s="8">
        <v>51.96</v>
      </c>
      <c r="C243" s="8">
        <v>52.44</v>
      </c>
      <c r="D243">
        <v>19133</v>
      </c>
      <c r="E243">
        <v>9265</v>
      </c>
      <c r="F243">
        <v>7367</v>
      </c>
      <c r="G243">
        <v>528702</v>
      </c>
      <c r="H243">
        <v>67439</v>
      </c>
      <c r="I243">
        <v>688</v>
      </c>
      <c r="J243">
        <v>99.977000000000004</v>
      </c>
      <c r="K243">
        <v>1.3498000000000001</v>
      </c>
      <c r="L243">
        <v>56.464100000000002</v>
      </c>
      <c r="M243">
        <v>2.2480000000000002</v>
      </c>
      <c r="N243">
        <v>105.988</v>
      </c>
      <c r="O243">
        <v>411822</v>
      </c>
      <c r="P243">
        <v>3369</v>
      </c>
      <c r="Q243">
        <v>2348.69</v>
      </c>
      <c r="R243">
        <v>20547.759999999998</v>
      </c>
      <c r="S243">
        <v>5910.52</v>
      </c>
      <c r="T243">
        <v>14.63</v>
      </c>
    </row>
    <row r="244" spans="1:20">
      <c r="A244" s="32">
        <v>42839</v>
      </c>
      <c r="B244" s="8">
        <v>55.89</v>
      </c>
      <c r="C244" s="8">
        <v>56.37</v>
      </c>
      <c r="D244">
        <v>19460</v>
      </c>
      <c r="E244">
        <v>9252</v>
      </c>
      <c r="F244">
        <v>7231</v>
      </c>
      <c r="G244">
        <v>532343</v>
      </c>
      <c r="H244">
        <v>68642</v>
      </c>
      <c r="I244">
        <v>683</v>
      </c>
      <c r="J244">
        <v>100.51</v>
      </c>
      <c r="K244">
        <v>1.3325</v>
      </c>
      <c r="L244">
        <v>56.3431</v>
      </c>
      <c r="M244">
        <v>2.2374000000000001</v>
      </c>
      <c r="N244">
        <v>102.80500000000001</v>
      </c>
      <c r="O244">
        <v>443883</v>
      </c>
      <c r="P244">
        <v>1542</v>
      </c>
      <c r="Q244">
        <v>2328.9499999999998</v>
      </c>
      <c r="R244">
        <v>20453.25</v>
      </c>
      <c r="S244">
        <v>5805.15</v>
      </c>
      <c r="T244">
        <v>15.96</v>
      </c>
    </row>
    <row r="245" spans="1:20">
      <c r="A245" s="32">
        <v>42832</v>
      </c>
      <c r="B245" s="8">
        <v>55.24</v>
      </c>
      <c r="C245" s="8">
        <v>55.53</v>
      </c>
      <c r="D245">
        <v>19868</v>
      </c>
      <c r="E245">
        <v>9235</v>
      </c>
      <c r="F245">
        <v>7359</v>
      </c>
      <c r="G245">
        <v>533377</v>
      </c>
      <c r="H245">
        <v>69420</v>
      </c>
      <c r="I245">
        <v>672</v>
      </c>
      <c r="J245">
        <v>101.18</v>
      </c>
      <c r="K245">
        <v>1.3397999999999999</v>
      </c>
      <c r="L245">
        <v>57.250900000000001</v>
      </c>
      <c r="M245">
        <v>2.3822000000000001</v>
      </c>
      <c r="N245">
        <v>108.801</v>
      </c>
      <c r="O245">
        <v>437043</v>
      </c>
      <c r="P245">
        <v>-2973</v>
      </c>
      <c r="Q245">
        <v>2355.54</v>
      </c>
      <c r="R245">
        <v>20656.099999999999</v>
      </c>
      <c r="S245">
        <v>5877.81</v>
      </c>
      <c r="T245">
        <v>12.87</v>
      </c>
    </row>
    <row r="246" spans="1:20">
      <c r="A246" s="32">
        <v>42825</v>
      </c>
      <c r="B246" s="8">
        <v>52.83</v>
      </c>
      <c r="C246" s="8">
        <v>53.53</v>
      </c>
      <c r="D246">
        <v>19696</v>
      </c>
      <c r="E246">
        <v>9199</v>
      </c>
      <c r="F246">
        <v>7234</v>
      </c>
      <c r="G246">
        <v>535543</v>
      </c>
      <c r="H246">
        <v>69144</v>
      </c>
      <c r="I246">
        <v>662</v>
      </c>
      <c r="J246">
        <v>100.35</v>
      </c>
      <c r="K246">
        <v>1.3317999999999999</v>
      </c>
      <c r="L246">
        <v>56.264899999999997</v>
      </c>
      <c r="M246">
        <v>2.3874</v>
      </c>
      <c r="N246">
        <v>112.94499999999999</v>
      </c>
      <c r="O246">
        <v>408382</v>
      </c>
      <c r="P246">
        <v>-618</v>
      </c>
      <c r="Q246">
        <v>2362.7199999999998</v>
      </c>
      <c r="R246">
        <v>20663.22</v>
      </c>
      <c r="S246">
        <v>5911.74</v>
      </c>
      <c r="T246">
        <v>12.37</v>
      </c>
    </row>
    <row r="247" spans="1:20">
      <c r="A247" s="32">
        <v>42818</v>
      </c>
      <c r="B247" s="8">
        <v>50.8</v>
      </c>
      <c r="C247" s="8">
        <v>50.92</v>
      </c>
      <c r="D247">
        <v>19883</v>
      </c>
      <c r="E247">
        <v>9147</v>
      </c>
      <c r="F247">
        <v>7228</v>
      </c>
      <c r="G247">
        <v>533977</v>
      </c>
      <c r="H247">
        <v>67731</v>
      </c>
      <c r="I247">
        <v>652</v>
      </c>
      <c r="J247">
        <v>99.626999999999995</v>
      </c>
      <c r="K247">
        <v>1.3378000000000001</v>
      </c>
      <c r="L247">
        <v>56.9176</v>
      </c>
      <c r="M247">
        <v>2.4123000000000001</v>
      </c>
      <c r="N247">
        <v>115.15900000000001</v>
      </c>
      <c r="O247">
        <v>398080</v>
      </c>
      <c r="P247">
        <v>-3747</v>
      </c>
      <c r="Q247">
        <v>2343.98</v>
      </c>
      <c r="R247">
        <v>20596.72</v>
      </c>
      <c r="S247">
        <v>5828.74</v>
      </c>
      <c r="T247">
        <v>12.96</v>
      </c>
    </row>
    <row r="248" spans="1:20">
      <c r="A248" s="32">
        <v>42811</v>
      </c>
      <c r="B248" s="8">
        <v>51.76</v>
      </c>
      <c r="C248" s="8">
        <v>51.95</v>
      </c>
      <c r="D248">
        <v>19255</v>
      </c>
      <c r="E248">
        <v>9129</v>
      </c>
      <c r="F248">
        <v>7142</v>
      </c>
      <c r="G248">
        <v>533110</v>
      </c>
      <c r="H248">
        <v>67951</v>
      </c>
      <c r="I248">
        <v>631</v>
      </c>
      <c r="J248">
        <v>100.3</v>
      </c>
      <c r="K248">
        <v>1.335</v>
      </c>
      <c r="L248">
        <v>57.234900000000003</v>
      </c>
      <c r="M248">
        <v>2.5004999999999997</v>
      </c>
      <c r="N248">
        <v>117.973</v>
      </c>
      <c r="O248">
        <v>418517</v>
      </c>
      <c r="P248">
        <v>-2811</v>
      </c>
      <c r="Q248">
        <v>2378.25</v>
      </c>
      <c r="R248">
        <v>20914.62</v>
      </c>
      <c r="S248">
        <v>5901</v>
      </c>
      <c r="T248">
        <v>11.28</v>
      </c>
    </row>
    <row r="249" spans="1:20">
      <c r="A249" s="32">
        <v>42804</v>
      </c>
      <c r="B249" s="8">
        <v>51.37</v>
      </c>
      <c r="C249" s="8">
        <v>51.63</v>
      </c>
      <c r="D249">
        <v>19475</v>
      </c>
      <c r="E249">
        <v>9109</v>
      </c>
      <c r="F249">
        <v>6721</v>
      </c>
      <c r="G249">
        <v>528156</v>
      </c>
      <c r="H249">
        <v>66532</v>
      </c>
      <c r="I249">
        <v>617</v>
      </c>
      <c r="J249">
        <v>101.25</v>
      </c>
      <c r="K249">
        <v>1.3471</v>
      </c>
      <c r="L249">
        <v>58.9938</v>
      </c>
      <c r="M249">
        <v>2.5745</v>
      </c>
      <c r="N249">
        <v>121.711</v>
      </c>
      <c r="O249">
        <v>433800</v>
      </c>
      <c r="P249">
        <v>-3055</v>
      </c>
      <c r="Q249">
        <v>2372.6</v>
      </c>
      <c r="R249">
        <v>20902.98</v>
      </c>
      <c r="S249">
        <v>5861.73</v>
      </c>
      <c r="T249">
        <v>11.66</v>
      </c>
    </row>
    <row r="250" spans="1:20">
      <c r="A250" s="32">
        <v>42797</v>
      </c>
      <c r="B250" s="8">
        <v>55.9</v>
      </c>
      <c r="C250" s="8">
        <v>56.16</v>
      </c>
      <c r="D250">
        <v>19880</v>
      </c>
      <c r="E250">
        <v>9088</v>
      </c>
      <c r="F250">
        <v>6915</v>
      </c>
      <c r="G250">
        <v>528393</v>
      </c>
      <c r="H250">
        <v>64402</v>
      </c>
      <c r="I250">
        <v>609</v>
      </c>
      <c r="J250">
        <v>101.54</v>
      </c>
      <c r="K250">
        <v>1.3380000000000001</v>
      </c>
      <c r="L250">
        <v>58.217399999999998</v>
      </c>
      <c r="M250">
        <v>2.4779999999999998</v>
      </c>
      <c r="N250">
        <v>116.712</v>
      </c>
      <c r="O250">
        <v>508525</v>
      </c>
      <c r="P250">
        <v>-6555</v>
      </c>
      <c r="Q250">
        <v>2383.12</v>
      </c>
      <c r="R250">
        <v>21005.71</v>
      </c>
      <c r="S250">
        <v>5870.75</v>
      </c>
      <c r="T250">
        <v>10.96</v>
      </c>
    </row>
    <row r="251" spans="1:20">
      <c r="A251" s="32">
        <v>42790</v>
      </c>
      <c r="B251" s="8">
        <v>55.99</v>
      </c>
      <c r="C251" s="8">
        <v>56.31</v>
      </c>
      <c r="D251">
        <v>19445</v>
      </c>
      <c r="E251">
        <v>9032</v>
      </c>
      <c r="F251">
        <v>7303</v>
      </c>
      <c r="G251">
        <v>520184</v>
      </c>
      <c r="H251">
        <v>63535</v>
      </c>
      <c r="I251">
        <v>602</v>
      </c>
      <c r="J251">
        <v>101.09</v>
      </c>
      <c r="K251">
        <v>1.3090999999999999</v>
      </c>
      <c r="L251">
        <v>58.443199999999997</v>
      </c>
      <c r="M251">
        <v>2.3117000000000001</v>
      </c>
      <c r="N251">
        <v>116.491</v>
      </c>
      <c r="O251">
        <v>525254</v>
      </c>
      <c r="P251">
        <v>-546</v>
      </c>
      <c r="Q251">
        <v>2367.34</v>
      </c>
      <c r="R251">
        <v>20821.759999999998</v>
      </c>
      <c r="S251">
        <v>5845.31</v>
      </c>
      <c r="T251">
        <v>11.47</v>
      </c>
    </row>
    <row r="252" spans="1:20">
      <c r="A252" s="32">
        <v>42783</v>
      </c>
      <c r="B252" s="8">
        <v>55.81</v>
      </c>
      <c r="C252" s="8">
        <v>56.11</v>
      </c>
      <c r="D252">
        <v>20322</v>
      </c>
      <c r="E252">
        <v>9001</v>
      </c>
      <c r="F252">
        <v>7522</v>
      </c>
      <c r="G252">
        <v>518683</v>
      </c>
      <c r="H252">
        <v>63040</v>
      </c>
      <c r="I252">
        <v>597</v>
      </c>
      <c r="J252">
        <v>100.95</v>
      </c>
      <c r="K252">
        <v>1.3096000000000001</v>
      </c>
      <c r="L252">
        <v>58.4497</v>
      </c>
      <c r="M252">
        <v>2.4146999999999998</v>
      </c>
      <c r="N252">
        <v>122.239</v>
      </c>
      <c r="O252">
        <v>556607</v>
      </c>
      <c r="P252">
        <v>-2628</v>
      </c>
      <c r="Q252">
        <v>2351.16</v>
      </c>
      <c r="R252">
        <v>20624.05</v>
      </c>
      <c r="S252">
        <v>5838.58</v>
      </c>
      <c r="T252">
        <v>11.49</v>
      </c>
    </row>
    <row r="253" spans="1:20">
      <c r="A253" s="32">
        <v>42776</v>
      </c>
      <c r="B253" s="8">
        <v>56.7</v>
      </c>
      <c r="C253" s="8">
        <v>57.06</v>
      </c>
      <c r="D253">
        <v>18604</v>
      </c>
      <c r="E253">
        <v>8977</v>
      </c>
      <c r="F253">
        <v>7806</v>
      </c>
      <c r="G253">
        <v>518119</v>
      </c>
      <c r="H253">
        <v>64568</v>
      </c>
      <c r="I253">
        <v>591</v>
      </c>
      <c r="J253">
        <v>100.8</v>
      </c>
      <c r="K253">
        <v>1.3083</v>
      </c>
      <c r="L253">
        <v>58.256700000000002</v>
      </c>
      <c r="M253">
        <v>2.4073000000000002</v>
      </c>
      <c r="N253">
        <v>121.374</v>
      </c>
      <c r="O253">
        <v>508456</v>
      </c>
      <c r="P253">
        <v>2846</v>
      </c>
      <c r="Q253">
        <v>2316.1</v>
      </c>
      <c r="R253">
        <v>20269.37</v>
      </c>
      <c r="S253">
        <v>5734.13</v>
      </c>
      <c r="T253">
        <v>10.85</v>
      </c>
    </row>
    <row r="254" spans="1:20">
      <c r="A254" s="32">
        <v>42769</v>
      </c>
      <c r="B254" s="8">
        <v>56.81</v>
      </c>
      <c r="C254" s="8">
        <v>57.15</v>
      </c>
      <c r="D254">
        <v>20774</v>
      </c>
      <c r="E254">
        <v>8978</v>
      </c>
      <c r="F254">
        <v>7858</v>
      </c>
      <c r="G254">
        <v>508592</v>
      </c>
      <c r="H254">
        <v>65270</v>
      </c>
      <c r="I254">
        <v>583</v>
      </c>
      <c r="J254">
        <v>99.867999999999995</v>
      </c>
      <c r="K254">
        <v>1.3023</v>
      </c>
      <c r="L254">
        <v>58.962200000000003</v>
      </c>
      <c r="M254">
        <v>2.4647999999999999</v>
      </c>
      <c r="N254">
        <v>126.387</v>
      </c>
      <c r="O254">
        <v>476990</v>
      </c>
      <c r="P254">
        <v>-869</v>
      </c>
      <c r="Q254">
        <v>2297.42</v>
      </c>
      <c r="R254">
        <v>20071.46</v>
      </c>
      <c r="S254">
        <v>5666.77</v>
      </c>
      <c r="T254">
        <v>10.97</v>
      </c>
    </row>
    <row r="255" spans="1:20">
      <c r="A255" s="32">
        <v>42762</v>
      </c>
      <c r="B255" s="8">
        <v>55.52</v>
      </c>
      <c r="C255" s="8">
        <v>55.7</v>
      </c>
      <c r="D255">
        <v>19264</v>
      </c>
      <c r="E255">
        <v>8915</v>
      </c>
      <c r="F255">
        <v>7738</v>
      </c>
      <c r="G255">
        <v>494762</v>
      </c>
      <c r="H255">
        <v>64127</v>
      </c>
      <c r="I255">
        <v>566</v>
      </c>
      <c r="J255">
        <v>100.53</v>
      </c>
      <c r="K255">
        <v>1.3153000000000001</v>
      </c>
      <c r="L255">
        <v>59.820900000000002</v>
      </c>
      <c r="M255">
        <v>2.4843000000000002</v>
      </c>
      <c r="N255">
        <v>126.215</v>
      </c>
      <c r="O255">
        <v>492692</v>
      </c>
      <c r="P255">
        <v>3866</v>
      </c>
      <c r="Q255">
        <v>2294.69</v>
      </c>
      <c r="R255">
        <v>20093.78</v>
      </c>
      <c r="S255">
        <v>5660.78</v>
      </c>
      <c r="T255">
        <v>10.58</v>
      </c>
    </row>
    <row r="256" spans="1:20">
      <c r="A256" s="32">
        <v>42755</v>
      </c>
      <c r="B256" s="8">
        <v>55.49</v>
      </c>
      <c r="C256" s="8">
        <v>55.98</v>
      </c>
      <c r="D256">
        <v>18625</v>
      </c>
      <c r="E256">
        <v>8961</v>
      </c>
      <c r="F256">
        <v>7427</v>
      </c>
      <c r="G256">
        <v>488296</v>
      </c>
      <c r="H256">
        <v>65372</v>
      </c>
      <c r="I256">
        <v>551</v>
      </c>
      <c r="J256">
        <v>100.74</v>
      </c>
      <c r="K256">
        <v>1.3320000000000001</v>
      </c>
      <c r="L256">
        <v>59.7502</v>
      </c>
      <c r="M256">
        <v>2.4668000000000001</v>
      </c>
      <c r="N256">
        <v>127.425</v>
      </c>
      <c r="O256">
        <v>482523</v>
      </c>
      <c r="P256">
        <v>6796</v>
      </c>
      <c r="Q256">
        <v>2271.31</v>
      </c>
      <c r="R256">
        <v>19827.25</v>
      </c>
      <c r="S256">
        <v>5555.33</v>
      </c>
      <c r="T256">
        <v>11.54</v>
      </c>
    </row>
    <row r="257" spans="1:20">
      <c r="A257" s="32">
        <v>42748</v>
      </c>
      <c r="B257" s="8">
        <v>55.45</v>
      </c>
      <c r="C257" s="8">
        <v>55.91</v>
      </c>
      <c r="D257">
        <v>20670</v>
      </c>
      <c r="E257">
        <v>8944</v>
      </c>
      <c r="F257">
        <v>7509</v>
      </c>
      <c r="G257">
        <v>485456</v>
      </c>
      <c r="H257">
        <v>65656</v>
      </c>
      <c r="I257">
        <v>522</v>
      </c>
      <c r="J257">
        <v>101.18</v>
      </c>
      <c r="K257">
        <v>1.3113999999999999</v>
      </c>
      <c r="L257">
        <v>59.677999999999997</v>
      </c>
      <c r="M257">
        <v>2.3963999999999999</v>
      </c>
      <c r="N257">
        <v>119.92100000000001</v>
      </c>
      <c r="O257">
        <v>464678</v>
      </c>
      <c r="P257">
        <v>5951</v>
      </c>
      <c r="Q257">
        <v>2274.64</v>
      </c>
      <c r="R257">
        <v>19885.73</v>
      </c>
      <c r="S257">
        <v>5574.12</v>
      </c>
      <c r="T257">
        <v>11.23</v>
      </c>
    </row>
    <row r="258" spans="1:20">
      <c r="A258" s="32">
        <v>42741</v>
      </c>
      <c r="B258" s="8">
        <v>57.1</v>
      </c>
      <c r="C258" s="8">
        <v>57.68</v>
      </c>
      <c r="D258">
        <v>18578</v>
      </c>
      <c r="E258">
        <v>8946</v>
      </c>
      <c r="F258">
        <v>7569</v>
      </c>
      <c r="G258">
        <v>483109</v>
      </c>
      <c r="H258">
        <v>66930</v>
      </c>
      <c r="I258">
        <v>529</v>
      </c>
      <c r="J258">
        <v>102.22</v>
      </c>
      <c r="K258">
        <v>1.3237000000000001</v>
      </c>
      <c r="L258">
        <v>59.607300000000002</v>
      </c>
      <c r="M258">
        <v>2.4192999999999998</v>
      </c>
      <c r="N258">
        <v>120.551</v>
      </c>
      <c r="O258">
        <v>433562</v>
      </c>
      <c r="P258">
        <v>5023</v>
      </c>
      <c r="Q258">
        <v>2276.98</v>
      </c>
      <c r="R258">
        <v>19963.8</v>
      </c>
      <c r="S258">
        <v>5521.06</v>
      </c>
      <c r="T258">
        <v>11.32</v>
      </c>
    </row>
    <row r="259" spans="1:20">
      <c r="A259" s="32">
        <v>42734</v>
      </c>
      <c r="B259" s="8">
        <v>56.82</v>
      </c>
      <c r="C259" s="8">
        <v>57.49</v>
      </c>
      <c r="D259">
        <v>17904</v>
      </c>
      <c r="E259">
        <v>8770</v>
      </c>
      <c r="F259">
        <v>7207</v>
      </c>
      <c r="G259">
        <v>479012</v>
      </c>
      <c r="H259">
        <v>67509</v>
      </c>
      <c r="I259">
        <v>525</v>
      </c>
      <c r="J259">
        <v>102.21</v>
      </c>
      <c r="K259">
        <v>1.3441000000000001</v>
      </c>
      <c r="L259">
        <v>61.266800000000003</v>
      </c>
      <c r="M259">
        <v>2.4443000000000001</v>
      </c>
      <c r="N259">
        <v>125.023</v>
      </c>
      <c r="O259">
        <v>440074</v>
      </c>
      <c r="P259">
        <v>8307</v>
      </c>
      <c r="Q259">
        <v>2238.83</v>
      </c>
      <c r="R259">
        <v>19762.599999999999</v>
      </c>
      <c r="S259">
        <v>5383.12</v>
      </c>
      <c r="T259">
        <v>14.04</v>
      </c>
    </row>
    <row r="260" spans="1:20">
      <c r="A260" s="32">
        <v>42727</v>
      </c>
      <c r="B260" s="8">
        <v>55.16</v>
      </c>
      <c r="C260" s="8">
        <v>55.9</v>
      </c>
      <c r="D260">
        <v>20186</v>
      </c>
      <c r="E260">
        <v>8766</v>
      </c>
      <c r="F260">
        <v>7533</v>
      </c>
      <c r="G260">
        <v>486063</v>
      </c>
      <c r="H260">
        <v>66435</v>
      </c>
      <c r="I260">
        <v>523</v>
      </c>
      <c r="J260">
        <v>103.01</v>
      </c>
      <c r="K260">
        <v>1.3532999999999999</v>
      </c>
      <c r="L260">
        <v>61.0563</v>
      </c>
      <c r="M260">
        <v>2.5373000000000001</v>
      </c>
      <c r="N260">
        <v>133.155</v>
      </c>
      <c r="O260">
        <v>444932</v>
      </c>
      <c r="P260">
        <v>-1593</v>
      </c>
      <c r="Q260">
        <v>2263.79</v>
      </c>
      <c r="R260">
        <v>19933.810000000001</v>
      </c>
      <c r="S260">
        <v>5462.69</v>
      </c>
      <c r="T260">
        <v>11.44</v>
      </c>
    </row>
    <row r="261" spans="1:20">
      <c r="A261" s="32">
        <v>42720</v>
      </c>
      <c r="B261" s="8">
        <v>55.21</v>
      </c>
      <c r="C261" s="8">
        <v>55.82</v>
      </c>
      <c r="D261">
        <v>21401</v>
      </c>
      <c r="E261">
        <v>8786</v>
      </c>
      <c r="F261">
        <v>7417</v>
      </c>
      <c r="G261">
        <v>485449</v>
      </c>
      <c r="H261">
        <v>66263</v>
      </c>
      <c r="I261">
        <v>510</v>
      </c>
      <c r="J261">
        <v>102.95</v>
      </c>
      <c r="K261">
        <v>1.3336000000000001</v>
      </c>
      <c r="L261">
        <v>62.091900000000003</v>
      </c>
      <c r="M261">
        <v>2.5916000000000001</v>
      </c>
      <c r="N261">
        <v>133.511</v>
      </c>
      <c r="O261">
        <v>436661</v>
      </c>
      <c r="P261">
        <v>-1309</v>
      </c>
      <c r="Q261">
        <v>2258.0700000000002</v>
      </c>
      <c r="R261">
        <v>19843.41</v>
      </c>
      <c r="S261">
        <v>5437.16</v>
      </c>
      <c r="T261">
        <v>12.2</v>
      </c>
    </row>
    <row r="262" spans="1:20">
      <c r="A262" s="32">
        <v>42713</v>
      </c>
      <c r="B262" s="8">
        <v>54.33</v>
      </c>
      <c r="C262" s="8">
        <v>55.06</v>
      </c>
      <c r="D262">
        <v>18899</v>
      </c>
      <c r="E262">
        <v>8796</v>
      </c>
      <c r="F262">
        <v>7216</v>
      </c>
      <c r="G262">
        <v>483193</v>
      </c>
      <c r="H262">
        <v>66508</v>
      </c>
      <c r="I262">
        <v>498</v>
      </c>
      <c r="J262">
        <v>101.59</v>
      </c>
      <c r="K262">
        <v>1.3179000000000001</v>
      </c>
      <c r="L262">
        <v>62.499899999999997</v>
      </c>
      <c r="M262">
        <v>2.4675000000000002</v>
      </c>
      <c r="N262">
        <v>133.05600000000001</v>
      </c>
      <c r="O262">
        <v>422767</v>
      </c>
      <c r="P262">
        <v>497</v>
      </c>
      <c r="Q262">
        <v>2259.5300000000002</v>
      </c>
      <c r="R262">
        <v>19756.849999999999</v>
      </c>
      <c r="S262">
        <v>5444.5</v>
      </c>
      <c r="T262">
        <v>11.75</v>
      </c>
    </row>
    <row r="263" spans="1:20">
      <c r="A263" s="32">
        <v>42706</v>
      </c>
      <c r="B263" s="8">
        <v>54.46</v>
      </c>
      <c r="C263" s="8">
        <v>55.14</v>
      </c>
      <c r="D263">
        <v>19109</v>
      </c>
      <c r="E263">
        <v>8697</v>
      </c>
      <c r="F263">
        <v>7482</v>
      </c>
      <c r="G263">
        <v>485756</v>
      </c>
      <c r="H263">
        <v>65285</v>
      </c>
      <c r="I263">
        <v>477</v>
      </c>
      <c r="J263">
        <v>100.77</v>
      </c>
      <c r="K263">
        <v>1.3291999999999999</v>
      </c>
      <c r="L263">
        <v>63.8919</v>
      </c>
      <c r="M263">
        <v>2.3830999999999998</v>
      </c>
      <c r="N263">
        <v>128.52699999999999</v>
      </c>
      <c r="O263">
        <v>377626</v>
      </c>
      <c r="P263">
        <v>3425</v>
      </c>
      <c r="Q263">
        <v>2191.9499999999998</v>
      </c>
      <c r="R263">
        <v>19170.419999999998</v>
      </c>
      <c r="S263">
        <v>5255.65</v>
      </c>
      <c r="T263">
        <v>14.12</v>
      </c>
    </row>
    <row r="264" spans="1:20">
      <c r="A264" s="32">
        <v>42699</v>
      </c>
      <c r="B264" s="8">
        <v>47.24</v>
      </c>
      <c r="C264" s="8">
        <v>48.24</v>
      </c>
      <c r="D264">
        <v>19816</v>
      </c>
      <c r="E264">
        <v>8699</v>
      </c>
      <c r="F264">
        <v>7289</v>
      </c>
      <c r="G264">
        <v>488145</v>
      </c>
      <c r="H264">
        <v>61502</v>
      </c>
      <c r="I264">
        <v>474</v>
      </c>
      <c r="J264">
        <v>101.49</v>
      </c>
      <c r="K264">
        <v>1.3519000000000001</v>
      </c>
      <c r="L264">
        <v>64.953100000000006</v>
      </c>
      <c r="M264">
        <v>2.3572000000000002</v>
      </c>
      <c r="N264">
        <v>123.443</v>
      </c>
      <c r="O264">
        <v>287881</v>
      </c>
      <c r="P264">
        <v>2097</v>
      </c>
      <c r="Q264">
        <v>2213.35</v>
      </c>
      <c r="R264">
        <v>19152.14</v>
      </c>
      <c r="S264">
        <v>5398.92</v>
      </c>
      <c r="T264">
        <v>12.34</v>
      </c>
    </row>
    <row r="265" spans="1:20">
      <c r="A265" s="32">
        <v>42692</v>
      </c>
      <c r="B265" s="8">
        <v>46.86</v>
      </c>
      <c r="C265" s="8">
        <v>47.97</v>
      </c>
      <c r="D265">
        <v>20063</v>
      </c>
      <c r="E265">
        <v>8690</v>
      </c>
      <c r="F265">
        <v>7669</v>
      </c>
      <c r="G265">
        <v>489029</v>
      </c>
      <c r="H265">
        <v>59083</v>
      </c>
      <c r="I265">
        <v>471</v>
      </c>
      <c r="J265">
        <v>101.21</v>
      </c>
      <c r="K265">
        <v>1.3505</v>
      </c>
      <c r="L265">
        <v>64.7</v>
      </c>
      <c r="M265">
        <v>2.3548</v>
      </c>
      <c r="N265">
        <v>128.29</v>
      </c>
      <c r="O265">
        <v>276320</v>
      </c>
      <c r="P265">
        <v>2317</v>
      </c>
      <c r="Q265">
        <v>2181.9</v>
      </c>
      <c r="R265">
        <v>18867.93</v>
      </c>
      <c r="S265">
        <v>5321.51</v>
      </c>
      <c r="T265">
        <v>12.85</v>
      </c>
    </row>
    <row r="266" spans="1:20">
      <c r="A266" s="32">
        <v>42685</v>
      </c>
      <c r="B266" s="8">
        <v>44.75</v>
      </c>
      <c r="C266" s="8">
        <v>45.82</v>
      </c>
      <c r="D266">
        <v>19377</v>
      </c>
      <c r="E266">
        <v>8681</v>
      </c>
      <c r="F266">
        <v>7542</v>
      </c>
      <c r="G266">
        <v>490284</v>
      </c>
      <c r="H266">
        <v>59170</v>
      </c>
      <c r="I266">
        <v>452</v>
      </c>
      <c r="J266">
        <v>99.06</v>
      </c>
      <c r="K266">
        <v>1.3542000000000001</v>
      </c>
      <c r="L266">
        <v>65.763499999999993</v>
      </c>
      <c r="M266">
        <v>2.1501000000000001</v>
      </c>
      <c r="N266">
        <v>123.089</v>
      </c>
      <c r="O266">
        <v>276326</v>
      </c>
      <c r="P266">
        <v>746</v>
      </c>
      <c r="Q266">
        <v>2164.4499999999998</v>
      </c>
      <c r="R266">
        <v>18847.66</v>
      </c>
      <c r="S266">
        <v>5237.1099999999997</v>
      </c>
      <c r="T266">
        <v>14.17</v>
      </c>
    </row>
    <row r="267" spans="1:20">
      <c r="A267" s="32">
        <v>42678</v>
      </c>
      <c r="B267" s="8">
        <v>45.58</v>
      </c>
      <c r="C267" s="8">
        <v>46.55</v>
      </c>
      <c r="D267">
        <v>20183</v>
      </c>
      <c r="E267">
        <v>8692</v>
      </c>
      <c r="F267">
        <v>7173</v>
      </c>
      <c r="G267">
        <v>485010</v>
      </c>
      <c r="H267">
        <v>58479</v>
      </c>
      <c r="I267">
        <v>450</v>
      </c>
      <c r="J267">
        <v>97.064999999999998</v>
      </c>
      <c r="K267">
        <v>1.3404</v>
      </c>
      <c r="L267">
        <v>63.578899999999997</v>
      </c>
      <c r="M267">
        <v>1.7762</v>
      </c>
      <c r="N267">
        <v>99.039000000000001</v>
      </c>
      <c r="O267">
        <v>277539</v>
      </c>
      <c r="P267">
        <v>-2841</v>
      </c>
      <c r="Q267">
        <v>2085.1799999999998</v>
      </c>
      <c r="R267">
        <v>17888.28</v>
      </c>
      <c r="S267">
        <v>5046.37</v>
      </c>
      <c r="T267">
        <v>22.51</v>
      </c>
    </row>
    <row r="268" spans="1:20">
      <c r="A268" s="32">
        <v>42671</v>
      </c>
      <c r="B268" s="8">
        <v>49.71</v>
      </c>
      <c r="C268" s="8">
        <v>50.68</v>
      </c>
      <c r="D268">
        <v>19924</v>
      </c>
      <c r="E268">
        <v>8522</v>
      </c>
      <c r="F268">
        <v>7260</v>
      </c>
      <c r="G268">
        <v>482578</v>
      </c>
      <c r="H268">
        <v>58451</v>
      </c>
      <c r="I268">
        <v>441</v>
      </c>
      <c r="J268">
        <v>98.347999999999999</v>
      </c>
      <c r="K268">
        <v>1.3397999999999999</v>
      </c>
      <c r="L268">
        <v>63.009</v>
      </c>
      <c r="M268">
        <v>1.8468</v>
      </c>
      <c r="N268">
        <v>99.016999999999996</v>
      </c>
      <c r="O268">
        <v>354399</v>
      </c>
      <c r="P268">
        <v>-2207</v>
      </c>
      <c r="Q268">
        <v>2126.41</v>
      </c>
      <c r="R268">
        <v>18161.189999999999</v>
      </c>
      <c r="S268">
        <v>5190.1000000000004</v>
      </c>
      <c r="T268">
        <v>16.190000000000001</v>
      </c>
    </row>
    <row r="269" spans="1:20">
      <c r="A269" s="32">
        <v>42664</v>
      </c>
      <c r="B269" s="8">
        <v>51.78</v>
      </c>
      <c r="C269" s="8">
        <v>52.69</v>
      </c>
      <c r="D269">
        <v>20524</v>
      </c>
      <c r="E269">
        <v>8504</v>
      </c>
      <c r="F269">
        <v>6930</v>
      </c>
      <c r="G269">
        <v>468158</v>
      </c>
      <c r="H269">
        <v>58362</v>
      </c>
      <c r="I269">
        <v>443</v>
      </c>
      <c r="J269">
        <v>98.694999999999993</v>
      </c>
      <c r="K269">
        <v>1.3331999999999999</v>
      </c>
      <c r="L269">
        <v>62.372199999999999</v>
      </c>
      <c r="M269">
        <v>1.7347000000000001</v>
      </c>
      <c r="N269">
        <v>90.721000000000004</v>
      </c>
      <c r="O269">
        <v>403586</v>
      </c>
      <c r="P269">
        <v>-1956</v>
      </c>
      <c r="Q269">
        <v>2141.16</v>
      </c>
      <c r="R269">
        <v>18145.71</v>
      </c>
      <c r="S269">
        <v>5257.4</v>
      </c>
      <c r="T269">
        <v>13.34</v>
      </c>
    </row>
    <row r="270" spans="1:20">
      <c r="A270" s="32">
        <v>42657</v>
      </c>
      <c r="B270" s="8">
        <v>51.95</v>
      </c>
      <c r="C270" s="8">
        <v>52.64</v>
      </c>
      <c r="D270">
        <v>19751</v>
      </c>
      <c r="E270">
        <v>8464</v>
      </c>
      <c r="F270">
        <v>7112</v>
      </c>
      <c r="G270">
        <v>468711</v>
      </c>
      <c r="H270">
        <v>59699</v>
      </c>
      <c r="I270">
        <v>432</v>
      </c>
      <c r="J270">
        <v>98.019000000000005</v>
      </c>
      <c r="K270">
        <v>1.3139000000000001</v>
      </c>
      <c r="L270">
        <v>62.975000000000001</v>
      </c>
      <c r="M270">
        <v>1.7976999999999999</v>
      </c>
      <c r="N270">
        <v>95.882999999999996</v>
      </c>
      <c r="O270">
        <v>407995</v>
      </c>
      <c r="P270">
        <v>2469</v>
      </c>
      <c r="Q270">
        <v>2132.98</v>
      </c>
      <c r="R270">
        <v>18138.38</v>
      </c>
      <c r="S270">
        <v>5214.16</v>
      </c>
      <c r="T270">
        <v>16.12</v>
      </c>
    </row>
    <row r="271" spans="1:20">
      <c r="A271" s="32">
        <v>42650</v>
      </c>
      <c r="B271" s="8">
        <v>51.93</v>
      </c>
      <c r="C271" s="8">
        <v>52.54</v>
      </c>
      <c r="D271">
        <v>20743</v>
      </c>
      <c r="E271">
        <v>8450</v>
      </c>
      <c r="F271">
        <v>7425</v>
      </c>
      <c r="G271">
        <v>473958</v>
      </c>
      <c r="H271">
        <v>61334</v>
      </c>
      <c r="I271">
        <v>428</v>
      </c>
      <c r="J271">
        <v>96.632000000000005</v>
      </c>
      <c r="K271">
        <v>1.3296000000000001</v>
      </c>
      <c r="L271">
        <v>62.268500000000003</v>
      </c>
      <c r="M271">
        <v>1.7181</v>
      </c>
      <c r="N271">
        <v>88.400999999999996</v>
      </c>
      <c r="O271">
        <v>413650</v>
      </c>
      <c r="P271">
        <v>-1907</v>
      </c>
      <c r="Q271">
        <v>2153.7399999999998</v>
      </c>
      <c r="R271">
        <v>18240.490000000002</v>
      </c>
      <c r="S271">
        <v>5292.41</v>
      </c>
      <c r="T271">
        <v>13.48</v>
      </c>
    </row>
    <row r="272" spans="1:20">
      <c r="A272" s="32">
        <v>42643</v>
      </c>
      <c r="B272" s="8">
        <v>49.06</v>
      </c>
      <c r="C272" s="8">
        <v>50.19</v>
      </c>
      <c r="D272">
        <v>20556</v>
      </c>
      <c r="E272">
        <v>8467</v>
      </c>
      <c r="F272">
        <v>7491</v>
      </c>
      <c r="G272">
        <v>469108</v>
      </c>
      <c r="H272">
        <v>62652</v>
      </c>
      <c r="I272">
        <v>425</v>
      </c>
      <c r="J272">
        <v>95.462999999999994</v>
      </c>
      <c r="K272">
        <v>1.3127</v>
      </c>
      <c r="L272">
        <v>62.849499999999999</v>
      </c>
      <c r="M272">
        <v>1.5944</v>
      </c>
      <c r="N272">
        <v>82.858000000000004</v>
      </c>
      <c r="O272">
        <v>362976</v>
      </c>
      <c r="P272">
        <v>222</v>
      </c>
      <c r="Q272">
        <v>2168.27</v>
      </c>
      <c r="R272">
        <v>18308.150000000001</v>
      </c>
      <c r="S272">
        <v>5312</v>
      </c>
      <c r="T272">
        <v>13.29</v>
      </c>
    </row>
    <row r="273" spans="1:20">
      <c r="A273" s="32">
        <v>42636</v>
      </c>
      <c r="B273" s="8">
        <v>45.89</v>
      </c>
      <c r="C273" s="8">
        <v>46.48</v>
      </c>
      <c r="D273">
        <v>19278</v>
      </c>
      <c r="E273">
        <v>8497</v>
      </c>
      <c r="F273">
        <v>7315</v>
      </c>
      <c r="G273">
        <v>472084</v>
      </c>
      <c r="H273">
        <v>62083</v>
      </c>
      <c r="I273">
        <v>418</v>
      </c>
      <c r="J273">
        <v>95.477000000000004</v>
      </c>
      <c r="K273">
        <v>1.3171999999999999</v>
      </c>
      <c r="L273">
        <v>64.057400000000001</v>
      </c>
      <c r="M273">
        <v>1.6183999999999998</v>
      </c>
      <c r="N273">
        <v>86.025999999999996</v>
      </c>
      <c r="O273">
        <v>291646</v>
      </c>
      <c r="P273">
        <v>2027</v>
      </c>
      <c r="Q273">
        <v>2164.69</v>
      </c>
      <c r="R273">
        <v>18261.45</v>
      </c>
      <c r="S273">
        <v>5305.75</v>
      </c>
      <c r="T273">
        <v>12.29</v>
      </c>
    </row>
    <row r="274" spans="1:20">
      <c r="A274" s="32">
        <v>42629</v>
      </c>
      <c r="B274" s="8">
        <v>45.77</v>
      </c>
      <c r="C274" s="8">
        <v>46.24</v>
      </c>
      <c r="D274">
        <v>19436</v>
      </c>
      <c r="E274">
        <v>8512</v>
      </c>
      <c r="F274">
        <v>7538</v>
      </c>
      <c r="G274">
        <v>473966</v>
      </c>
      <c r="H274">
        <v>62714</v>
      </c>
      <c r="I274">
        <v>416</v>
      </c>
      <c r="J274">
        <v>96.108000000000004</v>
      </c>
      <c r="K274">
        <v>1.3211999999999999</v>
      </c>
      <c r="L274">
        <v>65.123500000000007</v>
      </c>
      <c r="M274">
        <v>1.6926000000000001</v>
      </c>
      <c r="N274">
        <v>92.643000000000001</v>
      </c>
      <c r="O274">
        <v>278873</v>
      </c>
      <c r="P274">
        <v>-3204</v>
      </c>
      <c r="Q274">
        <v>2139.16</v>
      </c>
      <c r="R274">
        <v>18123.8</v>
      </c>
      <c r="S274">
        <v>5244.57</v>
      </c>
      <c r="T274">
        <v>15.37</v>
      </c>
    </row>
    <row r="275" spans="1:20">
      <c r="A275" s="32">
        <v>42622</v>
      </c>
      <c r="B275" s="8">
        <v>48.01</v>
      </c>
      <c r="C275" s="8">
        <v>48.47</v>
      </c>
      <c r="D275">
        <v>20228</v>
      </c>
      <c r="E275">
        <v>8493</v>
      </c>
      <c r="F275">
        <v>7599</v>
      </c>
      <c r="G275">
        <v>480166</v>
      </c>
      <c r="H275">
        <v>62188</v>
      </c>
      <c r="I275">
        <v>414</v>
      </c>
      <c r="J275">
        <v>95.335999999999999</v>
      </c>
      <c r="K275">
        <v>1.3048999999999999</v>
      </c>
      <c r="L275">
        <v>64.819000000000003</v>
      </c>
      <c r="M275">
        <v>1.6749000000000001</v>
      </c>
      <c r="N275">
        <v>88.887</v>
      </c>
      <c r="O275">
        <v>313302</v>
      </c>
      <c r="P275">
        <v>567</v>
      </c>
      <c r="Q275">
        <v>2127.81</v>
      </c>
      <c r="R275">
        <v>18085.45</v>
      </c>
      <c r="S275">
        <v>5125.91</v>
      </c>
      <c r="T275">
        <v>17.5</v>
      </c>
    </row>
    <row r="276" spans="1:20">
      <c r="A276" s="32">
        <v>42615</v>
      </c>
      <c r="B276" s="8">
        <v>46.83</v>
      </c>
      <c r="C276" s="8">
        <v>47.21</v>
      </c>
      <c r="D276">
        <v>21328</v>
      </c>
      <c r="E276">
        <v>8458</v>
      </c>
      <c r="F276">
        <v>7567</v>
      </c>
      <c r="G276">
        <v>480725</v>
      </c>
      <c r="H276">
        <v>63433</v>
      </c>
      <c r="I276">
        <v>407</v>
      </c>
      <c r="J276">
        <v>95.843999999999994</v>
      </c>
      <c r="K276">
        <v>1.2993000000000001</v>
      </c>
      <c r="L276">
        <v>65.091499999999996</v>
      </c>
      <c r="M276">
        <v>1.6024</v>
      </c>
      <c r="N276">
        <v>81.260000000000005</v>
      </c>
      <c r="O276">
        <v>285795</v>
      </c>
      <c r="P276">
        <v>-4211</v>
      </c>
      <c r="Q276">
        <v>2179.98</v>
      </c>
      <c r="R276">
        <v>18491.96</v>
      </c>
      <c r="S276">
        <v>5249.9</v>
      </c>
      <c r="T276">
        <v>11.98</v>
      </c>
    </row>
    <row r="277" spans="1:20">
      <c r="A277" s="32">
        <v>42608</v>
      </c>
      <c r="B277" s="8">
        <v>49.92</v>
      </c>
      <c r="C277" s="8">
        <v>50.15</v>
      </c>
      <c r="D277">
        <v>20153</v>
      </c>
      <c r="E277">
        <v>8488</v>
      </c>
      <c r="F277">
        <v>7857</v>
      </c>
      <c r="G277">
        <v>495238</v>
      </c>
      <c r="H277">
        <v>63867</v>
      </c>
      <c r="I277">
        <v>406</v>
      </c>
      <c r="J277">
        <v>95.566000000000003</v>
      </c>
      <c r="K277">
        <v>1.3003</v>
      </c>
      <c r="L277">
        <v>64.852800000000002</v>
      </c>
      <c r="M277">
        <v>1.6295999999999999</v>
      </c>
      <c r="N277">
        <v>78.486000000000004</v>
      </c>
      <c r="O277">
        <v>341288</v>
      </c>
      <c r="P277">
        <v>-691</v>
      </c>
      <c r="Q277">
        <v>2169.04</v>
      </c>
      <c r="R277">
        <v>18395.400000000001</v>
      </c>
      <c r="S277">
        <v>5218.92</v>
      </c>
      <c r="T277">
        <v>13.65</v>
      </c>
    </row>
    <row r="278" spans="1:20">
      <c r="A278" s="32">
        <v>42601</v>
      </c>
      <c r="B278" s="8">
        <v>50.88</v>
      </c>
      <c r="C278" s="8">
        <v>51.19</v>
      </c>
      <c r="D278">
        <v>20729</v>
      </c>
      <c r="E278">
        <v>8548</v>
      </c>
      <c r="F278">
        <v>7817</v>
      </c>
      <c r="G278">
        <v>492962</v>
      </c>
      <c r="H278">
        <v>64906</v>
      </c>
      <c r="I278">
        <v>406</v>
      </c>
      <c r="J278">
        <v>94.510999999999996</v>
      </c>
      <c r="K278">
        <v>1.2871000000000001</v>
      </c>
      <c r="L278">
        <v>63.920400000000001</v>
      </c>
      <c r="M278">
        <v>1.5781000000000001</v>
      </c>
      <c r="N278">
        <v>82.813999999999993</v>
      </c>
      <c r="O278">
        <v>353744</v>
      </c>
      <c r="P278">
        <v>36</v>
      </c>
      <c r="Q278">
        <v>2183.87</v>
      </c>
      <c r="R278">
        <v>18552.57</v>
      </c>
      <c r="S278">
        <v>5238.38</v>
      </c>
      <c r="T278">
        <v>11.34</v>
      </c>
    </row>
    <row r="279" spans="1:20">
      <c r="A279" s="32">
        <v>42594</v>
      </c>
      <c r="B279" s="8">
        <v>46.97</v>
      </c>
      <c r="C279" s="8">
        <v>47.26</v>
      </c>
      <c r="D279">
        <v>20579</v>
      </c>
      <c r="E279">
        <v>8597</v>
      </c>
      <c r="F279">
        <v>7766</v>
      </c>
      <c r="G279">
        <v>490461</v>
      </c>
      <c r="H279">
        <v>64531</v>
      </c>
      <c r="I279">
        <v>396</v>
      </c>
      <c r="J279">
        <v>95.721999999999994</v>
      </c>
      <c r="K279">
        <v>1.2950999999999999</v>
      </c>
      <c r="L279">
        <v>64.764700000000005</v>
      </c>
      <c r="M279">
        <v>1.5135000000000001</v>
      </c>
      <c r="N279">
        <v>80.376999999999995</v>
      </c>
      <c r="O279">
        <v>307500</v>
      </c>
      <c r="P279">
        <v>-2724</v>
      </c>
      <c r="Q279">
        <v>2184.0500000000002</v>
      </c>
      <c r="R279">
        <v>18576.47</v>
      </c>
      <c r="S279">
        <v>5232.8999999999996</v>
      </c>
      <c r="T279">
        <v>11.55</v>
      </c>
    </row>
    <row r="280" spans="1:20">
      <c r="A280" s="32">
        <v>42587</v>
      </c>
      <c r="B280" s="8">
        <v>44.27</v>
      </c>
      <c r="C280" s="8">
        <v>44.61</v>
      </c>
      <c r="D280">
        <v>20672</v>
      </c>
      <c r="E280">
        <v>8445</v>
      </c>
      <c r="F280">
        <v>7771</v>
      </c>
      <c r="G280">
        <v>492969</v>
      </c>
      <c r="H280">
        <v>65255</v>
      </c>
      <c r="I280">
        <v>381</v>
      </c>
      <c r="J280">
        <v>96.194000000000003</v>
      </c>
      <c r="K280">
        <v>1.3171999999999999</v>
      </c>
      <c r="L280">
        <v>65.535499999999999</v>
      </c>
      <c r="M280">
        <v>1.5885</v>
      </c>
      <c r="N280">
        <v>86.244</v>
      </c>
      <c r="O280">
        <v>258250</v>
      </c>
      <c r="P280">
        <v>-2807</v>
      </c>
      <c r="Q280">
        <v>2182.87</v>
      </c>
      <c r="R280">
        <v>18543.53</v>
      </c>
      <c r="S280">
        <v>5221.12</v>
      </c>
      <c r="T280">
        <v>11.39</v>
      </c>
    </row>
    <row r="281" spans="1:20">
      <c r="A281" s="32">
        <v>42580</v>
      </c>
      <c r="B281" s="8">
        <v>42.46</v>
      </c>
      <c r="C281" s="8">
        <v>43.53</v>
      </c>
      <c r="D281">
        <v>20938</v>
      </c>
      <c r="E281">
        <v>8460</v>
      </c>
      <c r="F281">
        <v>7650</v>
      </c>
      <c r="G281">
        <v>491914</v>
      </c>
      <c r="H281">
        <v>64092</v>
      </c>
      <c r="I281">
        <v>374</v>
      </c>
      <c r="J281">
        <v>95.53</v>
      </c>
      <c r="K281">
        <v>1.3029999999999999</v>
      </c>
      <c r="L281">
        <v>66.026200000000003</v>
      </c>
      <c r="M281">
        <v>1.4531000000000001</v>
      </c>
      <c r="N281">
        <v>79.38</v>
      </c>
      <c r="O281">
        <v>267192</v>
      </c>
      <c r="P281">
        <v>-3262</v>
      </c>
      <c r="Q281">
        <v>2173.6</v>
      </c>
      <c r="R281">
        <v>18432.240000000002</v>
      </c>
      <c r="S281">
        <v>5162.13</v>
      </c>
      <c r="T281">
        <v>11.87</v>
      </c>
    </row>
    <row r="282" spans="1:20">
      <c r="A282" s="32">
        <v>42573</v>
      </c>
      <c r="B282" s="8">
        <v>45.69</v>
      </c>
      <c r="C282" s="8">
        <v>46.09</v>
      </c>
      <c r="D282">
        <v>20764</v>
      </c>
      <c r="E282">
        <v>8515</v>
      </c>
      <c r="F282">
        <v>7576</v>
      </c>
      <c r="G282">
        <v>490501</v>
      </c>
      <c r="H282">
        <v>65215</v>
      </c>
      <c r="I282">
        <v>371</v>
      </c>
      <c r="J282">
        <v>97.466999999999999</v>
      </c>
      <c r="K282">
        <v>1.3127</v>
      </c>
      <c r="L282">
        <v>64.854799999999997</v>
      </c>
      <c r="M282">
        <v>1.5663</v>
      </c>
      <c r="N282">
        <v>85.972999999999999</v>
      </c>
      <c r="O282">
        <v>273299</v>
      </c>
      <c r="P282">
        <v>452</v>
      </c>
      <c r="Q282">
        <v>2175.0300000000002</v>
      </c>
      <c r="R282">
        <v>18570.849999999999</v>
      </c>
      <c r="S282">
        <v>5100.16</v>
      </c>
      <c r="T282">
        <v>12.02</v>
      </c>
    </row>
    <row r="283" spans="1:20">
      <c r="A283" s="32">
        <v>42566</v>
      </c>
      <c r="B283" s="8">
        <v>47.61</v>
      </c>
      <c r="C283" s="8">
        <v>48.12</v>
      </c>
      <c r="D283">
        <v>20641</v>
      </c>
      <c r="E283">
        <v>8494</v>
      </c>
      <c r="F283">
        <v>7375</v>
      </c>
      <c r="G283">
        <v>488830</v>
      </c>
      <c r="H283">
        <v>64105</v>
      </c>
      <c r="I283">
        <v>357</v>
      </c>
      <c r="J283">
        <v>96.58</v>
      </c>
      <c r="K283">
        <v>1.2974000000000001</v>
      </c>
      <c r="L283">
        <v>63.506799999999998</v>
      </c>
      <c r="M283">
        <v>1.5508999999999999</v>
      </c>
      <c r="N283">
        <v>87.923000000000002</v>
      </c>
      <c r="O283">
        <v>289581</v>
      </c>
      <c r="P283">
        <v>911</v>
      </c>
      <c r="Q283">
        <v>2161.7399999999998</v>
      </c>
      <c r="R283">
        <v>18516.55</v>
      </c>
      <c r="S283">
        <v>5029.59</v>
      </c>
      <c r="T283">
        <v>12.67</v>
      </c>
    </row>
    <row r="284" spans="1:20">
      <c r="A284" s="32">
        <v>42559</v>
      </c>
      <c r="B284" s="8">
        <v>46.76</v>
      </c>
      <c r="C284" s="8">
        <v>47.38</v>
      </c>
      <c r="D284">
        <v>19432</v>
      </c>
      <c r="E284">
        <v>8485</v>
      </c>
      <c r="F284">
        <v>7479</v>
      </c>
      <c r="G284">
        <v>491172</v>
      </c>
      <c r="H284">
        <v>63916</v>
      </c>
      <c r="I284">
        <v>351</v>
      </c>
      <c r="J284">
        <v>96.302000000000007</v>
      </c>
      <c r="K284">
        <v>1.3044</v>
      </c>
      <c r="L284">
        <v>63.951000000000001</v>
      </c>
      <c r="M284">
        <v>1.3578999999999999</v>
      </c>
      <c r="N284">
        <v>74.888999999999996</v>
      </c>
      <c r="O284">
        <v>294795</v>
      </c>
      <c r="P284">
        <v>1213</v>
      </c>
      <c r="Q284">
        <v>2129.9</v>
      </c>
      <c r="R284">
        <v>18146.740000000002</v>
      </c>
      <c r="S284">
        <v>4956.76</v>
      </c>
      <c r="T284">
        <v>13.2</v>
      </c>
    </row>
    <row r="285" spans="1:20">
      <c r="A285" s="32">
        <v>42552</v>
      </c>
      <c r="B285" s="8">
        <v>50.35</v>
      </c>
      <c r="C285" s="8">
        <v>50.89</v>
      </c>
      <c r="D285">
        <v>20061</v>
      </c>
      <c r="E285">
        <v>8428</v>
      </c>
      <c r="F285">
        <v>7451</v>
      </c>
      <c r="G285">
        <v>493718</v>
      </c>
      <c r="H285">
        <v>64148</v>
      </c>
      <c r="I285">
        <v>341</v>
      </c>
      <c r="J285">
        <v>95.649000000000001</v>
      </c>
      <c r="K285">
        <v>1.2911999999999999</v>
      </c>
      <c r="L285">
        <v>63.809100000000001</v>
      </c>
      <c r="M285">
        <v>1.4440999999999999</v>
      </c>
      <c r="N285">
        <v>85.253</v>
      </c>
      <c r="O285">
        <v>299672</v>
      </c>
      <c r="P285">
        <v>-122</v>
      </c>
      <c r="Q285">
        <v>2102.9499999999998</v>
      </c>
      <c r="R285">
        <v>17949.37</v>
      </c>
      <c r="S285">
        <v>4862.57</v>
      </c>
      <c r="T285">
        <v>14.77</v>
      </c>
    </row>
    <row r="286" spans="1:20">
      <c r="A286" s="32">
        <v>42545</v>
      </c>
      <c r="B286" s="8">
        <v>48.41</v>
      </c>
      <c r="C286" s="8">
        <v>49.04</v>
      </c>
      <c r="D286">
        <v>21176</v>
      </c>
      <c r="E286">
        <v>8622</v>
      </c>
      <c r="F286">
        <v>7314</v>
      </c>
      <c r="G286">
        <v>495941</v>
      </c>
      <c r="H286">
        <v>64230</v>
      </c>
      <c r="I286">
        <v>330</v>
      </c>
      <c r="J286">
        <v>95.447999999999993</v>
      </c>
      <c r="K286">
        <v>1.3004</v>
      </c>
      <c r="L286">
        <v>65.272199999999998</v>
      </c>
      <c r="M286">
        <v>1.5598999999999998</v>
      </c>
      <c r="N286">
        <v>92.897000000000006</v>
      </c>
      <c r="O286">
        <v>304239</v>
      </c>
      <c r="P286">
        <v>1367</v>
      </c>
      <c r="Q286">
        <v>2037.41</v>
      </c>
      <c r="R286">
        <v>17400.75</v>
      </c>
      <c r="S286">
        <v>4707.9799999999996</v>
      </c>
      <c r="T286">
        <v>25.76</v>
      </c>
    </row>
    <row r="287" spans="1:20">
      <c r="A287" s="32">
        <v>42538</v>
      </c>
      <c r="B287" s="8">
        <v>49.17</v>
      </c>
      <c r="C287" s="8">
        <v>49.75</v>
      </c>
      <c r="D287">
        <v>19971</v>
      </c>
      <c r="E287">
        <v>8677</v>
      </c>
      <c r="F287">
        <v>7412</v>
      </c>
      <c r="G287">
        <v>499994</v>
      </c>
      <c r="H287">
        <v>65181</v>
      </c>
      <c r="I287">
        <v>337</v>
      </c>
      <c r="J287">
        <v>94.206000000000003</v>
      </c>
      <c r="K287">
        <v>1.2894000000000001</v>
      </c>
      <c r="L287">
        <v>64.850300000000004</v>
      </c>
      <c r="M287">
        <v>1.6078000000000001</v>
      </c>
      <c r="N287">
        <v>91.277000000000001</v>
      </c>
      <c r="O287">
        <v>318595</v>
      </c>
      <c r="P287">
        <v>627</v>
      </c>
      <c r="Q287">
        <v>2071.2199999999998</v>
      </c>
      <c r="R287">
        <v>17675.16</v>
      </c>
      <c r="S287">
        <v>4800.34</v>
      </c>
      <c r="T287">
        <v>19.41</v>
      </c>
    </row>
    <row r="288" spans="1:20">
      <c r="A288" s="32">
        <v>42531</v>
      </c>
      <c r="B288" s="8">
        <v>50.54</v>
      </c>
      <c r="C288" s="8">
        <v>51.01</v>
      </c>
      <c r="D288">
        <v>20807</v>
      </c>
      <c r="E288">
        <v>8716</v>
      </c>
      <c r="F288">
        <v>7156</v>
      </c>
      <c r="G288">
        <v>500911</v>
      </c>
      <c r="H288">
        <v>66461</v>
      </c>
      <c r="I288">
        <v>328</v>
      </c>
      <c r="J288">
        <v>94.570999999999998</v>
      </c>
      <c r="K288">
        <v>1.2783</v>
      </c>
      <c r="L288">
        <v>65.272199999999998</v>
      </c>
      <c r="M288">
        <v>1.6404000000000001</v>
      </c>
      <c r="N288">
        <v>90.784999999999997</v>
      </c>
      <c r="O288">
        <v>312585</v>
      </c>
      <c r="P288">
        <v>-2625</v>
      </c>
      <c r="Q288">
        <v>2096.0700000000002</v>
      </c>
      <c r="R288">
        <v>17865.34</v>
      </c>
      <c r="S288">
        <v>4894.55</v>
      </c>
      <c r="T288">
        <v>17.03</v>
      </c>
    </row>
    <row r="289" spans="1:20">
      <c r="A289" s="32">
        <v>42524</v>
      </c>
      <c r="B289" s="8">
        <v>49.64</v>
      </c>
      <c r="C289" s="8">
        <v>50.04</v>
      </c>
      <c r="D289">
        <v>19740</v>
      </c>
      <c r="E289">
        <v>8745</v>
      </c>
      <c r="F289">
        <v>7195</v>
      </c>
      <c r="G289">
        <v>501844</v>
      </c>
      <c r="H289">
        <v>65557</v>
      </c>
      <c r="I289">
        <v>325</v>
      </c>
      <c r="J289">
        <v>94.028999999999996</v>
      </c>
      <c r="K289">
        <v>1.2937000000000001</v>
      </c>
      <c r="L289">
        <v>65.627799999999993</v>
      </c>
      <c r="M289">
        <v>1.7004000000000001</v>
      </c>
      <c r="N289">
        <v>92.484999999999999</v>
      </c>
      <c r="O289">
        <v>325182</v>
      </c>
      <c r="P289">
        <v>1010</v>
      </c>
      <c r="Q289">
        <v>2099.13</v>
      </c>
      <c r="R289">
        <v>17807.060000000001</v>
      </c>
      <c r="S289">
        <v>4942.5200000000004</v>
      </c>
      <c r="T289">
        <v>13.47</v>
      </c>
    </row>
    <row r="290" spans="1:20">
      <c r="A290" s="32">
        <v>42517</v>
      </c>
      <c r="B290" s="8">
        <v>49.32</v>
      </c>
      <c r="C290" s="8">
        <v>49.95</v>
      </c>
      <c r="D290">
        <v>20339</v>
      </c>
      <c r="E290">
        <v>8735</v>
      </c>
      <c r="F290">
        <v>7207</v>
      </c>
      <c r="G290">
        <v>504205</v>
      </c>
      <c r="H290">
        <v>66920</v>
      </c>
      <c r="I290">
        <v>316</v>
      </c>
      <c r="J290">
        <v>95.521000000000001</v>
      </c>
      <c r="K290">
        <v>1.3021</v>
      </c>
      <c r="L290">
        <v>66.115399999999994</v>
      </c>
      <c r="M290">
        <v>1.851</v>
      </c>
      <c r="N290">
        <v>93.849000000000004</v>
      </c>
      <c r="O290">
        <v>347002</v>
      </c>
      <c r="P290">
        <v>-1492</v>
      </c>
      <c r="Q290">
        <v>2099.06</v>
      </c>
      <c r="R290">
        <v>17873.22</v>
      </c>
      <c r="S290">
        <v>4933.51</v>
      </c>
      <c r="T290">
        <v>13.12</v>
      </c>
    </row>
    <row r="291" spans="1:20">
      <c r="A291" s="32">
        <v>42510</v>
      </c>
      <c r="B291" s="8">
        <v>48.72</v>
      </c>
      <c r="C291" s="8">
        <v>49.27</v>
      </c>
      <c r="D291">
        <v>20434</v>
      </c>
      <c r="E291">
        <v>8767</v>
      </c>
      <c r="F291">
        <v>7187</v>
      </c>
      <c r="G291">
        <v>505571</v>
      </c>
      <c r="H291">
        <v>67624</v>
      </c>
      <c r="I291">
        <v>318</v>
      </c>
      <c r="J291">
        <v>95.334000000000003</v>
      </c>
      <c r="K291">
        <v>1.3113000000000001</v>
      </c>
      <c r="L291">
        <v>66.777199999999993</v>
      </c>
      <c r="M291">
        <v>1.8384</v>
      </c>
      <c r="N291">
        <v>95.802000000000007</v>
      </c>
      <c r="O291">
        <v>348142</v>
      </c>
      <c r="P291">
        <v>2043</v>
      </c>
      <c r="Q291">
        <v>2052.3200000000002</v>
      </c>
      <c r="R291">
        <v>17500.939999999999</v>
      </c>
      <c r="S291">
        <v>4769.5600000000004</v>
      </c>
      <c r="T291">
        <v>15.2</v>
      </c>
    </row>
    <row r="292" spans="1:20">
      <c r="A292" s="32">
        <v>42503</v>
      </c>
      <c r="B292" s="8">
        <v>47.83</v>
      </c>
      <c r="C292" s="8">
        <v>48.14</v>
      </c>
      <c r="D292">
        <v>20792</v>
      </c>
      <c r="E292">
        <v>8791</v>
      </c>
      <c r="F292">
        <v>7246</v>
      </c>
      <c r="G292">
        <v>509797</v>
      </c>
      <c r="H292">
        <v>68273</v>
      </c>
      <c r="I292">
        <v>318</v>
      </c>
      <c r="J292">
        <v>94.608000000000004</v>
      </c>
      <c r="K292">
        <v>1.294</v>
      </c>
      <c r="L292">
        <v>65.459400000000002</v>
      </c>
      <c r="M292">
        <v>1.7000999999999999</v>
      </c>
      <c r="N292">
        <v>95.01</v>
      </c>
      <c r="O292">
        <v>368769</v>
      </c>
      <c r="P292">
        <v>-2496</v>
      </c>
      <c r="Q292">
        <v>2046.61</v>
      </c>
      <c r="R292">
        <v>17535.32</v>
      </c>
      <c r="S292">
        <v>4717.68</v>
      </c>
      <c r="T292">
        <v>15.04</v>
      </c>
    </row>
    <row r="293" spans="1:20">
      <c r="A293" s="32">
        <v>42496</v>
      </c>
      <c r="B293" s="8">
        <v>45.37</v>
      </c>
      <c r="C293" s="8">
        <v>45.86</v>
      </c>
      <c r="D293">
        <v>19981</v>
      </c>
      <c r="E293">
        <v>8802</v>
      </c>
      <c r="F293">
        <v>7386</v>
      </c>
      <c r="G293">
        <v>508487</v>
      </c>
      <c r="H293">
        <v>67812</v>
      </c>
      <c r="I293">
        <v>328</v>
      </c>
      <c r="J293">
        <v>93.888000000000005</v>
      </c>
      <c r="K293">
        <v>1.2908999999999999</v>
      </c>
      <c r="L293">
        <v>65.936899999999994</v>
      </c>
      <c r="M293">
        <v>1.7789000000000001</v>
      </c>
      <c r="N293">
        <v>104.108</v>
      </c>
      <c r="O293">
        <v>291960</v>
      </c>
      <c r="P293">
        <v>-1231</v>
      </c>
      <c r="Q293">
        <v>2057.14</v>
      </c>
      <c r="R293">
        <v>17740.63</v>
      </c>
      <c r="S293">
        <v>4736.16</v>
      </c>
      <c r="T293">
        <v>14.72</v>
      </c>
    </row>
    <row r="294" spans="1:20">
      <c r="A294" s="32">
        <v>42489</v>
      </c>
      <c r="B294" s="8">
        <v>48.13</v>
      </c>
      <c r="C294" s="8">
        <v>47.37</v>
      </c>
      <c r="D294">
        <v>20229</v>
      </c>
      <c r="E294">
        <v>8825</v>
      </c>
      <c r="F294">
        <v>7470</v>
      </c>
      <c r="G294">
        <v>512095</v>
      </c>
      <c r="H294">
        <v>66292</v>
      </c>
      <c r="I294">
        <v>332</v>
      </c>
      <c r="J294">
        <v>93.081999999999994</v>
      </c>
      <c r="K294">
        <v>1.2556</v>
      </c>
      <c r="L294">
        <v>64.664100000000005</v>
      </c>
      <c r="M294">
        <v>1.8332999999999999</v>
      </c>
      <c r="N294">
        <v>104.768</v>
      </c>
      <c r="O294">
        <v>318544</v>
      </c>
      <c r="P294">
        <v>536</v>
      </c>
      <c r="Q294">
        <v>2065.3000000000002</v>
      </c>
      <c r="R294">
        <v>17773.64</v>
      </c>
      <c r="S294">
        <v>4775.3599999999997</v>
      </c>
      <c r="T294">
        <v>15.7</v>
      </c>
    </row>
    <row r="295" spans="1:20">
      <c r="A295" s="32">
        <v>42482</v>
      </c>
      <c r="B295" s="8">
        <v>45.11</v>
      </c>
      <c r="C295" s="8">
        <v>45.07</v>
      </c>
      <c r="D295">
        <v>19808</v>
      </c>
      <c r="E295">
        <v>8938</v>
      </c>
      <c r="F295">
        <v>7381</v>
      </c>
      <c r="G295">
        <v>509311</v>
      </c>
      <c r="H295">
        <v>66049</v>
      </c>
      <c r="I295">
        <v>343</v>
      </c>
      <c r="J295">
        <v>95.116</v>
      </c>
      <c r="K295">
        <v>1.2671999999999999</v>
      </c>
      <c r="L295">
        <v>66.472399999999993</v>
      </c>
      <c r="M295">
        <v>1.8877999999999999</v>
      </c>
      <c r="N295">
        <v>106.596</v>
      </c>
      <c r="O295">
        <v>334265</v>
      </c>
      <c r="P295">
        <v>1608</v>
      </c>
      <c r="Q295">
        <v>2091.58</v>
      </c>
      <c r="R295">
        <v>18003.75</v>
      </c>
      <c r="S295">
        <v>4906.2299999999996</v>
      </c>
      <c r="T295">
        <v>13.22</v>
      </c>
    </row>
    <row r="296" spans="1:20">
      <c r="A296" s="32">
        <v>42475</v>
      </c>
      <c r="B296" s="8">
        <v>43.1</v>
      </c>
      <c r="C296" s="8">
        <v>43.06</v>
      </c>
      <c r="D296">
        <v>20226</v>
      </c>
      <c r="E296">
        <v>8953</v>
      </c>
      <c r="F296">
        <v>7431</v>
      </c>
      <c r="G296">
        <v>507312</v>
      </c>
      <c r="H296">
        <v>64303</v>
      </c>
      <c r="I296">
        <v>351</v>
      </c>
      <c r="J296">
        <v>94.695999999999998</v>
      </c>
      <c r="K296">
        <v>1.2822</v>
      </c>
      <c r="L296">
        <v>66.425799999999995</v>
      </c>
      <c r="M296">
        <v>1.7518</v>
      </c>
      <c r="N296">
        <v>101.42</v>
      </c>
      <c r="O296">
        <v>334175</v>
      </c>
      <c r="P296">
        <v>-110</v>
      </c>
      <c r="Q296">
        <v>2080.73</v>
      </c>
      <c r="R296">
        <v>17897.46</v>
      </c>
      <c r="S296">
        <v>4938.22</v>
      </c>
      <c r="T296">
        <v>13.62</v>
      </c>
    </row>
    <row r="297" spans="1:20">
      <c r="A297" s="32">
        <v>42468</v>
      </c>
      <c r="B297" s="8">
        <v>41.94</v>
      </c>
      <c r="C297" s="8">
        <v>42.02</v>
      </c>
      <c r="D297">
        <v>20019</v>
      </c>
      <c r="E297">
        <v>8977</v>
      </c>
      <c r="F297">
        <v>7469</v>
      </c>
      <c r="G297">
        <v>505232</v>
      </c>
      <c r="H297">
        <v>64551</v>
      </c>
      <c r="I297">
        <v>354</v>
      </c>
      <c r="J297">
        <v>94.234999999999999</v>
      </c>
      <c r="K297">
        <v>1.2988</v>
      </c>
      <c r="L297">
        <v>67.106399999999994</v>
      </c>
      <c r="M297">
        <v>1.7166999999999999</v>
      </c>
      <c r="N297">
        <v>101.77200000000001</v>
      </c>
      <c r="O297">
        <v>289161</v>
      </c>
      <c r="P297">
        <v>-4237</v>
      </c>
      <c r="Q297">
        <v>2047.6</v>
      </c>
      <c r="R297">
        <v>17576.96</v>
      </c>
      <c r="S297">
        <v>4850.6899999999996</v>
      </c>
      <c r="T297">
        <v>15.36</v>
      </c>
    </row>
    <row r="298" spans="1:20">
      <c r="A298" s="32">
        <v>42461</v>
      </c>
      <c r="B298" s="8">
        <v>38.67</v>
      </c>
      <c r="C298" s="8">
        <v>39.090000000000003</v>
      </c>
      <c r="D298">
        <v>19926</v>
      </c>
      <c r="E298">
        <v>9008</v>
      </c>
      <c r="F298">
        <v>7395</v>
      </c>
      <c r="G298">
        <v>498598</v>
      </c>
      <c r="H298">
        <v>66318</v>
      </c>
      <c r="I298">
        <v>362</v>
      </c>
      <c r="J298">
        <v>94.619</v>
      </c>
      <c r="K298">
        <v>1.3010999999999999</v>
      </c>
      <c r="L298">
        <v>67.566199999999995</v>
      </c>
      <c r="M298">
        <v>1.7705</v>
      </c>
      <c r="N298">
        <v>104.61199999999999</v>
      </c>
      <c r="O298">
        <v>290130</v>
      </c>
      <c r="P298">
        <v>1438</v>
      </c>
      <c r="Q298">
        <v>2072.7800000000002</v>
      </c>
      <c r="R298">
        <v>17792.75</v>
      </c>
      <c r="S298">
        <v>4914.54</v>
      </c>
      <c r="T298">
        <v>13.1</v>
      </c>
    </row>
    <row r="299" spans="1:20">
      <c r="A299" s="32">
        <v>42454</v>
      </c>
      <c r="B299" s="8">
        <v>40.44</v>
      </c>
      <c r="C299" s="8">
        <v>41.03</v>
      </c>
      <c r="D299">
        <v>19479</v>
      </c>
      <c r="E299">
        <v>9022</v>
      </c>
      <c r="F299">
        <v>7581</v>
      </c>
      <c r="G299">
        <v>503816</v>
      </c>
      <c r="H299">
        <v>65961</v>
      </c>
      <c r="I299">
        <v>372</v>
      </c>
      <c r="J299">
        <v>96.272999999999996</v>
      </c>
      <c r="K299">
        <v>1.327</v>
      </c>
      <c r="L299">
        <v>68.447599999999994</v>
      </c>
      <c r="M299">
        <v>1.9</v>
      </c>
      <c r="N299">
        <v>102.699</v>
      </c>
      <c r="O299">
        <v>305511</v>
      </c>
      <c r="P299">
        <v>-2514</v>
      </c>
      <c r="Q299">
        <v>2035.94</v>
      </c>
      <c r="R299">
        <v>17515.73</v>
      </c>
      <c r="S299">
        <v>4773.51</v>
      </c>
      <c r="T299">
        <v>14.74</v>
      </c>
    </row>
    <row r="300" spans="1:20">
      <c r="A300" s="32">
        <v>42447</v>
      </c>
      <c r="B300" s="8">
        <v>41.2</v>
      </c>
      <c r="C300" s="8">
        <v>41.86</v>
      </c>
      <c r="D300">
        <v>19417</v>
      </c>
      <c r="E300">
        <v>9038</v>
      </c>
      <c r="F300">
        <v>7717</v>
      </c>
      <c r="G300">
        <v>501517</v>
      </c>
      <c r="H300">
        <v>66233</v>
      </c>
      <c r="I300">
        <v>387</v>
      </c>
      <c r="J300">
        <v>95.085999999999999</v>
      </c>
      <c r="K300">
        <v>1.3004</v>
      </c>
      <c r="L300">
        <v>68.364000000000004</v>
      </c>
      <c r="M300">
        <v>1.8732</v>
      </c>
      <c r="N300">
        <v>103.384</v>
      </c>
      <c r="O300">
        <v>307977</v>
      </c>
      <c r="P300">
        <v>-4642</v>
      </c>
      <c r="Q300">
        <v>2049.58</v>
      </c>
      <c r="R300">
        <v>17602.3</v>
      </c>
      <c r="S300">
        <v>4795.6499999999996</v>
      </c>
      <c r="T300">
        <v>14.02</v>
      </c>
    </row>
    <row r="301" spans="1:20">
      <c r="A301" s="32">
        <v>42440</v>
      </c>
      <c r="B301" s="8">
        <v>40.39</v>
      </c>
      <c r="C301" s="8">
        <v>41.09</v>
      </c>
      <c r="D301">
        <v>19287</v>
      </c>
      <c r="E301">
        <v>9068</v>
      </c>
      <c r="F301">
        <v>7569</v>
      </c>
      <c r="G301">
        <v>492160</v>
      </c>
      <c r="H301">
        <v>67491</v>
      </c>
      <c r="I301">
        <v>386</v>
      </c>
      <c r="J301">
        <v>96.171999999999997</v>
      </c>
      <c r="K301">
        <v>1.3209</v>
      </c>
      <c r="L301">
        <v>69.915700000000001</v>
      </c>
      <c r="M301">
        <v>1.9839</v>
      </c>
      <c r="N301">
        <v>102.26300000000001</v>
      </c>
      <c r="O301">
        <v>269856</v>
      </c>
      <c r="P301">
        <v>-747</v>
      </c>
      <c r="Q301">
        <v>2022.19</v>
      </c>
      <c r="R301">
        <v>17213.310000000001</v>
      </c>
      <c r="S301">
        <v>4748.47</v>
      </c>
      <c r="T301">
        <v>16.5</v>
      </c>
    </row>
    <row r="302" spans="1:20">
      <c r="A302" s="32">
        <v>42433</v>
      </c>
      <c r="B302" s="8">
        <v>38.72</v>
      </c>
      <c r="C302" s="8">
        <v>39.36</v>
      </c>
      <c r="D302">
        <v>19855</v>
      </c>
      <c r="E302">
        <v>9078</v>
      </c>
      <c r="F302">
        <v>7622</v>
      </c>
      <c r="G302">
        <v>490843</v>
      </c>
      <c r="H302">
        <v>66946</v>
      </c>
      <c r="I302">
        <v>392</v>
      </c>
      <c r="J302">
        <v>97.34</v>
      </c>
      <c r="K302">
        <v>1.3317000000000001</v>
      </c>
      <c r="L302">
        <v>71.998500000000007</v>
      </c>
      <c r="M302">
        <v>1.8740999999999999</v>
      </c>
      <c r="N302">
        <v>100.84699999999999</v>
      </c>
      <c r="O302">
        <v>244252</v>
      </c>
      <c r="P302">
        <v>-4526</v>
      </c>
      <c r="Q302">
        <v>1999.99</v>
      </c>
      <c r="R302">
        <v>17006.77</v>
      </c>
      <c r="S302">
        <v>4717.0200000000004</v>
      </c>
      <c r="T302">
        <v>16.86</v>
      </c>
    </row>
    <row r="303" spans="1:20">
      <c r="A303" s="32">
        <v>42426</v>
      </c>
      <c r="B303" s="8">
        <v>35.1</v>
      </c>
      <c r="C303" s="8">
        <v>35.44</v>
      </c>
      <c r="D303">
        <v>19165</v>
      </c>
      <c r="E303">
        <v>9077</v>
      </c>
      <c r="F303">
        <v>7388</v>
      </c>
      <c r="G303">
        <v>486699</v>
      </c>
      <c r="H303">
        <v>66256</v>
      </c>
      <c r="I303">
        <v>400</v>
      </c>
      <c r="J303">
        <v>98.147999999999996</v>
      </c>
      <c r="K303">
        <v>1.3512999999999999</v>
      </c>
      <c r="L303">
        <v>76.194400000000002</v>
      </c>
      <c r="M303">
        <v>1.7623</v>
      </c>
      <c r="N303">
        <v>96.5</v>
      </c>
      <c r="O303">
        <v>212518</v>
      </c>
      <c r="P303">
        <v>-1468</v>
      </c>
      <c r="Q303">
        <v>1948.05</v>
      </c>
      <c r="R303">
        <v>16639.97</v>
      </c>
      <c r="S303">
        <v>4590.47</v>
      </c>
      <c r="T303">
        <v>19.809999999999999</v>
      </c>
    </row>
    <row r="304" spans="1:20">
      <c r="A304" s="32">
        <v>42419</v>
      </c>
      <c r="B304" s="8">
        <v>33.01</v>
      </c>
      <c r="C304" s="8">
        <v>33.619999999999997</v>
      </c>
      <c r="D304">
        <v>20682</v>
      </c>
      <c r="E304">
        <v>9102</v>
      </c>
      <c r="F304">
        <v>7376</v>
      </c>
      <c r="G304">
        <v>476325</v>
      </c>
      <c r="H304">
        <v>65066</v>
      </c>
      <c r="I304">
        <v>413</v>
      </c>
      <c r="J304">
        <v>96.6</v>
      </c>
      <c r="K304">
        <v>1.3766</v>
      </c>
      <c r="L304">
        <v>76.972499999999997</v>
      </c>
      <c r="M304">
        <v>1.7448999999999999</v>
      </c>
      <c r="N304">
        <v>99.897000000000006</v>
      </c>
      <c r="O304">
        <v>205856</v>
      </c>
      <c r="P304">
        <v>-2236</v>
      </c>
      <c r="Q304">
        <v>1917.78</v>
      </c>
      <c r="R304">
        <v>16391.990000000002</v>
      </c>
      <c r="S304">
        <v>4504.43</v>
      </c>
      <c r="T304">
        <v>20.53</v>
      </c>
    </row>
    <row r="305" spans="1:20">
      <c r="A305" s="32">
        <v>42412</v>
      </c>
      <c r="B305" s="8">
        <v>33.36</v>
      </c>
      <c r="C305" s="8">
        <v>33.99</v>
      </c>
      <c r="D305">
        <v>19726</v>
      </c>
      <c r="E305">
        <v>9135</v>
      </c>
      <c r="F305">
        <v>7328</v>
      </c>
      <c r="G305">
        <v>472823</v>
      </c>
      <c r="H305">
        <v>64733</v>
      </c>
      <c r="I305">
        <v>439</v>
      </c>
      <c r="J305">
        <v>95.94</v>
      </c>
      <c r="K305">
        <v>1.385</v>
      </c>
      <c r="L305">
        <v>78.351699999999994</v>
      </c>
      <c r="M305">
        <v>1.7481</v>
      </c>
      <c r="N305">
        <v>103.212</v>
      </c>
      <c r="O305">
        <v>158987</v>
      </c>
      <c r="P305">
        <v>3036</v>
      </c>
      <c r="Q305">
        <v>1864.78</v>
      </c>
      <c r="R305">
        <v>15973.84</v>
      </c>
      <c r="S305">
        <v>4337.51</v>
      </c>
      <c r="T305">
        <v>25.4</v>
      </c>
    </row>
    <row r="306" spans="1:20">
      <c r="A306" s="32">
        <v>42405</v>
      </c>
      <c r="B306" s="8">
        <v>34.06</v>
      </c>
      <c r="C306" s="8">
        <v>34.76</v>
      </c>
      <c r="D306">
        <v>19013</v>
      </c>
      <c r="E306">
        <v>9186</v>
      </c>
      <c r="F306">
        <v>7268</v>
      </c>
      <c r="G306">
        <v>470676</v>
      </c>
      <c r="H306">
        <v>64697</v>
      </c>
      <c r="I306">
        <v>467</v>
      </c>
      <c r="J306">
        <v>97.031000000000006</v>
      </c>
      <c r="K306">
        <v>1.3916999999999999</v>
      </c>
      <c r="L306">
        <v>77.477999999999994</v>
      </c>
      <c r="M306">
        <v>1.8357000000000001</v>
      </c>
      <c r="N306">
        <v>110.96299999999999</v>
      </c>
      <c r="O306">
        <v>187877</v>
      </c>
      <c r="P306">
        <v>1258</v>
      </c>
      <c r="Q306">
        <v>1880.05</v>
      </c>
      <c r="R306">
        <v>16204.97</v>
      </c>
      <c r="S306">
        <v>4363.1400000000003</v>
      </c>
      <c r="T306">
        <v>23.38</v>
      </c>
    </row>
    <row r="307" spans="1:20">
      <c r="A307" s="32">
        <v>42398</v>
      </c>
      <c r="B307" s="8">
        <v>34.74</v>
      </c>
      <c r="C307" s="8">
        <v>35.99</v>
      </c>
      <c r="D307">
        <v>19146</v>
      </c>
      <c r="E307">
        <v>9214</v>
      </c>
      <c r="F307">
        <v>7509</v>
      </c>
      <c r="G307">
        <v>471344</v>
      </c>
      <c r="H307">
        <v>64174</v>
      </c>
      <c r="I307">
        <v>498</v>
      </c>
      <c r="J307">
        <v>99.605999999999995</v>
      </c>
      <c r="K307">
        <v>1.3976</v>
      </c>
      <c r="L307">
        <v>75.452200000000005</v>
      </c>
      <c r="M307">
        <v>1.9209000000000001</v>
      </c>
      <c r="N307">
        <v>114.325</v>
      </c>
      <c r="O307">
        <v>196873</v>
      </c>
      <c r="P307">
        <v>5938</v>
      </c>
      <c r="Q307">
        <v>1940.24</v>
      </c>
      <c r="R307">
        <v>16466.3</v>
      </c>
      <c r="S307">
        <v>4613.95</v>
      </c>
      <c r="T307">
        <v>20.2</v>
      </c>
    </row>
    <row r="308" spans="1:20">
      <c r="A308" s="32">
        <v>42391</v>
      </c>
      <c r="B308" s="8">
        <v>32.18</v>
      </c>
      <c r="C308" s="8">
        <v>32.840000000000003</v>
      </c>
      <c r="D308">
        <v>21108</v>
      </c>
      <c r="E308">
        <v>9221</v>
      </c>
      <c r="F308">
        <v>7297</v>
      </c>
      <c r="G308">
        <v>463552</v>
      </c>
      <c r="H308">
        <v>63427</v>
      </c>
      <c r="I308">
        <v>510</v>
      </c>
      <c r="J308">
        <v>99.573999999999998</v>
      </c>
      <c r="K308">
        <v>1.4118999999999999</v>
      </c>
      <c r="L308">
        <v>78.054100000000005</v>
      </c>
      <c r="M308">
        <v>2.0518999999999998</v>
      </c>
      <c r="N308">
        <v>117.87</v>
      </c>
      <c r="O308">
        <v>205710</v>
      </c>
      <c r="P308">
        <v>3464</v>
      </c>
      <c r="Q308">
        <v>1906.9</v>
      </c>
      <c r="R308">
        <v>16093.51</v>
      </c>
      <c r="S308">
        <v>4591.18</v>
      </c>
      <c r="T308">
        <v>22.34</v>
      </c>
    </row>
    <row r="309" spans="1:20">
      <c r="A309" s="32">
        <v>42384</v>
      </c>
      <c r="B309" s="8">
        <v>28.94</v>
      </c>
      <c r="C309" s="8">
        <v>29.69</v>
      </c>
      <c r="D309">
        <v>19984</v>
      </c>
      <c r="E309">
        <v>9235</v>
      </c>
      <c r="F309">
        <v>7342</v>
      </c>
      <c r="G309">
        <v>455169</v>
      </c>
      <c r="H309">
        <v>64198</v>
      </c>
      <c r="I309">
        <v>515</v>
      </c>
      <c r="J309">
        <v>98.956000000000003</v>
      </c>
      <c r="K309">
        <v>1.4540999999999999</v>
      </c>
      <c r="L309">
        <v>77.631799999999998</v>
      </c>
      <c r="M309">
        <v>2.0347</v>
      </c>
      <c r="N309">
        <v>118.07</v>
      </c>
      <c r="O309">
        <v>179372</v>
      </c>
      <c r="P309">
        <v>4563</v>
      </c>
      <c r="Q309">
        <v>1880.33</v>
      </c>
      <c r="R309">
        <v>15988.08</v>
      </c>
      <c r="S309">
        <v>4488.42</v>
      </c>
      <c r="T309">
        <v>27.02</v>
      </c>
    </row>
    <row r="310" spans="1:20">
      <c r="A310" s="32">
        <v>42377</v>
      </c>
      <c r="B310" s="8">
        <v>33.549999999999997</v>
      </c>
      <c r="C310" s="8">
        <v>33.93</v>
      </c>
      <c r="D310">
        <v>18542</v>
      </c>
      <c r="E310">
        <v>9227</v>
      </c>
      <c r="F310">
        <v>7229</v>
      </c>
      <c r="G310">
        <v>451190</v>
      </c>
      <c r="H310">
        <v>64007</v>
      </c>
      <c r="I310">
        <v>516</v>
      </c>
      <c r="J310">
        <v>98.54</v>
      </c>
      <c r="K310">
        <v>1.4172</v>
      </c>
      <c r="L310">
        <v>74.759600000000006</v>
      </c>
      <c r="M310">
        <v>2.1156000000000001</v>
      </c>
      <c r="N310">
        <v>118.006</v>
      </c>
      <c r="O310">
        <v>163504</v>
      </c>
      <c r="P310">
        <v>8438</v>
      </c>
      <c r="Q310">
        <v>1922.03</v>
      </c>
      <c r="R310">
        <v>16346.45</v>
      </c>
      <c r="S310">
        <v>4643.63</v>
      </c>
      <c r="T310">
        <v>27.01</v>
      </c>
    </row>
    <row r="311" spans="1:20">
      <c r="A311" s="32">
        <v>42370</v>
      </c>
      <c r="B311" s="8">
        <v>37.28</v>
      </c>
      <c r="C311" s="8">
        <v>37.67</v>
      </c>
      <c r="D311">
        <v>18285</v>
      </c>
      <c r="E311">
        <v>9219</v>
      </c>
      <c r="F311">
        <v>7274</v>
      </c>
      <c r="G311">
        <v>450956</v>
      </c>
      <c r="H311">
        <v>63910</v>
      </c>
      <c r="I311">
        <v>536</v>
      </c>
      <c r="J311">
        <v>98.683000000000007</v>
      </c>
      <c r="K311">
        <v>1.3855</v>
      </c>
      <c r="L311">
        <v>73.594999999999999</v>
      </c>
      <c r="M311">
        <v>2.2694000000000001</v>
      </c>
      <c r="N311">
        <v>121.76900000000001</v>
      </c>
      <c r="O311">
        <v>184177</v>
      </c>
      <c r="P311">
        <v>10576</v>
      </c>
      <c r="Q311">
        <v>2043.94</v>
      </c>
      <c r="R311">
        <v>17425.03</v>
      </c>
      <c r="S311">
        <v>5007.41</v>
      </c>
      <c r="T311">
        <v>18.21</v>
      </c>
    </row>
    <row r="312" spans="1:20">
      <c r="A312" s="32">
        <v>42363</v>
      </c>
      <c r="B312" s="8">
        <v>37.89</v>
      </c>
      <c r="C312" s="8">
        <v>38.42</v>
      </c>
      <c r="D312">
        <v>20501</v>
      </c>
      <c r="E312">
        <v>9202</v>
      </c>
      <c r="F312">
        <v>7415</v>
      </c>
      <c r="G312">
        <v>455106</v>
      </c>
      <c r="H312">
        <v>62993</v>
      </c>
      <c r="I312">
        <v>538</v>
      </c>
      <c r="J312">
        <v>97.846999999999994</v>
      </c>
      <c r="K312">
        <v>1.3824000000000001</v>
      </c>
      <c r="L312">
        <v>70.673000000000002</v>
      </c>
      <c r="M312">
        <v>2.2410000000000001</v>
      </c>
      <c r="N312">
        <v>123.86499999999999</v>
      </c>
      <c r="O312">
        <v>196351</v>
      </c>
      <c r="P312">
        <v>925</v>
      </c>
      <c r="Q312">
        <v>2060.9899999999998</v>
      </c>
      <c r="R312">
        <v>17552.169999999998</v>
      </c>
      <c r="S312">
        <v>5048.49</v>
      </c>
      <c r="T312">
        <v>15.74</v>
      </c>
    </row>
    <row r="313" spans="1:20">
      <c r="A313" s="32">
        <v>42356</v>
      </c>
      <c r="B313" s="8">
        <v>36.880000000000003</v>
      </c>
      <c r="C313" s="8">
        <v>37.369999999999997</v>
      </c>
      <c r="D313">
        <v>19767</v>
      </c>
      <c r="E313">
        <v>9179</v>
      </c>
      <c r="F313">
        <v>7393</v>
      </c>
      <c r="G313">
        <v>452477</v>
      </c>
      <c r="H313">
        <v>62101</v>
      </c>
      <c r="I313">
        <v>541</v>
      </c>
      <c r="J313">
        <v>98.703000000000003</v>
      </c>
      <c r="K313">
        <v>1.3956999999999999</v>
      </c>
      <c r="L313">
        <v>70.946200000000005</v>
      </c>
      <c r="M313">
        <v>2.2040000000000002</v>
      </c>
      <c r="N313">
        <v>124.768</v>
      </c>
      <c r="O313">
        <v>192912</v>
      </c>
      <c r="P313">
        <v>1111</v>
      </c>
      <c r="Q313">
        <v>2005.55</v>
      </c>
      <c r="R313">
        <v>17128.55</v>
      </c>
      <c r="S313">
        <v>4923.08</v>
      </c>
      <c r="T313">
        <v>20.7</v>
      </c>
    </row>
    <row r="314" spans="1:20">
      <c r="A314" s="32">
        <v>42349</v>
      </c>
      <c r="B314" s="8">
        <v>37.93</v>
      </c>
      <c r="C314" s="8">
        <v>38.32</v>
      </c>
      <c r="D314">
        <v>20269</v>
      </c>
      <c r="E314">
        <v>9176</v>
      </c>
      <c r="F314">
        <v>7408</v>
      </c>
      <c r="G314">
        <v>458354</v>
      </c>
      <c r="H314">
        <v>60056</v>
      </c>
      <c r="I314">
        <v>524</v>
      </c>
      <c r="J314">
        <v>97.564999999999998</v>
      </c>
      <c r="K314">
        <v>1.3755999999999999</v>
      </c>
      <c r="L314">
        <v>70.343400000000003</v>
      </c>
      <c r="M314">
        <v>2.1269999999999998</v>
      </c>
      <c r="N314">
        <v>124.804</v>
      </c>
      <c r="O314">
        <v>210511</v>
      </c>
      <c r="P314">
        <v>1731</v>
      </c>
      <c r="Q314">
        <v>2012.37</v>
      </c>
      <c r="R314">
        <v>17265.21</v>
      </c>
      <c r="S314">
        <v>4933.47</v>
      </c>
      <c r="T314">
        <v>24.39</v>
      </c>
    </row>
    <row r="315" spans="1:20">
      <c r="A315" s="32">
        <v>42342</v>
      </c>
      <c r="B315" s="8">
        <v>43</v>
      </c>
      <c r="C315" s="8">
        <v>43.5</v>
      </c>
      <c r="D315">
        <v>20252</v>
      </c>
      <c r="E315">
        <v>9164</v>
      </c>
      <c r="F315">
        <v>7058</v>
      </c>
      <c r="G315">
        <v>453553</v>
      </c>
      <c r="H315">
        <v>59449</v>
      </c>
      <c r="I315">
        <v>545</v>
      </c>
      <c r="J315">
        <v>98.353999999999999</v>
      </c>
      <c r="K315">
        <v>1.3362000000000001</v>
      </c>
      <c r="L315">
        <v>68.123000000000005</v>
      </c>
      <c r="M315">
        <v>2.2692999999999999</v>
      </c>
      <c r="N315">
        <v>132.82900000000001</v>
      </c>
      <c r="O315">
        <v>197874</v>
      </c>
      <c r="P315">
        <v>786</v>
      </c>
      <c r="Q315">
        <v>2091.69</v>
      </c>
      <c r="R315">
        <v>17847.63</v>
      </c>
      <c r="S315">
        <v>5142.2700000000004</v>
      </c>
      <c r="T315">
        <v>14.81</v>
      </c>
    </row>
    <row r="316" spans="1:20">
      <c r="A316" s="32">
        <v>42335</v>
      </c>
      <c r="B316" s="8">
        <v>44.86</v>
      </c>
      <c r="C316" s="8">
        <v>45.51</v>
      </c>
      <c r="D316">
        <v>19822</v>
      </c>
      <c r="E316">
        <v>9202</v>
      </c>
      <c r="F316">
        <v>6882</v>
      </c>
      <c r="G316">
        <v>457212</v>
      </c>
      <c r="H316">
        <v>59026</v>
      </c>
      <c r="I316">
        <v>555</v>
      </c>
      <c r="J316">
        <v>100.02</v>
      </c>
      <c r="K316">
        <v>1.3371</v>
      </c>
      <c r="L316">
        <v>66.466200000000001</v>
      </c>
      <c r="M316">
        <v>2.2201</v>
      </c>
      <c r="N316">
        <v>129.76499999999999</v>
      </c>
      <c r="O316">
        <v>208478</v>
      </c>
      <c r="P316">
        <v>135</v>
      </c>
      <c r="Q316">
        <v>2090.11</v>
      </c>
      <c r="R316">
        <v>17798.490000000002</v>
      </c>
      <c r="S316">
        <v>5127.5200000000004</v>
      </c>
      <c r="T316">
        <v>15.12</v>
      </c>
    </row>
    <row r="317" spans="1:20">
      <c r="A317" s="32">
        <v>42328</v>
      </c>
      <c r="B317" s="8">
        <v>44.66</v>
      </c>
      <c r="C317" s="8">
        <v>45.43</v>
      </c>
      <c r="D317">
        <v>19386</v>
      </c>
      <c r="E317">
        <v>9165</v>
      </c>
      <c r="F317">
        <v>6666</v>
      </c>
      <c r="G317">
        <v>456035</v>
      </c>
      <c r="H317">
        <v>58598</v>
      </c>
      <c r="I317">
        <v>564</v>
      </c>
      <c r="J317">
        <v>99.564999999999998</v>
      </c>
      <c r="K317">
        <v>1.3346</v>
      </c>
      <c r="L317">
        <v>64.752300000000005</v>
      </c>
      <c r="M317">
        <v>2.2622999999999998</v>
      </c>
      <c r="N317">
        <v>134.101</v>
      </c>
      <c r="O317">
        <v>212025</v>
      </c>
      <c r="P317">
        <v>2478</v>
      </c>
      <c r="Q317">
        <v>2089.17</v>
      </c>
      <c r="R317">
        <v>17823.810000000001</v>
      </c>
      <c r="S317">
        <v>5104.92</v>
      </c>
      <c r="T317">
        <v>15.47</v>
      </c>
    </row>
    <row r="318" spans="1:20">
      <c r="A318" s="32">
        <v>42321</v>
      </c>
      <c r="B318" s="8">
        <v>43.61</v>
      </c>
      <c r="C318" s="8">
        <v>44.47</v>
      </c>
      <c r="D318">
        <v>19465</v>
      </c>
      <c r="E318">
        <v>9182</v>
      </c>
      <c r="F318">
        <v>6576</v>
      </c>
      <c r="G318">
        <v>455074</v>
      </c>
      <c r="H318">
        <v>56854</v>
      </c>
      <c r="I318">
        <v>574</v>
      </c>
      <c r="J318">
        <v>98.998000000000005</v>
      </c>
      <c r="K318">
        <v>1.3323</v>
      </c>
      <c r="L318">
        <v>66.775499999999994</v>
      </c>
      <c r="M318">
        <v>2.2658</v>
      </c>
      <c r="N318">
        <v>142.70500000000001</v>
      </c>
      <c r="O318">
        <v>228555</v>
      </c>
      <c r="P318">
        <v>1009</v>
      </c>
      <c r="Q318">
        <v>2023.04</v>
      </c>
      <c r="R318">
        <v>17245.240000000002</v>
      </c>
      <c r="S318">
        <v>4927.88</v>
      </c>
      <c r="T318">
        <v>20.079999999999998</v>
      </c>
    </row>
    <row r="319" spans="1:20">
      <c r="A319" s="32">
        <v>42314</v>
      </c>
      <c r="B319" s="8">
        <v>47.42</v>
      </c>
      <c r="C319" s="8">
        <v>48.17</v>
      </c>
      <c r="D319">
        <v>19803</v>
      </c>
      <c r="E319">
        <v>9185</v>
      </c>
      <c r="F319">
        <v>6696</v>
      </c>
      <c r="G319">
        <v>454822</v>
      </c>
      <c r="H319">
        <v>55359</v>
      </c>
      <c r="I319">
        <v>572</v>
      </c>
      <c r="J319">
        <v>99.168000000000006</v>
      </c>
      <c r="K319">
        <v>1.3306</v>
      </c>
      <c r="L319">
        <v>64.585400000000007</v>
      </c>
      <c r="M319">
        <v>2.3252000000000002</v>
      </c>
      <c r="N319">
        <v>143.52699999999999</v>
      </c>
      <c r="O319">
        <v>238322</v>
      </c>
      <c r="P319">
        <v>-2102</v>
      </c>
      <c r="Q319">
        <v>2099.1999999999998</v>
      </c>
      <c r="R319">
        <v>17910.330000000002</v>
      </c>
      <c r="S319">
        <v>5147.12</v>
      </c>
      <c r="T319">
        <v>14.33</v>
      </c>
    </row>
    <row r="320" spans="1:20">
      <c r="A320" s="32">
        <v>42307</v>
      </c>
      <c r="B320" s="8">
        <v>49.56</v>
      </c>
      <c r="C320" s="8">
        <v>50.31</v>
      </c>
      <c r="D320">
        <v>19415</v>
      </c>
      <c r="E320">
        <v>9160</v>
      </c>
      <c r="F320">
        <v>6675</v>
      </c>
      <c r="G320">
        <v>450841</v>
      </c>
      <c r="H320">
        <v>53122</v>
      </c>
      <c r="I320">
        <v>578</v>
      </c>
      <c r="J320">
        <v>96.945999999999998</v>
      </c>
      <c r="K320">
        <v>1.3080000000000001</v>
      </c>
      <c r="L320">
        <v>63.930300000000003</v>
      </c>
      <c r="M320">
        <v>2.1421000000000001</v>
      </c>
      <c r="N320">
        <v>141.40100000000001</v>
      </c>
      <c r="O320">
        <v>246191</v>
      </c>
      <c r="P320">
        <v>-3300</v>
      </c>
      <c r="Q320">
        <v>2079.36</v>
      </c>
      <c r="R320">
        <v>17663.54</v>
      </c>
      <c r="S320">
        <v>5053.75</v>
      </c>
      <c r="T320">
        <v>15.07</v>
      </c>
    </row>
    <row r="321" spans="1:20">
      <c r="A321" s="32">
        <v>42300</v>
      </c>
      <c r="B321" s="8">
        <v>47.99</v>
      </c>
      <c r="C321" s="8">
        <v>48.67</v>
      </c>
      <c r="D321">
        <v>20264</v>
      </c>
      <c r="E321">
        <v>9112</v>
      </c>
      <c r="F321">
        <v>6701</v>
      </c>
      <c r="G321">
        <v>447994</v>
      </c>
      <c r="H321">
        <v>53334</v>
      </c>
      <c r="I321">
        <v>594</v>
      </c>
      <c r="J321">
        <v>97.126999999999995</v>
      </c>
      <c r="K321">
        <v>1.3166</v>
      </c>
      <c r="L321">
        <v>62.371099999999998</v>
      </c>
      <c r="M321">
        <v>2.0865999999999998</v>
      </c>
      <c r="N321">
        <v>144.124</v>
      </c>
      <c r="O321">
        <v>236575</v>
      </c>
      <c r="P321">
        <v>-1137</v>
      </c>
      <c r="Q321">
        <v>2075.15</v>
      </c>
      <c r="R321">
        <v>17646.7</v>
      </c>
      <c r="S321">
        <v>5031.8599999999997</v>
      </c>
      <c r="T321">
        <v>14.46</v>
      </c>
    </row>
    <row r="322" spans="1:20">
      <c r="A322" s="32">
        <v>42293</v>
      </c>
      <c r="B322" s="8">
        <v>50.46</v>
      </c>
      <c r="C322" s="8">
        <v>51.11</v>
      </c>
      <c r="D322">
        <v>19485</v>
      </c>
      <c r="E322">
        <v>9096</v>
      </c>
      <c r="F322">
        <v>6826</v>
      </c>
      <c r="G322">
        <v>444618</v>
      </c>
      <c r="H322">
        <v>54119</v>
      </c>
      <c r="I322">
        <v>595</v>
      </c>
      <c r="J322">
        <v>94.54</v>
      </c>
      <c r="K322">
        <v>1.2913999999999999</v>
      </c>
      <c r="L322">
        <v>61.274799999999999</v>
      </c>
      <c r="M322">
        <v>2.0333999999999999</v>
      </c>
      <c r="N322">
        <v>142.05099999999999</v>
      </c>
      <c r="O322">
        <v>251151</v>
      </c>
      <c r="P322">
        <v>-1518</v>
      </c>
      <c r="Q322">
        <v>2033.11</v>
      </c>
      <c r="R322">
        <v>17215.97</v>
      </c>
      <c r="S322">
        <v>4886.6899999999996</v>
      </c>
      <c r="T322">
        <v>15.05</v>
      </c>
    </row>
    <row r="323" spans="1:20">
      <c r="A323" s="32">
        <v>42286</v>
      </c>
      <c r="B323" s="8">
        <v>52.65</v>
      </c>
      <c r="C323" s="8">
        <v>52.91</v>
      </c>
      <c r="D323">
        <v>19463</v>
      </c>
      <c r="E323">
        <v>9096</v>
      </c>
      <c r="F323">
        <v>6765</v>
      </c>
      <c r="G323">
        <v>436590</v>
      </c>
      <c r="H323">
        <v>54197</v>
      </c>
      <c r="I323">
        <v>605</v>
      </c>
      <c r="J323">
        <v>94.813000000000002</v>
      </c>
      <c r="K323">
        <v>1.2945</v>
      </c>
      <c r="L323">
        <v>61.841999999999999</v>
      </c>
      <c r="M323">
        <v>2.0880999999999998</v>
      </c>
      <c r="N323">
        <v>144.71</v>
      </c>
      <c r="O323">
        <v>264992</v>
      </c>
      <c r="P323">
        <v>-2618</v>
      </c>
      <c r="Q323">
        <v>2014.89</v>
      </c>
      <c r="R323">
        <v>17084.490000000002</v>
      </c>
      <c r="S323">
        <v>4830.47</v>
      </c>
      <c r="T323">
        <v>17.079999999999998</v>
      </c>
    </row>
    <row r="324" spans="1:20">
      <c r="A324" s="32">
        <v>42279</v>
      </c>
      <c r="B324" s="8">
        <v>48.13</v>
      </c>
      <c r="C324" s="8">
        <v>48.79</v>
      </c>
      <c r="D324">
        <v>18842</v>
      </c>
      <c r="E324">
        <v>9172</v>
      </c>
      <c r="F324">
        <v>6745</v>
      </c>
      <c r="G324">
        <v>429028</v>
      </c>
      <c r="H324">
        <v>53072</v>
      </c>
      <c r="I324">
        <v>614</v>
      </c>
      <c r="J324">
        <v>95.83</v>
      </c>
      <c r="K324">
        <v>1.3151999999999999</v>
      </c>
      <c r="L324">
        <v>66.014300000000006</v>
      </c>
      <c r="M324">
        <v>1.9929000000000001</v>
      </c>
      <c r="N324">
        <v>140.94800000000001</v>
      </c>
      <c r="O324">
        <v>258261</v>
      </c>
      <c r="P324">
        <v>1910</v>
      </c>
      <c r="Q324">
        <v>1951.36</v>
      </c>
      <c r="R324">
        <v>16472.37</v>
      </c>
      <c r="S324">
        <v>4707.7700000000004</v>
      </c>
      <c r="T324">
        <v>20.94</v>
      </c>
    </row>
    <row r="325" spans="1:20">
      <c r="A325" s="32">
        <v>42272</v>
      </c>
      <c r="B325" s="8">
        <v>48.6</v>
      </c>
      <c r="C325" s="8">
        <v>49.27</v>
      </c>
      <c r="D325">
        <v>19615</v>
      </c>
      <c r="E325">
        <v>9096</v>
      </c>
      <c r="F325">
        <v>6855</v>
      </c>
      <c r="G325">
        <v>425988</v>
      </c>
      <c r="H325">
        <v>52974</v>
      </c>
      <c r="I325">
        <v>640</v>
      </c>
      <c r="J325">
        <v>96.269000000000005</v>
      </c>
      <c r="K325">
        <v>1.3336999999999999</v>
      </c>
      <c r="L325">
        <v>65.522000000000006</v>
      </c>
      <c r="M325">
        <v>2.1623000000000001</v>
      </c>
      <c r="N325">
        <v>146.65299999999999</v>
      </c>
      <c r="O325">
        <v>251728</v>
      </c>
      <c r="P325">
        <v>3254</v>
      </c>
      <c r="Q325">
        <v>1931.34</v>
      </c>
      <c r="R325">
        <v>16314.67</v>
      </c>
      <c r="S325">
        <v>4686.5</v>
      </c>
      <c r="T325">
        <v>23.62</v>
      </c>
    </row>
    <row r="326" spans="1:20">
      <c r="A326" s="32">
        <v>42265</v>
      </c>
      <c r="B326" s="8">
        <v>47.47</v>
      </c>
      <c r="C326" s="8">
        <v>48.23</v>
      </c>
      <c r="D326">
        <v>20154</v>
      </c>
      <c r="E326">
        <v>9136</v>
      </c>
      <c r="F326">
        <v>6943</v>
      </c>
      <c r="G326">
        <v>422033</v>
      </c>
      <c r="H326">
        <v>54042</v>
      </c>
      <c r="I326">
        <v>644</v>
      </c>
      <c r="J326">
        <v>94.863</v>
      </c>
      <c r="K326">
        <v>1.3226</v>
      </c>
      <c r="L326">
        <v>66.494</v>
      </c>
      <c r="M326">
        <v>2.1335999999999999</v>
      </c>
      <c r="N326">
        <v>145.18600000000001</v>
      </c>
      <c r="O326">
        <v>259429</v>
      </c>
      <c r="P326">
        <v>1369</v>
      </c>
      <c r="Q326">
        <v>1958.03</v>
      </c>
      <c r="R326">
        <v>16384.580000000002</v>
      </c>
      <c r="S326">
        <v>4827.2299999999996</v>
      </c>
      <c r="T326">
        <v>22.28</v>
      </c>
    </row>
    <row r="327" spans="1:20">
      <c r="A327" s="32">
        <v>42258</v>
      </c>
      <c r="B327" s="8">
        <v>48.14</v>
      </c>
      <c r="C327" s="8">
        <v>49.04</v>
      </c>
      <c r="D327">
        <v>18554</v>
      </c>
      <c r="E327">
        <v>9117</v>
      </c>
      <c r="F327">
        <v>6949</v>
      </c>
      <c r="G327">
        <v>423958</v>
      </c>
      <c r="H327">
        <v>54504</v>
      </c>
      <c r="I327">
        <v>652</v>
      </c>
      <c r="J327">
        <v>95.194000000000003</v>
      </c>
      <c r="K327">
        <v>1.3264</v>
      </c>
      <c r="L327">
        <v>67.938100000000006</v>
      </c>
      <c r="M327">
        <v>2.1882999999999999</v>
      </c>
      <c r="N327">
        <v>147.9</v>
      </c>
      <c r="O327">
        <v>239386</v>
      </c>
      <c r="P327">
        <v>2840</v>
      </c>
      <c r="Q327">
        <v>1961.05</v>
      </c>
      <c r="R327">
        <v>16433.09</v>
      </c>
      <c r="S327">
        <v>4822.34</v>
      </c>
      <c r="T327">
        <v>23.2</v>
      </c>
    </row>
    <row r="328" spans="1:20">
      <c r="A328" s="32">
        <v>42251</v>
      </c>
      <c r="B328" s="8">
        <v>49.61</v>
      </c>
      <c r="C328" s="8">
        <v>50.5</v>
      </c>
      <c r="D328">
        <v>19758</v>
      </c>
      <c r="E328">
        <v>9135</v>
      </c>
      <c r="F328">
        <v>7136</v>
      </c>
      <c r="G328">
        <v>426062</v>
      </c>
      <c r="H328">
        <v>56410</v>
      </c>
      <c r="I328">
        <v>662</v>
      </c>
      <c r="J328">
        <v>96.228999999999999</v>
      </c>
      <c r="K328">
        <v>1.3282</v>
      </c>
      <c r="L328">
        <v>68.488100000000003</v>
      </c>
      <c r="M328">
        <v>2.1244000000000001</v>
      </c>
      <c r="N328">
        <v>141.37299999999999</v>
      </c>
      <c r="O328">
        <v>231430</v>
      </c>
      <c r="P328">
        <v>384</v>
      </c>
      <c r="Q328">
        <v>1921.22</v>
      </c>
      <c r="R328">
        <v>16102.38</v>
      </c>
      <c r="S328">
        <v>4683.92</v>
      </c>
      <c r="T328">
        <v>27.8</v>
      </c>
    </row>
    <row r="329" spans="1:20">
      <c r="A329" s="32">
        <v>42244</v>
      </c>
      <c r="B329" s="8">
        <v>50.05</v>
      </c>
      <c r="C329" s="8">
        <v>50.86</v>
      </c>
      <c r="D329">
        <v>20265</v>
      </c>
      <c r="E329">
        <v>9218</v>
      </c>
      <c r="F329">
        <v>7140</v>
      </c>
      <c r="G329">
        <v>423657</v>
      </c>
      <c r="H329">
        <v>57307</v>
      </c>
      <c r="I329">
        <v>675</v>
      </c>
      <c r="J329">
        <v>96.105999999999995</v>
      </c>
      <c r="K329">
        <v>1.32</v>
      </c>
      <c r="L329">
        <v>65.399699999999996</v>
      </c>
      <c r="M329">
        <v>2.1806999999999999</v>
      </c>
      <c r="N329">
        <v>146.10599999999999</v>
      </c>
      <c r="O329">
        <v>220342</v>
      </c>
      <c r="P329">
        <v>-271</v>
      </c>
      <c r="Q329">
        <v>1988.87</v>
      </c>
      <c r="R329">
        <v>16643.009999999998</v>
      </c>
      <c r="S329">
        <v>4828.33</v>
      </c>
      <c r="T329">
        <v>26.05</v>
      </c>
    </row>
    <row r="330" spans="1:20">
      <c r="A330" s="32">
        <v>42237</v>
      </c>
      <c r="B330" s="8">
        <v>45.46</v>
      </c>
      <c r="C330" s="8">
        <v>46.2</v>
      </c>
      <c r="D330">
        <v>19422</v>
      </c>
      <c r="E330">
        <v>9337</v>
      </c>
      <c r="F330">
        <v>6946</v>
      </c>
      <c r="G330">
        <v>418990</v>
      </c>
      <c r="H330">
        <v>57695</v>
      </c>
      <c r="I330">
        <v>674</v>
      </c>
      <c r="J330">
        <v>95.007999999999996</v>
      </c>
      <c r="K330">
        <v>1.3189</v>
      </c>
      <c r="L330">
        <v>69.14</v>
      </c>
      <c r="M330">
        <v>2.0365000000000002</v>
      </c>
      <c r="N330">
        <v>141.762</v>
      </c>
      <c r="O330">
        <v>215563</v>
      </c>
      <c r="P330">
        <v>1660</v>
      </c>
      <c r="Q330">
        <v>1970.89</v>
      </c>
      <c r="R330">
        <v>16459.75</v>
      </c>
      <c r="S330">
        <v>4706.04</v>
      </c>
      <c r="T330">
        <v>28.03</v>
      </c>
    </row>
    <row r="331" spans="1:20">
      <c r="A331" s="32">
        <v>42230</v>
      </c>
      <c r="B331" s="8">
        <v>49.03</v>
      </c>
      <c r="C331" s="8">
        <v>49.19</v>
      </c>
      <c r="D331">
        <v>21375</v>
      </c>
      <c r="E331">
        <v>9348</v>
      </c>
      <c r="F331">
        <v>7009</v>
      </c>
      <c r="G331">
        <v>424442</v>
      </c>
      <c r="H331">
        <v>57439</v>
      </c>
      <c r="I331">
        <v>672</v>
      </c>
      <c r="J331">
        <v>96.52</v>
      </c>
      <c r="K331">
        <v>1.3088</v>
      </c>
      <c r="L331">
        <v>64.980500000000006</v>
      </c>
      <c r="M331">
        <v>2.1977000000000002</v>
      </c>
      <c r="N331">
        <v>147.19</v>
      </c>
      <c r="O331">
        <v>210564</v>
      </c>
      <c r="P331">
        <v>-2708</v>
      </c>
      <c r="Q331">
        <v>2091.54</v>
      </c>
      <c r="R331">
        <v>17477.400000000001</v>
      </c>
      <c r="S331">
        <v>5048.2299999999996</v>
      </c>
      <c r="T331">
        <v>12.83</v>
      </c>
    </row>
    <row r="332" spans="1:20">
      <c r="A332" s="32">
        <v>42223</v>
      </c>
      <c r="B332" s="8">
        <v>48.61</v>
      </c>
      <c r="C332" s="8">
        <v>49.24</v>
      </c>
      <c r="D332">
        <v>20077</v>
      </c>
      <c r="E332">
        <v>9395</v>
      </c>
      <c r="F332">
        <v>6986</v>
      </c>
      <c r="G332">
        <v>421822</v>
      </c>
      <c r="H332">
        <v>57113</v>
      </c>
      <c r="I332">
        <v>670</v>
      </c>
      <c r="J332">
        <v>97.563000000000002</v>
      </c>
      <c r="K332">
        <v>1.3130999999999999</v>
      </c>
      <c r="L332">
        <v>64.033900000000003</v>
      </c>
      <c r="M332">
        <v>2.1623000000000001</v>
      </c>
      <c r="N332">
        <v>144.142</v>
      </c>
      <c r="O332">
        <v>225843</v>
      </c>
      <c r="P332">
        <v>-1251</v>
      </c>
      <c r="Q332">
        <v>2077.5700000000002</v>
      </c>
      <c r="R332">
        <v>17373.38</v>
      </c>
      <c r="S332">
        <v>5043.54</v>
      </c>
      <c r="T332">
        <v>13.39</v>
      </c>
    </row>
    <row r="333" spans="1:20">
      <c r="A333" s="32">
        <v>42216</v>
      </c>
      <c r="B333" s="8">
        <v>52.21</v>
      </c>
      <c r="C333" s="8">
        <v>52.85</v>
      </c>
      <c r="D333">
        <v>20185</v>
      </c>
      <c r="E333">
        <v>9465</v>
      </c>
      <c r="F333">
        <v>6933</v>
      </c>
      <c r="G333">
        <v>423226</v>
      </c>
      <c r="H333">
        <v>57164</v>
      </c>
      <c r="I333">
        <v>664</v>
      </c>
      <c r="J333">
        <v>97.335999999999999</v>
      </c>
      <c r="K333">
        <v>1.3090999999999999</v>
      </c>
      <c r="L333">
        <v>61.730800000000002</v>
      </c>
      <c r="M333">
        <v>2.1800999999999999</v>
      </c>
      <c r="N333">
        <v>151.554</v>
      </c>
      <c r="O333">
        <v>247093</v>
      </c>
      <c r="P333">
        <v>811</v>
      </c>
      <c r="Q333">
        <v>2103.84</v>
      </c>
      <c r="R333">
        <v>17689.86</v>
      </c>
      <c r="S333">
        <v>5128.28</v>
      </c>
      <c r="T333">
        <v>12.12</v>
      </c>
    </row>
    <row r="334" spans="1:20">
      <c r="A334" s="32">
        <v>42209</v>
      </c>
      <c r="B334" s="8">
        <v>54.62</v>
      </c>
      <c r="C334" s="8">
        <v>55.02</v>
      </c>
      <c r="D334">
        <v>20246</v>
      </c>
      <c r="E334">
        <v>9413</v>
      </c>
      <c r="F334">
        <v>6968</v>
      </c>
      <c r="G334">
        <v>427633</v>
      </c>
      <c r="H334">
        <v>57706</v>
      </c>
      <c r="I334">
        <v>659</v>
      </c>
      <c r="J334">
        <v>97.244</v>
      </c>
      <c r="K334">
        <v>1.3048999999999999</v>
      </c>
      <c r="L334">
        <v>58.425800000000002</v>
      </c>
      <c r="M334">
        <v>2.2624</v>
      </c>
      <c r="N334">
        <v>158.018</v>
      </c>
      <c r="O334">
        <v>243419</v>
      </c>
      <c r="P334">
        <v>-363</v>
      </c>
      <c r="Q334">
        <v>2079.65</v>
      </c>
      <c r="R334">
        <v>17568.53</v>
      </c>
      <c r="S334">
        <v>5088.63</v>
      </c>
      <c r="T334">
        <v>13.74</v>
      </c>
    </row>
    <row r="335" spans="1:20">
      <c r="A335" s="32">
        <v>42202</v>
      </c>
      <c r="B335" s="8">
        <v>57.1</v>
      </c>
      <c r="C335" s="8">
        <v>57.47</v>
      </c>
      <c r="D335">
        <v>21007</v>
      </c>
      <c r="E335">
        <v>9558</v>
      </c>
      <c r="F335">
        <v>6960</v>
      </c>
      <c r="G335">
        <v>431836</v>
      </c>
      <c r="H335">
        <v>57918</v>
      </c>
      <c r="I335">
        <v>638</v>
      </c>
      <c r="J335">
        <v>97.861999999999995</v>
      </c>
      <c r="K335">
        <v>1.2972000000000001</v>
      </c>
      <c r="L335">
        <v>56.961599999999997</v>
      </c>
      <c r="M335">
        <v>2.3468999999999998</v>
      </c>
      <c r="N335">
        <v>167.738</v>
      </c>
      <c r="O335">
        <v>253683</v>
      </c>
      <c r="P335">
        <v>-1725</v>
      </c>
      <c r="Q335">
        <v>2126.64</v>
      </c>
      <c r="R335">
        <v>18086.45</v>
      </c>
      <c r="S335">
        <v>5210.1400000000003</v>
      </c>
      <c r="T335">
        <v>11.95</v>
      </c>
    </row>
    <row r="336" spans="1:20">
      <c r="A336" s="32">
        <v>42195</v>
      </c>
      <c r="B336" s="8">
        <v>58.73</v>
      </c>
      <c r="C336" s="8">
        <v>59</v>
      </c>
      <c r="D336">
        <v>19840</v>
      </c>
      <c r="E336">
        <v>9562</v>
      </c>
      <c r="F336">
        <v>6666</v>
      </c>
      <c r="G336">
        <v>429368</v>
      </c>
      <c r="H336">
        <v>57105</v>
      </c>
      <c r="I336">
        <v>645</v>
      </c>
      <c r="J336">
        <v>96.025000000000006</v>
      </c>
      <c r="K336">
        <v>1.2658</v>
      </c>
      <c r="L336">
        <v>56.3703</v>
      </c>
      <c r="M336">
        <v>2.3971999999999998</v>
      </c>
      <c r="N336">
        <v>175.804</v>
      </c>
      <c r="O336">
        <v>264387</v>
      </c>
      <c r="P336">
        <v>58</v>
      </c>
      <c r="Q336">
        <v>2076.62</v>
      </c>
      <c r="R336">
        <v>17760.41</v>
      </c>
      <c r="S336">
        <v>4997.7</v>
      </c>
      <c r="T336">
        <v>16.829999999999998</v>
      </c>
    </row>
    <row r="337" spans="1:20">
      <c r="A337" s="32">
        <v>42188</v>
      </c>
      <c r="B337" s="8">
        <v>60.32</v>
      </c>
      <c r="C337" s="8">
        <v>60.84</v>
      </c>
      <c r="D337">
        <v>19259</v>
      </c>
      <c r="E337">
        <v>9604</v>
      </c>
      <c r="F337">
        <v>6627</v>
      </c>
      <c r="G337">
        <v>433714</v>
      </c>
      <c r="H337">
        <v>56667</v>
      </c>
      <c r="I337">
        <v>640</v>
      </c>
      <c r="J337">
        <v>96.113</v>
      </c>
      <c r="K337">
        <v>1.2574000000000001</v>
      </c>
      <c r="L337">
        <v>55.976700000000001</v>
      </c>
      <c r="M337">
        <v>2.3822999999999999</v>
      </c>
      <c r="N337">
        <v>175.13300000000001</v>
      </c>
      <c r="O337">
        <v>296160</v>
      </c>
      <c r="P337">
        <v>1215</v>
      </c>
      <c r="Q337">
        <v>2076.7800000000002</v>
      </c>
      <c r="R337">
        <v>17730.11</v>
      </c>
      <c r="S337">
        <v>5009.21</v>
      </c>
      <c r="T337">
        <v>16.79</v>
      </c>
    </row>
    <row r="338" spans="1:20">
      <c r="A338" s="32">
        <v>42181</v>
      </c>
      <c r="B338" s="8">
        <v>63.26</v>
      </c>
      <c r="C338" s="8">
        <v>63.84</v>
      </c>
      <c r="D338">
        <v>19723</v>
      </c>
      <c r="E338">
        <v>9595</v>
      </c>
      <c r="F338">
        <v>6486</v>
      </c>
      <c r="G338">
        <v>433223</v>
      </c>
      <c r="H338">
        <v>56368</v>
      </c>
      <c r="I338">
        <v>628</v>
      </c>
      <c r="J338">
        <v>95.471999999999994</v>
      </c>
      <c r="K338">
        <v>1.2321</v>
      </c>
      <c r="L338">
        <v>54.795200000000001</v>
      </c>
      <c r="M338">
        <v>2.4725999999999999</v>
      </c>
      <c r="N338">
        <v>175.697</v>
      </c>
      <c r="O338">
        <v>328179</v>
      </c>
      <c r="P338">
        <v>-1757</v>
      </c>
      <c r="Q338">
        <v>2101.4899999999998</v>
      </c>
      <c r="R338">
        <v>17946.68</v>
      </c>
      <c r="S338">
        <v>5080.51</v>
      </c>
      <c r="T338">
        <v>14.02</v>
      </c>
    </row>
    <row r="339" spans="1:20">
      <c r="A339" s="32">
        <v>42174</v>
      </c>
      <c r="B339" s="8">
        <v>63.02</v>
      </c>
      <c r="C339" s="8">
        <v>63.77</v>
      </c>
      <c r="D339">
        <v>20668</v>
      </c>
      <c r="E339">
        <v>9604</v>
      </c>
      <c r="F339">
        <v>6484</v>
      </c>
      <c r="G339">
        <v>430837</v>
      </c>
      <c r="H339">
        <v>56245</v>
      </c>
      <c r="I339">
        <v>631</v>
      </c>
      <c r="J339">
        <v>94.084999999999994</v>
      </c>
      <c r="K339">
        <v>1.2267000000000001</v>
      </c>
      <c r="L339">
        <v>54.021099999999997</v>
      </c>
      <c r="M339">
        <v>2.2576999999999998</v>
      </c>
      <c r="N339">
        <v>163.67699999999999</v>
      </c>
      <c r="O339">
        <v>327433</v>
      </c>
      <c r="P339">
        <v>680</v>
      </c>
      <c r="Q339">
        <v>2109.9899999999998</v>
      </c>
      <c r="R339">
        <v>18015.95</v>
      </c>
      <c r="S339">
        <v>5117</v>
      </c>
      <c r="T339">
        <v>13.96</v>
      </c>
    </row>
    <row r="340" spans="1:20">
      <c r="A340" s="32">
        <v>42167</v>
      </c>
      <c r="B340" s="8">
        <v>63.87</v>
      </c>
      <c r="C340" s="8">
        <v>64.64</v>
      </c>
      <c r="D340">
        <v>19971</v>
      </c>
      <c r="E340">
        <v>9589</v>
      </c>
      <c r="F340">
        <v>6499</v>
      </c>
      <c r="G340">
        <v>435771</v>
      </c>
      <c r="H340">
        <v>58115</v>
      </c>
      <c r="I340">
        <v>635</v>
      </c>
      <c r="J340">
        <v>94.971999999999994</v>
      </c>
      <c r="K340">
        <v>1.2322</v>
      </c>
      <c r="L340">
        <v>54.7819</v>
      </c>
      <c r="M340">
        <v>2.3917999999999999</v>
      </c>
      <c r="N340">
        <v>166.40100000000001</v>
      </c>
      <c r="O340">
        <v>327133</v>
      </c>
      <c r="P340">
        <v>460</v>
      </c>
      <c r="Q340">
        <v>2094.11</v>
      </c>
      <c r="R340">
        <v>17898.84</v>
      </c>
      <c r="S340">
        <v>5051.1000000000004</v>
      </c>
      <c r="T340">
        <v>13.78</v>
      </c>
    </row>
    <row r="341" spans="1:20">
      <c r="A341" s="32">
        <v>42160</v>
      </c>
      <c r="B341" s="8">
        <v>63.31</v>
      </c>
      <c r="C341" s="8">
        <v>64</v>
      </c>
      <c r="D341">
        <v>19802</v>
      </c>
      <c r="E341">
        <v>9610</v>
      </c>
      <c r="F341">
        <v>6525</v>
      </c>
      <c r="G341">
        <v>438447</v>
      </c>
      <c r="H341">
        <v>58003</v>
      </c>
      <c r="I341">
        <v>642</v>
      </c>
      <c r="J341">
        <v>96.305999999999997</v>
      </c>
      <c r="K341">
        <v>1.2444</v>
      </c>
      <c r="L341">
        <v>56.223500000000001</v>
      </c>
      <c r="M341">
        <v>2.4076</v>
      </c>
      <c r="N341">
        <v>169.494</v>
      </c>
      <c r="O341">
        <v>325855</v>
      </c>
      <c r="P341">
        <v>-2939</v>
      </c>
      <c r="Q341">
        <v>2092.83</v>
      </c>
      <c r="R341">
        <v>17849.46</v>
      </c>
      <c r="S341">
        <v>5068.46</v>
      </c>
      <c r="T341">
        <v>14.21</v>
      </c>
    </row>
    <row r="342" spans="1:20">
      <c r="A342" s="32">
        <v>42153</v>
      </c>
      <c r="B342" s="8">
        <v>65.56</v>
      </c>
      <c r="C342" s="8">
        <v>66.14</v>
      </c>
      <c r="D342">
        <v>18867</v>
      </c>
      <c r="E342">
        <v>9586</v>
      </c>
      <c r="F342">
        <v>6583</v>
      </c>
      <c r="G342">
        <v>444464</v>
      </c>
      <c r="H342">
        <v>59027</v>
      </c>
      <c r="I342">
        <v>646</v>
      </c>
      <c r="J342">
        <v>96.906999999999996</v>
      </c>
      <c r="K342">
        <v>1.2454000000000001</v>
      </c>
      <c r="L342">
        <v>52.344499999999996</v>
      </c>
      <c r="M342">
        <v>2.1214</v>
      </c>
      <c r="N342">
        <v>151.221</v>
      </c>
      <c r="O342">
        <v>339518</v>
      </c>
      <c r="P342">
        <v>-334</v>
      </c>
      <c r="Q342">
        <v>2107.39</v>
      </c>
      <c r="R342">
        <v>18010.68</v>
      </c>
      <c r="S342">
        <v>5070.03</v>
      </c>
      <c r="T342">
        <v>13.84</v>
      </c>
    </row>
    <row r="343" spans="1:20">
      <c r="A343" s="32">
        <v>42146</v>
      </c>
      <c r="B343" s="8">
        <v>65.37</v>
      </c>
      <c r="C343" s="8">
        <v>65.930000000000007</v>
      </c>
      <c r="D343">
        <v>19971</v>
      </c>
      <c r="E343">
        <v>9566</v>
      </c>
      <c r="F343">
        <v>6369</v>
      </c>
      <c r="G343">
        <v>446412</v>
      </c>
      <c r="H343">
        <v>60010</v>
      </c>
      <c r="I343">
        <v>659</v>
      </c>
      <c r="J343">
        <v>96.013999999999996</v>
      </c>
      <c r="K343">
        <v>1.2279</v>
      </c>
      <c r="L343">
        <v>50.003500000000003</v>
      </c>
      <c r="M343">
        <v>2.2092000000000001</v>
      </c>
      <c r="N343">
        <v>159.09</v>
      </c>
      <c r="O343">
        <v>347991</v>
      </c>
      <c r="P343">
        <v>-3309</v>
      </c>
      <c r="Q343">
        <v>2126.06</v>
      </c>
      <c r="R343">
        <v>18232.02</v>
      </c>
      <c r="S343">
        <v>5089.3599999999997</v>
      </c>
      <c r="T343">
        <v>12.13</v>
      </c>
    </row>
    <row r="344" spans="1:20">
      <c r="A344" s="32">
        <v>42139</v>
      </c>
      <c r="B344" s="8">
        <v>66.81</v>
      </c>
      <c r="C344" s="8">
        <v>67.290000000000006</v>
      </c>
      <c r="D344">
        <v>20292</v>
      </c>
      <c r="E344">
        <v>9262</v>
      </c>
      <c r="F344">
        <v>6550</v>
      </c>
      <c r="G344">
        <v>449214</v>
      </c>
      <c r="H344">
        <v>60443</v>
      </c>
      <c r="I344">
        <v>660</v>
      </c>
      <c r="J344">
        <v>93.135000000000005</v>
      </c>
      <c r="K344">
        <v>1.2014</v>
      </c>
      <c r="L344">
        <v>49.520600000000002</v>
      </c>
      <c r="M344">
        <v>2.1423999999999999</v>
      </c>
      <c r="N344">
        <v>160.215</v>
      </c>
      <c r="O344">
        <v>343431</v>
      </c>
      <c r="P344">
        <v>-2774</v>
      </c>
      <c r="Q344">
        <v>2122.73</v>
      </c>
      <c r="R344">
        <v>18272.560000000001</v>
      </c>
      <c r="S344">
        <v>5048.29</v>
      </c>
      <c r="T344">
        <v>12.38</v>
      </c>
    </row>
    <row r="345" spans="1:20">
      <c r="A345" s="32">
        <v>42132</v>
      </c>
      <c r="B345" s="8">
        <v>65.39</v>
      </c>
      <c r="C345" s="8">
        <v>66.16</v>
      </c>
      <c r="D345">
        <v>20654</v>
      </c>
      <c r="E345">
        <v>9374</v>
      </c>
      <c r="F345">
        <v>6682</v>
      </c>
      <c r="G345">
        <v>451888</v>
      </c>
      <c r="H345">
        <v>60684</v>
      </c>
      <c r="I345">
        <v>668</v>
      </c>
      <c r="J345">
        <v>94.793999999999997</v>
      </c>
      <c r="K345">
        <v>1.2071000000000001</v>
      </c>
      <c r="L345">
        <v>51.0229</v>
      </c>
      <c r="M345">
        <v>2.1478000000000002</v>
      </c>
      <c r="N345">
        <v>157.191</v>
      </c>
      <c r="O345">
        <v>320212</v>
      </c>
      <c r="P345">
        <v>-1142</v>
      </c>
      <c r="Q345">
        <v>2116.1</v>
      </c>
      <c r="R345">
        <v>18191.11</v>
      </c>
      <c r="S345">
        <v>5003.55</v>
      </c>
      <c r="T345">
        <v>12.86</v>
      </c>
    </row>
    <row r="346" spans="1:20">
      <c r="A346" s="32">
        <v>42125</v>
      </c>
      <c r="B346" s="8">
        <v>66.459999999999994</v>
      </c>
      <c r="C346" s="8">
        <v>67.23</v>
      </c>
      <c r="D346">
        <v>18224</v>
      </c>
      <c r="E346">
        <v>9369</v>
      </c>
      <c r="F346">
        <v>6740</v>
      </c>
      <c r="G346">
        <v>454079</v>
      </c>
      <c r="H346">
        <v>61674</v>
      </c>
      <c r="I346">
        <v>679</v>
      </c>
      <c r="J346">
        <v>95.296999999999997</v>
      </c>
      <c r="K346">
        <v>1.2159</v>
      </c>
      <c r="L346">
        <v>51.6265</v>
      </c>
      <c r="M346">
        <v>2.1135000000000002</v>
      </c>
      <c r="N346">
        <v>151.46100000000001</v>
      </c>
      <c r="O346">
        <v>325706</v>
      </c>
      <c r="P346">
        <v>401</v>
      </c>
      <c r="Q346">
        <v>2108.29</v>
      </c>
      <c r="R346">
        <v>18024.060000000001</v>
      </c>
      <c r="S346">
        <v>5005.3900000000003</v>
      </c>
      <c r="T346">
        <v>12.7</v>
      </c>
    </row>
    <row r="347" spans="1:20">
      <c r="A347" s="32">
        <v>42118</v>
      </c>
      <c r="B347" s="8">
        <v>65.28</v>
      </c>
      <c r="C347" s="8">
        <v>65.97</v>
      </c>
      <c r="D347">
        <v>19600</v>
      </c>
      <c r="E347">
        <v>9373</v>
      </c>
      <c r="F347">
        <v>7150</v>
      </c>
      <c r="G347">
        <v>458181</v>
      </c>
      <c r="H347">
        <v>61686</v>
      </c>
      <c r="I347">
        <v>703</v>
      </c>
      <c r="J347">
        <v>96.921999999999997</v>
      </c>
      <c r="K347">
        <v>1.2174</v>
      </c>
      <c r="L347">
        <v>50.890599999999999</v>
      </c>
      <c r="M347">
        <v>1.9085999999999999</v>
      </c>
      <c r="N347">
        <v>140.047</v>
      </c>
      <c r="O347">
        <v>314844</v>
      </c>
      <c r="P347">
        <v>1713</v>
      </c>
      <c r="Q347">
        <v>2117.69</v>
      </c>
      <c r="R347">
        <v>18080.14</v>
      </c>
      <c r="S347">
        <v>5092.09</v>
      </c>
      <c r="T347">
        <v>12.29</v>
      </c>
    </row>
    <row r="348" spans="1:20">
      <c r="A348" s="32">
        <v>42111</v>
      </c>
      <c r="B348" s="8">
        <v>63.45</v>
      </c>
      <c r="C348" s="8">
        <v>64.239999999999995</v>
      </c>
      <c r="D348">
        <v>19145</v>
      </c>
      <c r="E348">
        <v>9366</v>
      </c>
      <c r="F348">
        <v>7117</v>
      </c>
      <c r="G348">
        <v>456271</v>
      </c>
      <c r="H348">
        <v>62200</v>
      </c>
      <c r="I348">
        <v>734</v>
      </c>
      <c r="J348">
        <v>97.52</v>
      </c>
      <c r="K348">
        <v>1.2245999999999999</v>
      </c>
      <c r="L348">
        <v>51.926400000000001</v>
      </c>
      <c r="M348">
        <v>1.8653</v>
      </c>
      <c r="N348">
        <v>135.316</v>
      </c>
      <c r="O348">
        <v>323092</v>
      </c>
      <c r="P348">
        <v>-2135</v>
      </c>
      <c r="Q348">
        <v>2081.1799999999998</v>
      </c>
      <c r="R348">
        <v>17826.3</v>
      </c>
      <c r="S348">
        <v>4931.8100000000004</v>
      </c>
      <c r="T348">
        <v>13.89</v>
      </c>
    </row>
    <row r="349" spans="1:20">
      <c r="A349" s="32">
        <v>42104</v>
      </c>
      <c r="B349" s="8">
        <v>57.87</v>
      </c>
      <c r="C349" s="8">
        <v>58.95</v>
      </c>
      <c r="D349">
        <v>18995</v>
      </c>
      <c r="E349">
        <v>9384</v>
      </c>
      <c r="F349">
        <v>7023</v>
      </c>
      <c r="G349">
        <v>450956</v>
      </c>
      <c r="H349">
        <v>61462</v>
      </c>
      <c r="I349">
        <v>760</v>
      </c>
      <c r="J349">
        <v>99.337999999999994</v>
      </c>
      <c r="K349">
        <v>1.2565999999999999</v>
      </c>
      <c r="L349">
        <v>53.589799999999997</v>
      </c>
      <c r="M349">
        <v>1.9473</v>
      </c>
      <c r="N349">
        <v>138.726</v>
      </c>
      <c r="O349">
        <v>282160</v>
      </c>
      <c r="P349">
        <v>-2072</v>
      </c>
      <c r="Q349">
        <v>2102.06</v>
      </c>
      <c r="R349">
        <v>18057.650000000001</v>
      </c>
      <c r="S349">
        <v>4995.9799999999996</v>
      </c>
      <c r="T349">
        <v>12.58</v>
      </c>
    </row>
    <row r="350" spans="1:20">
      <c r="A350" s="32">
        <v>42097</v>
      </c>
      <c r="B350" s="8">
        <v>54.95</v>
      </c>
      <c r="C350" s="8">
        <v>56.09</v>
      </c>
      <c r="D350">
        <v>19099</v>
      </c>
      <c r="E350">
        <v>9404</v>
      </c>
      <c r="F350">
        <v>7117</v>
      </c>
      <c r="G350">
        <v>449662</v>
      </c>
      <c r="H350">
        <v>60175</v>
      </c>
      <c r="I350">
        <v>802</v>
      </c>
      <c r="J350">
        <v>96.545000000000002</v>
      </c>
      <c r="K350">
        <v>1.2484</v>
      </c>
      <c r="L350">
        <v>56.673999999999999</v>
      </c>
      <c r="M350">
        <v>1.8389</v>
      </c>
      <c r="N350">
        <v>135.87799999999999</v>
      </c>
      <c r="O350">
        <v>252043</v>
      </c>
      <c r="P350">
        <v>817</v>
      </c>
      <c r="Q350">
        <v>2066.96</v>
      </c>
      <c r="R350">
        <v>17763.240000000002</v>
      </c>
      <c r="S350">
        <v>4886.9399999999996</v>
      </c>
      <c r="T350">
        <v>14.67</v>
      </c>
    </row>
    <row r="351" spans="1:20">
      <c r="A351" s="32">
        <v>42090</v>
      </c>
      <c r="B351" s="8">
        <v>56.41</v>
      </c>
      <c r="C351" s="8">
        <v>57.28</v>
      </c>
      <c r="D351">
        <v>19481</v>
      </c>
      <c r="E351">
        <v>9386</v>
      </c>
      <c r="F351">
        <v>6767</v>
      </c>
      <c r="G351">
        <v>437983</v>
      </c>
      <c r="H351">
        <v>58943</v>
      </c>
      <c r="I351">
        <v>813</v>
      </c>
      <c r="J351">
        <v>97.290999999999997</v>
      </c>
      <c r="K351">
        <v>1.2608999999999999</v>
      </c>
      <c r="L351">
        <v>57.901699999999998</v>
      </c>
      <c r="M351">
        <v>1.9615</v>
      </c>
      <c r="N351">
        <v>136.30799999999999</v>
      </c>
      <c r="O351">
        <v>226695</v>
      </c>
      <c r="P351">
        <v>-4258</v>
      </c>
      <c r="Q351">
        <v>2061.02</v>
      </c>
      <c r="R351">
        <v>17712.66</v>
      </c>
      <c r="S351">
        <v>4891.22</v>
      </c>
      <c r="T351">
        <v>15.07</v>
      </c>
    </row>
    <row r="352" spans="1:20">
      <c r="A352" s="32">
        <v>42083</v>
      </c>
      <c r="B352" s="8">
        <v>55.32</v>
      </c>
      <c r="C352" s="8">
        <v>56.43</v>
      </c>
      <c r="D352">
        <v>18712</v>
      </c>
      <c r="E352">
        <v>9422</v>
      </c>
      <c r="F352">
        <v>6778</v>
      </c>
      <c r="G352">
        <v>433217</v>
      </c>
      <c r="H352">
        <v>56314</v>
      </c>
      <c r="I352">
        <v>825</v>
      </c>
      <c r="J352">
        <v>97.909000000000006</v>
      </c>
      <c r="K352">
        <v>1.2551999999999999</v>
      </c>
      <c r="L352">
        <v>59.238100000000003</v>
      </c>
      <c r="M352">
        <v>1.9302999999999999</v>
      </c>
      <c r="N352">
        <v>134.5</v>
      </c>
      <c r="O352">
        <v>206887</v>
      </c>
      <c r="P352">
        <v>-2014</v>
      </c>
      <c r="Q352">
        <v>2108.1</v>
      </c>
      <c r="R352">
        <v>18127.650000000001</v>
      </c>
      <c r="S352">
        <v>5026.42</v>
      </c>
      <c r="T352">
        <v>13.02</v>
      </c>
    </row>
    <row r="353" spans="1:20">
      <c r="A353" s="32">
        <v>42076</v>
      </c>
      <c r="B353" s="8">
        <v>54.67</v>
      </c>
      <c r="C353" s="8">
        <v>55.01</v>
      </c>
      <c r="D353">
        <v>19530</v>
      </c>
      <c r="E353">
        <v>9419</v>
      </c>
      <c r="F353">
        <v>6756</v>
      </c>
      <c r="G353">
        <v>425047</v>
      </c>
      <c r="H353">
        <v>54403</v>
      </c>
      <c r="I353">
        <v>866</v>
      </c>
      <c r="J353">
        <v>100.33</v>
      </c>
      <c r="K353">
        <v>1.2783</v>
      </c>
      <c r="L353">
        <v>62.205500000000001</v>
      </c>
      <c r="M353">
        <v>2.1139999999999999</v>
      </c>
      <c r="N353">
        <v>145.38300000000001</v>
      </c>
      <c r="O353">
        <v>243488</v>
      </c>
      <c r="P353">
        <v>-4473</v>
      </c>
      <c r="Q353">
        <v>2053.4</v>
      </c>
      <c r="R353">
        <v>17749.310000000001</v>
      </c>
      <c r="S353">
        <v>4871.76</v>
      </c>
      <c r="T353">
        <v>16</v>
      </c>
    </row>
    <row r="354" spans="1:20">
      <c r="A354" s="32">
        <v>42069</v>
      </c>
      <c r="B354" s="8">
        <v>59.73</v>
      </c>
      <c r="C354" s="8">
        <v>60.18</v>
      </c>
      <c r="D354">
        <v>18617</v>
      </c>
      <c r="E354">
        <v>9366</v>
      </c>
      <c r="F354">
        <v>6652</v>
      </c>
      <c r="G354">
        <v>415425</v>
      </c>
      <c r="H354">
        <v>51538</v>
      </c>
      <c r="I354">
        <v>922</v>
      </c>
      <c r="J354">
        <v>97.614999999999995</v>
      </c>
      <c r="K354">
        <v>1.2624</v>
      </c>
      <c r="L354">
        <v>60.424399999999999</v>
      </c>
      <c r="M354">
        <v>2.2414000000000001</v>
      </c>
      <c r="N354">
        <v>151.39500000000001</v>
      </c>
      <c r="O354">
        <v>260659</v>
      </c>
      <c r="P354">
        <v>-187</v>
      </c>
      <c r="Q354">
        <v>2071.2600000000002</v>
      </c>
      <c r="R354">
        <v>17856.78</v>
      </c>
      <c r="S354">
        <v>4927.37</v>
      </c>
      <c r="T354">
        <v>15.2</v>
      </c>
    </row>
    <row r="355" spans="1:20">
      <c r="A355" s="32">
        <v>42062</v>
      </c>
      <c r="B355" s="8">
        <v>62.58</v>
      </c>
      <c r="C355" s="8">
        <v>63.15</v>
      </c>
      <c r="D355">
        <v>19658</v>
      </c>
      <c r="E355">
        <v>9324</v>
      </c>
      <c r="F355">
        <v>6770</v>
      </c>
      <c r="G355">
        <v>410246</v>
      </c>
      <c r="H355">
        <v>49216</v>
      </c>
      <c r="I355">
        <v>986</v>
      </c>
      <c r="J355">
        <v>95.293000000000006</v>
      </c>
      <c r="K355">
        <v>1.2515000000000001</v>
      </c>
      <c r="L355">
        <v>61.609400000000001</v>
      </c>
      <c r="M355">
        <v>1.9929999999999999</v>
      </c>
      <c r="N355">
        <v>137.06399999999999</v>
      </c>
      <c r="O355">
        <v>262289</v>
      </c>
      <c r="P355">
        <v>46</v>
      </c>
      <c r="Q355">
        <v>2104.5</v>
      </c>
      <c r="R355">
        <v>18132.7</v>
      </c>
      <c r="S355">
        <v>4963.53</v>
      </c>
      <c r="T355">
        <v>13.34</v>
      </c>
    </row>
    <row r="356" spans="1:20">
      <c r="A356" s="32">
        <v>42055</v>
      </c>
      <c r="B356" s="8">
        <v>60.22</v>
      </c>
      <c r="C356" s="8">
        <v>60.77</v>
      </c>
      <c r="D356">
        <v>19813</v>
      </c>
      <c r="E356">
        <v>9285</v>
      </c>
      <c r="F356">
        <v>6768</v>
      </c>
      <c r="G356">
        <v>399943</v>
      </c>
      <c r="H356">
        <v>48680</v>
      </c>
      <c r="I356">
        <v>1019</v>
      </c>
      <c r="J356">
        <v>94.253</v>
      </c>
      <c r="K356">
        <v>1.2530999999999999</v>
      </c>
      <c r="L356">
        <v>61.994</v>
      </c>
      <c r="M356">
        <v>2.1116999999999999</v>
      </c>
      <c r="N356">
        <v>147.547</v>
      </c>
      <c r="O356">
        <v>269837</v>
      </c>
      <c r="P356">
        <v>-3118</v>
      </c>
      <c r="Q356">
        <v>2110.3000000000002</v>
      </c>
      <c r="R356">
        <v>18140.439999999999</v>
      </c>
      <c r="S356">
        <v>4955.97</v>
      </c>
      <c r="T356">
        <v>14.3</v>
      </c>
    </row>
    <row r="357" spans="1:20">
      <c r="A357" s="32">
        <v>42048</v>
      </c>
      <c r="B357" s="8">
        <v>61.52</v>
      </c>
      <c r="C357" s="8">
        <v>62.33</v>
      </c>
      <c r="D357">
        <v>20399</v>
      </c>
      <c r="E357">
        <v>9280</v>
      </c>
      <c r="F357">
        <v>6798</v>
      </c>
      <c r="G357">
        <v>391516</v>
      </c>
      <c r="H357">
        <v>46261</v>
      </c>
      <c r="I357">
        <v>1056</v>
      </c>
      <c r="J357">
        <v>94.200999999999993</v>
      </c>
      <c r="K357">
        <v>1.2447999999999999</v>
      </c>
      <c r="L357">
        <v>63.468499999999999</v>
      </c>
      <c r="M357">
        <v>2.0503999999999998</v>
      </c>
      <c r="N357">
        <v>140.524</v>
      </c>
      <c r="O357">
        <v>299390</v>
      </c>
      <c r="P357">
        <v>485</v>
      </c>
      <c r="Q357">
        <v>2096.9899999999998</v>
      </c>
      <c r="R357">
        <v>18019.349999999999</v>
      </c>
      <c r="S357">
        <v>4893.84</v>
      </c>
      <c r="T357">
        <v>14.69</v>
      </c>
    </row>
    <row r="358" spans="1:20">
      <c r="A358" s="32">
        <v>42041</v>
      </c>
      <c r="B358" s="8">
        <v>57.8</v>
      </c>
      <c r="C358" s="8">
        <v>58.68</v>
      </c>
      <c r="D358">
        <v>19651</v>
      </c>
      <c r="E358">
        <v>9226</v>
      </c>
      <c r="F358">
        <v>6855</v>
      </c>
      <c r="G358">
        <v>383800</v>
      </c>
      <c r="H358">
        <v>42598</v>
      </c>
      <c r="I358">
        <v>1140</v>
      </c>
      <c r="J358">
        <v>94.697999999999993</v>
      </c>
      <c r="K358">
        <v>1.2526999999999999</v>
      </c>
      <c r="L358">
        <v>66.9405</v>
      </c>
      <c r="M358">
        <v>1.9567000000000001</v>
      </c>
      <c r="N358">
        <v>130.917</v>
      </c>
      <c r="O358">
        <v>271527</v>
      </c>
      <c r="P358">
        <v>1977</v>
      </c>
      <c r="Q358">
        <v>2055.4699999999998</v>
      </c>
      <c r="R358">
        <v>17824.29</v>
      </c>
      <c r="S358">
        <v>4744.3999999999996</v>
      </c>
      <c r="T358">
        <v>17.29</v>
      </c>
    </row>
    <row r="359" spans="1:20">
      <c r="A359" s="32">
        <v>42034</v>
      </c>
      <c r="B359" s="8">
        <v>52.99</v>
      </c>
      <c r="C359" s="8">
        <v>53.95</v>
      </c>
      <c r="D359">
        <v>18619</v>
      </c>
      <c r="E359">
        <v>9177</v>
      </c>
      <c r="F359">
        <v>6935</v>
      </c>
      <c r="G359">
        <v>379473</v>
      </c>
      <c r="H359">
        <v>41384</v>
      </c>
      <c r="I359">
        <v>1223</v>
      </c>
      <c r="J359">
        <v>94.804000000000002</v>
      </c>
      <c r="K359">
        <v>1.2732000000000001</v>
      </c>
      <c r="L359">
        <v>68.959199999999996</v>
      </c>
      <c r="M359">
        <v>1.6407</v>
      </c>
      <c r="N359">
        <v>118.883</v>
      </c>
      <c r="O359">
        <v>272196</v>
      </c>
      <c r="P359">
        <v>2335</v>
      </c>
      <c r="Q359">
        <v>1994.99</v>
      </c>
      <c r="R359">
        <v>17164.95</v>
      </c>
      <c r="S359">
        <v>4635.24</v>
      </c>
      <c r="T359">
        <v>20.97</v>
      </c>
    </row>
    <row r="360" spans="1:20">
      <c r="A360" s="32">
        <v>42027</v>
      </c>
      <c r="B360" s="8">
        <v>48.79</v>
      </c>
      <c r="C360" s="8">
        <v>49.94</v>
      </c>
      <c r="D360">
        <v>20515</v>
      </c>
      <c r="E360">
        <v>9213</v>
      </c>
      <c r="F360">
        <v>6831</v>
      </c>
      <c r="G360">
        <v>373140</v>
      </c>
      <c r="H360">
        <v>38868</v>
      </c>
      <c r="I360">
        <v>1317</v>
      </c>
      <c r="J360">
        <v>94.762</v>
      </c>
      <c r="K360">
        <v>1.242</v>
      </c>
      <c r="L360">
        <v>64.206800000000001</v>
      </c>
      <c r="M360">
        <v>1.7968</v>
      </c>
      <c r="N360">
        <v>130.55000000000001</v>
      </c>
      <c r="O360">
        <v>274271</v>
      </c>
      <c r="P360">
        <v>-2587</v>
      </c>
      <c r="Q360">
        <v>2051.8200000000002</v>
      </c>
      <c r="R360">
        <v>17672.599999999999</v>
      </c>
      <c r="S360">
        <v>4757.88</v>
      </c>
      <c r="T360">
        <v>16.66</v>
      </c>
    </row>
    <row r="361" spans="1:20">
      <c r="A361" s="32">
        <v>42020</v>
      </c>
      <c r="B361" s="8">
        <v>50.17</v>
      </c>
      <c r="C361" s="8">
        <v>51.47</v>
      </c>
      <c r="D361">
        <v>20246</v>
      </c>
      <c r="E361">
        <v>9186</v>
      </c>
      <c r="F361">
        <v>6769</v>
      </c>
      <c r="G361">
        <v>364266</v>
      </c>
      <c r="H361">
        <v>36783</v>
      </c>
      <c r="I361">
        <v>1366</v>
      </c>
      <c r="J361">
        <v>92.52</v>
      </c>
      <c r="K361">
        <v>1.1983999999999999</v>
      </c>
      <c r="L361">
        <v>65.134100000000004</v>
      </c>
      <c r="M361">
        <v>1.8368</v>
      </c>
      <c r="N361">
        <v>134.922</v>
      </c>
      <c r="O361">
        <v>281269</v>
      </c>
      <c r="P361">
        <v>588</v>
      </c>
      <c r="Q361">
        <v>2019.42</v>
      </c>
      <c r="R361">
        <v>17511.57</v>
      </c>
      <c r="S361">
        <v>4634.38</v>
      </c>
      <c r="T361">
        <v>20.95</v>
      </c>
    </row>
    <row r="362" spans="1:20">
      <c r="A362" s="32">
        <v>42013</v>
      </c>
      <c r="B362" s="8">
        <v>50.11</v>
      </c>
      <c r="C362" s="8">
        <v>51.3</v>
      </c>
      <c r="D362">
        <v>19257</v>
      </c>
      <c r="E362">
        <v>9192</v>
      </c>
      <c r="F362">
        <v>7037</v>
      </c>
      <c r="G362">
        <v>354195</v>
      </c>
      <c r="H362">
        <v>33874</v>
      </c>
      <c r="I362">
        <v>1421</v>
      </c>
      <c r="J362">
        <v>91.935000000000002</v>
      </c>
      <c r="K362">
        <v>1.1867000000000001</v>
      </c>
      <c r="L362">
        <v>61.563299999999998</v>
      </c>
      <c r="M362">
        <v>1.9449000000000001</v>
      </c>
      <c r="N362">
        <v>138.08199999999999</v>
      </c>
      <c r="O362">
        <v>275480</v>
      </c>
      <c r="P362">
        <v>3171</v>
      </c>
      <c r="Q362">
        <v>2044.81</v>
      </c>
      <c r="R362">
        <v>17737.37</v>
      </c>
      <c r="S362">
        <v>4704.07</v>
      </c>
      <c r="T362">
        <v>17.55</v>
      </c>
    </row>
    <row r="363" spans="1:20">
      <c r="A363" s="32">
        <v>42006</v>
      </c>
      <c r="B363" s="8">
        <v>56.42</v>
      </c>
      <c r="C363" s="8">
        <v>57.26</v>
      </c>
      <c r="D363">
        <v>19353</v>
      </c>
      <c r="E363">
        <v>9132</v>
      </c>
      <c r="F363">
        <v>6944</v>
      </c>
      <c r="G363">
        <v>348806</v>
      </c>
      <c r="H363">
        <v>32098</v>
      </c>
      <c r="I363">
        <v>1482</v>
      </c>
      <c r="J363">
        <v>91.08</v>
      </c>
      <c r="K363">
        <v>1.1785000000000001</v>
      </c>
      <c r="L363">
        <v>58.656999999999996</v>
      </c>
      <c r="M363">
        <v>2.1105</v>
      </c>
      <c r="N363">
        <v>144.191</v>
      </c>
      <c r="O363">
        <v>268800</v>
      </c>
      <c r="P363">
        <v>8115</v>
      </c>
      <c r="Q363">
        <v>2058.1999999999998</v>
      </c>
      <c r="R363">
        <v>17832.990000000002</v>
      </c>
      <c r="S363">
        <v>4726.8100000000004</v>
      </c>
      <c r="T363">
        <v>17.79</v>
      </c>
    </row>
    <row r="364" spans="1:20">
      <c r="A364" s="32">
        <v>41999</v>
      </c>
      <c r="B364" s="8">
        <v>59.45</v>
      </c>
      <c r="C364" s="8">
        <v>60.22</v>
      </c>
      <c r="D364">
        <v>19939</v>
      </c>
      <c r="E364">
        <v>9121</v>
      </c>
      <c r="F364">
        <v>7150</v>
      </c>
      <c r="G364">
        <v>352979</v>
      </c>
      <c r="H364">
        <v>30793</v>
      </c>
      <c r="I364">
        <v>1499</v>
      </c>
      <c r="J364">
        <v>90.03</v>
      </c>
      <c r="K364">
        <v>1.1627000000000001</v>
      </c>
      <c r="L364">
        <v>53.929400000000001</v>
      </c>
      <c r="M364">
        <v>2.2499000000000002</v>
      </c>
      <c r="N364">
        <v>150.65899999999999</v>
      </c>
      <c r="O364">
        <v>272484</v>
      </c>
      <c r="P364">
        <v>2951</v>
      </c>
      <c r="Q364">
        <v>2088.77</v>
      </c>
      <c r="R364">
        <v>18053.71</v>
      </c>
      <c r="S364">
        <v>4806.8599999999997</v>
      </c>
      <c r="T364">
        <v>14.5</v>
      </c>
    </row>
    <row r="365" spans="1:20">
      <c r="A365" s="32">
        <v>41992</v>
      </c>
      <c r="B365" s="8">
        <v>61.38</v>
      </c>
      <c r="C365" s="8">
        <v>62.05</v>
      </c>
      <c r="D365">
        <v>21037</v>
      </c>
      <c r="E365">
        <v>9127</v>
      </c>
      <c r="F365">
        <v>7214</v>
      </c>
      <c r="G365">
        <v>354733</v>
      </c>
      <c r="H365">
        <v>28798</v>
      </c>
      <c r="I365">
        <v>1536</v>
      </c>
      <c r="J365">
        <v>89.597999999999999</v>
      </c>
      <c r="K365">
        <v>1.1599999999999999</v>
      </c>
      <c r="L365">
        <v>58.722999999999999</v>
      </c>
      <c r="M365">
        <v>2.1617999999999999</v>
      </c>
      <c r="N365">
        <v>151.97300000000001</v>
      </c>
      <c r="O365">
        <v>281649</v>
      </c>
      <c r="P365">
        <v>4083</v>
      </c>
      <c r="Q365">
        <v>2070.65</v>
      </c>
      <c r="R365">
        <v>17804.8</v>
      </c>
      <c r="S365">
        <v>4765.38</v>
      </c>
      <c r="T365">
        <v>16.489999999999998</v>
      </c>
    </row>
    <row r="366" spans="1:20">
      <c r="A366" s="32">
        <v>41985</v>
      </c>
      <c r="B366" s="8">
        <v>61.85</v>
      </c>
      <c r="C366" s="8">
        <v>62.15</v>
      </c>
      <c r="D366">
        <v>20465</v>
      </c>
      <c r="E366">
        <v>9137</v>
      </c>
      <c r="F366">
        <v>7013</v>
      </c>
      <c r="G366">
        <v>347466</v>
      </c>
      <c r="H366">
        <v>27825</v>
      </c>
      <c r="I366">
        <v>1546</v>
      </c>
      <c r="J366">
        <v>88.363</v>
      </c>
      <c r="K366">
        <v>1.1580999999999999</v>
      </c>
      <c r="L366">
        <v>57.439399999999999</v>
      </c>
      <c r="M366">
        <v>2.0817000000000001</v>
      </c>
      <c r="N366">
        <v>153.75700000000001</v>
      </c>
      <c r="O366">
        <v>284079</v>
      </c>
      <c r="P366">
        <v>5250</v>
      </c>
      <c r="Q366">
        <v>2002.33</v>
      </c>
      <c r="R366">
        <v>17280.830000000002</v>
      </c>
      <c r="S366">
        <v>4653.6000000000004</v>
      </c>
      <c r="T366">
        <v>21.08</v>
      </c>
    </row>
    <row r="367" spans="1:20">
      <c r="A367" s="32">
        <v>41978</v>
      </c>
      <c r="B367" s="8">
        <v>69.069999999999993</v>
      </c>
      <c r="C367" s="8">
        <v>69.489999999999995</v>
      </c>
      <c r="D367">
        <v>19454</v>
      </c>
      <c r="E367">
        <v>9118</v>
      </c>
      <c r="F367">
        <v>7137</v>
      </c>
      <c r="G367">
        <v>348313</v>
      </c>
      <c r="H367">
        <v>24905</v>
      </c>
      <c r="I367">
        <v>1575</v>
      </c>
      <c r="J367">
        <v>89.334000000000003</v>
      </c>
      <c r="K367">
        <v>1.1435</v>
      </c>
      <c r="L367">
        <v>53.982900000000001</v>
      </c>
      <c r="M367">
        <v>2.3064999999999998</v>
      </c>
      <c r="N367">
        <v>165.92099999999999</v>
      </c>
      <c r="O367">
        <v>261776</v>
      </c>
      <c r="P367">
        <v>8197</v>
      </c>
      <c r="Q367">
        <v>2075.37</v>
      </c>
      <c r="R367">
        <v>17958.79</v>
      </c>
      <c r="S367">
        <v>4780.76</v>
      </c>
      <c r="T367">
        <v>11.82</v>
      </c>
    </row>
    <row r="368" spans="1:20">
      <c r="A368" s="32">
        <v>41971</v>
      </c>
      <c r="B368" s="8">
        <v>70.150000000000006</v>
      </c>
      <c r="C368" s="8">
        <v>70.58</v>
      </c>
      <c r="D368">
        <v>19831</v>
      </c>
      <c r="E368">
        <v>9083</v>
      </c>
      <c r="F368">
        <v>6930</v>
      </c>
      <c r="G368">
        <v>347015</v>
      </c>
      <c r="H368">
        <v>23885</v>
      </c>
      <c r="I368">
        <v>1572</v>
      </c>
      <c r="J368">
        <v>88.355999999999995</v>
      </c>
      <c r="K368">
        <v>1.1415999999999999</v>
      </c>
      <c r="L368">
        <v>49.323</v>
      </c>
      <c r="M368">
        <v>2.1640000000000001</v>
      </c>
      <c r="N368">
        <v>168.98500000000001</v>
      </c>
      <c r="O368">
        <v>264996</v>
      </c>
      <c r="P368">
        <v>2143</v>
      </c>
      <c r="Q368">
        <v>2067.56</v>
      </c>
      <c r="R368">
        <v>17828.240000000002</v>
      </c>
      <c r="S368">
        <v>4791.63</v>
      </c>
      <c r="T368">
        <v>13.33</v>
      </c>
    </row>
    <row r="369" spans="1:20">
      <c r="A369" s="32">
        <v>41964</v>
      </c>
      <c r="B369" s="8">
        <v>80.36</v>
      </c>
      <c r="C369" s="8">
        <v>80.849999999999994</v>
      </c>
      <c r="D369">
        <v>20480</v>
      </c>
      <c r="E369">
        <v>9077</v>
      </c>
      <c r="F369">
        <v>6764</v>
      </c>
      <c r="G369">
        <v>350704</v>
      </c>
      <c r="H369">
        <v>24579</v>
      </c>
      <c r="I369">
        <v>1574</v>
      </c>
      <c r="J369">
        <v>88.31</v>
      </c>
      <c r="K369">
        <v>1.1233</v>
      </c>
      <c r="L369">
        <v>45.736800000000002</v>
      </c>
      <c r="M369">
        <v>2.3098999999999998</v>
      </c>
      <c r="N369">
        <v>180.483</v>
      </c>
      <c r="O369">
        <v>253001</v>
      </c>
      <c r="P369">
        <v>1825</v>
      </c>
      <c r="Q369">
        <v>2063.5</v>
      </c>
      <c r="R369">
        <v>17810.060000000001</v>
      </c>
      <c r="S369">
        <v>4712.97</v>
      </c>
      <c r="T369">
        <v>12.9</v>
      </c>
    </row>
    <row r="370" spans="1:20">
      <c r="A370" s="32">
        <v>41957</v>
      </c>
      <c r="B370" s="8">
        <v>79.41</v>
      </c>
      <c r="C370" s="8">
        <v>80.05</v>
      </c>
      <c r="D370">
        <v>19702</v>
      </c>
      <c r="E370">
        <v>9004</v>
      </c>
      <c r="F370">
        <v>6662</v>
      </c>
      <c r="G370">
        <v>348758</v>
      </c>
      <c r="H370">
        <v>23245</v>
      </c>
      <c r="I370">
        <v>1578</v>
      </c>
      <c r="J370">
        <v>87.525000000000006</v>
      </c>
      <c r="K370">
        <v>1.1287</v>
      </c>
      <c r="L370">
        <v>47.190899999999999</v>
      </c>
      <c r="M370">
        <v>2.3204000000000002</v>
      </c>
      <c r="N370">
        <v>180.45400000000001</v>
      </c>
      <c r="O370">
        <v>255363</v>
      </c>
      <c r="P370">
        <v>1034</v>
      </c>
      <c r="Q370">
        <v>2039.82</v>
      </c>
      <c r="R370">
        <v>17634.740000000002</v>
      </c>
      <c r="S370">
        <v>4688.54</v>
      </c>
      <c r="T370">
        <v>13.31</v>
      </c>
    </row>
    <row r="371" spans="1:20">
      <c r="A371" s="32">
        <v>41950</v>
      </c>
      <c r="B371" s="8">
        <v>83.39</v>
      </c>
      <c r="C371" s="8">
        <v>83.97</v>
      </c>
      <c r="D371">
        <v>19844</v>
      </c>
      <c r="E371">
        <v>9063</v>
      </c>
      <c r="F371">
        <v>6619</v>
      </c>
      <c r="G371">
        <v>346150</v>
      </c>
      <c r="H371">
        <v>22527</v>
      </c>
      <c r="I371">
        <v>1568</v>
      </c>
      <c r="J371">
        <v>87.641999999999996</v>
      </c>
      <c r="K371">
        <v>1.1329</v>
      </c>
      <c r="L371">
        <v>46.871699999999997</v>
      </c>
      <c r="M371">
        <v>2.2976000000000001</v>
      </c>
      <c r="N371">
        <v>179.506</v>
      </c>
      <c r="O371">
        <v>276832</v>
      </c>
      <c r="P371">
        <v>1805</v>
      </c>
      <c r="Q371">
        <v>2031.92</v>
      </c>
      <c r="R371">
        <v>17573.93</v>
      </c>
      <c r="S371">
        <v>4632.53</v>
      </c>
      <c r="T371">
        <v>13.12</v>
      </c>
    </row>
    <row r="372" spans="1:20">
      <c r="A372" s="32">
        <v>41943</v>
      </c>
      <c r="B372" s="8">
        <v>85.86</v>
      </c>
      <c r="C372" s="8">
        <v>86.34</v>
      </c>
      <c r="D372">
        <v>19607</v>
      </c>
      <c r="E372">
        <v>8972</v>
      </c>
      <c r="F372">
        <v>6833</v>
      </c>
      <c r="G372">
        <v>348935</v>
      </c>
      <c r="H372">
        <v>20823</v>
      </c>
      <c r="I372">
        <v>1582</v>
      </c>
      <c r="J372">
        <v>86.917000000000002</v>
      </c>
      <c r="K372">
        <v>1.1266</v>
      </c>
      <c r="L372">
        <v>42.938899999999997</v>
      </c>
      <c r="M372">
        <v>2.3353000000000002</v>
      </c>
      <c r="N372">
        <v>183.99199999999999</v>
      </c>
      <c r="O372">
        <v>268532</v>
      </c>
      <c r="P372">
        <v>-1378</v>
      </c>
      <c r="Q372">
        <v>2018.05</v>
      </c>
      <c r="R372">
        <v>17390.52</v>
      </c>
      <c r="S372">
        <v>4630.74</v>
      </c>
      <c r="T372">
        <v>14.03</v>
      </c>
    </row>
    <row r="373" spans="1:20">
      <c r="A373" s="32">
        <v>41936</v>
      </c>
      <c r="B373" s="8">
        <v>86.13</v>
      </c>
      <c r="C373" s="8">
        <v>86.5</v>
      </c>
      <c r="D373">
        <v>20061</v>
      </c>
      <c r="E373">
        <v>8970</v>
      </c>
      <c r="F373">
        <v>7090</v>
      </c>
      <c r="G373">
        <v>348475</v>
      </c>
      <c r="H373">
        <v>21374</v>
      </c>
      <c r="I373">
        <v>1595</v>
      </c>
      <c r="J373">
        <v>85.731999999999999</v>
      </c>
      <c r="K373">
        <v>1.1231</v>
      </c>
      <c r="L373">
        <v>41.942500000000003</v>
      </c>
      <c r="M373">
        <v>2.2685</v>
      </c>
      <c r="N373">
        <v>187.85599999999999</v>
      </c>
      <c r="O373">
        <v>267304</v>
      </c>
      <c r="P373">
        <v>-1236</v>
      </c>
      <c r="Q373">
        <v>1964.58</v>
      </c>
      <c r="R373">
        <v>16805.41</v>
      </c>
      <c r="S373">
        <v>4483.72</v>
      </c>
      <c r="T373">
        <v>16.11</v>
      </c>
    </row>
    <row r="374" spans="1:20">
      <c r="A374" s="32">
        <v>41929</v>
      </c>
      <c r="B374" s="8">
        <v>86.16</v>
      </c>
      <c r="C374" s="8">
        <v>86.62</v>
      </c>
      <c r="D374">
        <v>18645</v>
      </c>
      <c r="E374">
        <v>8934</v>
      </c>
      <c r="F374">
        <v>7133</v>
      </c>
      <c r="G374">
        <v>346414</v>
      </c>
      <c r="H374">
        <v>20598</v>
      </c>
      <c r="I374">
        <v>1590</v>
      </c>
      <c r="J374">
        <v>85.11</v>
      </c>
      <c r="K374">
        <v>1.1276999999999999</v>
      </c>
      <c r="L374">
        <v>40.654899999999998</v>
      </c>
      <c r="M374">
        <v>2.1936</v>
      </c>
      <c r="N374">
        <v>181.86500000000001</v>
      </c>
      <c r="O374">
        <v>280101</v>
      </c>
      <c r="P374">
        <v>-1299</v>
      </c>
      <c r="Q374">
        <v>1886.76</v>
      </c>
      <c r="R374">
        <v>16380.41</v>
      </c>
      <c r="S374">
        <v>4258.4399999999996</v>
      </c>
      <c r="T374">
        <v>21.99</v>
      </c>
    </row>
    <row r="375" spans="1:20">
      <c r="A375" s="32">
        <v>41922</v>
      </c>
      <c r="B375" s="8">
        <v>90.21</v>
      </c>
      <c r="C375" s="8">
        <v>90.58</v>
      </c>
      <c r="D375">
        <v>19595</v>
      </c>
      <c r="E375">
        <v>8951</v>
      </c>
      <c r="F375">
        <v>6990</v>
      </c>
      <c r="G375">
        <v>339303</v>
      </c>
      <c r="H375">
        <v>19645</v>
      </c>
      <c r="I375">
        <v>1609</v>
      </c>
      <c r="J375">
        <v>85.912000000000006</v>
      </c>
      <c r="K375">
        <v>1.1198999999999999</v>
      </c>
      <c r="L375">
        <v>40.379100000000001</v>
      </c>
      <c r="M375">
        <v>2.2804000000000002</v>
      </c>
      <c r="N375">
        <v>185.245</v>
      </c>
      <c r="O375">
        <v>278780</v>
      </c>
      <c r="P375">
        <v>-3995</v>
      </c>
      <c r="Q375">
        <v>1906.13</v>
      </c>
      <c r="R375">
        <v>16544.099999999999</v>
      </c>
      <c r="S375">
        <v>4276.24</v>
      </c>
      <c r="T375">
        <v>21.24</v>
      </c>
    </row>
    <row r="376" spans="1:20">
      <c r="A376" s="32">
        <v>41915</v>
      </c>
      <c r="B376" s="8">
        <v>92.31</v>
      </c>
      <c r="C376" s="8">
        <v>92.88</v>
      </c>
      <c r="D376">
        <v>19019</v>
      </c>
      <c r="E376">
        <v>8875</v>
      </c>
      <c r="F376">
        <v>7093</v>
      </c>
      <c r="G376">
        <v>330380</v>
      </c>
      <c r="H376">
        <v>18929</v>
      </c>
      <c r="I376">
        <v>1591</v>
      </c>
      <c r="J376">
        <v>86.694000000000003</v>
      </c>
      <c r="K376">
        <v>1.1244000000000001</v>
      </c>
      <c r="L376">
        <v>39.9114</v>
      </c>
      <c r="M376">
        <v>2.4340000000000002</v>
      </c>
      <c r="N376">
        <v>187.251</v>
      </c>
      <c r="O376">
        <v>293683</v>
      </c>
      <c r="P376">
        <v>1180</v>
      </c>
      <c r="Q376">
        <v>1967.9</v>
      </c>
      <c r="R376">
        <v>17009.689999999999</v>
      </c>
      <c r="S376">
        <v>4475.62</v>
      </c>
      <c r="T376">
        <v>14.55</v>
      </c>
    </row>
    <row r="377" spans="1:20">
      <c r="A377" s="32">
        <v>41908</v>
      </c>
      <c r="B377" s="8">
        <v>97</v>
      </c>
      <c r="C377" s="8">
        <v>97.63</v>
      </c>
      <c r="D377">
        <v>19400</v>
      </c>
      <c r="E377">
        <v>8837</v>
      </c>
      <c r="F377">
        <v>7079</v>
      </c>
      <c r="G377">
        <v>325465</v>
      </c>
      <c r="H377">
        <v>20505</v>
      </c>
      <c r="I377">
        <v>1592</v>
      </c>
      <c r="J377">
        <v>85.64</v>
      </c>
      <c r="K377">
        <v>1.1153999999999999</v>
      </c>
      <c r="L377">
        <v>39.130899999999997</v>
      </c>
      <c r="M377">
        <v>2.5276000000000001</v>
      </c>
      <c r="N377">
        <v>194.893</v>
      </c>
      <c r="O377">
        <v>295946</v>
      </c>
      <c r="P377">
        <v>-1836</v>
      </c>
      <c r="Q377">
        <v>1982.85</v>
      </c>
      <c r="R377">
        <v>17113.150000000001</v>
      </c>
      <c r="S377">
        <v>4512.1899999999996</v>
      </c>
      <c r="T377">
        <v>14.85</v>
      </c>
    </row>
    <row r="378" spans="1:20">
      <c r="A378" s="32">
        <v>41901</v>
      </c>
      <c r="B378" s="8">
        <v>98.39</v>
      </c>
      <c r="C378" s="8">
        <v>99.03</v>
      </c>
      <c r="D378">
        <v>19177</v>
      </c>
      <c r="E378">
        <v>8867</v>
      </c>
      <c r="F378">
        <v>7185</v>
      </c>
      <c r="G378">
        <v>326828</v>
      </c>
      <c r="H378">
        <v>20190</v>
      </c>
      <c r="I378">
        <v>1601</v>
      </c>
      <c r="J378">
        <v>84.734999999999999</v>
      </c>
      <c r="K378">
        <v>1.0963000000000001</v>
      </c>
      <c r="L378">
        <v>38.480200000000004</v>
      </c>
      <c r="M378">
        <v>2.5745</v>
      </c>
      <c r="N378">
        <v>200.55500000000001</v>
      </c>
      <c r="O378">
        <v>296052</v>
      </c>
      <c r="P378">
        <v>-414</v>
      </c>
      <c r="Q378">
        <v>2010.4</v>
      </c>
      <c r="R378">
        <v>17279.740000000002</v>
      </c>
      <c r="S378">
        <v>4579.79</v>
      </c>
      <c r="T378">
        <v>12.11</v>
      </c>
    </row>
    <row r="379" spans="1:20">
      <c r="A379" s="32">
        <v>41894</v>
      </c>
      <c r="B379" s="8">
        <v>97.11</v>
      </c>
      <c r="C379" s="8">
        <v>97.96</v>
      </c>
      <c r="D379">
        <v>19749</v>
      </c>
      <c r="E379">
        <v>8838</v>
      </c>
      <c r="F379">
        <v>7376</v>
      </c>
      <c r="G379">
        <v>331101</v>
      </c>
      <c r="H379">
        <v>19999</v>
      </c>
      <c r="I379">
        <v>1592</v>
      </c>
      <c r="J379">
        <v>84.24</v>
      </c>
      <c r="K379">
        <v>1.1093</v>
      </c>
      <c r="L379">
        <v>37.864100000000001</v>
      </c>
      <c r="M379">
        <v>2.6105</v>
      </c>
      <c r="N379">
        <v>204.626</v>
      </c>
      <c r="O379">
        <v>297281</v>
      </c>
      <c r="P379">
        <v>-1635</v>
      </c>
      <c r="Q379">
        <v>1985.54</v>
      </c>
      <c r="R379">
        <v>16987.509999999998</v>
      </c>
      <c r="S379">
        <v>4567.6000000000004</v>
      </c>
      <c r="T379">
        <v>13.31</v>
      </c>
    </row>
    <row r="380" spans="1:20">
      <c r="A380" s="32">
        <v>41887</v>
      </c>
      <c r="B380" s="8">
        <v>100.82</v>
      </c>
      <c r="C380" s="8">
        <v>101.4</v>
      </c>
      <c r="D380">
        <v>18596</v>
      </c>
      <c r="E380">
        <v>8590</v>
      </c>
      <c r="F380">
        <v>7235</v>
      </c>
      <c r="G380">
        <v>327428</v>
      </c>
      <c r="H380">
        <v>20356</v>
      </c>
      <c r="I380">
        <v>1584</v>
      </c>
      <c r="J380">
        <v>83.739000000000004</v>
      </c>
      <c r="K380">
        <v>1.0880000000000001</v>
      </c>
      <c r="L380">
        <v>37.021799999999999</v>
      </c>
      <c r="M380">
        <v>2.4586999999999999</v>
      </c>
      <c r="N380">
        <v>194.67500000000001</v>
      </c>
      <c r="O380">
        <v>299982</v>
      </c>
      <c r="P380">
        <v>2381</v>
      </c>
      <c r="Q380">
        <v>2007.71</v>
      </c>
      <c r="R380">
        <v>17137.36</v>
      </c>
      <c r="S380">
        <v>4582.8999999999996</v>
      </c>
      <c r="T380">
        <v>12.09</v>
      </c>
    </row>
    <row r="381" spans="1:20">
      <c r="A381" s="32">
        <v>41880</v>
      </c>
      <c r="B381" s="8">
        <v>103.19</v>
      </c>
      <c r="C381" s="8">
        <v>103.77</v>
      </c>
      <c r="D381">
        <v>19955</v>
      </c>
      <c r="E381">
        <v>8630</v>
      </c>
      <c r="F381">
        <v>7313</v>
      </c>
      <c r="G381">
        <v>328119</v>
      </c>
      <c r="H381">
        <v>20278</v>
      </c>
      <c r="I381">
        <v>1575</v>
      </c>
      <c r="J381">
        <v>82.748000000000005</v>
      </c>
      <c r="K381">
        <v>1.0878000000000001</v>
      </c>
      <c r="L381">
        <v>37.0959</v>
      </c>
      <c r="M381">
        <v>2.3431000000000002</v>
      </c>
      <c r="N381">
        <v>185.096</v>
      </c>
      <c r="O381">
        <v>302564</v>
      </c>
      <c r="P381">
        <v>-2322</v>
      </c>
      <c r="Q381">
        <v>2003.37</v>
      </c>
      <c r="R381">
        <v>17098.45</v>
      </c>
      <c r="S381">
        <v>4580.2700000000004</v>
      </c>
      <c r="T381">
        <v>11.98</v>
      </c>
    </row>
    <row r="382" spans="1:20">
      <c r="A382" s="32">
        <v>41873</v>
      </c>
      <c r="B382" s="8">
        <v>102.29</v>
      </c>
      <c r="C382" s="8">
        <v>103.04</v>
      </c>
      <c r="D382">
        <v>19183</v>
      </c>
      <c r="E382">
        <v>8631</v>
      </c>
      <c r="F382">
        <v>7308</v>
      </c>
      <c r="G382">
        <v>329024</v>
      </c>
      <c r="H382">
        <v>20663</v>
      </c>
      <c r="I382">
        <v>1564</v>
      </c>
      <c r="J382">
        <v>82.335999999999999</v>
      </c>
      <c r="K382">
        <v>1.0943000000000001</v>
      </c>
      <c r="L382">
        <v>36.147300000000001</v>
      </c>
      <c r="M382">
        <v>2.4024000000000001</v>
      </c>
      <c r="N382">
        <v>190.65</v>
      </c>
      <c r="O382">
        <v>317727</v>
      </c>
      <c r="P382">
        <v>-960</v>
      </c>
      <c r="Q382">
        <v>1988.4</v>
      </c>
      <c r="R382">
        <v>17001.22</v>
      </c>
      <c r="S382">
        <v>4538.55</v>
      </c>
      <c r="T382">
        <v>11.47</v>
      </c>
    </row>
    <row r="383" spans="1:20">
      <c r="A383" s="32">
        <v>41866</v>
      </c>
      <c r="B383" s="8">
        <v>103.53</v>
      </c>
      <c r="C383" s="8">
        <v>104.14</v>
      </c>
      <c r="D383">
        <v>19885</v>
      </c>
      <c r="E383">
        <v>8577</v>
      </c>
      <c r="F383">
        <v>7358</v>
      </c>
      <c r="G383">
        <v>331094</v>
      </c>
      <c r="H383">
        <v>20155</v>
      </c>
      <c r="I383">
        <v>1589</v>
      </c>
      <c r="J383">
        <v>81.424000000000007</v>
      </c>
      <c r="K383">
        <v>1.0897000000000001</v>
      </c>
      <c r="L383">
        <v>36.159100000000002</v>
      </c>
      <c r="M383">
        <v>2.3397000000000001</v>
      </c>
      <c r="N383">
        <v>192.828</v>
      </c>
      <c r="O383">
        <v>323473</v>
      </c>
      <c r="P383">
        <v>585</v>
      </c>
      <c r="Q383">
        <v>1955.06</v>
      </c>
      <c r="R383">
        <v>16662.91</v>
      </c>
      <c r="S383">
        <v>4464.93</v>
      </c>
      <c r="T383">
        <v>13.15</v>
      </c>
    </row>
    <row r="384" spans="1:20">
      <c r="A384" s="32">
        <v>41859</v>
      </c>
      <c r="B384" s="8">
        <v>105.02</v>
      </c>
      <c r="C384" s="8">
        <v>105.62</v>
      </c>
      <c r="D384">
        <v>19825</v>
      </c>
      <c r="E384">
        <v>8556</v>
      </c>
      <c r="F384">
        <v>7351</v>
      </c>
      <c r="G384">
        <v>335568</v>
      </c>
      <c r="H384">
        <v>18400</v>
      </c>
      <c r="I384">
        <v>1588</v>
      </c>
      <c r="J384">
        <v>81.388999999999996</v>
      </c>
      <c r="K384">
        <v>1.0972999999999999</v>
      </c>
      <c r="L384">
        <v>36.2562</v>
      </c>
      <c r="M384">
        <v>2.4203000000000001</v>
      </c>
      <c r="N384">
        <v>197.21199999999999</v>
      </c>
      <c r="O384">
        <v>324066</v>
      </c>
      <c r="P384">
        <v>-1160</v>
      </c>
      <c r="Q384">
        <v>1931.59</v>
      </c>
      <c r="R384">
        <v>16553.93</v>
      </c>
      <c r="S384">
        <v>4370.8999999999996</v>
      </c>
      <c r="T384">
        <v>15.77</v>
      </c>
    </row>
    <row r="385" spans="1:20">
      <c r="A385" s="32">
        <v>41852</v>
      </c>
      <c r="B385" s="8">
        <v>104.84</v>
      </c>
      <c r="C385" s="8">
        <v>105.51</v>
      </c>
      <c r="D385">
        <v>20335</v>
      </c>
      <c r="E385">
        <v>8453</v>
      </c>
      <c r="F385">
        <v>7251</v>
      </c>
      <c r="G385">
        <v>334167</v>
      </c>
      <c r="H385">
        <v>17982</v>
      </c>
      <c r="I385">
        <v>1573</v>
      </c>
      <c r="J385">
        <v>81.302000000000007</v>
      </c>
      <c r="K385">
        <v>1.0915999999999999</v>
      </c>
      <c r="L385">
        <v>35.749000000000002</v>
      </c>
      <c r="M385">
        <v>2.4925000000000002</v>
      </c>
      <c r="N385">
        <v>201.625</v>
      </c>
      <c r="O385">
        <v>347204</v>
      </c>
      <c r="P385">
        <v>-4387</v>
      </c>
      <c r="Q385">
        <v>1925.15</v>
      </c>
      <c r="R385">
        <v>16493.37</v>
      </c>
      <c r="S385">
        <v>4352.6400000000003</v>
      </c>
      <c r="T385">
        <v>17.03</v>
      </c>
    </row>
    <row r="386" spans="1:20">
      <c r="A386" s="32">
        <v>41845</v>
      </c>
      <c r="B386" s="8">
        <v>108.39</v>
      </c>
      <c r="C386" s="8">
        <v>108.7</v>
      </c>
      <c r="D386">
        <v>19607</v>
      </c>
      <c r="E386">
        <v>8443</v>
      </c>
      <c r="F386">
        <v>7187</v>
      </c>
      <c r="G386">
        <v>335631</v>
      </c>
      <c r="H386">
        <v>17899</v>
      </c>
      <c r="I386">
        <v>1562</v>
      </c>
      <c r="J386">
        <v>81.028999999999996</v>
      </c>
      <c r="K386">
        <v>1.0811999999999999</v>
      </c>
      <c r="L386">
        <v>35.081699999999998</v>
      </c>
      <c r="M386">
        <v>2.4655</v>
      </c>
      <c r="N386">
        <v>197.369</v>
      </c>
      <c r="O386">
        <v>364739</v>
      </c>
      <c r="P386">
        <v>365</v>
      </c>
      <c r="Q386">
        <v>1978.34</v>
      </c>
      <c r="R386">
        <v>16960.57</v>
      </c>
      <c r="S386">
        <v>4449.5600000000004</v>
      </c>
      <c r="T386">
        <v>12.69</v>
      </c>
    </row>
    <row r="387" spans="1:20">
      <c r="A387" s="32">
        <v>41838</v>
      </c>
      <c r="B387" s="8">
        <v>107.24</v>
      </c>
      <c r="C387" s="8">
        <v>107.48</v>
      </c>
      <c r="D387">
        <v>19311</v>
      </c>
      <c r="E387">
        <v>8565</v>
      </c>
      <c r="F387">
        <v>7073</v>
      </c>
      <c r="G387">
        <v>339328</v>
      </c>
      <c r="H387">
        <v>18823</v>
      </c>
      <c r="I387">
        <v>1554</v>
      </c>
      <c r="J387">
        <v>80.524000000000001</v>
      </c>
      <c r="K387">
        <v>1.0732999999999999</v>
      </c>
      <c r="L387">
        <v>35.109000000000002</v>
      </c>
      <c r="M387">
        <v>2.4809000000000001</v>
      </c>
      <c r="N387">
        <v>199.90799999999999</v>
      </c>
      <c r="O387">
        <v>371444</v>
      </c>
      <c r="P387">
        <v>3379</v>
      </c>
      <c r="Q387">
        <v>1978.22</v>
      </c>
      <c r="R387">
        <v>17100.18</v>
      </c>
      <c r="S387">
        <v>4432.1499999999996</v>
      </c>
      <c r="T387">
        <v>12.06</v>
      </c>
    </row>
    <row r="388" spans="1:20">
      <c r="A388" s="32">
        <v>41831</v>
      </c>
      <c r="B388" s="8">
        <v>106.66</v>
      </c>
      <c r="C388" s="8">
        <v>107.26</v>
      </c>
      <c r="D388">
        <v>19277</v>
      </c>
      <c r="E388">
        <v>8592</v>
      </c>
      <c r="F388">
        <v>7057</v>
      </c>
      <c r="G388">
        <v>343297</v>
      </c>
      <c r="H388">
        <v>20273</v>
      </c>
      <c r="I388">
        <v>1563</v>
      </c>
      <c r="J388">
        <v>80.186999999999998</v>
      </c>
      <c r="K388">
        <v>1.0733999999999999</v>
      </c>
      <c r="L388">
        <v>34.150399999999998</v>
      </c>
      <c r="M388">
        <v>2.516</v>
      </c>
      <c r="N388">
        <v>206.40899999999999</v>
      </c>
      <c r="O388">
        <v>399603</v>
      </c>
      <c r="P388">
        <v>171</v>
      </c>
      <c r="Q388">
        <v>1967.57</v>
      </c>
      <c r="R388">
        <v>16943.810000000001</v>
      </c>
      <c r="S388">
        <v>4415.49</v>
      </c>
      <c r="T388">
        <v>12.08</v>
      </c>
    </row>
    <row r="389" spans="1:20">
      <c r="A389" s="32">
        <v>41824</v>
      </c>
      <c r="B389" s="8">
        <v>110.64</v>
      </c>
      <c r="C389" s="8">
        <v>110.56</v>
      </c>
      <c r="D389">
        <v>19248</v>
      </c>
      <c r="E389">
        <v>8514</v>
      </c>
      <c r="F389">
        <v>7058</v>
      </c>
      <c r="G389">
        <v>350822</v>
      </c>
      <c r="H389">
        <v>20923</v>
      </c>
      <c r="I389">
        <v>1562</v>
      </c>
      <c r="J389">
        <v>80.269000000000005</v>
      </c>
      <c r="K389">
        <v>1.0652999999999999</v>
      </c>
      <c r="L389">
        <v>34.473100000000002</v>
      </c>
      <c r="M389">
        <v>2.6383000000000001</v>
      </c>
      <c r="N389">
        <v>212.84100000000001</v>
      </c>
      <c r="O389">
        <v>424887</v>
      </c>
      <c r="P389">
        <v>579</v>
      </c>
      <c r="Q389">
        <v>1985.44</v>
      </c>
      <c r="R389">
        <v>17068.259999999998</v>
      </c>
      <c r="S389">
        <v>4485.93</v>
      </c>
      <c r="T389">
        <v>10.32</v>
      </c>
    </row>
    <row r="390" spans="1:20">
      <c r="A390" s="32">
        <v>41817</v>
      </c>
      <c r="B390" s="8">
        <v>113.3</v>
      </c>
      <c r="C390" s="8">
        <v>112.85</v>
      </c>
      <c r="D390">
        <v>19433</v>
      </c>
      <c r="E390">
        <v>8442</v>
      </c>
      <c r="F390">
        <v>7073</v>
      </c>
      <c r="G390">
        <v>353229</v>
      </c>
      <c r="H390">
        <v>20476</v>
      </c>
      <c r="I390">
        <v>1558</v>
      </c>
      <c r="J390">
        <v>80.039000000000001</v>
      </c>
      <c r="K390">
        <v>1.0666</v>
      </c>
      <c r="L390">
        <v>33.733499999999999</v>
      </c>
      <c r="M390">
        <v>2.5339999999999998</v>
      </c>
      <c r="N390">
        <v>206.93600000000001</v>
      </c>
      <c r="O390">
        <v>445840</v>
      </c>
      <c r="P390">
        <v>-1235</v>
      </c>
      <c r="Q390">
        <v>1960.96</v>
      </c>
      <c r="R390">
        <v>16851.84</v>
      </c>
      <c r="S390">
        <v>4397.93</v>
      </c>
      <c r="T390">
        <v>11.26</v>
      </c>
    </row>
    <row r="391" spans="1:20">
      <c r="A391" s="32">
        <v>41810</v>
      </c>
      <c r="B391" s="8">
        <v>114.81</v>
      </c>
      <c r="C391" s="8">
        <v>114.24</v>
      </c>
      <c r="D391">
        <v>18807</v>
      </c>
      <c r="E391">
        <v>8446</v>
      </c>
      <c r="F391">
        <v>7087</v>
      </c>
      <c r="G391">
        <v>356384</v>
      </c>
      <c r="H391">
        <v>21835</v>
      </c>
      <c r="I391">
        <v>1545</v>
      </c>
      <c r="J391">
        <v>80.372</v>
      </c>
      <c r="K391">
        <v>1.0758000000000001</v>
      </c>
      <c r="L391">
        <v>34.463200000000001</v>
      </c>
      <c r="M391">
        <v>2.6052</v>
      </c>
      <c r="N391">
        <v>214.50899999999999</v>
      </c>
      <c r="O391">
        <v>458969</v>
      </c>
      <c r="P391">
        <v>710</v>
      </c>
      <c r="Q391">
        <v>1962.87</v>
      </c>
      <c r="R391">
        <v>16947.080000000002</v>
      </c>
      <c r="S391">
        <v>4368.04</v>
      </c>
      <c r="T391">
        <v>10.85</v>
      </c>
    </row>
    <row r="392" spans="1:20">
      <c r="A392" s="32">
        <v>41803</v>
      </c>
      <c r="B392" s="8">
        <v>113.41</v>
      </c>
      <c r="C392" s="8">
        <v>112.46</v>
      </c>
      <c r="D392">
        <v>18557</v>
      </c>
      <c r="E392">
        <v>8477</v>
      </c>
      <c r="F392">
        <v>7254</v>
      </c>
      <c r="G392">
        <v>354642</v>
      </c>
      <c r="H392">
        <v>21419</v>
      </c>
      <c r="I392">
        <v>1542</v>
      </c>
      <c r="J392">
        <v>80.575999999999993</v>
      </c>
      <c r="K392">
        <v>1.0854999999999999</v>
      </c>
      <c r="L392">
        <v>34.409500000000001</v>
      </c>
      <c r="M392">
        <v>2.6032999999999999</v>
      </c>
      <c r="N392">
        <v>215.19900000000001</v>
      </c>
      <c r="O392">
        <v>457156</v>
      </c>
      <c r="P392">
        <v>785</v>
      </c>
      <c r="Q392">
        <v>1936.16</v>
      </c>
      <c r="R392">
        <v>16775.740000000002</v>
      </c>
      <c r="S392">
        <v>4310.6499999999996</v>
      </c>
      <c r="T392">
        <v>12.18</v>
      </c>
    </row>
    <row r="393" spans="1:20">
      <c r="A393" s="32">
        <v>41796</v>
      </c>
      <c r="B393" s="8">
        <v>108.61</v>
      </c>
      <c r="C393" s="8">
        <v>107.86</v>
      </c>
      <c r="D393">
        <v>18025</v>
      </c>
      <c r="E393">
        <v>8460</v>
      </c>
      <c r="F393">
        <v>7064</v>
      </c>
      <c r="G393">
        <v>355221</v>
      </c>
      <c r="H393">
        <v>21172</v>
      </c>
      <c r="I393">
        <v>1536</v>
      </c>
      <c r="J393">
        <v>80.409000000000006</v>
      </c>
      <c r="K393">
        <v>1.0931</v>
      </c>
      <c r="L393">
        <v>34.430300000000003</v>
      </c>
      <c r="M393">
        <v>2.5869</v>
      </c>
      <c r="N393">
        <v>218.21</v>
      </c>
      <c r="O393">
        <v>418011</v>
      </c>
      <c r="P393">
        <v>1697</v>
      </c>
      <c r="Q393">
        <v>1949.44</v>
      </c>
      <c r="R393">
        <v>16924.28</v>
      </c>
      <c r="S393">
        <v>4321.3999999999996</v>
      </c>
      <c r="T393">
        <v>10.73</v>
      </c>
    </row>
    <row r="394" spans="1:20">
      <c r="A394" s="32">
        <v>41789</v>
      </c>
      <c r="B394" s="8">
        <v>109.41</v>
      </c>
      <c r="C394" s="8">
        <v>108.68</v>
      </c>
      <c r="D394">
        <v>18586</v>
      </c>
      <c r="E394">
        <v>8383</v>
      </c>
      <c r="F394">
        <v>7060</v>
      </c>
      <c r="G394">
        <v>357951</v>
      </c>
      <c r="H394">
        <v>21370</v>
      </c>
      <c r="I394">
        <v>1536</v>
      </c>
      <c r="J394">
        <v>80.369</v>
      </c>
      <c r="K394">
        <v>1.0846</v>
      </c>
      <c r="L394">
        <v>34.852200000000003</v>
      </c>
      <c r="M394">
        <v>2.4759000000000002</v>
      </c>
      <c r="N394">
        <v>209.89099999999999</v>
      </c>
      <c r="O394">
        <v>416585</v>
      </c>
      <c r="P394">
        <v>210</v>
      </c>
      <c r="Q394">
        <v>1923.57</v>
      </c>
      <c r="R394">
        <v>16717.169999999998</v>
      </c>
      <c r="S394">
        <v>4242.62</v>
      </c>
      <c r="T394">
        <v>11.4</v>
      </c>
    </row>
    <row r="395" spans="1:20">
      <c r="A395" s="32">
        <v>41782</v>
      </c>
      <c r="B395" s="8">
        <v>110.54</v>
      </c>
      <c r="C395" s="8">
        <v>109.8</v>
      </c>
      <c r="D395">
        <v>19563</v>
      </c>
      <c r="E395">
        <v>8472</v>
      </c>
      <c r="F395">
        <v>7001</v>
      </c>
      <c r="G395">
        <v>361382</v>
      </c>
      <c r="H395">
        <v>21691</v>
      </c>
      <c r="I395">
        <v>1528</v>
      </c>
      <c r="J395">
        <v>80.393000000000001</v>
      </c>
      <c r="K395">
        <v>1.0861000000000001</v>
      </c>
      <c r="L395">
        <v>34.155999999999999</v>
      </c>
      <c r="M395">
        <v>2.5320999999999998</v>
      </c>
      <c r="N395">
        <v>218.55699999999999</v>
      </c>
      <c r="O395">
        <v>423136</v>
      </c>
      <c r="P395">
        <v>-1803</v>
      </c>
      <c r="Q395">
        <v>1900.53</v>
      </c>
      <c r="R395">
        <v>16606.27</v>
      </c>
      <c r="S395">
        <v>4185.8100000000004</v>
      </c>
      <c r="T395">
        <v>11.36</v>
      </c>
    </row>
    <row r="396" spans="1:20">
      <c r="A396" s="32">
        <v>41775</v>
      </c>
      <c r="B396" s="8">
        <v>109.75</v>
      </c>
      <c r="C396" s="8">
        <v>108.94</v>
      </c>
      <c r="D396">
        <v>18855</v>
      </c>
      <c r="E396">
        <v>8434</v>
      </c>
      <c r="F396">
        <v>6920</v>
      </c>
      <c r="G396">
        <v>359725</v>
      </c>
      <c r="H396">
        <v>23216</v>
      </c>
      <c r="I396">
        <v>1531</v>
      </c>
      <c r="J396">
        <v>80.043000000000006</v>
      </c>
      <c r="K396">
        <v>1.0861000000000001</v>
      </c>
      <c r="L396">
        <v>34.749499999999998</v>
      </c>
      <c r="M396">
        <v>2.5230999999999999</v>
      </c>
      <c r="N396">
        <v>216.02</v>
      </c>
      <c r="O396">
        <v>410208</v>
      </c>
      <c r="P396">
        <v>970</v>
      </c>
      <c r="Q396">
        <v>1877.86</v>
      </c>
      <c r="R396">
        <v>16491.310000000001</v>
      </c>
      <c r="S396">
        <v>4090.59</v>
      </c>
      <c r="T396">
        <v>12.44</v>
      </c>
    </row>
    <row r="397" spans="1:20">
      <c r="A397" s="32">
        <v>41768</v>
      </c>
      <c r="B397" s="8">
        <v>107.89</v>
      </c>
      <c r="C397" s="8">
        <v>107.28</v>
      </c>
      <c r="D397">
        <v>19447</v>
      </c>
      <c r="E397">
        <v>8428</v>
      </c>
      <c r="F397">
        <v>7253</v>
      </c>
      <c r="G397">
        <v>366951</v>
      </c>
      <c r="H397">
        <v>23441</v>
      </c>
      <c r="I397">
        <v>1528</v>
      </c>
      <c r="J397">
        <v>79.903000000000006</v>
      </c>
      <c r="K397">
        <v>1.0898000000000001</v>
      </c>
      <c r="L397">
        <v>34.954300000000003</v>
      </c>
      <c r="M397">
        <v>2.6233</v>
      </c>
      <c r="N397">
        <v>223.631</v>
      </c>
      <c r="O397">
        <v>387739</v>
      </c>
      <c r="P397">
        <v>-772</v>
      </c>
      <c r="Q397">
        <v>1878.48</v>
      </c>
      <c r="R397">
        <v>16583.34</v>
      </c>
      <c r="S397">
        <v>4071.87</v>
      </c>
      <c r="T397">
        <v>12.92</v>
      </c>
    </row>
    <row r="398" spans="1:20">
      <c r="A398" s="32">
        <v>41761</v>
      </c>
      <c r="B398" s="8">
        <v>108.59</v>
      </c>
      <c r="C398" s="8">
        <v>107.97</v>
      </c>
      <c r="D398">
        <v>18552</v>
      </c>
      <c r="E398">
        <v>8350</v>
      </c>
      <c r="F398">
        <v>7540</v>
      </c>
      <c r="G398">
        <v>366004</v>
      </c>
      <c r="H398">
        <v>24033</v>
      </c>
      <c r="I398">
        <v>1527</v>
      </c>
      <c r="J398">
        <v>79.516000000000005</v>
      </c>
      <c r="K398">
        <v>1.0972</v>
      </c>
      <c r="L398">
        <v>35.789499999999997</v>
      </c>
      <c r="M398">
        <v>2.5842999999999998</v>
      </c>
      <c r="N398">
        <v>215.791</v>
      </c>
      <c r="O398">
        <v>383093</v>
      </c>
      <c r="P398">
        <v>1608</v>
      </c>
      <c r="Q398">
        <v>1881.14</v>
      </c>
      <c r="R398">
        <v>16512.89</v>
      </c>
      <c r="S398">
        <v>4123.8999999999996</v>
      </c>
      <c r="T398">
        <v>12.91</v>
      </c>
    </row>
    <row r="399" spans="1:20">
      <c r="A399" s="32">
        <v>41754</v>
      </c>
      <c r="B399" s="8">
        <v>109.58</v>
      </c>
      <c r="C399" s="8">
        <v>109.13</v>
      </c>
      <c r="D399">
        <v>18849</v>
      </c>
      <c r="E399">
        <v>8352</v>
      </c>
      <c r="F399">
        <v>7648</v>
      </c>
      <c r="G399">
        <v>367576</v>
      </c>
      <c r="H399">
        <v>25428</v>
      </c>
      <c r="I399">
        <v>1534</v>
      </c>
      <c r="J399">
        <v>79.748999999999995</v>
      </c>
      <c r="K399">
        <v>1.1039000000000001</v>
      </c>
      <c r="L399">
        <v>36.030999999999999</v>
      </c>
      <c r="M399">
        <v>2.6623000000000001</v>
      </c>
      <c r="N399">
        <v>222.839</v>
      </c>
      <c r="O399">
        <v>402327</v>
      </c>
      <c r="P399">
        <v>1564</v>
      </c>
      <c r="Q399">
        <v>1863.4</v>
      </c>
      <c r="R399">
        <v>16361.46</v>
      </c>
      <c r="S399">
        <v>4075.56</v>
      </c>
      <c r="T399">
        <v>14.06</v>
      </c>
    </row>
    <row r="400" spans="1:20">
      <c r="A400" s="32">
        <v>41747</v>
      </c>
      <c r="B400" s="8">
        <v>109.53</v>
      </c>
      <c r="C400" s="8">
        <v>109.16</v>
      </c>
      <c r="D400">
        <v>18051</v>
      </c>
      <c r="E400">
        <v>8360</v>
      </c>
      <c r="F400">
        <v>7486</v>
      </c>
      <c r="G400">
        <v>365878</v>
      </c>
      <c r="H400">
        <v>26040</v>
      </c>
      <c r="I400">
        <v>1510</v>
      </c>
      <c r="J400">
        <v>79.846999999999994</v>
      </c>
      <c r="K400">
        <v>1.1024</v>
      </c>
      <c r="L400">
        <v>35.571800000000003</v>
      </c>
      <c r="M400">
        <v>2.7214999999999998</v>
      </c>
      <c r="N400">
        <v>232.22</v>
      </c>
      <c r="O400">
        <v>410125</v>
      </c>
      <c r="P400">
        <v>-274</v>
      </c>
      <c r="Q400">
        <v>1864.85</v>
      </c>
      <c r="R400">
        <v>16408.54</v>
      </c>
      <c r="S400">
        <v>4095.52</v>
      </c>
      <c r="T400">
        <v>13.36</v>
      </c>
    </row>
    <row r="401" spans="1:20">
      <c r="A401" s="32">
        <v>41740</v>
      </c>
      <c r="B401" s="8">
        <v>107.33</v>
      </c>
      <c r="C401" s="8">
        <v>107.4</v>
      </c>
      <c r="D401">
        <v>18412</v>
      </c>
      <c r="E401">
        <v>8301</v>
      </c>
      <c r="F401">
        <v>7442</v>
      </c>
      <c r="G401">
        <v>362354</v>
      </c>
      <c r="H401">
        <v>26828</v>
      </c>
      <c r="I401">
        <v>1517</v>
      </c>
      <c r="J401">
        <v>79.451999999999998</v>
      </c>
      <c r="K401">
        <v>1.0980000000000001</v>
      </c>
      <c r="L401">
        <v>35.633499999999998</v>
      </c>
      <c r="M401">
        <v>2.6246999999999998</v>
      </c>
      <c r="N401">
        <v>226.57400000000001</v>
      </c>
      <c r="O401">
        <v>409551</v>
      </c>
      <c r="P401">
        <v>-154</v>
      </c>
      <c r="Q401">
        <v>1815.69</v>
      </c>
      <c r="R401">
        <v>16026.75</v>
      </c>
      <c r="S401">
        <v>3999.73</v>
      </c>
      <c r="T401">
        <v>17.03</v>
      </c>
    </row>
    <row r="402" spans="1:20">
      <c r="A402" s="32">
        <v>41733</v>
      </c>
      <c r="B402" s="8">
        <v>106.72</v>
      </c>
      <c r="C402" s="8">
        <v>106.63</v>
      </c>
      <c r="D402">
        <v>18289</v>
      </c>
      <c r="E402">
        <v>8229</v>
      </c>
      <c r="F402">
        <v>7202</v>
      </c>
      <c r="G402">
        <v>352341</v>
      </c>
      <c r="H402">
        <v>27599</v>
      </c>
      <c r="I402">
        <v>1498</v>
      </c>
      <c r="J402">
        <v>80.423000000000002</v>
      </c>
      <c r="K402">
        <v>1.0981000000000001</v>
      </c>
      <c r="L402">
        <v>35.292000000000002</v>
      </c>
      <c r="M402">
        <v>2.7206999999999999</v>
      </c>
      <c r="N402">
        <v>230.60599999999999</v>
      </c>
      <c r="O402">
        <v>399787</v>
      </c>
      <c r="P402">
        <v>-5188</v>
      </c>
      <c r="Q402">
        <v>1865.09</v>
      </c>
      <c r="R402">
        <v>16412.71</v>
      </c>
      <c r="S402">
        <v>4127.7299999999996</v>
      </c>
      <c r="T402">
        <v>13.96</v>
      </c>
    </row>
    <row r="403" spans="1:20">
      <c r="A403" s="32">
        <v>41726</v>
      </c>
      <c r="B403" s="8">
        <v>108.07</v>
      </c>
      <c r="C403" s="8">
        <v>107.96</v>
      </c>
      <c r="D403">
        <v>18199</v>
      </c>
      <c r="E403">
        <v>8192</v>
      </c>
      <c r="F403">
        <v>7202</v>
      </c>
      <c r="G403">
        <v>348423</v>
      </c>
      <c r="H403">
        <v>27254</v>
      </c>
      <c r="I403">
        <v>1487</v>
      </c>
      <c r="J403">
        <v>80.176000000000002</v>
      </c>
      <c r="K403">
        <v>1.1061000000000001</v>
      </c>
      <c r="L403">
        <v>35.665700000000001</v>
      </c>
      <c r="M403">
        <v>2.7208000000000001</v>
      </c>
      <c r="N403">
        <v>226.72</v>
      </c>
      <c r="O403">
        <v>391783</v>
      </c>
      <c r="P403">
        <v>-1574</v>
      </c>
      <c r="Q403">
        <v>1857.62</v>
      </c>
      <c r="R403">
        <v>16323.06</v>
      </c>
      <c r="S403">
        <v>4155.76</v>
      </c>
      <c r="T403">
        <v>14.41</v>
      </c>
    </row>
    <row r="404" spans="1:20">
      <c r="A404" s="32">
        <v>41719</v>
      </c>
      <c r="B404" s="8">
        <v>106.92</v>
      </c>
      <c r="C404" s="8">
        <v>106.66</v>
      </c>
      <c r="D404">
        <v>18257</v>
      </c>
      <c r="E404">
        <v>8190</v>
      </c>
      <c r="F404">
        <v>7273</v>
      </c>
      <c r="G404">
        <v>350802</v>
      </c>
      <c r="H404">
        <v>28477</v>
      </c>
      <c r="I404">
        <v>1473</v>
      </c>
      <c r="J404">
        <v>80.105000000000004</v>
      </c>
      <c r="K404">
        <v>1.1221000000000001</v>
      </c>
      <c r="L404">
        <v>36.229500000000002</v>
      </c>
      <c r="M404">
        <v>2.7425999999999999</v>
      </c>
      <c r="N404">
        <v>231.398</v>
      </c>
      <c r="O404">
        <v>391174</v>
      </c>
      <c r="P404">
        <v>-5101</v>
      </c>
      <c r="Q404">
        <v>1866.52</v>
      </c>
      <c r="R404">
        <v>16302.77</v>
      </c>
      <c r="S404">
        <v>4276.79</v>
      </c>
      <c r="T404">
        <v>15</v>
      </c>
    </row>
    <row r="405" spans="1:20">
      <c r="A405" s="32">
        <v>41712</v>
      </c>
      <c r="B405" s="8">
        <v>108.57</v>
      </c>
      <c r="C405" s="8">
        <v>108.21</v>
      </c>
      <c r="D405">
        <v>18783</v>
      </c>
      <c r="E405">
        <v>8215</v>
      </c>
      <c r="F405">
        <v>7128</v>
      </c>
      <c r="G405">
        <v>344183</v>
      </c>
      <c r="H405">
        <v>29802</v>
      </c>
      <c r="I405">
        <v>1461</v>
      </c>
      <c r="J405">
        <v>79.445999999999998</v>
      </c>
      <c r="K405">
        <v>1.1105</v>
      </c>
      <c r="L405">
        <v>36.6584</v>
      </c>
      <c r="M405">
        <v>2.6543000000000001</v>
      </c>
      <c r="N405">
        <v>230.79599999999999</v>
      </c>
      <c r="O405">
        <v>384285</v>
      </c>
      <c r="P405">
        <v>-1467</v>
      </c>
      <c r="Q405">
        <v>1841.13</v>
      </c>
      <c r="R405">
        <v>16065.67</v>
      </c>
      <c r="S405">
        <v>4245.3999999999996</v>
      </c>
      <c r="T405">
        <v>17.82</v>
      </c>
    </row>
    <row r="406" spans="1:20">
      <c r="A406" s="32">
        <v>41705</v>
      </c>
      <c r="B406" s="8">
        <v>109</v>
      </c>
      <c r="C406" s="8">
        <v>108.46</v>
      </c>
      <c r="D406">
        <v>19027</v>
      </c>
      <c r="E406">
        <v>8182</v>
      </c>
      <c r="F406">
        <v>7157</v>
      </c>
      <c r="G406">
        <v>338333</v>
      </c>
      <c r="H406">
        <v>30791</v>
      </c>
      <c r="I406">
        <v>1443</v>
      </c>
      <c r="J406">
        <v>79.718999999999994</v>
      </c>
      <c r="K406">
        <v>1.1087</v>
      </c>
      <c r="L406">
        <v>36.411799999999999</v>
      </c>
      <c r="M406">
        <v>2.7879</v>
      </c>
      <c r="N406">
        <v>241.459</v>
      </c>
      <c r="O406">
        <v>406832</v>
      </c>
      <c r="P406">
        <v>-5230</v>
      </c>
      <c r="Q406">
        <v>1878.04</v>
      </c>
      <c r="R406">
        <v>16452.72</v>
      </c>
      <c r="S406">
        <v>4336.22</v>
      </c>
      <c r="T406">
        <v>14.11</v>
      </c>
    </row>
    <row r="407" spans="1:20">
      <c r="A407" s="32">
        <v>41698</v>
      </c>
      <c r="B407" s="8">
        <v>109.07</v>
      </c>
      <c r="C407" s="8">
        <v>108.63</v>
      </c>
      <c r="D407">
        <v>18291</v>
      </c>
      <c r="E407">
        <v>8077</v>
      </c>
      <c r="F407">
        <v>7312</v>
      </c>
      <c r="G407">
        <v>332453</v>
      </c>
      <c r="H407">
        <v>32132</v>
      </c>
      <c r="I407">
        <v>1430</v>
      </c>
      <c r="J407">
        <v>79.691000000000003</v>
      </c>
      <c r="K407">
        <v>1.1064000000000001</v>
      </c>
      <c r="L407">
        <v>35.906300000000002</v>
      </c>
      <c r="M407">
        <v>2.6475999999999997</v>
      </c>
      <c r="N407">
        <v>232.66800000000001</v>
      </c>
      <c r="O407">
        <v>425818</v>
      </c>
      <c r="P407">
        <v>-1604</v>
      </c>
      <c r="Q407">
        <v>1859.45</v>
      </c>
      <c r="R407">
        <v>16321.71</v>
      </c>
      <c r="S407">
        <v>4308.12</v>
      </c>
      <c r="T407">
        <v>14</v>
      </c>
    </row>
    <row r="408" spans="1:20">
      <c r="A408" s="32">
        <v>41691</v>
      </c>
      <c r="B408" s="8">
        <v>109.85</v>
      </c>
      <c r="C408" s="8">
        <v>109.48</v>
      </c>
      <c r="D408">
        <v>18283</v>
      </c>
      <c r="E408">
        <v>8059</v>
      </c>
      <c r="F408">
        <v>7257</v>
      </c>
      <c r="G408">
        <v>331024</v>
      </c>
      <c r="H408">
        <v>34792</v>
      </c>
      <c r="I408">
        <v>1425</v>
      </c>
      <c r="J408">
        <v>80.236999999999995</v>
      </c>
      <c r="K408">
        <v>1.1108</v>
      </c>
      <c r="L408">
        <v>35.511400000000002</v>
      </c>
      <c r="M408">
        <v>2.7309999999999999</v>
      </c>
      <c r="N408">
        <v>241.374</v>
      </c>
      <c r="O408">
        <v>416438</v>
      </c>
      <c r="P408">
        <v>-2807</v>
      </c>
      <c r="Q408">
        <v>1836.25</v>
      </c>
      <c r="R408">
        <v>16103.3</v>
      </c>
      <c r="S408">
        <v>4263.41</v>
      </c>
      <c r="T408">
        <v>14.68</v>
      </c>
    </row>
    <row r="409" spans="1:20">
      <c r="A409" s="32">
        <v>41684</v>
      </c>
      <c r="B409" s="8">
        <v>109.08</v>
      </c>
      <c r="C409" s="8">
        <v>108.76</v>
      </c>
      <c r="D409">
        <v>18709</v>
      </c>
      <c r="E409">
        <v>8148</v>
      </c>
      <c r="F409">
        <v>7510</v>
      </c>
      <c r="G409">
        <v>330956</v>
      </c>
      <c r="H409">
        <v>35870</v>
      </c>
      <c r="I409">
        <v>1423</v>
      </c>
      <c r="J409">
        <v>80.135999999999996</v>
      </c>
      <c r="K409">
        <v>1.0977999999999999</v>
      </c>
      <c r="L409">
        <v>35.137</v>
      </c>
      <c r="M409">
        <v>2.7427999999999999</v>
      </c>
      <c r="N409">
        <v>242.81200000000001</v>
      </c>
      <c r="O409">
        <v>416441</v>
      </c>
      <c r="P409">
        <v>309</v>
      </c>
      <c r="Q409">
        <v>1838.63</v>
      </c>
      <c r="R409">
        <v>16154.39</v>
      </c>
      <c r="S409">
        <v>4244.0200000000004</v>
      </c>
      <c r="T409">
        <v>13.57</v>
      </c>
    </row>
    <row r="410" spans="1:20">
      <c r="A410" s="32">
        <v>41677</v>
      </c>
      <c r="B410" s="8">
        <v>109.57</v>
      </c>
      <c r="C410" s="8">
        <v>108.85</v>
      </c>
      <c r="D410">
        <v>18541</v>
      </c>
      <c r="E410">
        <v>8132</v>
      </c>
      <c r="F410">
        <v>7542</v>
      </c>
      <c r="G410">
        <v>329983</v>
      </c>
      <c r="H410">
        <v>37603</v>
      </c>
      <c r="I410">
        <v>1416</v>
      </c>
      <c r="J410">
        <v>80.691000000000003</v>
      </c>
      <c r="K410">
        <v>1.1032</v>
      </c>
      <c r="L410">
        <v>34.703499999999998</v>
      </c>
      <c r="M410">
        <v>2.6829000000000001</v>
      </c>
      <c r="N410">
        <v>237.55199999999999</v>
      </c>
      <c r="O410">
        <v>382334</v>
      </c>
      <c r="P410">
        <v>-1853</v>
      </c>
      <c r="Q410">
        <v>1797.02</v>
      </c>
      <c r="R410">
        <v>15794.08</v>
      </c>
      <c r="S410">
        <v>4125.8599999999997</v>
      </c>
      <c r="T410">
        <v>15.29</v>
      </c>
    </row>
    <row r="411" spans="1:20">
      <c r="A411" s="32">
        <v>41670</v>
      </c>
      <c r="B411" s="8">
        <v>106.4</v>
      </c>
      <c r="C411" s="8">
        <v>105.81</v>
      </c>
      <c r="D411">
        <v>19110</v>
      </c>
      <c r="E411">
        <v>8044</v>
      </c>
      <c r="F411">
        <v>7283</v>
      </c>
      <c r="G411">
        <v>326930</v>
      </c>
      <c r="H411">
        <v>40276</v>
      </c>
      <c r="I411">
        <v>1422</v>
      </c>
      <c r="J411">
        <v>81.311000000000007</v>
      </c>
      <c r="K411">
        <v>1.1128</v>
      </c>
      <c r="L411">
        <v>35.2498</v>
      </c>
      <c r="M411">
        <v>2.6440000000000001</v>
      </c>
      <c r="N411">
        <v>231.22900000000001</v>
      </c>
      <c r="O411">
        <v>360217</v>
      </c>
      <c r="P411">
        <v>505</v>
      </c>
      <c r="Q411">
        <v>1782.59</v>
      </c>
      <c r="R411">
        <v>15698.85</v>
      </c>
      <c r="S411">
        <v>4103.88</v>
      </c>
      <c r="T411">
        <v>18.41</v>
      </c>
    </row>
    <row r="412" spans="1:20">
      <c r="A412" s="32">
        <v>41663</v>
      </c>
      <c r="B412" s="8">
        <v>107.88</v>
      </c>
      <c r="C412" s="8">
        <v>107.19</v>
      </c>
      <c r="D412">
        <v>20047</v>
      </c>
      <c r="E412">
        <v>8044</v>
      </c>
      <c r="F412">
        <v>7552</v>
      </c>
      <c r="G412">
        <v>326490</v>
      </c>
      <c r="H412">
        <v>41829</v>
      </c>
      <c r="I412">
        <v>1416</v>
      </c>
      <c r="J412">
        <v>80.457999999999998</v>
      </c>
      <c r="K412">
        <v>1.1088</v>
      </c>
      <c r="L412">
        <v>34.5548</v>
      </c>
      <c r="M412">
        <v>2.7149999999999999</v>
      </c>
      <c r="N412">
        <v>237.54</v>
      </c>
      <c r="O412">
        <v>351146</v>
      </c>
      <c r="P412">
        <v>-819</v>
      </c>
      <c r="Q412">
        <v>1790.29</v>
      </c>
      <c r="R412">
        <v>15879.11</v>
      </c>
      <c r="S412">
        <v>4128.17</v>
      </c>
      <c r="T412">
        <v>18.14</v>
      </c>
    </row>
    <row r="413" spans="1:20">
      <c r="A413" s="32">
        <v>41656</v>
      </c>
      <c r="B413" s="8">
        <v>106.48</v>
      </c>
      <c r="C413" s="8">
        <v>105.94</v>
      </c>
      <c r="D413">
        <v>18959</v>
      </c>
      <c r="E413">
        <v>8052</v>
      </c>
      <c r="F413">
        <v>7414</v>
      </c>
      <c r="G413">
        <v>320069</v>
      </c>
      <c r="H413">
        <v>41592</v>
      </c>
      <c r="I413">
        <v>1408</v>
      </c>
      <c r="J413">
        <v>81.224999999999994</v>
      </c>
      <c r="K413">
        <v>1.0964</v>
      </c>
      <c r="L413">
        <v>33.545499999999997</v>
      </c>
      <c r="M413">
        <v>2.8193999999999999</v>
      </c>
      <c r="N413">
        <v>244.41300000000001</v>
      </c>
      <c r="O413">
        <v>340049</v>
      </c>
      <c r="P413">
        <v>2123</v>
      </c>
      <c r="Q413">
        <v>1838.7</v>
      </c>
      <c r="R413">
        <v>16458.560000000001</v>
      </c>
      <c r="S413">
        <v>4197.58</v>
      </c>
      <c r="T413">
        <v>12.44</v>
      </c>
    </row>
    <row r="414" spans="1:20">
      <c r="A414" s="32">
        <v>41649</v>
      </c>
      <c r="B414" s="8">
        <v>107.25</v>
      </c>
      <c r="C414" s="8">
        <v>106.61</v>
      </c>
      <c r="D414">
        <v>18858</v>
      </c>
      <c r="E414">
        <v>8159</v>
      </c>
      <c r="F414">
        <v>7412</v>
      </c>
      <c r="G414">
        <v>319079</v>
      </c>
      <c r="H414">
        <v>40870</v>
      </c>
      <c r="I414">
        <v>1393</v>
      </c>
      <c r="J414">
        <v>80.658000000000001</v>
      </c>
      <c r="K414">
        <v>1.0891999999999999</v>
      </c>
      <c r="L414">
        <v>33.086300000000001</v>
      </c>
      <c r="M414">
        <v>2.8578999999999999</v>
      </c>
      <c r="N414">
        <v>248.404</v>
      </c>
      <c r="O414">
        <v>327351</v>
      </c>
      <c r="P414">
        <v>6183</v>
      </c>
      <c r="Q414">
        <v>1842.37</v>
      </c>
      <c r="R414">
        <v>16437.05</v>
      </c>
      <c r="S414">
        <v>4174.67</v>
      </c>
      <c r="T414">
        <v>12.14</v>
      </c>
    </row>
    <row r="415" spans="1:20">
      <c r="A415" s="32">
        <v>41642</v>
      </c>
      <c r="B415" s="8">
        <v>106.89</v>
      </c>
      <c r="C415" s="8">
        <v>106.54</v>
      </c>
      <c r="D415">
        <v>18222</v>
      </c>
      <c r="E415">
        <v>8145</v>
      </c>
      <c r="F415">
        <v>7623</v>
      </c>
      <c r="G415">
        <v>326737</v>
      </c>
      <c r="H415">
        <v>40725</v>
      </c>
      <c r="I415">
        <v>1378</v>
      </c>
      <c r="J415">
        <v>80.790999999999997</v>
      </c>
      <c r="K415">
        <v>1.0634999999999999</v>
      </c>
      <c r="L415">
        <v>32.728700000000003</v>
      </c>
      <c r="M415">
        <v>2.9948000000000001</v>
      </c>
      <c r="N415">
        <v>259.43799999999999</v>
      </c>
      <c r="O415">
        <v>331011</v>
      </c>
      <c r="P415">
        <v>6243</v>
      </c>
      <c r="Q415">
        <v>1831.37</v>
      </c>
      <c r="R415">
        <v>16469.990000000002</v>
      </c>
      <c r="S415">
        <v>4131.91</v>
      </c>
      <c r="T415">
        <v>13.76</v>
      </c>
    </row>
    <row r="416" spans="1:20">
      <c r="A416" s="32">
        <v>41635</v>
      </c>
      <c r="B416" s="8">
        <v>112.18</v>
      </c>
      <c r="C416" s="8">
        <v>111.84</v>
      </c>
      <c r="D416">
        <v>19004</v>
      </c>
      <c r="E416">
        <v>8121</v>
      </c>
      <c r="F416">
        <v>7349</v>
      </c>
      <c r="G416">
        <v>330695</v>
      </c>
      <c r="H416">
        <v>39625</v>
      </c>
      <c r="I416">
        <v>1382</v>
      </c>
      <c r="J416">
        <v>80.391999999999996</v>
      </c>
      <c r="K416">
        <v>1.0706</v>
      </c>
      <c r="L416">
        <v>32.574300000000001</v>
      </c>
      <c r="M416">
        <v>3</v>
      </c>
      <c r="N416">
        <v>260.86799999999999</v>
      </c>
      <c r="O416">
        <v>355289</v>
      </c>
      <c r="P416">
        <v>844</v>
      </c>
      <c r="Q416">
        <v>1841.4</v>
      </c>
      <c r="R416">
        <v>16478.41</v>
      </c>
      <c r="S416">
        <v>4156.59</v>
      </c>
      <c r="T416">
        <v>12.46</v>
      </c>
    </row>
    <row r="417" spans="1:20">
      <c r="A417" s="32">
        <v>41628</v>
      </c>
      <c r="B417" s="8">
        <v>111.77</v>
      </c>
      <c r="C417" s="8">
        <v>111.33</v>
      </c>
      <c r="D417">
        <v>20484</v>
      </c>
      <c r="E417">
        <v>8111</v>
      </c>
      <c r="F417">
        <v>7427</v>
      </c>
      <c r="G417">
        <v>337702</v>
      </c>
      <c r="H417">
        <v>40177</v>
      </c>
      <c r="I417">
        <v>1395</v>
      </c>
      <c r="J417">
        <v>80.575000000000003</v>
      </c>
      <c r="K417">
        <v>1.0634999999999999</v>
      </c>
      <c r="L417">
        <v>32.9893</v>
      </c>
      <c r="M417">
        <v>2.8885999999999998</v>
      </c>
      <c r="N417">
        <v>250.91300000000001</v>
      </c>
      <c r="O417">
        <v>352765</v>
      </c>
      <c r="P417">
        <v>-614</v>
      </c>
      <c r="Q417">
        <v>1818.32</v>
      </c>
      <c r="R417">
        <v>16221.14</v>
      </c>
      <c r="S417">
        <v>4104.74</v>
      </c>
      <c r="T417">
        <v>13.79</v>
      </c>
    </row>
    <row r="418" spans="1:20">
      <c r="A418" s="32">
        <v>41621</v>
      </c>
      <c r="B418" s="8">
        <v>108.83</v>
      </c>
      <c r="C418" s="8">
        <v>108.32</v>
      </c>
      <c r="D418">
        <v>20996</v>
      </c>
      <c r="E418">
        <v>8058</v>
      </c>
      <c r="F418">
        <v>7473</v>
      </c>
      <c r="G418">
        <v>342433</v>
      </c>
      <c r="H418">
        <v>40623</v>
      </c>
      <c r="I418">
        <v>1411</v>
      </c>
      <c r="J418">
        <v>80.213999999999999</v>
      </c>
      <c r="K418">
        <v>1.0585</v>
      </c>
      <c r="L418">
        <v>32.889499999999998</v>
      </c>
      <c r="M418">
        <v>2.8646000000000003</v>
      </c>
      <c r="N418">
        <v>253.64</v>
      </c>
      <c r="O418">
        <v>346700</v>
      </c>
      <c r="P418">
        <v>1337</v>
      </c>
      <c r="Q418">
        <v>1775.32</v>
      </c>
      <c r="R418">
        <v>15755.36</v>
      </c>
      <c r="S418">
        <v>4000.98</v>
      </c>
      <c r="T418">
        <v>15.76</v>
      </c>
    </row>
    <row r="419" spans="1:20">
      <c r="A419" s="32">
        <v>41614</v>
      </c>
      <c r="B419" s="8">
        <v>111.61</v>
      </c>
      <c r="C419" s="8">
        <v>111.22</v>
      </c>
      <c r="D419">
        <v>18554</v>
      </c>
      <c r="E419">
        <v>8075</v>
      </c>
      <c r="F419">
        <v>7506</v>
      </c>
      <c r="G419">
        <v>345374</v>
      </c>
      <c r="H419">
        <v>41223</v>
      </c>
      <c r="I419">
        <v>1397</v>
      </c>
      <c r="J419">
        <v>80.314999999999998</v>
      </c>
      <c r="K419">
        <v>1.0640000000000001</v>
      </c>
      <c r="L419">
        <v>32.744999999999997</v>
      </c>
      <c r="M419">
        <v>2.8552999999999997</v>
      </c>
      <c r="N419">
        <v>254.971</v>
      </c>
      <c r="O419">
        <v>349003</v>
      </c>
      <c r="P419">
        <v>6717</v>
      </c>
      <c r="Q419">
        <v>1805.09</v>
      </c>
      <c r="R419">
        <v>16020.2</v>
      </c>
      <c r="S419">
        <v>4062.52</v>
      </c>
      <c r="T419">
        <v>13.79</v>
      </c>
    </row>
    <row r="420" spans="1:20">
      <c r="A420" s="32">
        <v>41607</v>
      </c>
      <c r="B420" s="8">
        <v>109.69</v>
      </c>
      <c r="C420" s="8">
        <v>109.33</v>
      </c>
      <c r="D420">
        <v>19973</v>
      </c>
      <c r="E420">
        <v>8011</v>
      </c>
      <c r="F420">
        <v>7752</v>
      </c>
      <c r="G420">
        <v>356378</v>
      </c>
      <c r="H420">
        <v>40598</v>
      </c>
      <c r="I420">
        <v>1391</v>
      </c>
      <c r="J420">
        <v>80.680000000000007</v>
      </c>
      <c r="K420">
        <v>1.0613999999999999</v>
      </c>
      <c r="L420">
        <v>33.172499999999999</v>
      </c>
      <c r="M420">
        <v>2.7444999999999999</v>
      </c>
      <c r="N420">
        <v>246.108</v>
      </c>
      <c r="O420">
        <v>320848</v>
      </c>
      <c r="P420">
        <v>1828</v>
      </c>
      <c r="Q420">
        <v>1805.81</v>
      </c>
      <c r="R420">
        <v>16086.41</v>
      </c>
      <c r="S420">
        <v>4059.89</v>
      </c>
      <c r="T420">
        <v>13.7</v>
      </c>
    </row>
    <row r="421" spans="1:20">
      <c r="A421" s="32">
        <v>41600</v>
      </c>
      <c r="B421" s="8">
        <v>111.05</v>
      </c>
      <c r="C421" s="8">
        <v>110.49</v>
      </c>
      <c r="D421">
        <v>19635</v>
      </c>
      <c r="E421">
        <v>8019</v>
      </c>
      <c r="F421">
        <v>7606</v>
      </c>
      <c r="G421">
        <v>361963</v>
      </c>
      <c r="H421">
        <v>40616</v>
      </c>
      <c r="I421">
        <v>1387</v>
      </c>
      <c r="J421">
        <v>80.707999999999998</v>
      </c>
      <c r="K421">
        <v>1.0514000000000001</v>
      </c>
      <c r="L421">
        <v>32.801499999999997</v>
      </c>
      <c r="M421">
        <v>2.7427000000000001</v>
      </c>
      <c r="N421">
        <v>246.02600000000001</v>
      </c>
      <c r="O421">
        <v>307539</v>
      </c>
      <c r="P421">
        <v>1751</v>
      </c>
      <c r="Q421">
        <v>1804.76</v>
      </c>
      <c r="R421">
        <v>16064.77</v>
      </c>
      <c r="S421">
        <v>3991.65</v>
      </c>
      <c r="T421">
        <v>12.26</v>
      </c>
    </row>
    <row r="422" spans="1:20">
      <c r="A422" s="32">
        <v>41593</v>
      </c>
      <c r="B422" s="8">
        <v>108.5</v>
      </c>
      <c r="C422" s="8">
        <v>108.06</v>
      </c>
      <c r="D422">
        <v>20438</v>
      </c>
      <c r="E422">
        <v>7974</v>
      </c>
      <c r="F422">
        <v>7542</v>
      </c>
      <c r="G422">
        <v>359010</v>
      </c>
      <c r="H422">
        <v>39940</v>
      </c>
      <c r="I422">
        <v>1385</v>
      </c>
      <c r="J422">
        <v>80.849000000000004</v>
      </c>
      <c r="K422">
        <v>1.0439000000000001</v>
      </c>
      <c r="L422">
        <v>32.577500000000001</v>
      </c>
      <c r="M422">
        <v>2.7033</v>
      </c>
      <c r="N422">
        <v>240.91</v>
      </c>
      <c r="O422">
        <v>313160</v>
      </c>
      <c r="P422">
        <v>-345</v>
      </c>
      <c r="Q422">
        <v>1798.18</v>
      </c>
      <c r="R422">
        <v>15961.7</v>
      </c>
      <c r="S422">
        <v>3985.97</v>
      </c>
      <c r="T422">
        <v>12.19</v>
      </c>
    </row>
    <row r="423" spans="1:20">
      <c r="A423" s="32">
        <v>41586</v>
      </c>
      <c r="B423" s="8">
        <v>105.12</v>
      </c>
      <c r="C423" s="8">
        <v>105.03</v>
      </c>
      <c r="D423">
        <v>20297</v>
      </c>
      <c r="E423">
        <v>7981</v>
      </c>
      <c r="F423">
        <v>7490</v>
      </c>
      <c r="G423">
        <v>358635</v>
      </c>
      <c r="H423">
        <v>38204</v>
      </c>
      <c r="I423">
        <v>1383</v>
      </c>
      <c r="J423">
        <v>81.302999999999997</v>
      </c>
      <c r="K423">
        <v>1.0479000000000001</v>
      </c>
      <c r="L423">
        <v>32.703499999999998</v>
      </c>
      <c r="M423">
        <v>2.7477</v>
      </c>
      <c r="N423">
        <v>243.386</v>
      </c>
      <c r="O423">
        <v>305566</v>
      </c>
      <c r="P423">
        <v>-838</v>
      </c>
      <c r="Q423">
        <v>1770.61</v>
      </c>
      <c r="R423">
        <v>15761.78</v>
      </c>
      <c r="S423">
        <v>3919.23</v>
      </c>
      <c r="T423">
        <v>12.9</v>
      </c>
    </row>
    <row r="424" spans="1:20">
      <c r="A424" s="32">
        <v>41579</v>
      </c>
      <c r="B424" s="8">
        <v>105.91</v>
      </c>
      <c r="C424" s="8">
        <v>105.89</v>
      </c>
      <c r="D424">
        <v>20223</v>
      </c>
      <c r="E424">
        <v>7858</v>
      </c>
      <c r="F424">
        <v>7530</v>
      </c>
      <c r="G424">
        <v>355995</v>
      </c>
      <c r="H424">
        <v>36513</v>
      </c>
      <c r="I424">
        <v>1376</v>
      </c>
      <c r="J424">
        <v>80.715999999999994</v>
      </c>
      <c r="K424">
        <v>1.042</v>
      </c>
      <c r="L424">
        <v>32.3324</v>
      </c>
      <c r="M424">
        <v>2.6217999999999999</v>
      </c>
      <c r="N424">
        <v>230.87299999999999</v>
      </c>
      <c r="O424">
        <v>299514</v>
      </c>
      <c r="P424">
        <v>-3755</v>
      </c>
      <c r="Q424">
        <v>1761.64</v>
      </c>
      <c r="R424">
        <v>15615.55</v>
      </c>
      <c r="S424">
        <v>3922.04</v>
      </c>
      <c r="T424">
        <v>13.28</v>
      </c>
    </row>
    <row r="425" spans="1:20">
      <c r="A425" s="32">
        <v>41572</v>
      </c>
      <c r="B425" s="8">
        <v>106.93</v>
      </c>
      <c r="C425" s="8">
        <v>106.59</v>
      </c>
      <c r="D425">
        <v>20136</v>
      </c>
      <c r="E425">
        <v>7853</v>
      </c>
      <c r="F425">
        <v>7735</v>
      </c>
      <c r="G425">
        <v>354806</v>
      </c>
      <c r="H425">
        <v>35522</v>
      </c>
      <c r="I425">
        <v>1357</v>
      </c>
      <c r="J425">
        <v>79.194000000000003</v>
      </c>
      <c r="K425">
        <v>1.0448</v>
      </c>
      <c r="L425">
        <v>31.766500000000001</v>
      </c>
      <c r="M425">
        <v>2.5087999999999999</v>
      </c>
      <c r="N425">
        <v>220.583</v>
      </c>
      <c r="O425">
        <v>302216</v>
      </c>
      <c r="P425">
        <v>-1713</v>
      </c>
      <c r="Q425">
        <v>1759.77</v>
      </c>
      <c r="R425">
        <v>15570.28</v>
      </c>
      <c r="S425">
        <v>3943.36</v>
      </c>
      <c r="T425">
        <v>13.09</v>
      </c>
    </row>
    <row r="426" spans="1:20">
      <c r="A426" s="32">
        <v>41565</v>
      </c>
      <c r="B426" s="8">
        <v>109.94</v>
      </c>
      <c r="C426" s="8">
        <v>109.42</v>
      </c>
      <c r="D426">
        <v>18269</v>
      </c>
      <c r="E426">
        <v>7896</v>
      </c>
      <c r="F426">
        <v>7961</v>
      </c>
      <c r="G426">
        <v>350719</v>
      </c>
      <c r="H426">
        <v>33344</v>
      </c>
      <c r="I426">
        <v>1361</v>
      </c>
      <c r="J426">
        <v>79.653999999999996</v>
      </c>
      <c r="K426">
        <v>1.0286</v>
      </c>
      <c r="L426">
        <v>31.832000000000001</v>
      </c>
      <c r="M426">
        <v>2.5777000000000001</v>
      </c>
      <c r="N426">
        <v>226.30799999999999</v>
      </c>
      <c r="O426">
        <v>299196</v>
      </c>
      <c r="P426">
        <v>-1805</v>
      </c>
      <c r="Q426">
        <v>1744.5</v>
      </c>
      <c r="R426">
        <v>15399.65</v>
      </c>
      <c r="S426">
        <v>3914.28</v>
      </c>
      <c r="T426">
        <v>13.04</v>
      </c>
    </row>
    <row r="427" spans="1:20">
      <c r="A427" s="32">
        <v>41558</v>
      </c>
      <c r="B427" s="8">
        <v>111.28</v>
      </c>
      <c r="C427" s="8">
        <v>110.42</v>
      </c>
      <c r="D427">
        <v>18990</v>
      </c>
      <c r="E427">
        <v>7428</v>
      </c>
      <c r="F427">
        <v>8028</v>
      </c>
      <c r="G427">
        <v>345473</v>
      </c>
      <c r="H427">
        <v>32986</v>
      </c>
      <c r="I427">
        <v>1367</v>
      </c>
      <c r="J427">
        <v>80.361999999999995</v>
      </c>
      <c r="K427">
        <v>1.0348999999999999</v>
      </c>
      <c r="L427">
        <v>32.292499999999997</v>
      </c>
      <c r="M427">
        <v>2.6871</v>
      </c>
      <c r="N427">
        <v>233.29499999999999</v>
      </c>
      <c r="O427">
        <v>302932</v>
      </c>
      <c r="P427">
        <v>-2570</v>
      </c>
      <c r="Q427">
        <v>1703.2</v>
      </c>
      <c r="R427">
        <v>15237.11</v>
      </c>
      <c r="S427">
        <v>3791.87</v>
      </c>
      <c r="T427">
        <v>15.72</v>
      </c>
    </row>
    <row r="428" spans="1:20">
      <c r="A428" s="32">
        <v>41551</v>
      </c>
      <c r="B428" s="8">
        <v>109.46</v>
      </c>
      <c r="C428" s="8">
        <v>108.54</v>
      </c>
      <c r="D428">
        <v>19044</v>
      </c>
      <c r="E428">
        <v>7809</v>
      </c>
      <c r="F428">
        <v>7922</v>
      </c>
      <c r="G428">
        <v>341474</v>
      </c>
      <c r="H428">
        <v>32620</v>
      </c>
      <c r="I428">
        <v>1372</v>
      </c>
      <c r="J428">
        <v>80.122</v>
      </c>
      <c r="K428">
        <v>1.0294000000000001</v>
      </c>
      <c r="L428">
        <v>32.172499999999999</v>
      </c>
      <c r="M428">
        <v>2.6447000000000003</v>
      </c>
      <c r="N428">
        <v>231.154</v>
      </c>
      <c r="O428">
        <v>315594</v>
      </c>
      <c r="P428">
        <v>149</v>
      </c>
      <c r="Q428">
        <v>1690.5</v>
      </c>
      <c r="R428">
        <v>15072.58</v>
      </c>
      <c r="S428">
        <v>3807.75</v>
      </c>
      <c r="T428">
        <v>16.739999999999998</v>
      </c>
    </row>
    <row r="429" spans="1:20">
      <c r="A429" s="32">
        <v>41544</v>
      </c>
      <c r="B429" s="8">
        <v>108.63</v>
      </c>
      <c r="C429" s="8">
        <v>107.7</v>
      </c>
      <c r="D429">
        <v>18681</v>
      </c>
      <c r="E429">
        <v>7784</v>
      </c>
      <c r="F429">
        <v>7915</v>
      </c>
      <c r="G429">
        <v>334730</v>
      </c>
      <c r="H429">
        <v>32788</v>
      </c>
      <c r="I429">
        <v>1362</v>
      </c>
      <c r="J429">
        <v>80.287000000000006</v>
      </c>
      <c r="K429">
        <v>1.0306</v>
      </c>
      <c r="L429">
        <v>32.341999999999999</v>
      </c>
      <c r="M429">
        <v>2.6245000000000003</v>
      </c>
      <c r="N429">
        <v>228.81700000000001</v>
      </c>
      <c r="O429">
        <v>315438</v>
      </c>
      <c r="P429">
        <v>3495</v>
      </c>
      <c r="Q429">
        <v>1691.75</v>
      </c>
      <c r="R429">
        <v>15258.24</v>
      </c>
      <c r="S429">
        <v>3781.59</v>
      </c>
      <c r="T429">
        <v>15.46</v>
      </c>
    </row>
    <row r="430" spans="1:20">
      <c r="A430" s="32">
        <v>41537</v>
      </c>
      <c r="B430" s="8">
        <v>109.22</v>
      </c>
      <c r="C430" s="8">
        <v>108.33</v>
      </c>
      <c r="D430">
        <v>19261</v>
      </c>
      <c r="E430">
        <v>7777</v>
      </c>
      <c r="F430">
        <v>7889</v>
      </c>
      <c r="G430">
        <v>329258</v>
      </c>
      <c r="H430">
        <v>32847</v>
      </c>
      <c r="I430">
        <v>1369</v>
      </c>
      <c r="J430">
        <v>80.430999999999997</v>
      </c>
      <c r="K430">
        <v>1.0304</v>
      </c>
      <c r="L430">
        <v>31.831</v>
      </c>
      <c r="M430">
        <v>2.7336999999999998</v>
      </c>
      <c r="N430">
        <v>239.92500000000001</v>
      </c>
      <c r="O430">
        <v>320758</v>
      </c>
      <c r="P430">
        <v>217</v>
      </c>
      <c r="Q430">
        <v>1709.91</v>
      </c>
      <c r="R430">
        <v>15451.09</v>
      </c>
      <c r="S430">
        <v>3774.73</v>
      </c>
      <c r="T430">
        <v>13.12</v>
      </c>
    </row>
    <row r="431" spans="1:20">
      <c r="A431" s="32">
        <v>41530</v>
      </c>
      <c r="B431" s="8">
        <v>112.78</v>
      </c>
      <c r="C431" s="8">
        <v>111.7</v>
      </c>
      <c r="D431">
        <v>19820</v>
      </c>
      <c r="E431">
        <v>7827</v>
      </c>
      <c r="F431">
        <v>8001</v>
      </c>
      <c r="G431">
        <v>326623</v>
      </c>
      <c r="H431">
        <v>33259</v>
      </c>
      <c r="I431">
        <v>1361</v>
      </c>
      <c r="J431">
        <v>81.451999999999998</v>
      </c>
      <c r="K431">
        <v>1.0350999999999999</v>
      </c>
      <c r="L431">
        <v>32.51</v>
      </c>
      <c r="M431">
        <v>2.8845999999999998</v>
      </c>
      <c r="N431">
        <v>244.93899999999999</v>
      </c>
      <c r="O431">
        <v>326831</v>
      </c>
      <c r="P431">
        <v>-1627</v>
      </c>
      <c r="Q431">
        <v>1687.99</v>
      </c>
      <c r="R431">
        <v>15376.06</v>
      </c>
      <c r="S431">
        <v>3722.18</v>
      </c>
      <c r="T431">
        <v>14.16</v>
      </c>
    </row>
    <row r="432" spans="1:20">
      <c r="A432" s="32">
        <v>41523</v>
      </c>
      <c r="B432" s="8">
        <v>116.12</v>
      </c>
      <c r="C432" s="8">
        <v>114.42</v>
      </c>
      <c r="D432">
        <v>18360</v>
      </c>
      <c r="E432">
        <v>7745</v>
      </c>
      <c r="F432">
        <v>8094</v>
      </c>
      <c r="G432">
        <v>330991</v>
      </c>
      <c r="H432">
        <v>34120</v>
      </c>
      <c r="I432">
        <v>1365</v>
      </c>
      <c r="J432">
        <v>82.146000000000001</v>
      </c>
      <c r="K432">
        <v>1.0405</v>
      </c>
      <c r="L432">
        <v>33.323500000000003</v>
      </c>
      <c r="M432">
        <v>2.9342000000000001</v>
      </c>
      <c r="N432">
        <v>247.56899999999999</v>
      </c>
      <c r="O432">
        <v>334825</v>
      </c>
      <c r="P432">
        <v>1658</v>
      </c>
      <c r="Q432">
        <v>1655.17</v>
      </c>
      <c r="R432">
        <v>14922.5</v>
      </c>
      <c r="S432">
        <v>3660.01</v>
      </c>
      <c r="T432">
        <v>15.85</v>
      </c>
    </row>
    <row r="433" spans="1:20">
      <c r="A433" s="32">
        <v>41516</v>
      </c>
      <c r="B433" s="8">
        <v>114.01</v>
      </c>
      <c r="C433" s="8">
        <v>112.32</v>
      </c>
      <c r="D433">
        <v>18911</v>
      </c>
      <c r="E433">
        <v>7621</v>
      </c>
      <c r="F433">
        <v>8070</v>
      </c>
      <c r="G433">
        <v>331609</v>
      </c>
      <c r="H433">
        <v>34759</v>
      </c>
      <c r="I433">
        <v>1388</v>
      </c>
      <c r="J433">
        <v>82.087000000000003</v>
      </c>
      <c r="K433">
        <v>1.0537000000000001</v>
      </c>
      <c r="L433">
        <v>33.298000000000002</v>
      </c>
      <c r="M433">
        <v>2.7839</v>
      </c>
      <c r="N433">
        <v>238.13200000000001</v>
      </c>
      <c r="O433">
        <v>339348</v>
      </c>
      <c r="P433">
        <v>-1827</v>
      </c>
      <c r="Q433">
        <v>1632.97</v>
      </c>
      <c r="R433">
        <v>14810.31</v>
      </c>
      <c r="S433">
        <v>3589.87</v>
      </c>
      <c r="T433">
        <v>17.010000000000002</v>
      </c>
    </row>
    <row r="434" spans="1:20">
      <c r="A434" s="32">
        <v>41509</v>
      </c>
      <c r="B434" s="8">
        <v>111.04</v>
      </c>
      <c r="C434" s="8">
        <v>109.82</v>
      </c>
      <c r="D434">
        <v>19449</v>
      </c>
      <c r="E434">
        <v>7609</v>
      </c>
      <c r="F434">
        <v>7986</v>
      </c>
      <c r="G434">
        <v>333445</v>
      </c>
      <c r="H434">
        <v>36588</v>
      </c>
      <c r="I434">
        <v>1382</v>
      </c>
      <c r="J434">
        <v>81.361000000000004</v>
      </c>
      <c r="K434">
        <v>1.0496000000000001</v>
      </c>
      <c r="L434">
        <v>32.9771</v>
      </c>
      <c r="M434">
        <v>2.8146</v>
      </c>
      <c r="N434">
        <v>243.441</v>
      </c>
      <c r="O434">
        <v>345130</v>
      </c>
      <c r="P434">
        <v>-587</v>
      </c>
      <c r="Q434">
        <v>1663.5</v>
      </c>
      <c r="R434">
        <v>15010.51</v>
      </c>
      <c r="S434">
        <v>3657.79</v>
      </c>
      <c r="T434">
        <v>13.98</v>
      </c>
    </row>
    <row r="435" spans="1:20">
      <c r="A435" s="32">
        <v>41502</v>
      </c>
      <c r="B435" s="8">
        <v>110.4</v>
      </c>
      <c r="C435" s="8">
        <v>109.38</v>
      </c>
      <c r="D435">
        <v>19337</v>
      </c>
      <c r="E435">
        <v>7518</v>
      </c>
      <c r="F435">
        <v>7935</v>
      </c>
      <c r="G435">
        <v>330459</v>
      </c>
      <c r="H435">
        <v>37425</v>
      </c>
      <c r="I435">
        <v>1397</v>
      </c>
      <c r="J435">
        <v>81.257000000000005</v>
      </c>
      <c r="K435">
        <v>1.0336000000000001</v>
      </c>
      <c r="L435">
        <v>32.864100000000001</v>
      </c>
      <c r="M435">
        <v>2.8250999999999999</v>
      </c>
      <c r="N435">
        <v>248.249</v>
      </c>
      <c r="O435">
        <v>345377</v>
      </c>
      <c r="P435">
        <v>-4029</v>
      </c>
      <c r="Q435">
        <v>1655.83</v>
      </c>
      <c r="R435">
        <v>15081.47</v>
      </c>
      <c r="S435">
        <v>3602.78</v>
      </c>
      <c r="T435">
        <v>14.37</v>
      </c>
    </row>
    <row r="436" spans="1:20">
      <c r="A436" s="32">
        <v>41495</v>
      </c>
      <c r="B436" s="8">
        <v>108.22</v>
      </c>
      <c r="C436" s="8">
        <v>106.87</v>
      </c>
      <c r="D436">
        <v>19088</v>
      </c>
      <c r="E436">
        <v>7571</v>
      </c>
      <c r="F436">
        <v>7956</v>
      </c>
      <c r="G436">
        <v>331887</v>
      </c>
      <c r="H436">
        <v>38515</v>
      </c>
      <c r="I436">
        <v>1385</v>
      </c>
      <c r="J436">
        <v>81.126000000000005</v>
      </c>
      <c r="K436">
        <v>1.0288999999999999</v>
      </c>
      <c r="L436">
        <v>32.856999999999999</v>
      </c>
      <c r="M436">
        <v>2.5784000000000002</v>
      </c>
      <c r="N436">
        <v>227.26300000000001</v>
      </c>
      <c r="O436">
        <v>350475</v>
      </c>
      <c r="P436">
        <v>-1169</v>
      </c>
      <c r="Q436">
        <v>1691.42</v>
      </c>
      <c r="R436">
        <v>15425.51</v>
      </c>
      <c r="S436">
        <v>3660.11</v>
      </c>
      <c r="T436">
        <v>13.41</v>
      </c>
    </row>
    <row r="437" spans="1:20">
      <c r="A437" s="32">
        <v>41488</v>
      </c>
      <c r="B437" s="8">
        <v>108.95</v>
      </c>
      <c r="C437" s="8">
        <v>108.1</v>
      </c>
      <c r="D437">
        <v>19688</v>
      </c>
      <c r="E437">
        <v>7560</v>
      </c>
      <c r="F437">
        <v>7903</v>
      </c>
      <c r="G437">
        <v>334699</v>
      </c>
      <c r="H437">
        <v>39874</v>
      </c>
      <c r="I437">
        <v>1388</v>
      </c>
      <c r="J437">
        <v>81.908000000000001</v>
      </c>
      <c r="K437">
        <v>1.0391999999999999</v>
      </c>
      <c r="L437">
        <v>32.875900000000001</v>
      </c>
      <c r="M437">
        <v>2.5960000000000001</v>
      </c>
      <c r="N437">
        <v>229.47200000000001</v>
      </c>
      <c r="O437">
        <v>357526</v>
      </c>
      <c r="P437">
        <v>135</v>
      </c>
      <c r="Q437">
        <v>1709.67</v>
      </c>
      <c r="R437">
        <v>15658.36</v>
      </c>
      <c r="S437">
        <v>3689.59</v>
      </c>
      <c r="T437">
        <v>11.98</v>
      </c>
    </row>
    <row r="438" spans="1:20">
      <c r="A438" s="32">
        <v>41481</v>
      </c>
      <c r="B438" s="8">
        <v>107.17</v>
      </c>
      <c r="C438" s="8">
        <v>106.29</v>
      </c>
      <c r="D438">
        <v>19664</v>
      </c>
      <c r="E438">
        <v>7542</v>
      </c>
      <c r="F438">
        <v>7807</v>
      </c>
      <c r="G438">
        <v>336130</v>
      </c>
      <c r="H438">
        <v>42119</v>
      </c>
      <c r="I438">
        <v>1401</v>
      </c>
      <c r="J438">
        <v>81.656999999999996</v>
      </c>
      <c r="K438">
        <v>1.0278</v>
      </c>
      <c r="L438">
        <v>32.834499999999998</v>
      </c>
      <c r="M438">
        <v>2.5624000000000002</v>
      </c>
      <c r="N438">
        <v>224.571</v>
      </c>
      <c r="O438">
        <v>362941</v>
      </c>
      <c r="P438">
        <v>770</v>
      </c>
      <c r="Q438">
        <v>1691.65</v>
      </c>
      <c r="R438">
        <v>15558.83</v>
      </c>
      <c r="S438">
        <v>3613.17</v>
      </c>
      <c r="T438">
        <v>12.72</v>
      </c>
    </row>
    <row r="439" spans="1:20">
      <c r="A439" s="32">
        <v>41474</v>
      </c>
      <c r="B439" s="8">
        <v>108.07</v>
      </c>
      <c r="C439" s="8">
        <v>107.21</v>
      </c>
      <c r="D439">
        <v>19787</v>
      </c>
      <c r="E439">
        <v>7555</v>
      </c>
      <c r="F439">
        <v>7617</v>
      </c>
      <c r="G439">
        <v>335699</v>
      </c>
      <c r="H439">
        <v>44023</v>
      </c>
      <c r="I439">
        <v>1395</v>
      </c>
      <c r="J439">
        <v>82.606999999999999</v>
      </c>
      <c r="K439">
        <v>1.0367999999999999</v>
      </c>
      <c r="L439">
        <v>32.371099999999998</v>
      </c>
      <c r="M439">
        <v>2.4839000000000002</v>
      </c>
      <c r="N439">
        <v>218.17</v>
      </c>
      <c r="O439">
        <v>361066</v>
      </c>
      <c r="P439">
        <v>-1389</v>
      </c>
      <c r="Q439">
        <v>1692.09</v>
      </c>
      <c r="R439">
        <v>15543.74</v>
      </c>
      <c r="S439">
        <v>3587.62</v>
      </c>
      <c r="T439">
        <v>12.54</v>
      </c>
    </row>
    <row r="440" spans="1:20">
      <c r="A440" s="32">
        <v>41467</v>
      </c>
      <c r="B440" s="8">
        <v>108.81</v>
      </c>
      <c r="C440" s="8">
        <v>107.93</v>
      </c>
      <c r="D440">
        <v>19467</v>
      </c>
      <c r="E440">
        <v>7490</v>
      </c>
      <c r="F440">
        <v>7684</v>
      </c>
      <c r="G440">
        <v>338524</v>
      </c>
      <c r="H440">
        <v>46083</v>
      </c>
      <c r="I440">
        <v>1391</v>
      </c>
      <c r="J440">
        <v>82.988</v>
      </c>
      <c r="K440">
        <v>1.0395000000000001</v>
      </c>
      <c r="L440">
        <v>32.653100000000002</v>
      </c>
      <c r="M440">
        <v>2.5821000000000001</v>
      </c>
      <c r="N440">
        <v>223.916</v>
      </c>
      <c r="O440">
        <v>329449</v>
      </c>
      <c r="P440">
        <v>3055</v>
      </c>
      <c r="Q440">
        <v>1680.19</v>
      </c>
      <c r="R440">
        <v>15464.3</v>
      </c>
      <c r="S440">
        <v>3600.08</v>
      </c>
      <c r="T440">
        <v>13.84</v>
      </c>
    </row>
    <row r="441" spans="1:20">
      <c r="A441" s="32">
        <v>41460</v>
      </c>
      <c r="B441" s="8">
        <v>107.72</v>
      </c>
      <c r="C441" s="8">
        <v>106.98</v>
      </c>
      <c r="D441">
        <v>19239</v>
      </c>
      <c r="E441">
        <v>7401</v>
      </c>
      <c r="F441">
        <v>7867</v>
      </c>
      <c r="G441">
        <v>345426</v>
      </c>
      <c r="H441">
        <v>46965</v>
      </c>
      <c r="I441">
        <v>1395</v>
      </c>
      <c r="J441">
        <v>84.448999999999998</v>
      </c>
      <c r="K441">
        <v>1.0582</v>
      </c>
      <c r="L441">
        <v>33.317700000000002</v>
      </c>
      <c r="M441">
        <v>2.7391000000000001</v>
      </c>
      <c r="N441">
        <v>234.03</v>
      </c>
      <c r="O441">
        <v>305392</v>
      </c>
      <c r="P441">
        <v>-2634</v>
      </c>
      <c r="Q441">
        <v>1631.89</v>
      </c>
      <c r="R441">
        <v>15135.84</v>
      </c>
      <c r="S441">
        <v>3479.38</v>
      </c>
      <c r="T441">
        <v>14.89</v>
      </c>
    </row>
    <row r="442" spans="1:20">
      <c r="A442" s="32">
        <v>41453</v>
      </c>
      <c r="B442" s="8">
        <v>102.16</v>
      </c>
      <c r="C442" s="8">
        <v>101.72</v>
      </c>
      <c r="D442">
        <v>20392</v>
      </c>
      <c r="E442">
        <v>7267</v>
      </c>
      <c r="F442">
        <v>7949</v>
      </c>
      <c r="G442">
        <v>355163</v>
      </c>
      <c r="H442">
        <v>49652</v>
      </c>
      <c r="I442">
        <v>1390</v>
      </c>
      <c r="J442">
        <v>83.135999999999996</v>
      </c>
      <c r="K442">
        <v>1.0519000000000001</v>
      </c>
      <c r="L442">
        <v>32.826099999999997</v>
      </c>
      <c r="M442">
        <v>2.4857</v>
      </c>
      <c r="N442">
        <v>212.63900000000001</v>
      </c>
      <c r="O442">
        <v>289595</v>
      </c>
      <c r="P442">
        <v>-1719</v>
      </c>
      <c r="Q442">
        <v>1606.28</v>
      </c>
      <c r="R442">
        <v>14909.6</v>
      </c>
      <c r="S442">
        <v>3403.25</v>
      </c>
      <c r="T442">
        <v>16.86</v>
      </c>
    </row>
    <row r="443" spans="1:20">
      <c r="A443" s="32">
        <v>41446</v>
      </c>
      <c r="B443" s="8">
        <v>100.91</v>
      </c>
      <c r="C443" s="8">
        <v>100.54</v>
      </c>
      <c r="D443">
        <v>18967</v>
      </c>
      <c r="E443">
        <v>7261</v>
      </c>
      <c r="F443">
        <v>7915</v>
      </c>
      <c r="G443">
        <v>365510</v>
      </c>
      <c r="H443">
        <v>49260</v>
      </c>
      <c r="I443">
        <v>1405</v>
      </c>
      <c r="J443">
        <v>82.317999999999998</v>
      </c>
      <c r="K443">
        <v>1.0457000000000001</v>
      </c>
      <c r="L443">
        <v>32.847700000000003</v>
      </c>
      <c r="M443">
        <v>2.5310000000000001</v>
      </c>
      <c r="N443">
        <v>215.92599999999999</v>
      </c>
      <c r="O443">
        <v>274474</v>
      </c>
      <c r="P443">
        <v>3653</v>
      </c>
      <c r="Q443">
        <v>1592.43</v>
      </c>
      <c r="R443">
        <v>14799.4</v>
      </c>
      <c r="S443">
        <v>3357.25</v>
      </c>
      <c r="T443">
        <v>18.899999999999999</v>
      </c>
    </row>
    <row r="444" spans="1:20">
      <c r="A444" s="32">
        <v>41439</v>
      </c>
      <c r="B444" s="8">
        <v>105.93</v>
      </c>
      <c r="C444" s="8">
        <v>105.56</v>
      </c>
      <c r="D444">
        <v>18419</v>
      </c>
      <c r="E444">
        <v>7129</v>
      </c>
      <c r="F444">
        <v>7795</v>
      </c>
      <c r="G444">
        <v>365492</v>
      </c>
      <c r="H444">
        <v>48596</v>
      </c>
      <c r="I444">
        <v>1413</v>
      </c>
      <c r="J444">
        <v>80.67</v>
      </c>
      <c r="K444">
        <v>1.0169999999999999</v>
      </c>
      <c r="L444">
        <v>31.638000000000002</v>
      </c>
      <c r="M444">
        <v>2.1295000000000002</v>
      </c>
      <c r="N444">
        <v>185.541</v>
      </c>
      <c r="O444">
        <v>298735</v>
      </c>
      <c r="P444">
        <v>183</v>
      </c>
      <c r="Q444">
        <v>1626.73</v>
      </c>
      <c r="R444">
        <v>15070.18</v>
      </c>
      <c r="S444">
        <v>3423.56</v>
      </c>
      <c r="T444">
        <v>17.149999999999999</v>
      </c>
    </row>
    <row r="445" spans="1:20">
      <c r="A445" s="32">
        <v>41432</v>
      </c>
      <c r="B445" s="8">
        <v>104.56</v>
      </c>
      <c r="C445" s="8">
        <v>104.37</v>
      </c>
      <c r="D445">
        <v>17923</v>
      </c>
      <c r="E445">
        <v>7224</v>
      </c>
      <c r="F445">
        <v>7718</v>
      </c>
      <c r="G445">
        <v>365179</v>
      </c>
      <c r="H445">
        <v>49265</v>
      </c>
      <c r="I445">
        <v>1406</v>
      </c>
      <c r="J445">
        <v>81.668999999999997</v>
      </c>
      <c r="K445">
        <v>1.0197000000000001</v>
      </c>
      <c r="L445">
        <v>32.205199999999998</v>
      </c>
      <c r="M445">
        <v>2.1718000000000002</v>
      </c>
      <c r="N445">
        <v>186.61799999999999</v>
      </c>
      <c r="O445">
        <v>269831</v>
      </c>
      <c r="P445">
        <v>2748</v>
      </c>
      <c r="Q445">
        <v>1643.38</v>
      </c>
      <c r="R445">
        <v>15248.12</v>
      </c>
      <c r="S445">
        <v>3469.22</v>
      </c>
      <c r="T445">
        <v>15.14</v>
      </c>
    </row>
    <row r="446" spans="1:20">
      <c r="A446" s="32">
        <v>41425</v>
      </c>
      <c r="B446" s="8">
        <v>100.39</v>
      </c>
      <c r="C446" s="8">
        <v>100.2</v>
      </c>
      <c r="D446">
        <v>18779</v>
      </c>
      <c r="E446">
        <v>7300</v>
      </c>
      <c r="F446">
        <v>7662</v>
      </c>
      <c r="G446">
        <v>362550</v>
      </c>
      <c r="H446">
        <v>50024</v>
      </c>
      <c r="I446">
        <v>1410</v>
      </c>
      <c r="J446">
        <v>83.375</v>
      </c>
      <c r="K446">
        <v>1.0375000000000001</v>
      </c>
      <c r="L446">
        <v>31.939</v>
      </c>
      <c r="M446">
        <v>2.1282000000000001</v>
      </c>
      <c r="N446">
        <v>183.09399999999999</v>
      </c>
      <c r="O446">
        <v>255834</v>
      </c>
      <c r="P446">
        <v>-366</v>
      </c>
      <c r="Q446">
        <v>1630.74</v>
      </c>
      <c r="R446">
        <v>15115.57</v>
      </c>
      <c r="S446">
        <v>3455.91</v>
      </c>
      <c r="T446">
        <v>16.3</v>
      </c>
    </row>
    <row r="447" spans="1:20">
      <c r="A447" s="32">
        <v>41418</v>
      </c>
      <c r="B447" s="8">
        <v>102.64</v>
      </c>
      <c r="C447" s="8">
        <v>102.4</v>
      </c>
      <c r="D447">
        <v>18286</v>
      </c>
      <c r="E447">
        <v>7292</v>
      </c>
      <c r="F447">
        <v>7747</v>
      </c>
      <c r="G447">
        <v>368817</v>
      </c>
      <c r="H447">
        <v>50508</v>
      </c>
      <c r="I447">
        <v>1402</v>
      </c>
      <c r="J447">
        <v>83.7</v>
      </c>
      <c r="K447">
        <v>1.0318000000000001</v>
      </c>
      <c r="L447">
        <v>31.331499999999998</v>
      </c>
      <c r="M447">
        <v>2.0081000000000002</v>
      </c>
      <c r="N447">
        <v>175.679</v>
      </c>
      <c r="O447">
        <v>257139</v>
      </c>
      <c r="P447">
        <v>-1514</v>
      </c>
      <c r="Q447">
        <v>1649.6</v>
      </c>
      <c r="R447">
        <v>15303.1</v>
      </c>
      <c r="S447">
        <v>3459.14</v>
      </c>
      <c r="T447">
        <v>13.99</v>
      </c>
    </row>
    <row r="448" spans="1:20">
      <c r="A448" s="32">
        <v>41411</v>
      </c>
      <c r="B448" s="8">
        <v>104.64</v>
      </c>
      <c r="C448" s="8">
        <v>104.46</v>
      </c>
      <c r="D448">
        <v>18846</v>
      </c>
      <c r="E448">
        <v>7258</v>
      </c>
      <c r="F448">
        <v>7834</v>
      </c>
      <c r="G448">
        <v>365817</v>
      </c>
      <c r="H448">
        <v>50173</v>
      </c>
      <c r="I448">
        <v>1408</v>
      </c>
      <c r="J448">
        <v>84.251999999999995</v>
      </c>
      <c r="K448">
        <v>1.0281</v>
      </c>
      <c r="L448">
        <v>31.425999999999998</v>
      </c>
      <c r="M448">
        <v>1.9506000000000001</v>
      </c>
      <c r="N448">
        <v>170.48</v>
      </c>
      <c r="O448">
        <v>268944</v>
      </c>
      <c r="P448">
        <v>3015</v>
      </c>
      <c r="Q448">
        <v>1667.47</v>
      </c>
      <c r="R448">
        <v>15354.4</v>
      </c>
      <c r="S448">
        <v>3498.97</v>
      </c>
      <c r="T448">
        <v>12.45</v>
      </c>
    </row>
    <row r="449" spans="1:20">
      <c r="A449" s="32">
        <v>41404</v>
      </c>
      <c r="B449" s="8">
        <v>103.91</v>
      </c>
      <c r="C449" s="8">
        <v>103.65</v>
      </c>
      <c r="D449">
        <v>18516</v>
      </c>
      <c r="E449">
        <v>7321</v>
      </c>
      <c r="F449">
        <v>7693</v>
      </c>
      <c r="G449">
        <v>366155</v>
      </c>
      <c r="H449">
        <v>49724</v>
      </c>
      <c r="I449">
        <v>1412</v>
      </c>
      <c r="J449">
        <v>83.143000000000001</v>
      </c>
      <c r="K449">
        <v>1.01</v>
      </c>
      <c r="L449">
        <v>31.084800000000001</v>
      </c>
      <c r="M449">
        <v>1.8973</v>
      </c>
      <c r="N449">
        <v>165.66399999999999</v>
      </c>
      <c r="O449">
        <v>232590</v>
      </c>
      <c r="P449">
        <v>2588</v>
      </c>
      <c r="Q449">
        <v>1633.7</v>
      </c>
      <c r="R449">
        <v>15118.49</v>
      </c>
      <c r="S449">
        <v>3436.58</v>
      </c>
      <c r="T449">
        <v>12.59</v>
      </c>
    </row>
    <row r="450" spans="1:20">
      <c r="A450" s="32">
        <v>41397</v>
      </c>
      <c r="B450" s="8">
        <v>104.19</v>
      </c>
      <c r="C450" s="8">
        <v>103.71</v>
      </c>
      <c r="D450">
        <v>19100</v>
      </c>
      <c r="E450">
        <v>7369</v>
      </c>
      <c r="F450">
        <v>7645</v>
      </c>
      <c r="G450">
        <v>366779</v>
      </c>
      <c r="H450">
        <v>49149</v>
      </c>
      <c r="I450">
        <v>1403</v>
      </c>
      <c r="J450">
        <v>82.125</v>
      </c>
      <c r="K450">
        <v>1.008</v>
      </c>
      <c r="L450">
        <v>31.032599999999999</v>
      </c>
      <c r="M450">
        <v>1.7382</v>
      </c>
      <c r="N450">
        <v>151.845</v>
      </c>
      <c r="O450">
        <v>220626</v>
      </c>
      <c r="P450">
        <v>-910</v>
      </c>
      <c r="Q450">
        <v>1614.42</v>
      </c>
      <c r="R450">
        <v>14973.96</v>
      </c>
      <c r="S450">
        <v>3378.63</v>
      </c>
      <c r="T450">
        <v>12.85</v>
      </c>
    </row>
    <row r="451" spans="1:20">
      <c r="A451" s="32">
        <v>41390</v>
      </c>
      <c r="B451" s="8">
        <v>103.16</v>
      </c>
      <c r="C451" s="8">
        <v>102.94</v>
      </c>
      <c r="D451">
        <v>17937</v>
      </c>
      <c r="E451">
        <v>7312</v>
      </c>
      <c r="F451">
        <v>7674</v>
      </c>
      <c r="G451">
        <v>366408</v>
      </c>
      <c r="H451">
        <v>49801</v>
      </c>
      <c r="I451">
        <v>1381</v>
      </c>
      <c r="J451">
        <v>82.501999999999995</v>
      </c>
      <c r="K451">
        <v>1.0166999999999999</v>
      </c>
      <c r="L451">
        <v>31.249700000000001</v>
      </c>
      <c r="M451">
        <v>1.6633</v>
      </c>
      <c r="N451">
        <v>144.82599999999999</v>
      </c>
      <c r="O451">
        <v>209941</v>
      </c>
      <c r="P451">
        <v>-1818</v>
      </c>
      <c r="Q451">
        <v>1582.24</v>
      </c>
      <c r="R451">
        <v>14712.55</v>
      </c>
      <c r="S451">
        <v>3279.26</v>
      </c>
      <c r="T451">
        <v>13.61</v>
      </c>
    </row>
    <row r="452" spans="1:20">
      <c r="A452" s="32">
        <v>41383</v>
      </c>
      <c r="B452" s="8">
        <v>99.65</v>
      </c>
      <c r="C452" s="8">
        <v>99.47</v>
      </c>
      <c r="D452">
        <v>18610</v>
      </c>
      <c r="E452">
        <v>7326</v>
      </c>
      <c r="F452">
        <v>7616</v>
      </c>
      <c r="G452">
        <v>359712</v>
      </c>
      <c r="H452">
        <v>51183</v>
      </c>
      <c r="I452">
        <v>1371</v>
      </c>
      <c r="J452">
        <v>82.713999999999999</v>
      </c>
      <c r="K452">
        <v>1.0266</v>
      </c>
      <c r="L452">
        <v>31.545400000000001</v>
      </c>
      <c r="M452">
        <v>1.7048999999999999</v>
      </c>
      <c r="N452">
        <v>147.107</v>
      </c>
      <c r="O452">
        <v>211575</v>
      </c>
      <c r="P452">
        <v>-3928</v>
      </c>
      <c r="Q452">
        <v>1555.25</v>
      </c>
      <c r="R452">
        <v>14547.51</v>
      </c>
      <c r="S452">
        <v>3206.06</v>
      </c>
      <c r="T452">
        <v>14.97</v>
      </c>
    </row>
    <row r="453" spans="1:20">
      <c r="A453" s="32">
        <v>41376</v>
      </c>
      <c r="B453" s="8">
        <v>103.11</v>
      </c>
      <c r="C453" s="8">
        <v>103.04</v>
      </c>
      <c r="D453">
        <v>18461</v>
      </c>
      <c r="E453">
        <v>7208</v>
      </c>
      <c r="F453">
        <v>7765</v>
      </c>
      <c r="G453">
        <v>358765</v>
      </c>
      <c r="H453">
        <v>51148</v>
      </c>
      <c r="I453">
        <v>1387</v>
      </c>
      <c r="J453">
        <v>82.311000000000007</v>
      </c>
      <c r="K453">
        <v>1.0136000000000001</v>
      </c>
      <c r="L453">
        <v>31.0307</v>
      </c>
      <c r="M453">
        <v>1.7208000000000001</v>
      </c>
      <c r="N453">
        <v>149.08099999999999</v>
      </c>
      <c r="O453">
        <v>210703</v>
      </c>
      <c r="P453">
        <v>-633</v>
      </c>
      <c r="Q453">
        <v>1588.85</v>
      </c>
      <c r="R453">
        <v>14865.06</v>
      </c>
      <c r="S453">
        <v>3294.95</v>
      </c>
      <c r="T453">
        <v>12.06</v>
      </c>
    </row>
    <row r="454" spans="1:20">
      <c r="A454" s="32">
        <v>41369</v>
      </c>
      <c r="B454" s="8">
        <v>104.12</v>
      </c>
      <c r="C454" s="8">
        <v>104.15</v>
      </c>
      <c r="D454">
        <v>18121</v>
      </c>
      <c r="E454">
        <v>7181</v>
      </c>
      <c r="F454">
        <v>7737</v>
      </c>
      <c r="G454">
        <v>359998</v>
      </c>
      <c r="H454">
        <v>50070</v>
      </c>
      <c r="I454">
        <v>1357</v>
      </c>
      <c r="J454">
        <v>82.495999999999995</v>
      </c>
      <c r="K454">
        <v>1.0176000000000001</v>
      </c>
      <c r="L454">
        <v>31.607399999999998</v>
      </c>
      <c r="M454">
        <v>1.7128000000000001</v>
      </c>
      <c r="N454">
        <v>148.06100000000001</v>
      </c>
      <c r="O454">
        <v>223398</v>
      </c>
      <c r="P454">
        <v>1699</v>
      </c>
      <c r="Q454">
        <v>1553.28</v>
      </c>
      <c r="R454">
        <v>14565.25</v>
      </c>
      <c r="S454">
        <v>3203.86</v>
      </c>
      <c r="T454">
        <v>13.92</v>
      </c>
    </row>
    <row r="455" spans="1:20">
      <c r="A455" s="32">
        <v>41362</v>
      </c>
      <c r="B455" s="8">
        <v>110.02</v>
      </c>
      <c r="C455" s="8">
        <v>109.79</v>
      </c>
      <c r="D455">
        <v>18966</v>
      </c>
      <c r="E455">
        <v>7151</v>
      </c>
      <c r="F455">
        <v>7691</v>
      </c>
      <c r="G455">
        <v>360116</v>
      </c>
      <c r="H455">
        <v>49181</v>
      </c>
      <c r="I455">
        <v>1354</v>
      </c>
      <c r="J455">
        <v>82.975999999999999</v>
      </c>
      <c r="K455">
        <v>1.0174000000000001</v>
      </c>
      <c r="L455">
        <v>31.054500000000001</v>
      </c>
      <c r="M455">
        <v>1.8486</v>
      </c>
      <c r="N455">
        <v>160.256</v>
      </c>
      <c r="O455">
        <v>248850</v>
      </c>
      <c r="P455">
        <v>-572</v>
      </c>
      <c r="Q455">
        <v>1569.19</v>
      </c>
      <c r="R455">
        <v>14578.54</v>
      </c>
      <c r="S455">
        <v>3267.52</v>
      </c>
      <c r="T455">
        <v>12.7</v>
      </c>
    </row>
    <row r="456" spans="1:20">
      <c r="A456" s="32">
        <v>41355</v>
      </c>
      <c r="B456" s="8">
        <v>107.66</v>
      </c>
      <c r="C456" s="8">
        <v>107.25</v>
      </c>
      <c r="D456">
        <v>18873</v>
      </c>
      <c r="E456">
        <v>7151</v>
      </c>
      <c r="F456">
        <v>7535</v>
      </c>
      <c r="G456">
        <v>357409</v>
      </c>
      <c r="H456">
        <v>49468</v>
      </c>
      <c r="I456">
        <v>1324</v>
      </c>
      <c r="J456">
        <v>82.376000000000005</v>
      </c>
      <c r="K456">
        <v>1.0232000000000001</v>
      </c>
      <c r="L456">
        <v>30.864799999999999</v>
      </c>
      <c r="M456">
        <v>1.925</v>
      </c>
      <c r="N456">
        <v>167.096</v>
      </c>
      <c r="O456">
        <v>244607</v>
      </c>
      <c r="P456">
        <v>-1596</v>
      </c>
      <c r="Q456">
        <v>1556.89</v>
      </c>
      <c r="R456">
        <v>14512.03</v>
      </c>
      <c r="S456">
        <v>3245</v>
      </c>
      <c r="T456">
        <v>13.57</v>
      </c>
    </row>
    <row r="457" spans="1:20">
      <c r="A457" s="32">
        <v>41348</v>
      </c>
      <c r="B457" s="8">
        <v>109.82</v>
      </c>
      <c r="C457" s="8">
        <v>109.26</v>
      </c>
      <c r="D457">
        <v>17765</v>
      </c>
      <c r="E457">
        <v>7150</v>
      </c>
      <c r="F457">
        <v>7485</v>
      </c>
      <c r="G457">
        <v>354153</v>
      </c>
      <c r="H457">
        <v>49029</v>
      </c>
      <c r="I457">
        <v>1341</v>
      </c>
      <c r="J457">
        <v>82.260999999999996</v>
      </c>
      <c r="K457">
        <v>1.0194000000000001</v>
      </c>
      <c r="L457">
        <v>30.644500000000001</v>
      </c>
      <c r="M457">
        <v>1.9895</v>
      </c>
      <c r="N457">
        <v>173.54400000000001</v>
      </c>
      <c r="O457">
        <v>223721</v>
      </c>
      <c r="P457">
        <v>-1476</v>
      </c>
      <c r="Q457">
        <v>1560.7</v>
      </c>
      <c r="R457">
        <v>14514.11</v>
      </c>
      <c r="S457">
        <v>3249.07</v>
      </c>
      <c r="T457">
        <v>11.3</v>
      </c>
    </row>
    <row r="458" spans="1:20">
      <c r="A458" s="32">
        <v>41341</v>
      </c>
      <c r="B458" s="8">
        <v>110.85</v>
      </c>
      <c r="C458" s="8">
        <v>110.23</v>
      </c>
      <c r="D458">
        <v>18597</v>
      </c>
      <c r="E458">
        <v>7159</v>
      </c>
      <c r="F458">
        <v>7579</v>
      </c>
      <c r="G458">
        <v>355467</v>
      </c>
      <c r="H458">
        <v>49315</v>
      </c>
      <c r="I458">
        <v>1341</v>
      </c>
      <c r="J458">
        <v>82.695999999999998</v>
      </c>
      <c r="K458">
        <v>1.0286999999999999</v>
      </c>
      <c r="L458">
        <v>30.708600000000001</v>
      </c>
      <c r="M458">
        <v>2.0427</v>
      </c>
      <c r="N458">
        <v>178.87299999999999</v>
      </c>
      <c r="O458">
        <v>228195</v>
      </c>
      <c r="P458">
        <v>-3571</v>
      </c>
      <c r="Q458">
        <v>1551.18</v>
      </c>
      <c r="R458">
        <v>14397.07</v>
      </c>
      <c r="S458">
        <v>3244.37</v>
      </c>
      <c r="T458">
        <v>12.59</v>
      </c>
    </row>
    <row r="459" spans="1:20">
      <c r="A459" s="32">
        <v>41334</v>
      </c>
      <c r="B459" s="8">
        <v>110.4</v>
      </c>
      <c r="C459" s="8">
        <v>109.41</v>
      </c>
      <c r="D459">
        <v>18296</v>
      </c>
      <c r="E459">
        <v>7093</v>
      </c>
      <c r="F459">
        <v>7573</v>
      </c>
      <c r="G459">
        <v>352843</v>
      </c>
      <c r="H459">
        <v>50841</v>
      </c>
      <c r="I459">
        <v>1333</v>
      </c>
      <c r="J459">
        <v>82.313000000000002</v>
      </c>
      <c r="K459">
        <v>1.0267999999999999</v>
      </c>
      <c r="L459">
        <v>30.76</v>
      </c>
      <c r="M459">
        <v>1.8411999999999999</v>
      </c>
      <c r="N459">
        <v>160.30500000000001</v>
      </c>
      <c r="O459">
        <v>235740</v>
      </c>
      <c r="P459">
        <v>-616</v>
      </c>
      <c r="Q459">
        <v>1518.2</v>
      </c>
      <c r="R459">
        <v>14089.66</v>
      </c>
      <c r="S459">
        <v>3169.74</v>
      </c>
      <c r="T459">
        <v>15.36</v>
      </c>
    </row>
    <row r="460" spans="1:20">
      <c r="A460" s="32">
        <v>41327</v>
      </c>
      <c r="B460" s="8">
        <v>114.1</v>
      </c>
      <c r="C460" s="8">
        <v>113.21</v>
      </c>
      <c r="D460">
        <v>18680</v>
      </c>
      <c r="E460">
        <v>7096</v>
      </c>
      <c r="F460">
        <v>7638</v>
      </c>
      <c r="G460">
        <v>349107</v>
      </c>
      <c r="H460">
        <v>50584</v>
      </c>
      <c r="I460">
        <v>1329</v>
      </c>
      <c r="J460">
        <v>81.481999999999999</v>
      </c>
      <c r="K460">
        <v>1.0215000000000001</v>
      </c>
      <c r="L460">
        <v>30.378900000000002</v>
      </c>
      <c r="M460">
        <v>1.9619</v>
      </c>
      <c r="N460">
        <v>170.983</v>
      </c>
      <c r="O460">
        <v>236098</v>
      </c>
      <c r="P460">
        <v>-1857</v>
      </c>
      <c r="Q460">
        <v>1515.6</v>
      </c>
      <c r="R460">
        <v>14000.57</v>
      </c>
      <c r="S460">
        <v>3161.82</v>
      </c>
      <c r="T460">
        <v>14.17</v>
      </c>
    </row>
    <row r="461" spans="1:20">
      <c r="A461" s="32">
        <v>41320</v>
      </c>
      <c r="B461" s="8">
        <v>117.66</v>
      </c>
      <c r="C461" s="8">
        <v>116.76</v>
      </c>
      <c r="D461">
        <v>18412</v>
      </c>
      <c r="E461">
        <v>7118</v>
      </c>
      <c r="F461">
        <v>7666</v>
      </c>
      <c r="G461">
        <v>347977</v>
      </c>
      <c r="H461">
        <v>50659</v>
      </c>
      <c r="I461">
        <v>1337</v>
      </c>
      <c r="J461">
        <v>80.58</v>
      </c>
      <c r="K461">
        <v>1.0064</v>
      </c>
      <c r="L461">
        <v>30.123100000000001</v>
      </c>
      <c r="M461">
        <v>2.0017</v>
      </c>
      <c r="N461">
        <v>173.16</v>
      </c>
      <c r="O461">
        <v>257918</v>
      </c>
      <c r="P461">
        <v>-2884</v>
      </c>
      <c r="Q461">
        <v>1519.79</v>
      </c>
      <c r="R461">
        <v>13981.76</v>
      </c>
      <c r="S461">
        <v>3192.03</v>
      </c>
      <c r="T461">
        <v>12.46</v>
      </c>
    </row>
    <row r="462" spans="1:20">
      <c r="A462" s="32">
        <v>41313</v>
      </c>
      <c r="B462" s="8">
        <v>118.9</v>
      </c>
      <c r="C462" s="8">
        <v>117.85</v>
      </c>
      <c r="D462">
        <v>19048</v>
      </c>
      <c r="E462">
        <v>7064</v>
      </c>
      <c r="F462">
        <v>7676</v>
      </c>
      <c r="G462">
        <v>343834</v>
      </c>
      <c r="H462">
        <v>50242</v>
      </c>
      <c r="I462">
        <v>1330</v>
      </c>
      <c r="J462">
        <v>80.245999999999995</v>
      </c>
      <c r="K462">
        <v>1.002</v>
      </c>
      <c r="L462">
        <v>30.149699999999999</v>
      </c>
      <c r="M462">
        <v>1.9499</v>
      </c>
      <c r="N462">
        <v>169.59200000000001</v>
      </c>
      <c r="O462">
        <v>272875</v>
      </c>
      <c r="P462">
        <v>-803</v>
      </c>
      <c r="Q462">
        <v>1517.93</v>
      </c>
      <c r="R462">
        <v>13992.97</v>
      </c>
      <c r="S462">
        <v>3193.87</v>
      </c>
      <c r="T462">
        <v>13.02</v>
      </c>
    </row>
    <row r="463" spans="1:20">
      <c r="A463" s="32">
        <v>41306</v>
      </c>
      <c r="B463" s="8">
        <v>116.76</v>
      </c>
      <c r="C463" s="8">
        <v>115.8</v>
      </c>
      <c r="D463">
        <v>18052</v>
      </c>
      <c r="E463">
        <v>6997</v>
      </c>
      <c r="F463">
        <v>7806</v>
      </c>
      <c r="G463">
        <v>343274</v>
      </c>
      <c r="H463">
        <v>51360</v>
      </c>
      <c r="I463">
        <v>1332</v>
      </c>
      <c r="J463">
        <v>79.125</v>
      </c>
      <c r="K463">
        <v>0.99650000000000005</v>
      </c>
      <c r="L463">
        <v>29.9466</v>
      </c>
      <c r="M463">
        <v>2.0148999999999999</v>
      </c>
      <c r="N463">
        <v>174.916</v>
      </c>
      <c r="O463">
        <v>266804</v>
      </c>
      <c r="P463">
        <v>1738</v>
      </c>
      <c r="Q463">
        <v>1513.17</v>
      </c>
      <c r="R463">
        <v>14009.79</v>
      </c>
      <c r="S463">
        <v>3179.1</v>
      </c>
      <c r="T463">
        <v>12.9</v>
      </c>
    </row>
    <row r="464" spans="1:20">
      <c r="A464" s="32">
        <v>41299</v>
      </c>
      <c r="B464" s="8">
        <v>113.28</v>
      </c>
      <c r="C464" s="8">
        <v>112.16</v>
      </c>
      <c r="D464">
        <v>18681</v>
      </c>
      <c r="E464">
        <v>6993</v>
      </c>
      <c r="F464">
        <v>7999</v>
      </c>
      <c r="G464">
        <v>340940</v>
      </c>
      <c r="H464">
        <v>51675</v>
      </c>
      <c r="I464">
        <v>1315</v>
      </c>
      <c r="J464">
        <v>79.748000000000005</v>
      </c>
      <c r="K464">
        <v>1.0058</v>
      </c>
      <c r="L464">
        <v>30.042400000000001</v>
      </c>
      <c r="M464">
        <v>1.9487000000000001</v>
      </c>
      <c r="N464">
        <v>167.28700000000001</v>
      </c>
      <c r="O464">
        <v>267989</v>
      </c>
      <c r="P464">
        <v>-956</v>
      </c>
      <c r="Q464">
        <v>1502.96</v>
      </c>
      <c r="R464">
        <v>13895.98</v>
      </c>
      <c r="S464">
        <v>3149.71</v>
      </c>
      <c r="T464">
        <v>12.89</v>
      </c>
    </row>
    <row r="465" spans="1:20">
      <c r="A465" s="32">
        <v>41292</v>
      </c>
      <c r="B465" s="8">
        <v>111.89</v>
      </c>
      <c r="C465" s="8">
        <v>110.89</v>
      </c>
      <c r="D465">
        <v>18645</v>
      </c>
      <c r="E465">
        <v>6989</v>
      </c>
      <c r="F465">
        <v>7756</v>
      </c>
      <c r="G465">
        <v>334993</v>
      </c>
      <c r="H465">
        <v>51391</v>
      </c>
      <c r="I465">
        <v>1316</v>
      </c>
      <c r="J465">
        <v>80.036000000000001</v>
      </c>
      <c r="K465">
        <v>0.99170000000000003</v>
      </c>
      <c r="L465">
        <v>30.278300000000002</v>
      </c>
      <c r="M465">
        <v>1.8416000000000001</v>
      </c>
      <c r="N465">
        <v>158.733</v>
      </c>
      <c r="O465">
        <v>246103</v>
      </c>
      <c r="P465">
        <v>-1738</v>
      </c>
      <c r="Q465">
        <v>1485.98</v>
      </c>
      <c r="R465">
        <v>13649.7</v>
      </c>
      <c r="S465">
        <v>3134.71</v>
      </c>
      <c r="T465">
        <v>12.46</v>
      </c>
    </row>
    <row r="466" spans="1:20">
      <c r="A466" s="32">
        <v>41285</v>
      </c>
      <c r="B466" s="8">
        <v>110.64</v>
      </c>
      <c r="C466" s="8">
        <v>109.84</v>
      </c>
      <c r="D466">
        <v>17954</v>
      </c>
      <c r="E466">
        <v>7041</v>
      </c>
      <c r="F466">
        <v>7830</v>
      </c>
      <c r="G466">
        <v>332180</v>
      </c>
      <c r="H466">
        <v>51862</v>
      </c>
      <c r="I466">
        <v>1323</v>
      </c>
      <c r="J466">
        <v>79.563000000000002</v>
      </c>
      <c r="K466">
        <v>0.98480000000000001</v>
      </c>
      <c r="L466">
        <v>30.315300000000001</v>
      </c>
      <c r="M466">
        <v>1.8677000000000001</v>
      </c>
      <c r="N466">
        <v>161.482</v>
      </c>
      <c r="O466">
        <v>226751</v>
      </c>
      <c r="P466">
        <v>1910</v>
      </c>
      <c r="Q466">
        <v>1472.05</v>
      </c>
      <c r="R466">
        <v>13488.43</v>
      </c>
      <c r="S466">
        <v>3125.64</v>
      </c>
      <c r="T466">
        <v>13.36</v>
      </c>
    </row>
    <row r="467" spans="1:20">
      <c r="A467" s="32">
        <v>41278</v>
      </c>
      <c r="B467" s="8">
        <v>111.31</v>
      </c>
      <c r="C467" s="8">
        <v>110.1</v>
      </c>
      <c r="D467">
        <v>17755</v>
      </c>
      <c r="E467">
        <v>7002</v>
      </c>
      <c r="F467">
        <v>7922</v>
      </c>
      <c r="G467">
        <v>333131</v>
      </c>
      <c r="H467">
        <v>50082</v>
      </c>
      <c r="I467">
        <v>1318</v>
      </c>
      <c r="J467">
        <v>80.498999999999995</v>
      </c>
      <c r="K467">
        <v>0.98719999999999997</v>
      </c>
      <c r="L467" s="35">
        <v>30.2</v>
      </c>
      <c r="M467">
        <v>1.8991</v>
      </c>
      <c r="N467">
        <v>163.16</v>
      </c>
      <c r="O467">
        <v>214778</v>
      </c>
      <c r="P467">
        <v>7412</v>
      </c>
      <c r="Q467">
        <v>1466.47</v>
      </c>
      <c r="R467">
        <v>13435.21</v>
      </c>
      <c r="S467">
        <v>3101.66</v>
      </c>
      <c r="T467">
        <v>13.83</v>
      </c>
    </row>
    <row r="468" spans="1:20">
      <c r="A468" s="32">
        <v>41271</v>
      </c>
      <c r="B468" s="8">
        <v>110.62</v>
      </c>
      <c r="C468" s="8">
        <v>109.49</v>
      </c>
      <c r="D468">
        <v>18894</v>
      </c>
      <c r="E468">
        <v>6985</v>
      </c>
      <c r="F468">
        <v>7962</v>
      </c>
      <c r="G468">
        <v>332239</v>
      </c>
      <c r="H468">
        <v>49750</v>
      </c>
      <c r="I468">
        <v>1327</v>
      </c>
      <c r="J468">
        <v>79.677999999999997</v>
      </c>
      <c r="K468">
        <v>0.997</v>
      </c>
      <c r="L468">
        <v>30.430199999999999</v>
      </c>
      <c r="M468">
        <v>1.7008999999999999</v>
      </c>
      <c r="N468">
        <v>145.048</v>
      </c>
      <c r="O468">
        <v>198078</v>
      </c>
      <c r="P468">
        <v>2569</v>
      </c>
      <c r="Q468">
        <v>1402.43</v>
      </c>
      <c r="R468">
        <v>12938.11</v>
      </c>
      <c r="S468">
        <v>2960.31</v>
      </c>
      <c r="T468">
        <v>22.72</v>
      </c>
    </row>
    <row r="469" spans="1:20">
      <c r="A469" s="32">
        <v>41264</v>
      </c>
      <c r="B469" s="8">
        <v>108.97</v>
      </c>
      <c r="C469" s="8">
        <v>108.15</v>
      </c>
      <c r="D469">
        <v>18857</v>
      </c>
      <c r="E469">
        <v>6984</v>
      </c>
      <c r="F469">
        <v>8246</v>
      </c>
      <c r="G469">
        <v>343359</v>
      </c>
      <c r="H469">
        <v>49177</v>
      </c>
      <c r="I469">
        <v>1340</v>
      </c>
      <c r="J469">
        <v>79.617000000000004</v>
      </c>
      <c r="K469">
        <v>0.99319999999999997</v>
      </c>
      <c r="L469">
        <v>30.834499999999998</v>
      </c>
      <c r="M469">
        <v>1.7623</v>
      </c>
      <c r="N469">
        <v>149.22999999999999</v>
      </c>
      <c r="O469">
        <v>194707</v>
      </c>
      <c r="P469">
        <v>3782</v>
      </c>
      <c r="Q469">
        <v>1430.15</v>
      </c>
      <c r="R469">
        <v>13190.84</v>
      </c>
      <c r="S469">
        <v>3021.01</v>
      </c>
      <c r="T469">
        <v>17.84</v>
      </c>
    </row>
    <row r="470" spans="1:20">
      <c r="A470" s="32">
        <v>41257</v>
      </c>
      <c r="B470" s="8">
        <v>109.15</v>
      </c>
      <c r="C470" s="8">
        <v>108.18</v>
      </c>
      <c r="D470">
        <v>19955</v>
      </c>
      <c r="E470">
        <v>6863</v>
      </c>
      <c r="F470">
        <v>8269</v>
      </c>
      <c r="G470">
        <v>343945</v>
      </c>
      <c r="H470">
        <v>46963</v>
      </c>
      <c r="I470">
        <v>1381</v>
      </c>
      <c r="J470">
        <v>79.58</v>
      </c>
      <c r="K470">
        <v>0.98550000000000004</v>
      </c>
      <c r="L470">
        <v>30.719200000000001</v>
      </c>
      <c r="M470">
        <v>1.7015</v>
      </c>
      <c r="N470">
        <v>146.351</v>
      </c>
      <c r="O470">
        <v>182911</v>
      </c>
      <c r="P470">
        <v>2207</v>
      </c>
      <c r="Q470">
        <v>1413.58</v>
      </c>
      <c r="R470">
        <v>13135.01</v>
      </c>
      <c r="S470">
        <v>2971.34</v>
      </c>
      <c r="T470">
        <v>17</v>
      </c>
    </row>
    <row r="471" spans="1:20">
      <c r="A471" s="32">
        <v>41250</v>
      </c>
      <c r="B471" s="8">
        <v>107.02</v>
      </c>
      <c r="C471" s="8">
        <v>106.17</v>
      </c>
      <c r="D471">
        <v>18825</v>
      </c>
      <c r="E471">
        <v>6852</v>
      </c>
      <c r="F471">
        <v>8112</v>
      </c>
      <c r="G471">
        <v>344909</v>
      </c>
      <c r="H471">
        <v>46818</v>
      </c>
      <c r="I471">
        <v>1382</v>
      </c>
      <c r="J471">
        <v>80.408000000000001</v>
      </c>
      <c r="K471">
        <v>0.98839999999999995</v>
      </c>
      <c r="L471">
        <v>30.8855</v>
      </c>
      <c r="M471">
        <v>1.6215000000000002</v>
      </c>
      <c r="N471">
        <v>137.94900000000001</v>
      </c>
      <c r="O471">
        <v>166339</v>
      </c>
      <c r="P471">
        <v>5000</v>
      </c>
      <c r="Q471">
        <v>1418.07</v>
      </c>
      <c r="R471">
        <v>13155.13</v>
      </c>
      <c r="S471">
        <v>2978.04</v>
      </c>
      <c r="T471">
        <v>15.9</v>
      </c>
    </row>
    <row r="472" spans="1:20">
      <c r="A472" s="32">
        <v>41243</v>
      </c>
      <c r="B472" s="8">
        <v>111.23</v>
      </c>
      <c r="C472" s="8">
        <v>110.25</v>
      </c>
      <c r="D472">
        <v>18337</v>
      </c>
      <c r="E472">
        <v>6817</v>
      </c>
      <c r="F472">
        <v>7955</v>
      </c>
      <c r="G472">
        <v>344769</v>
      </c>
      <c r="H472">
        <v>45631</v>
      </c>
      <c r="I472">
        <v>1386</v>
      </c>
      <c r="J472">
        <v>80.153000000000006</v>
      </c>
      <c r="K472">
        <v>0.99439999999999995</v>
      </c>
      <c r="L472">
        <v>30.887499999999999</v>
      </c>
      <c r="M472">
        <v>1.6156000000000001</v>
      </c>
      <c r="N472">
        <v>136.55799999999999</v>
      </c>
      <c r="O472">
        <v>193833</v>
      </c>
      <c r="P472">
        <v>7860</v>
      </c>
      <c r="Q472">
        <v>1416.18</v>
      </c>
      <c r="R472">
        <v>13025.58</v>
      </c>
      <c r="S472">
        <v>3010.24</v>
      </c>
      <c r="T472">
        <v>15.87</v>
      </c>
    </row>
    <row r="473" spans="1:20">
      <c r="A473" s="32">
        <v>41236</v>
      </c>
      <c r="B473" s="8">
        <v>111.38</v>
      </c>
      <c r="C473" s="8">
        <v>110.51</v>
      </c>
      <c r="D473">
        <v>18969</v>
      </c>
      <c r="E473">
        <v>6818</v>
      </c>
      <c r="F473">
        <v>7900</v>
      </c>
      <c r="G473">
        <v>347126</v>
      </c>
      <c r="H473">
        <v>45857</v>
      </c>
      <c r="I473">
        <v>1388</v>
      </c>
      <c r="J473">
        <v>80.191999999999993</v>
      </c>
      <c r="K473">
        <v>0.9929</v>
      </c>
      <c r="L473">
        <v>31.035699999999999</v>
      </c>
      <c r="M473">
        <v>1.6899</v>
      </c>
      <c r="N473">
        <v>141.55600000000001</v>
      </c>
      <c r="O473">
        <v>180034</v>
      </c>
      <c r="P473">
        <v>3865</v>
      </c>
      <c r="Q473">
        <v>1409.15</v>
      </c>
      <c r="R473">
        <v>13009.68</v>
      </c>
      <c r="S473">
        <v>2966.85</v>
      </c>
      <c r="T473">
        <v>15.14</v>
      </c>
    </row>
    <row r="474" spans="1:20">
      <c r="A474" s="32">
        <v>41229</v>
      </c>
      <c r="B474" s="8">
        <v>108.95</v>
      </c>
      <c r="C474" s="8">
        <v>108.2</v>
      </c>
      <c r="D474">
        <v>19437</v>
      </c>
      <c r="E474">
        <v>6710</v>
      </c>
      <c r="F474">
        <v>7851</v>
      </c>
      <c r="G474">
        <v>347473</v>
      </c>
      <c r="H474">
        <v>45150</v>
      </c>
      <c r="I474">
        <v>1390</v>
      </c>
      <c r="J474">
        <v>81.257000000000005</v>
      </c>
      <c r="K474">
        <v>1.0012000000000001</v>
      </c>
      <c r="L474">
        <v>31.732199999999999</v>
      </c>
      <c r="M474">
        <v>1.58</v>
      </c>
      <c r="N474">
        <v>133.892</v>
      </c>
      <c r="O474">
        <v>177879</v>
      </c>
      <c r="P474">
        <v>-1547</v>
      </c>
      <c r="Q474">
        <v>1359.88</v>
      </c>
      <c r="R474">
        <v>12588.31</v>
      </c>
      <c r="S474">
        <v>2853.13</v>
      </c>
      <c r="T474">
        <v>16.41</v>
      </c>
    </row>
    <row r="475" spans="1:20">
      <c r="A475" s="32">
        <v>41222</v>
      </c>
      <c r="B475" s="8">
        <v>109.4</v>
      </c>
      <c r="C475" s="8">
        <v>108.42</v>
      </c>
      <c r="D475">
        <v>19346</v>
      </c>
      <c r="E475">
        <v>6709</v>
      </c>
      <c r="F475">
        <v>8115</v>
      </c>
      <c r="G475">
        <v>348939</v>
      </c>
      <c r="H475">
        <v>43681</v>
      </c>
      <c r="I475">
        <v>1389</v>
      </c>
      <c r="J475">
        <v>81.025999999999996</v>
      </c>
      <c r="K475">
        <v>1.0016</v>
      </c>
      <c r="L475">
        <v>31.637599999999999</v>
      </c>
      <c r="M475">
        <v>1.6063000000000001</v>
      </c>
      <c r="N475">
        <v>134.43600000000001</v>
      </c>
      <c r="O475">
        <v>177767</v>
      </c>
      <c r="P475">
        <v>-440</v>
      </c>
      <c r="Q475">
        <v>1379.85</v>
      </c>
      <c r="R475">
        <v>12815.39</v>
      </c>
      <c r="S475">
        <v>2904.87</v>
      </c>
      <c r="T475">
        <v>18.61</v>
      </c>
    </row>
    <row r="476" spans="1:20">
      <c r="A476" s="32">
        <v>41215</v>
      </c>
      <c r="B476" s="8">
        <v>105.68</v>
      </c>
      <c r="C476" s="8">
        <v>104.97</v>
      </c>
      <c r="D476">
        <v>18371</v>
      </c>
      <c r="E476">
        <v>6677</v>
      </c>
      <c r="F476">
        <v>8235</v>
      </c>
      <c r="G476">
        <v>347850</v>
      </c>
      <c r="H476">
        <v>42966</v>
      </c>
      <c r="I476">
        <v>1373</v>
      </c>
      <c r="J476">
        <v>80.593000000000004</v>
      </c>
      <c r="K476">
        <v>0.99580000000000002</v>
      </c>
      <c r="L476">
        <v>31.4648</v>
      </c>
      <c r="M476">
        <v>1.7147000000000001</v>
      </c>
      <c r="N476">
        <v>142.91300000000001</v>
      </c>
      <c r="O476">
        <v>165844</v>
      </c>
      <c r="P476">
        <v>2875</v>
      </c>
      <c r="Q476">
        <v>1414.2</v>
      </c>
      <c r="R476">
        <v>13093.16</v>
      </c>
      <c r="S476">
        <v>2982.13</v>
      </c>
      <c r="T476">
        <v>17.59</v>
      </c>
    </row>
    <row r="477" spans="1:20">
      <c r="A477" s="32">
        <v>41208</v>
      </c>
      <c r="B477" s="8">
        <v>109.55</v>
      </c>
      <c r="C477" s="8">
        <v>108.49</v>
      </c>
      <c r="D477">
        <v>18326</v>
      </c>
      <c r="E477">
        <v>6669</v>
      </c>
      <c r="F477">
        <v>8287</v>
      </c>
      <c r="G477">
        <v>346303</v>
      </c>
      <c r="H477">
        <v>43394</v>
      </c>
      <c r="I477">
        <v>1408</v>
      </c>
      <c r="J477">
        <v>80.067999999999998</v>
      </c>
      <c r="K477">
        <v>0.99690000000000001</v>
      </c>
      <c r="L477">
        <v>31.4146</v>
      </c>
      <c r="M477">
        <v>1.7450999999999999</v>
      </c>
      <c r="N477">
        <v>144.41399999999999</v>
      </c>
      <c r="O477">
        <v>169575</v>
      </c>
      <c r="P477">
        <v>935</v>
      </c>
      <c r="Q477">
        <v>1411.94</v>
      </c>
      <c r="R477">
        <v>13107.21</v>
      </c>
      <c r="S477">
        <v>2987.95</v>
      </c>
      <c r="T477">
        <v>17.809999999999999</v>
      </c>
    </row>
    <row r="478" spans="1:20">
      <c r="A478" s="32">
        <v>41201</v>
      </c>
      <c r="B478" s="8">
        <v>110.14</v>
      </c>
      <c r="C478" s="8">
        <v>109.39</v>
      </c>
      <c r="D478">
        <v>19136</v>
      </c>
      <c r="E478">
        <v>6610</v>
      </c>
      <c r="F478">
        <v>8333</v>
      </c>
      <c r="G478">
        <v>348348</v>
      </c>
      <c r="H478">
        <v>44065</v>
      </c>
      <c r="I478">
        <v>1410</v>
      </c>
      <c r="J478">
        <v>79.620999999999995</v>
      </c>
      <c r="K478">
        <v>0.99360000000000004</v>
      </c>
      <c r="L478">
        <v>30.8553</v>
      </c>
      <c r="M478">
        <v>1.7633000000000001</v>
      </c>
      <c r="N478">
        <v>146.47800000000001</v>
      </c>
      <c r="O478">
        <v>186381</v>
      </c>
      <c r="P478">
        <v>1439</v>
      </c>
      <c r="Q478">
        <v>1433.19</v>
      </c>
      <c r="R478">
        <v>13343.51</v>
      </c>
      <c r="S478">
        <v>3005.62</v>
      </c>
      <c r="T478">
        <v>17.059999999999999</v>
      </c>
    </row>
    <row r="479" spans="1:20">
      <c r="A479" s="32">
        <v>41194</v>
      </c>
      <c r="B479" s="8">
        <v>114.62</v>
      </c>
      <c r="C479" s="8">
        <v>113.61</v>
      </c>
      <c r="D479">
        <v>19519</v>
      </c>
      <c r="E479">
        <v>6606</v>
      </c>
      <c r="F479">
        <v>8026</v>
      </c>
      <c r="G479">
        <v>342452</v>
      </c>
      <c r="H479">
        <v>44025</v>
      </c>
      <c r="I479">
        <v>1411</v>
      </c>
      <c r="J479">
        <v>79.667000000000002</v>
      </c>
      <c r="K479">
        <v>0.98019999999999996</v>
      </c>
      <c r="L479">
        <v>31.0305</v>
      </c>
      <c r="M479">
        <v>1.6560000000000001</v>
      </c>
      <c r="N479">
        <v>139.489</v>
      </c>
      <c r="O479">
        <v>206472</v>
      </c>
      <c r="P479">
        <v>1720</v>
      </c>
      <c r="Q479">
        <v>1428.59</v>
      </c>
      <c r="R479">
        <v>13328.85</v>
      </c>
      <c r="S479">
        <v>3044.12</v>
      </c>
      <c r="T479">
        <v>16.14</v>
      </c>
    </row>
    <row r="480" spans="1:20">
      <c r="A480" s="32">
        <v>41187</v>
      </c>
      <c r="B480" s="8">
        <v>112.02</v>
      </c>
      <c r="C480" s="8">
        <v>111.18</v>
      </c>
      <c r="D480">
        <v>18719</v>
      </c>
      <c r="E480">
        <v>6598</v>
      </c>
      <c r="F480">
        <v>8402</v>
      </c>
      <c r="G480">
        <v>339592</v>
      </c>
      <c r="H480">
        <v>44165</v>
      </c>
      <c r="I480">
        <v>1398</v>
      </c>
      <c r="J480">
        <v>79.337000000000003</v>
      </c>
      <c r="K480">
        <v>0.97860000000000003</v>
      </c>
      <c r="L480">
        <v>30.876899999999999</v>
      </c>
      <c r="M480">
        <v>1.7427999999999999</v>
      </c>
      <c r="N480">
        <v>148.37299999999999</v>
      </c>
      <c r="O480">
        <v>213598</v>
      </c>
      <c r="P480">
        <v>-534</v>
      </c>
      <c r="Q480">
        <v>1460.93</v>
      </c>
      <c r="R480">
        <v>13610.15</v>
      </c>
      <c r="S480">
        <v>3136.19</v>
      </c>
      <c r="T480">
        <v>14.33</v>
      </c>
    </row>
    <row r="481" spans="1:20">
      <c r="A481" s="32">
        <v>41180</v>
      </c>
      <c r="B481" s="8">
        <v>112.39</v>
      </c>
      <c r="C481" s="8">
        <v>111.58</v>
      </c>
      <c r="D481">
        <v>18720</v>
      </c>
      <c r="E481">
        <v>6520</v>
      </c>
      <c r="F481">
        <v>8488</v>
      </c>
      <c r="G481">
        <v>338080</v>
      </c>
      <c r="H481">
        <v>43865</v>
      </c>
      <c r="I481">
        <v>1410</v>
      </c>
      <c r="J481">
        <v>79.935000000000002</v>
      </c>
      <c r="K481">
        <v>0.98370000000000002</v>
      </c>
      <c r="L481">
        <v>31.203800000000001</v>
      </c>
      <c r="M481">
        <v>1.6335</v>
      </c>
      <c r="N481">
        <v>140.20500000000001</v>
      </c>
      <c r="O481">
        <v>215880</v>
      </c>
      <c r="P481">
        <v>114</v>
      </c>
      <c r="Q481">
        <v>1440.67</v>
      </c>
      <c r="R481">
        <v>13437.13</v>
      </c>
      <c r="S481">
        <v>3116.23</v>
      </c>
      <c r="T481">
        <v>15.73</v>
      </c>
    </row>
    <row r="482" spans="1:20">
      <c r="A482" s="32">
        <v>41173</v>
      </c>
      <c r="B482" s="8">
        <v>111.42</v>
      </c>
      <c r="C482" s="8">
        <v>110.62</v>
      </c>
      <c r="D482">
        <v>18315</v>
      </c>
      <c r="E482">
        <v>6509</v>
      </c>
      <c r="F482">
        <v>8470</v>
      </c>
      <c r="G482">
        <v>338562</v>
      </c>
      <c r="H482">
        <v>43730</v>
      </c>
      <c r="I482">
        <v>1402</v>
      </c>
      <c r="J482">
        <v>79.328000000000003</v>
      </c>
      <c r="K482">
        <v>0.97640000000000005</v>
      </c>
      <c r="L482">
        <v>31.049800000000001</v>
      </c>
      <c r="M482">
        <v>1.7528000000000001</v>
      </c>
      <c r="N482">
        <v>149.351</v>
      </c>
      <c r="O482">
        <v>231297</v>
      </c>
      <c r="P482">
        <v>-481</v>
      </c>
      <c r="Q482">
        <v>1460.15</v>
      </c>
      <c r="R482">
        <v>13579.47</v>
      </c>
      <c r="S482">
        <v>3179.96</v>
      </c>
      <c r="T482">
        <v>13.98</v>
      </c>
    </row>
    <row r="483" spans="1:20">
      <c r="A483" s="32">
        <v>41166</v>
      </c>
      <c r="B483" s="8">
        <v>116.66</v>
      </c>
      <c r="C483" s="8">
        <v>116.19</v>
      </c>
      <c r="D483">
        <v>18334</v>
      </c>
      <c r="E483">
        <v>6277</v>
      </c>
      <c r="F483">
        <v>8946</v>
      </c>
      <c r="G483">
        <v>341008</v>
      </c>
      <c r="H483">
        <v>43813</v>
      </c>
      <c r="I483">
        <v>1413</v>
      </c>
      <c r="J483">
        <v>78.846999999999994</v>
      </c>
      <c r="K483">
        <v>0.97140000000000004</v>
      </c>
      <c r="L483">
        <v>30.4939</v>
      </c>
      <c r="M483">
        <v>1.8660000000000001</v>
      </c>
      <c r="N483">
        <v>161.48699999999999</v>
      </c>
      <c r="O483">
        <v>267151</v>
      </c>
      <c r="P483">
        <v>-1407</v>
      </c>
      <c r="Q483">
        <v>1465.77</v>
      </c>
      <c r="R483">
        <v>13593.37</v>
      </c>
      <c r="S483">
        <v>3183.95</v>
      </c>
      <c r="T483">
        <v>14.51</v>
      </c>
    </row>
    <row r="484" spans="1:20">
      <c r="A484" s="32">
        <v>41159</v>
      </c>
      <c r="B484" s="8">
        <v>114.25</v>
      </c>
      <c r="C484" s="8">
        <v>113.76</v>
      </c>
      <c r="D484">
        <v>17999</v>
      </c>
      <c r="E484">
        <v>5526</v>
      </c>
      <c r="F484">
        <v>8536</v>
      </c>
      <c r="G484">
        <v>332474</v>
      </c>
      <c r="H484">
        <v>44087</v>
      </c>
      <c r="I484">
        <v>1409</v>
      </c>
      <c r="J484">
        <v>80.251999999999995</v>
      </c>
      <c r="K484">
        <v>0.97860000000000003</v>
      </c>
      <c r="L484">
        <v>31.698599999999999</v>
      </c>
      <c r="M484">
        <v>1.6677999999999999</v>
      </c>
      <c r="N484">
        <v>141.66800000000001</v>
      </c>
      <c r="O484">
        <v>248665</v>
      </c>
      <c r="P484">
        <v>-1177</v>
      </c>
      <c r="Q484">
        <v>1437.92</v>
      </c>
      <c r="R484">
        <v>13306.64</v>
      </c>
      <c r="S484">
        <v>3136.42</v>
      </c>
      <c r="T484">
        <v>14.38</v>
      </c>
    </row>
    <row r="485" spans="1:20">
      <c r="A485" s="32">
        <v>41152</v>
      </c>
      <c r="B485" s="8">
        <v>114.57</v>
      </c>
      <c r="C485" s="8">
        <v>114.05</v>
      </c>
      <c r="D485">
        <v>18942</v>
      </c>
      <c r="E485">
        <v>5486</v>
      </c>
      <c r="F485">
        <v>8574</v>
      </c>
      <c r="G485">
        <v>331065</v>
      </c>
      <c r="H485">
        <v>44915</v>
      </c>
      <c r="I485">
        <v>1419</v>
      </c>
      <c r="J485">
        <v>81.207999999999998</v>
      </c>
      <c r="K485">
        <v>0.98629999999999995</v>
      </c>
      <c r="L485">
        <v>32.331099999999999</v>
      </c>
      <c r="M485">
        <v>1.5484</v>
      </c>
      <c r="N485">
        <v>132.68299999999999</v>
      </c>
      <c r="O485">
        <v>238592</v>
      </c>
      <c r="P485">
        <v>-2334</v>
      </c>
      <c r="Q485">
        <v>1406.58</v>
      </c>
      <c r="R485">
        <v>13090.84</v>
      </c>
      <c r="S485">
        <v>3066.97</v>
      </c>
      <c r="T485">
        <v>17.47</v>
      </c>
    </row>
    <row r="486" spans="1:20">
      <c r="A486" s="32">
        <v>41145</v>
      </c>
      <c r="B486" s="8">
        <v>113.59</v>
      </c>
      <c r="C486" s="8">
        <v>113.01</v>
      </c>
      <c r="D486">
        <v>19116</v>
      </c>
      <c r="E486">
        <v>6258</v>
      </c>
      <c r="F486">
        <v>8722</v>
      </c>
      <c r="G486">
        <v>338491</v>
      </c>
      <c r="H486">
        <v>44821</v>
      </c>
      <c r="I486">
        <v>1408</v>
      </c>
      <c r="J486">
        <v>81.593000000000004</v>
      </c>
      <c r="K486">
        <v>0.99229999999999996</v>
      </c>
      <c r="L486">
        <v>31.847799999999999</v>
      </c>
      <c r="M486">
        <v>1.6865000000000001</v>
      </c>
      <c r="N486">
        <v>141.79599999999999</v>
      </c>
      <c r="O486">
        <v>249262</v>
      </c>
      <c r="P486">
        <v>-1509</v>
      </c>
      <c r="Q486">
        <v>1411.13</v>
      </c>
      <c r="R486">
        <v>13157.97</v>
      </c>
      <c r="S486">
        <v>3069.79</v>
      </c>
      <c r="T486">
        <v>15.18</v>
      </c>
    </row>
    <row r="487" spans="1:20">
      <c r="A487" s="32">
        <v>41138</v>
      </c>
      <c r="B487" s="8">
        <v>113.71</v>
      </c>
      <c r="C487" s="8">
        <v>112.98</v>
      </c>
      <c r="D487">
        <v>18747</v>
      </c>
      <c r="E487">
        <v>6246</v>
      </c>
      <c r="F487">
        <v>8449</v>
      </c>
      <c r="G487">
        <v>334713</v>
      </c>
      <c r="H487">
        <v>45242</v>
      </c>
      <c r="I487">
        <v>1425</v>
      </c>
      <c r="J487">
        <v>82.596000000000004</v>
      </c>
      <c r="K487">
        <v>0.98929999999999996</v>
      </c>
      <c r="L487">
        <v>32.095599999999997</v>
      </c>
      <c r="M487">
        <v>1.8105</v>
      </c>
      <c r="N487">
        <v>152.31399999999999</v>
      </c>
      <c r="O487">
        <v>230415</v>
      </c>
      <c r="P487">
        <v>-962</v>
      </c>
      <c r="Q487">
        <v>1418.16</v>
      </c>
      <c r="R487">
        <v>13275.2</v>
      </c>
      <c r="S487">
        <v>3076.59</v>
      </c>
      <c r="T487">
        <v>13.45</v>
      </c>
    </row>
    <row r="488" spans="1:20">
      <c r="A488" s="32">
        <v>41131</v>
      </c>
      <c r="B488" s="8">
        <v>112.95</v>
      </c>
      <c r="C488" s="8">
        <v>111.11</v>
      </c>
      <c r="D488">
        <v>20026</v>
      </c>
      <c r="E488">
        <v>6181</v>
      </c>
      <c r="F488">
        <v>8806</v>
      </c>
      <c r="G488">
        <v>340125</v>
      </c>
      <c r="H488">
        <v>45197</v>
      </c>
      <c r="I488">
        <v>1432</v>
      </c>
      <c r="J488">
        <v>82.552999999999997</v>
      </c>
      <c r="K488">
        <v>0.99109999999999998</v>
      </c>
      <c r="L488">
        <v>31.820599999999999</v>
      </c>
      <c r="M488">
        <v>1.6573</v>
      </c>
      <c r="N488">
        <v>139.55600000000001</v>
      </c>
      <c r="O488">
        <v>193382</v>
      </c>
      <c r="P488">
        <v>-2371</v>
      </c>
      <c r="Q488">
        <v>1405.87</v>
      </c>
      <c r="R488">
        <v>13207.95</v>
      </c>
      <c r="S488">
        <v>3020.86</v>
      </c>
      <c r="T488">
        <v>14.74</v>
      </c>
    </row>
    <row r="489" spans="1:20">
      <c r="A489" s="32">
        <v>41124</v>
      </c>
      <c r="B489" s="8">
        <v>108.94</v>
      </c>
      <c r="C489" s="8">
        <v>107.45</v>
      </c>
      <c r="D489">
        <v>18946</v>
      </c>
      <c r="E489">
        <v>6218</v>
      </c>
      <c r="F489">
        <v>8861</v>
      </c>
      <c r="G489">
        <v>343824</v>
      </c>
      <c r="H489">
        <v>44298</v>
      </c>
      <c r="I489">
        <v>1429</v>
      </c>
      <c r="J489">
        <v>82.375</v>
      </c>
      <c r="K489">
        <v>1.0013000000000001</v>
      </c>
      <c r="L489">
        <v>32.001899999999999</v>
      </c>
      <c r="M489">
        <v>1.5630999999999999</v>
      </c>
      <c r="N489">
        <v>132.43700000000001</v>
      </c>
      <c r="O489">
        <v>204499</v>
      </c>
      <c r="P489">
        <v>-1801</v>
      </c>
      <c r="Q489">
        <v>1390.99</v>
      </c>
      <c r="R489">
        <v>13096.17</v>
      </c>
      <c r="S489">
        <v>2967.9</v>
      </c>
      <c r="T489">
        <v>15.64</v>
      </c>
    </row>
    <row r="490" spans="1:20">
      <c r="A490" s="32">
        <v>41117</v>
      </c>
      <c r="B490" s="8">
        <v>106.47</v>
      </c>
      <c r="C490" s="8">
        <v>105.38</v>
      </c>
      <c r="D490">
        <v>19150</v>
      </c>
      <c r="E490">
        <v>6320</v>
      </c>
      <c r="F490">
        <v>8861</v>
      </c>
      <c r="G490">
        <v>347599</v>
      </c>
      <c r="H490">
        <v>45100</v>
      </c>
      <c r="I490">
        <v>1416</v>
      </c>
      <c r="J490">
        <v>82.709000000000003</v>
      </c>
      <c r="K490">
        <v>1.0033000000000001</v>
      </c>
      <c r="L490">
        <v>32.075600000000001</v>
      </c>
      <c r="M490">
        <v>1.5463</v>
      </c>
      <c r="N490">
        <v>130.65799999999999</v>
      </c>
      <c r="O490">
        <v>174397</v>
      </c>
      <c r="P490">
        <v>-2174</v>
      </c>
      <c r="Q490">
        <v>1385.97</v>
      </c>
      <c r="R490">
        <v>13075.66</v>
      </c>
      <c r="S490">
        <v>2958.09</v>
      </c>
      <c r="T490">
        <v>16.7</v>
      </c>
    </row>
    <row r="491" spans="1:20">
      <c r="A491" s="32">
        <v>41110</v>
      </c>
      <c r="B491" s="8">
        <v>106.83</v>
      </c>
      <c r="C491" s="8">
        <v>106.14</v>
      </c>
      <c r="D491">
        <v>19076</v>
      </c>
      <c r="E491">
        <v>6364</v>
      </c>
      <c r="F491">
        <v>8953</v>
      </c>
      <c r="G491">
        <v>354121</v>
      </c>
      <c r="H491">
        <v>46485</v>
      </c>
      <c r="I491">
        <v>1414</v>
      </c>
      <c r="J491">
        <v>83.477999999999994</v>
      </c>
      <c r="K491">
        <v>1.0125</v>
      </c>
      <c r="L491">
        <v>32.027500000000003</v>
      </c>
      <c r="M491">
        <v>1.4567000000000001</v>
      </c>
      <c r="N491">
        <v>125.405</v>
      </c>
      <c r="O491">
        <v>190693</v>
      </c>
      <c r="P491">
        <v>4134</v>
      </c>
      <c r="Q491">
        <v>1362.66</v>
      </c>
      <c r="R491">
        <v>12822.57</v>
      </c>
      <c r="S491">
        <v>2925.3</v>
      </c>
      <c r="T491">
        <v>16.27</v>
      </c>
    </row>
    <row r="492" spans="1:20">
      <c r="A492" s="32">
        <v>41103</v>
      </c>
      <c r="B492" s="8">
        <v>102.4</v>
      </c>
      <c r="C492" s="8">
        <v>101.42</v>
      </c>
      <c r="D492">
        <v>18596</v>
      </c>
      <c r="E492">
        <v>6245</v>
      </c>
      <c r="F492">
        <v>8825</v>
      </c>
      <c r="G492">
        <v>351404</v>
      </c>
      <c r="H492">
        <v>46282</v>
      </c>
      <c r="I492">
        <v>1427</v>
      </c>
      <c r="J492">
        <v>83.349000000000004</v>
      </c>
      <c r="K492">
        <v>1.0141</v>
      </c>
      <c r="L492">
        <v>32.619999999999997</v>
      </c>
      <c r="M492">
        <v>1.4876</v>
      </c>
      <c r="N492">
        <v>124.851</v>
      </c>
      <c r="O492">
        <v>172779</v>
      </c>
      <c r="P492">
        <v>-1815</v>
      </c>
      <c r="Q492">
        <v>1356.78</v>
      </c>
      <c r="R492">
        <v>12777.09</v>
      </c>
      <c r="S492">
        <v>2908.47</v>
      </c>
      <c r="T492">
        <v>16.739999999999998</v>
      </c>
    </row>
    <row r="493" spans="1:20">
      <c r="A493" s="32">
        <v>41096</v>
      </c>
      <c r="B493" s="8">
        <v>98.19</v>
      </c>
      <c r="C493" s="8">
        <v>97.79</v>
      </c>
      <c r="D493">
        <v>18535</v>
      </c>
      <c r="E493">
        <v>6249</v>
      </c>
      <c r="F493">
        <v>8952</v>
      </c>
      <c r="G493">
        <v>352213</v>
      </c>
      <c r="H493">
        <v>46782</v>
      </c>
      <c r="I493">
        <v>1419</v>
      </c>
      <c r="J493">
        <v>83.376999999999995</v>
      </c>
      <c r="K493">
        <v>1.0196000000000001</v>
      </c>
      <c r="L493">
        <v>32.83</v>
      </c>
      <c r="M493">
        <v>1.5491000000000001</v>
      </c>
      <c r="N493">
        <v>127.813</v>
      </c>
      <c r="O493">
        <v>138572</v>
      </c>
      <c r="P493">
        <v>2752</v>
      </c>
      <c r="Q493">
        <v>1354.68</v>
      </c>
      <c r="R493">
        <v>12772.47</v>
      </c>
      <c r="S493">
        <v>2937.33</v>
      </c>
      <c r="T493">
        <v>17.100000000000001</v>
      </c>
    </row>
    <row r="494" spans="1:20">
      <c r="A494" s="32">
        <v>41089</v>
      </c>
      <c r="B494" s="8">
        <v>97.8</v>
      </c>
      <c r="C494" s="8">
        <v>97.88</v>
      </c>
      <c r="D494">
        <v>19601</v>
      </c>
      <c r="E494">
        <v>6094</v>
      </c>
      <c r="F494">
        <v>9075</v>
      </c>
      <c r="G494">
        <v>357068</v>
      </c>
      <c r="H494">
        <v>47641</v>
      </c>
      <c r="I494">
        <v>1421</v>
      </c>
      <c r="J494">
        <v>81.626999999999995</v>
      </c>
      <c r="K494">
        <v>1.0165999999999999</v>
      </c>
      <c r="L494">
        <v>32.422499999999999</v>
      </c>
      <c r="M494">
        <v>1.6449</v>
      </c>
      <c r="N494">
        <v>134.268</v>
      </c>
      <c r="O494">
        <v>131583</v>
      </c>
      <c r="P494">
        <v>151</v>
      </c>
      <c r="Q494">
        <v>1362.16</v>
      </c>
      <c r="R494">
        <v>12880.09</v>
      </c>
      <c r="S494">
        <v>2935.05</v>
      </c>
      <c r="T494">
        <v>17.079999999999998</v>
      </c>
    </row>
    <row r="495" spans="1:20">
      <c r="A495" s="32">
        <v>41082</v>
      </c>
      <c r="B495" s="8">
        <v>90.98</v>
      </c>
      <c r="C495" s="8">
        <v>91.26</v>
      </c>
      <c r="D495">
        <v>19064</v>
      </c>
      <c r="E495">
        <v>6257</v>
      </c>
      <c r="F495">
        <v>9120</v>
      </c>
      <c r="G495">
        <v>361338</v>
      </c>
      <c r="H495">
        <v>47416</v>
      </c>
      <c r="I495">
        <v>1421</v>
      </c>
      <c r="J495">
        <v>82.256</v>
      </c>
      <c r="K495">
        <v>1.0246</v>
      </c>
      <c r="L495">
        <v>33.239699999999999</v>
      </c>
      <c r="M495">
        <v>1.6741999999999999</v>
      </c>
      <c r="N495">
        <v>137.02600000000001</v>
      </c>
      <c r="O495">
        <v>112833</v>
      </c>
      <c r="P495">
        <v>2078</v>
      </c>
      <c r="Q495">
        <v>1335.02</v>
      </c>
      <c r="R495">
        <v>12640.78</v>
      </c>
      <c r="S495">
        <v>2892.42</v>
      </c>
      <c r="T495">
        <v>18.11</v>
      </c>
    </row>
    <row r="496" spans="1:20">
      <c r="A496" s="32">
        <v>41075</v>
      </c>
      <c r="B496" s="8">
        <v>97.61</v>
      </c>
      <c r="C496" s="8">
        <v>97.55</v>
      </c>
      <c r="D496">
        <v>18599</v>
      </c>
      <c r="E496">
        <v>6353</v>
      </c>
      <c r="F496">
        <v>9105</v>
      </c>
      <c r="G496">
        <v>361471</v>
      </c>
      <c r="H496">
        <v>47755</v>
      </c>
      <c r="I496">
        <v>1405</v>
      </c>
      <c r="J496">
        <v>81.628</v>
      </c>
      <c r="K496">
        <v>1.0217000000000001</v>
      </c>
      <c r="L496">
        <v>32.503799999999998</v>
      </c>
      <c r="M496">
        <v>1.5773000000000001</v>
      </c>
      <c r="N496">
        <v>130.601</v>
      </c>
      <c r="O496">
        <v>123908</v>
      </c>
      <c r="P496">
        <v>943</v>
      </c>
      <c r="Q496">
        <v>1342.84</v>
      </c>
      <c r="R496">
        <v>12767.17</v>
      </c>
      <c r="S496">
        <v>2872.8</v>
      </c>
      <c r="T496">
        <v>21.11</v>
      </c>
    </row>
    <row r="497" spans="1:20">
      <c r="A497" s="32">
        <v>41068</v>
      </c>
      <c r="B497" s="8">
        <v>99.47</v>
      </c>
      <c r="C497" s="8">
        <v>99.15</v>
      </c>
      <c r="D497">
        <v>19405</v>
      </c>
      <c r="E497">
        <v>6236</v>
      </c>
      <c r="F497">
        <v>8889</v>
      </c>
      <c r="G497">
        <v>358610</v>
      </c>
      <c r="H497">
        <v>47395</v>
      </c>
      <c r="I497">
        <v>1414</v>
      </c>
      <c r="J497">
        <v>82.510999999999996</v>
      </c>
      <c r="K497">
        <v>1.0266</v>
      </c>
      <c r="L497">
        <v>32.8095</v>
      </c>
      <c r="M497">
        <v>1.6353</v>
      </c>
      <c r="N497">
        <v>136.822</v>
      </c>
      <c r="O497">
        <v>130858</v>
      </c>
      <c r="P497">
        <v>-1724</v>
      </c>
      <c r="Q497">
        <v>1325.66</v>
      </c>
      <c r="R497">
        <v>12554.2</v>
      </c>
      <c r="S497">
        <v>2858.42</v>
      </c>
      <c r="T497">
        <v>21.23</v>
      </c>
    </row>
    <row r="498" spans="1:20">
      <c r="A498" s="32">
        <v>41061</v>
      </c>
      <c r="B498" s="8">
        <v>98.43</v>
      </c>
      <c r="C498" s="8">
        <v>97.98</v>
      </c>
      <c r="D498">
        <v>18226</v>
      </c>
      <c r="E498">
        <v>6245</v>
      </c>
      <c r="F498">
        <v>8830</v>
      </c>
      <c r="G498">
        <v>358801</v>
      </c>
      <c r="H498">
        <v>47775</v>
      </c>
      <c r="I498">
        <v>1386</v>
      </c>
      <c r="J498">
        <v>82.89</v>
      </c>
      <c r="K498">
        <v>1.0409999999999999</v>
      </c>
      <c r="L498">
        <v>33.700000000000003</v>
      </c>
      <c r="M498">
        <v>1.452</v>
      </c>
      <c r="N498">
        <v>120.482</v>
      </c>
      <c r="O498">
        <v>146837</v>
      </c>
      <c r="P498">
        <v>3346</v>
      </c>
      <c r="Q498">
        <v>1278.05</v>
      </c>
      <c r="R498">
        <v>12118.57</v>
      </c>
      <c r="S498">
        <v>2747.48</v>
      </c>
      <c r="T498">
        <v>26.66</v>
      </c>
    </row>
    <row r="499" spans="1:20">
      <c r="A499" s="32">
        <v>41054</v>
      </c>
      <c r="B499" s="8">
        <v>106.83</v>
      </c>
      <c r="C499" s="8">
        <v>106.36</v>
      </c>
      <c r="D499">
        <v>18320</v>
      </c>
      <c r="E499">
        <v>6227</v>
      </c>
      <c r="F499">
        <v>8833</v>
      </c>
      <c r="G499">
        <v>360564</v>
      </c>
      <c r="H499">
        <v>46849</v>
      </c>
      <c r="I499">
        <v>1383</v>
      </c>
      <c r="J499">
        <v>82.402000000000001</v>
      </c>
      <c r="K499">
        <v>1.0293000000000001</v>
      </c>
      <c r="L499">
        <v>32.040500000000002</v>
      </c>
      <c r="M499">
        <v>1.738</v>
      </c>
      <c r="N499">
        <v>145.15799999999999</v>
      </c>
      <c r="O499">
        <v>178885</v>
      </c>
      <c r="P499">
        <v>-833</v>
      </c>
      <c r="Q499">
        <v>1317.82</v>
      </c>
      <c r="R499">
        <v>12454.83</v>
      </c>
      <c r="S499">
        <v>2837.53</v>
      </c>
      <c r="T499">
        <v>21.76</v>
      </c>
    </row>
    <row r="500" spans="1:20">
      <c r="A500" s="32">
        <v>41047</v>
      </c>
      <c r="B500" s="8">
        <v>107.14</v>
      </c>
      <c r="C500" s="8">
        <v>106.52</v>
      </c>
      <c r="D500">
        <v>18683</v>
      </c>
      <c r="E500">
        <v>6239</v>
      </c>
      <c r="F500">
        <v>8774</v>
      </c>
      <c r="G500">
        <v>358351</v>
      </c>
      <c r="H500">
        <v>46795</v>
      </c>
      <c r="I500">
        <v>1382</v>
      </c>
      <c r="J500">
        <v>81.292000000000002</v>
      </c>
      <c r="K500">
        <v>1.0222</v>
      </c>
      <c r="L500">
        <v>31.241299999999999</v>
      </c>
      <c r="M500">
        <v>1.7225999999999999</v>
      </c>
      <c r="N500">
        <v>142.80799999999999</v>
      </c>
      <c r="O500">
        <v>184071</v>
      </c>
      <c r="P500">
        <v>-3299</v>
      </c>
      <c r="Q500">
        <v>1295.22</v>
      </c>
      <c r="R500">
        <v>12369.38</v>
      </c>
      <c r="S500">
        <v>2778.79</v>
      </c>
      <c r="T500">
        <v>25.1</v>
      </c>
    </row>
    <row r="501" spans="1:20">
      <c r="A501" s="32">
        <v>41040</v>
      </c>
      <c r="B501" s="8">
        <v>112.26</v>
      </c>
      <c r="C501" s="8">
        <v>111.77</v>
      </c>
      <c r="D501">
        <v>19013</v>
      </c>
      <c r="E501">
        <v>6149</v>
      </c>
      <c r="F501">
        <v>8820</v>
      </c>
      <c r="G501">
        <v>357468</v>
      </c>
      <c r="H501">
        <v>45127</v>
      </c>
      <c r="I501">
        <v>1372</v>
      </c>
      <c r="J501">
        <v>80.263999999999996</v>
      </c>
      <c r="K501">
        <v>1.0004999999999999</v>
      </c>
      <c r="L501">
        <v>30.134899999999998</v>
      </c>
      <c r="M501">
        <v>1.8376000000000001</v>
      </c>
      <c r="N501">
        <v>157.84800000000001</v>
      </c>
      <c r="O501">
        <v>184463</v>
      </c>
      <c r="P501">
        <v>-2797</v>
      </c>
      <c r="Q501">
        <v>1353.39</v>
      </c>
      <c r="R501">
        <v>12820.6</v>
      </c>
      <c r="S501">
        <v>2933.82</v>
      </c>
      <c r="T501">
        <v>19.89</v>
      </c>
    </row>
    <row r="502" spans="1:20">
      <c r="A502" s="32">
        <v>41033</v>
      </c>
      <c r="B502" s="8">
        <v>113.18</v>
      </c>
      <c r="C502" s="8">
        <v>112.85</v>
      </c>
      <c r="D502">
        <v>18603</v>
      </c>
      <c r="E502">
        <v>6136</v>
      </c>
      <c r="F502">
        <v>8779</v>
      </c>
      <c r="G502">
        <v>355340</v>
      </c>
      <c r="H502">
        <v>44127</v>
      </c>
      <c r="I502">
        <v>1355</v>
      </c>
      <c r="J502">
        <v>79.498000000000005</v>
      </c>
      <c r="K502">
        <v>0.99609999999999999</v>
      </c>
      <c r="L502">
        <v>29.578900000000001</v>
      </c>
      <c r="M502">
        <v>1.8786</v>
      </c>
      <c r="N502">
        <v>162.35599999999999</v>
      </c>
      <c r="O502">
        <v>183960</v>
      </c>
      <c r="P502">
        <v>-2613</v>
      </c>
      <c r="Q502">
        <v>1369.1</v>
      </c>
      <c r="R502">
        <v>13038.27</v>
      </c>
      <c r="S502">
        <v>2956.34</v>
      </c>
      <c r="T502">
        <v>19.16</v>
      </c>
    </row>
    <row r="503" spans="1:20">
      <c r="A503" s="32">
        <v>41026</v>
      </c>
      <c r="B503" s="8">
        <v>119.83</v>
      </c>
      <c r="C503" s="8">
        <v>119.4</v>
      </c>
      <c r="D503">
        <v>18544</v>
      </c>
      <c r="E503">
        <v>6121</v>
      </c>
      <c r="F503">
        <v>8668</v>
      </c>
      <c r="G503">
        <v>350051</v>
      </c>
      <c r="H503">
        <v>42964</v>
      </c>
      <c r="I503">
        <v>1328</v>
      </c>
      <c r="J503">
        <v>78.709000000000003</v>
      </c>
      <c r="K503">
        <v>0.98040000000000005</v>
      </c>
      <c r="L503">
        <v>29.400500000000001</v>
      </c>
      <c r="M503">
        <v>1.9348000000000001</v>
      </c>
      <c r="N503">
        <v>167.67400000000001</v>
      </c>
      <c r="O503">
        <v>226643</v>
      </c>
      <c r="P503">
        <v>-2009</v>
      </c>
      <c r="Q503">
        <v>1403.36</v>
      </c>
      <c r="R503">
        <v>13228.31</v>
      </c>
      <c r="S503">
        <v>3069.2</v>
      </c>
      <c r="T503">
        <v>16.32</v>
      </c>
    </row>
    <row r="504" spans="1:20">
      <c r="A504" s="32">
        <v>41019</v>
      </c>
      <c r="B504" s="8">
        <v>118.76</v>
      </c>
      <c r="C504" s="8">
        <v>118.53</v>
      </c>
      <c r="D504">
        <v>18756</v>
      </c>
      <c r="E504">
        <v>6113</v>
      </c>
      <c r="F504">
        <v>8907</v>
      </c>
      <c r="G504">
        <v>347211</v>
      </c>
      <c r="H504">
        <v>41751</v>
      </c>
      <c r="I504">
        <v>1337</v>
      </c>
      <c r="J504">
        <v>79.194000000000003</v>
      </c>
      <c r="K504">
        <v>0.99239999999999995</v>
      </c>
      <c r="L504">
        <v>29.428000000000001</v>
      </c>
      <c r="M504">
        <v>1.9628999999999999</v>
      </c>
      <c r="N504">
        <v>169.66300000000001</v>
      </c>
      <c r="O504">
        <v>212386</v>
      </c>
      <c r="P504">
        <v>-2235</v>
      </c>
      <c r="Q504">
        <v>1378.53</v>
      </c>
      <c r="R504">
        <v>13029.26</v>
      </c>
      <c r="S504">
        <v>3000.45</v>
      </c>
      <c r="T504">
        <v>17.440000000000001</v>
      </c>
    </row>
    <row r="505" spans="1:20">
      <c r="A505" s="32">
        <v>41012</v>
      </c>
      <c r="B505" s="8">
        <v>121.83</v>
      </c>
      <c r="C505" s="8">
        <v>121.21</v>
      </c>
      <c r="D505">
        <v>18863</v>
      </c>
      <c r="E505">
        <v>6043</v>
      </c>
      <c r="F505">
        <v>9033</v>
      </c>
      <c r="G505">
        <v>343233</v>
      </c>
      <c r="H505">
        <v>41177</v>
      </c>
      <c r="I505">
        <v>1322</v>
      </c>
      <c r="J505">
        <v>79.888000000000005</v>
      </c>
      <c r="K505">
        <v>0.99970000000000003</v>
      </c>
      <c r="L505">
        <v>29.58</v>
      </c>
      <c r="M505">
        <v>1.9823</v>
      </c>
      <c r="N505">
        <v>171.51599999999999</v>
      </c>
      <c r="O505">
        <v>213555</v>
      </c>
      <c r="P505">
        <v>-3671</v>
      </c>
      <c r="Q505">
        <v>1370.26</v>
      </c>
      <c r="R505">
        <v>12849.59</v>
      </c>
      <c r="S505">
        <v>3011.33</v>
      </c>
      <c r="T505">
        <v>19.55</v>
      </c>
    </row>
    <row r="506" spans="1:20">
      <c r="A506" s="32">
        <v>41005</v>
      </c>
      <c r="B506" s="8">
        <v>123.43</v>
      </c>
      <c r="C506" s="8">
        <v>122.83</v>
      </c>
      <c r="D506">
        <v>19005</v>
      </c>
      <c r="E506">
        <v>6040</v>
      </c>
      <c r="F506">
        <v>8909</v>
      </c>
      <c r="G506">
        <v>339377</v>
      </c>
      <c r="H506">
        <v>40585</v>
      </c>
      <c r="I506">
        <v>1329</v>
      </c>
      <c r="J506">
        <v>79.885999999999996</v>
      </c>
      <c r="K506">
        <v>0.99719999999999998</v>
      </c>
      <c r="L506">
        <v>29.590599999999998</v>
      </c>
      <c r="M506">
        <v>2.0545</v>
      </c>
      <c r="N506">
        <v>173.874</v>
      </c>
      <c r="O506">
        <v>197582</v>
      </c>
      <c r="P506">
        <v>-4277</v>
      </c>
      <c r="Q506">
        <v>1398.08</v>
      </c>
      <c r="R506">
        <v>13060.14</v>
      </c>
      <c r="S506">
        <v>3080.5</v>
      </c>
      <c r="T506">
        <v>16.7</v>
      </c>
    </row>
    <row r="507" spans="1:20">
      <c r="A507" s="32">
        <v>40998</v>
      </c>
      <c r="B507" s="8">
        <v>122.88</v>
      </c>
      <c r="C507" s="8">
        <v>122.08</v>
      </c>
      <c r="D507">
        <v>18186</v>
      </c>
      <c r="E507">
        <v>6049</v>
      </c>
      <c r="F507">
        <v>8958</v>
      </c>
      <c r="G507">
        <v>336811</v>
      </c>
      <c r="H507">
        <v>40293</v>
      </c>
      <c r="I507">
        <v>1318</v>
      </c>
      <c r="J507">
        <v>79.004000000000005</v>
      </c>
      <c r="K507">
        <v>0.99870000000000003</v>
      </c>
      <c r="L507">
        <v>29.445900000000002</v>
      </c>
      <c r="M507">
        <v>2.2088000000000001</v>
      </c>
      <c r="N507">
        <v>187.99600000000001</v>
      </c>
      <c r="O507">
        <v>215557</v>
      </c>
      <c r="P507">
        <v>-1457</v>
      </c>
      <c r="Q507">
        <v>1408.47</v>
      </c>
      <c r="R507">
        <v>13212.04</v>
      </c>
      <c r="S507">
        <v>3091.57</v>
      </c>
      <c r="T507">
        <v>15.5</v>
      </c>
    </row>
    <row r="508" spans="1:20">
      <c r="A508" s="32">
        <v>40991</v>
      </c>
      <c r="B508" s="8">
        <v>125.13</v>
      </c>
      <c r="C508" s="8">
        <v>124.39</v>
      </c>
      <c r="D508">
        <v>18204</v>
      </c>
      <c r="E508">
        <v>5821</v>
      </c>
      <c r="F508">
        <v>8693</v>
      </c>
      <c r="G508">
        <v>327802</v>
      </c>
      <c r="H508">
        <v>39564</v>
      </c>
      <c r="I508">
        <v>1313</v>
      </c>
      <c r="J508">
        <v>79.344999999999999</v>
      </c>
      <c r="K508">
        <v>0.99780000000000002</v>
      </c>
      <c r="L508">
        <v>29.2988</v>
      </c>
      <c r="M508">
        <v>2.2317</v>
      </c>
      <c r="N508">
        <v>187.88800000000001</v>
      </c>
      <c r="O508">
        <v>229452</v>
      </c>
      <c r="P508">
        <v>-3537</v>
      </c>
      <c r="Q508">
        <v>1397.11</v>
      </c>
      <c r="R508">
        <v>13080.73</v>
      </c>
      <c r="S508">
        <v>3067.92</v>
      </c>
      <c r="T508">
        <v>14.82</v>
      </c>
    </row>
    <row r="509" spans="1:20">
      <c r="A509" s="32">
        <v>40984</v>
      </c>
      <c r="B509" s="8">
        <v>125.81</v>
      </c>
      <c r="C509" s="8">
        <v>125.28</v>
      </c>
      <c r="D509">
        <v>17674</v>
      </c>
      <c r="E509">
        <v>5826</v>
      </c>
      <c r="F509">
        <v>8673</v>
      </c>
      <c r="G509">
        <v>320700</v>
      </c>
      <c r="H509">
        <v>38521</v>
      </c>
      <c r="I509">
        <v>1317</v>
      </c>
      <c r="J509">
        <v>79.786000000000001</v>
      </c>
      <c r="K509">
        <v>0.99170000000000003</v>
      </c>
      <c r="L509">
        <v>29.278600000000001</v>
      </c>
      <c r="M509">
        <v>2.294</v>
      </c>
      <c r="N509">
        <v>193.417</v>
      </c>
      <c r="O509">
        <v>234592</v>
      </c>
      <c r="P509">
        <v>-1214</v>
      </c>
      <c r="Q509">
        <v>1404.17</v>
      </c>
      <c r="R509">
        <v>13232.62</v>
      </c>
      <c r="S509">
        <v>3055.26</v>
      </c>
      <c r="T509">
        <v>14.47</v>
      </c>
    </row>
    <row r="510" spans="1:20">
      <c r="A510" s="32">
        <v>40977</v>
      </c>
      <c r="B510" s="8">
        <v>125.98</v>
      </c>
      <c r="C510" s="8">
        <v>125.35</v>
      </c>
      <c r="D510">
        <v>18571</v>
      </c>
      <c r="E510">
        <v>5830</v>
      </c>
      <c r="F510">
        <v>8890</v>
      </c>
      <c r="G510">
        <v>321862</v>
      </c>
      <c r="H510">
        <v>38697</v>
      </c>
      <c r="I510">
        <v>1296</v>
      </c>
      <c r="J510">
        <v>80.040999999999997</v>
      </c>
      <c r="K510">
        <v>0.99050000000000005</v>
      </c>
      <c r="L510">
        <v>29.7119</v>
      </c>
      <c r="M510">
        <v>2.0278999999999998</v>
      </c>
      <c r="N510">
        <v>170.89699999999999</v>
      </c>
      <c r="O510">
        <v>243174</v>
      </c>
      <c r="P510">
        <v>-1410</v>
      </c>
      <c r="Q510">
        <v>1370.87</v>
      </c>
      <c r="R510">
        <v>12922.02</v>
      </c>
      <c r="S510">
        <v>2988.34</v>
      </c>
      <c r="T510">
        <v>17.11</v>
      </c>
    </row>
    <row r="511" spans="1:20">
      <c r="A511" s="32">
        <v>40970</v>
      </c>
      <c r="B511" s="8">
        <v>123.65</v>
      </c>
      <c r="C511" s="8">
        <v>122.61</v>
      </c>
      <c r="D511">
        <v>18178</v>
      </c>
      <c r="E511">
        <v>5806</v>
      </c>
      <c r="F511">
        <v>8900</v>
      </c>
      <c r="G511">
        <v>320112</v>
      </c>
      <c r="H511">
        <v>36178</v>
      </c>
      <c r="I511">
        <v>1293</v>
      </c>
      <c r="J511">
        <v>79.403000000000006</v>
      </c>
      <c r="K511">
        <v>0.98929999999999996</v>
      </c>
      <c r="L511">
        <v>29.285900000000002</v>
      </c>
      <c r="M511">
        <v>1.9739</v>
      </c>
      <c r="N511">
        <v>169.91</v>
      </c>
      <c r="O511">
        <v>236952</v>
      </c>
      <c r="P511">
        <v>-396</v>
      </c>
      <c r="Q511">
        <v>1369.63</v>
      </c>
      <c r="R511">
        <v>12977.57</v>
      </c>
      <c r="S511">
        <v>2976.19</v>
      </c>
      <c r="T511">
        <v>17.29</v>
      </c>
    </row>
    <row r="512" spans="1:20">
      <c r="A512" s="32">
        <v>40963</v>
      </c>
      <c r="B512" s="8">
        <v>125.47</v>
      </c>
      <c r="C512" s="8">
        <v>124.48</v>
      </c>
      <c r="D512">
        <v>18256</v>
      </c>
      <c r="E512">
        <v>5814</v>
      </c>
      <c r="F512">
        <v>8825</v>
      </c>
      <c r="G512">
        <v>319264</v>
      </c>
      <c r="H512">
        <v>33813</v>
      </c>
      <c r="I512">
        <v>1265</v>
      </c>
      <c r="J512">
        <v>78.352000000000004</v>
      </c>
      <c r="K512">
        <v>0.99929999999999997</v>
      </c>
      <c r="L512">
        <v>29.184699999999999</v>
      </c>
      <c r="M512">
        <v>1.9757</v>
      </c>
      <c r="N512">
        <v>166.96899999999999</v>
      </c>
      <c r="O512">
        <v>254559</v>
      </c>
      <c r="P512">
        <v>-1600</v>
      </c>
      <c r="Q512">
        <v>1365.74</v>
      </c>
      <c r="R512">
        <v>12982.95</v>
      </c>
      <c r="S512">
        <v>2963.75</v>
      </c>
      <c r="T512">
        <v>17.309999999999999</v>
      </c>
    </row>
    <row r="513" spans="1:20">
      <c r="A513" s="32">
        <v>40956</v>
      </c>
      <c r="B513" s="8">
        <v>119.58</v>
      </c>
      <c r="C513" s="8">
        <v>118.77</v>
      </c>
      <c r="D513">
        <v>18237</v>
      </c>
      <c r="E513">
        <v>5817</v>
      </c>
      <c r="F513">
        <v>8748</v>
      </c>
      <c r="G513">
        <v>315104</v>
      </c>
      <c r="H513">
        <v>32165</v>
      </c>
      <c r="I513">
        <v>1272</v>
      </c>
      <c r="J513">
        <v>79.331000000000003</v>
      </c>
      <c r="K513">
        <v>0.99680000000000002</v>
      </c>
      <c r="L513">
        <v>29.897100000000002</v>
      </c>
      <c r="M513">
        <v>2.0017</v>
      </c>
      <c r="N513">
        <v>171.02</v>
      </c>
      <c r="O513">
        <v>228180</v>
      </c>
      <c r="P513">
        <v>-649</v>
      </c>
      <c r="Q513">
        <v>1361.23</v>
      </c>
      <c r="R513">
        <v>12949.87</v>
      </c>
      <c r="S513">
        <v>2951.78</v>
      </c>
      <c r="T513">
        <v>17.78</v>
      </c>
    </row>
    <row r="514" spans="1:20">
      <c r="A514" s="32">
        <v>40949</v>
      </c>
      <c r="B514" s="8">
        <v>117.31</v>
      </c>
      <c r="C514" s="8">
        <v>116.75</v>
      </c>
      <c r="D514">
        <v>18655</v>
      </c>
      <c r="E514">
        <v>5819</v>
      </c>
      <c r="F514">
        <v>8689</v>
      </c>
      <c r="G514">
        <v>313471</v>
      </c>
      <c r="H514">
        <v>32480</v>
      </c>
      <c r="I514">
        <v>1263</v>
      </c>
      <c r="J514">
        <v>79.114000000000004</v>
      </c>
      <c r="K514">
        <v>1.0014000000000001</v>
      </c>
      <c r="L514">
        <v>30.079899999999999</v>
      </c>
      <c r="M514">
        <v>1.9862</v>
      </c>
      <c r="N514">
        <v>171.108</v>
      </c>
      <c r="O514">
        <v>204752</v>
      </c>
      <c r="P514">
        <v>400</v>
      </c>
      <c r="Q514">
        <v>1342.64</v>
      </c>
      <c r="R514">
        <v>12801.23</v>
      </c>
      <c r="S514">
        <v>2903.88</v>
      </c>
      <c r="T514">
        <v>20.79</v>
      </c>
    </row>
    <row r="515" spans="1:20">
      <c r="A515" s="32">
        <v>40942</v>
      </c>
      <c r="B515" s="8">
        <v>114.58</v>
      </c>
      <c r="C515" s="8">
        <v>114.24</v>
      </c>
      <c r="D515">
        <v>17618</v>
      </c>
      <c r="E515">
        <v>5763</v>
      </c>
      <c r="F515">
        <v>8566</v>
      </c>
      <c r="G515">
        <v>313642</v>
      </c>
      <c r="H515">
        <v>30490</v>
      </c>
      <c r="I515">
        <v>1245</v>
      </c>
      <c r="J515">
        <v>78.924000000000007</v>
      </c>
      <c r="K515">
        <v>0.99339999999999995</v>
      </c>
      <c r="L515">
        <v>30.182300000000001</v>
      </c>
      <c r="M515">
        <v>1.9224000000000001</v>
      </c>
      <c r="N515">
        <v>169.101</v>
      </c>
      <c r="O515">
        <v>168885</v>
      </c>
      <c r="P515">
        <v>1629</v>
      </c>
      <c r="Q515">
        <v>1344.9</v>
      </c>
      <c r="R515">
        <v>12862.23</v>
      </c>
      <c r="S515">
        <v>2905.66</v>
      </c>
      <c r="T515">
        <v>17.100000000000001</v>
      </c>
    </row>
    <row r="516" spans="1:20">
      <c r="A516" s="32">
        <v>40935</v>
      </c>
      <c r="B516" s="8">
        <v>111.46</v>
      </c>
      <c r="C516" s="8">
        <v>111.14</v>
      </c>
      <c r="D516">
        <v>17704</v>
      </c>
      <c r="E516">
        <v>5720</v>
      </c>
      <c r="F516">
        <v>8940</v>
      </c>
      <c r="G516">
        <v>313351</v>
      </c>
      <c r="H516">
        <v>30123</v>
      </c>
      <c r="I516">
        <v>1225</v>
      </c>
      <c r="J516">
        <v>78.902000000000001</v>
      </c>
      <c r="K516">
        <v>1.0018</v>
      </c>
      <c r="L516">
        <v>30.283899999999999</v>
      </c>
      <c r="M516">
        <v>1.891</v>
      </c>
      <c r="N516">
        <v>167.91</v>
      </c>
      <c r="O516">
        <v>170699</v>
      </c>
      <c r="P516">
        <v>3017</v>
      </c>
      <c r="Q516">
        <v>1316.33</v>
      </c>
      <c r="R516">
        <v>12660.46</v>
      </c>
      <c r="S516">
        <v>2816.55</v>
      </c>
      <c r="T516">
        <v>18.53</v>
      </c>
    </row>
    <row r="517" spans="1:20">
      <c r="A517" s="32">
        <v>40928</v>
      </c>
      <c r="B517" s="8">
        <v>109.86</v>
      </c>
      <c r="C517" s="8">
        <v>109.71</v>
      </c>
      <c r="D517">
        <v>19241</v>
      </c>
      <c r="E517">
        <v>5722</v>
      </c>
      <c r="F517">
        <v>8976</v>
      </c>
      <c r="G517">
        <v>309176</v>
      </c>
      <c r="H517">
        <v>28647</v>
      </c>
      <c r="I517">
        <v>1223</v>
      </c>
      <c r="J517">
        <v>80.222999999999999</v>
      </c>
      <c r="K517">
        <v>1.0132000000000001</v>
      </c>
      <c r="L517">
        <v>31.343499999999999</v>
      </c>
      <c r="M517">
        <v>2.0246</v>
      </c>
      <c r="N517">
        <v>178.31299999999999</v>
      </c>
      <c r="O517">
        <v>177845</v>
      </c>
      <c r="P517">
        <v>-390</v>
      </c>
      <c r="Q517">
        <v>1315.38</v>
      </c>
      <c r="R517">
        <v>12720.48</v>
      </c>
      <c r="S517">
        <v>2786.7</v>
      </c>
      <c r="T517">
        <v>18.28</v>
      </c>
    </row>
    <row r="518" spans="1:20">
      <c r="A518" s="32">
        <v>40921</v>
      </c>
      <c r="B518" s="8">
        <v>110.44</v>
      </c>
      <c r="C518" s="8">
        <v>110.35</v>
      </c>
      <c r="D518">
        <v>17902</v>
      </c>
      <c r="E518">
        <v>5726</v>
      </c>
      <c r="F518">
        <v>9010</v>
      </c>
      <c r="G518">
        <v>305618</v>
      </c>
      <c r="H518">
        <v>28273</v>
      </c>
      <c r="I518">
        <v>1191</v>
      </c>
      <c r="J518">
        <v>81.515000000000001</v>
      </c>
      <c r="K518">
        <v>1.0232000000000001</v>
      </c>
      <c r="L518">
        <v>31.8642</v>
      </c>
      <c r="M518">
        <v>1.8635999999999999</v>
      </c>
      <c r="N518">
        <v>164.119</v>
      </c>
      <c r="O518">
        <v>171226</v>
      </c>
      <c r="P518">
        <v>3717</v>
      </c>
      <c r="Q518">
        <v>1289.0899999999999</v>
      </c>
      <c r="R518">
        <v>12422.06</v>
      </c>
      <c r="S518">
        <v>2710.67</v>
      </c>
      <c r="T518">
        <v>20.91</v>
      </c>
    </row>
    <row r="519" spans="1:20">
      <c r="A519" s="32">
        <v>40914</v>
      </c>
      <c r="B519" s="8">
        <v>113.06</v>
      </c>
      <c r="C519" s="8">
        <v>112.81</v>
      </c>
      <c r="D519">
        <v>17811</v>
      </c>
      <c r="E519">
        <v>5844</v>
      </c>
      <c r="F519">
        <v>8840</v>
      </c>
      <c r="G519">
        <v>309056</v>
      </c>
      <c r="H519">
        <v>29105</v>
      </c>
      <c r="I519">
        <v>1191</v>
      </c>
      <c r="J519">
        <v>81.254000000000005</v>
      </c>
      <c r="K519">
        <v>1.0284</v>
      </c>
      <c r="L519">
        <v>31.938500000000001</v>
      </c>
      <c r="M519">
        <v>1.9578</v>
      </c>
      <c r="N519">
        <v>170.07900000000001</v>
      </c>
      <c r="O519">
        <v>159348</v>
      </c>
      <c r="P519">
        <v>3610</v>
      </c>
      <c r="Q519">
        <v>1277.81</v>
      </c>
      <c r="R519">
        <v>12359.92</v>
      </c>
      <c r="S519">
        <v>2674.22</v>
      </c>
      <c r="T519">
        <v>20.63</v>
      </c>
    </row>
    <row r="520" spans="1:20">
      <c r="A520" s="32">
        <v>40907</v>
      </c>
      <c r="B520" s="8">
        <v>107.38</v>
      </c>
      <c r="C520" s="8">
        <v>106.87</v>
      </c>
      <c r="D520">
        <v>18023</v>
      </c>
      <c r="E520">
        <v>5851</v>
      </c>
      <c r="F520">
        <v>8443</v>
      </c>
      <c r="G520">
        <v>307231</v>
      </c>
      <c r="H520">
        <v>29296</v>
      </c>
      <c r="I520">
        <v>1193</v>
      </c>
      <c r="J520">
        <v>80.177999999999997</v>
      </c>
      <c r="K520">
        <v>1.0213000000000001</v>
      </c>
      <c r="L520">
        <v>32.102600000000002</v>
      </c>
      <c r="M520">
        <v>1.8761999999999999</v>
      </c>
      <c r="N520">
        <v>163.6</v>
      </c>
      <c r="O520">
        <v>144468</v>
      </c>
      <c r="P520">
        <v>2479</v>
      </c>
      <c r="Q520">
        <v>1257.6099999999999</v>
      </c>
      <c r="R520">
        <v>12217.56</v>
      </c>
      <c r="S520">
        <v>2605.15</v>
      </c>
      <c r="T520">
        <v>23.4</v>
      </c>
    </row>
    <row r="521" spans="1:20">
      <c r="A521" s="32">
        <v>40900</v>
      </c>
      <c r="B521" s="8">
        <v>107.96</v>
      </c>
      <c r="C521" s="8">
        <v>107.27</v>
      </c>
      <c r="D521">
        <v>18499</v>
      </c>
      <c r="E521">
        <v>5846</v>
      </c>
      <c r="F521">
        <v>8546</v>
      </c>
      <c r="G521">
        <v>305022</v>
      </c>
      <c r="H521">
        <v>29909</v>
      </c>
      <c r="I521">
        <v>1201</v>
      </c>
      <c r="J521">
        <v>79.930000000000007</v>
      </c>
      <c r="K521">
        <v>1.0206</v>
      </c>
      <c r="L521">
        <v>31.208500000000001</v>
      </c>
      <c r="M521">
        <v>2.0244</v>
      </c>
      <c r="N521">
        <v>174.089</v>
      </c>
      <c r="O521">
        <v>144588</v>
      </c>
      <c r="P521">
        <v>-692</v>
      </c>
      <c r="Q521">
        <v>1265.33</v>
      </c>
      <c r="R521">
        <v>12294</v>
      </c>
      <c r="S521">
        <v>2618.64</v>
      </c>
      <c r="T521">
        <v>20.73</v>
      </c>
    </row>
    <row r="522" spans="1:20">
      <c r="A522" s="32">
        <v>40893</v>
      </c>
      <c r="B522" s="8">
        <v>103.35</v>
      </c>
      <c r="C522" s="8">
        <v>102.85</v>
      </c>
      <c r="D522">
        <v>19324</v>
      </c>
      <c r="E522">
        <v>5862</v>
      </c>
      <c r="F522">
        <v>8564</v>
      </c>
      <c r="G522">
        <v>301123</v>
      </c>
      <c r="H522">
        <v>30198</v>
      </c>
      <c r="I522">
        <v>1196</v>
      </c>
      <c r="J522">
        <v>80.256</v>
      </c>
      <c r="K522">
        <v>1.0383</v>
      </c>
      <c r="L522">
        <v>32.035600000000002</v>
      </c>
      <c r="M522">
        <v>1.8473999999999999</v>
      </c>
      <c r="N522">
        <v>162.44</v>
      </c>
      <c r="O522">
        <v>138042</v>
      </c>
      <c r="P522">
        <v>-412</v>
      </c>
      <c r="Q522">
        <v>1219.6600000000001</v>
      </c>
      <c r="R522">
        <v>11866.39</v>
      </c>
      <c r="S522">
        <v>2555.33</v>
      </c>
      <c r="T522">
        <v>24.29</v>
      </c>
    </row>
    <row r="523" spans="1:20">
      <c r="A523" s="32">
        <v>40886</v>
      </c>
      <c r="B523" s="8">
        <v>108.62</v>
      </c>
      <c r="C523" s="8">
        <v>108.47</v>
      </c>
      <c r="D523">
        <v>18409</v>
      </c>
      <c r="E523">
        <v>5862</v>
      </c>
      <c r="F523">
        <v>8749</v>
      </c>
      <c r="G523">
        <v>311693</v>
      </c>
      <c r="H523">
        <v>31188</v>
      </c>
      <c r="I523">
        <v>1161</v>
      </c>
      <c r="J523">
        <v>78.632000000000005</v>
      </c>
      <c r="K523">
        <v>1.0168999999999999</v>
      </c>
      <c r="L523">
        <v>31.472200000000001</v>
      </c>
      <c r="M523">
        <v>2.0611000000000002</v>
      </c>
      <c r="N523">
        <v>183.69</v>
      </c>
      <c r="O523">
        <v>149303</v>
      </c>
      <c r="P523">
        <v>3824</v>
      </c>
      <c r="Q523">
        <v>1255.19</v>
      </c>
      <c r="R523">
        <v>12184.26</v>
      </c>
      <c r="S523">
        <v>2646.85</v>
      </c>
      <c r="T523">
        <v>26.38</v>
      </c>
    </row>
    <row r="524" spans="1:20">
      <c r="A524" s="32">
        <v>40879</v>
      </c>
      <c r="B524" s="8">
        <v>109.94</v>
      </c>
      <c r="C524" s="8">
        <v>109.68</v>
      </c>
      <c r="D524">
        <v>18308</v>
      </c>
      <c r="E524">
        <v>5861</v>
      </c>
      <c r="F524">
        <v>8809</v>
      </c>
      <c r="G524">
        <v>313625</v>
      </c>
      <c r="H524">
        <v>31105</v>
      </c>
      <c r="I524">
        <v>1132</v>
      </c>
      <c r="J524">
        <v>78.625</v>
      </c>
      <c r="K524">
        <v>1.0195000000000001</v>
      </c>
      <c r="L524">
        <v>30.863099999999999</v>
      </c>
      <c r="M524">
        <v>2.0331000000000001</v>
      </c>
      <c r="N524">
        <v>178.197</v>
      </c>
      <c r="O524">
        <v>155804</v>
      </c>
      <c r="P524">
        <v>5147</v>
      </c>
      <c r="Q524">
        <v>1244.28</v>
      </c>
      <c r="R524">
        <v>12019.42</v>
      </c>
      <c r="S524">
        <v>2626.93</v>
      </c>
      <c r="T524">
        <v>27.52</v>
      </c>
    </row>
    <row r="525" spans="1:20">
      <c r="A525" s="32">
        <v>40872</v>
      </c>
      <c r="B525" s="8">
        <v>106.4</v>
      </c>
      <c r="C525" s="8">
        <v>105.76</v>
      </c>
      <c r="D525">
        <v>17946</v>
      </c>
      <c r="E525">
        <v>5864</v>
      </c>
      <c r="F525">
        <v>8605</v>
      </c>
      <c r="G525">
        <v>312476</v>
      </c>
      <c r="H525">
        <v>31301</v>
      </c>
      <c r="I525">
        <v>1130</v>
      </c>
      <c r="J525">
        <v>79.686000000000007</v>
      </c>
      <c r="K525">
        <v>1.0468</v>
      </c>
      <c r="L525">
        <v>31.502500000000001</v>
      </c>
      <c r="M525">
        <v>1.9635</v>
      </c>
      <c r="N525">
        <v>168.93700000000001</v>
      </c>
      <c r="O525">
        <v>156479</v>
      </c>
      <c r="P525">
        <v>213</v>
      </c>
      <c r="Q525">
        <v>1158.67</v>
      </c>
      <c r="R525">
        <v>11231.78</v>
      </c>
      <c r="S525">
        <v>2441.5100000000002</v>
      </c>
      <c r="T525">
        <v>34.47</v>
      </c>
    </row>
    <row r="526" spans="1:20">
      <c r="A526" s="32">
        <v>40865</v>
      </c>
      <c r="B526" s="8">
        <v>107.56</v>
      </c>
      <c r="C526" s="8">
        <v>107.4</v>
      </c>
      <c r="D526">
        <v>18585</v>
      </c>
      <c r="E526">
        <v>5887</v>
      </c>
      <c r="F526">
        <v>8578</v>
      </c>
      <c r="G526">
        <v>308544</v>
      </c>
      <c r="H526">
        <v>32016</v>
      </c>
      <c r="I526">
        <v>1125</v>
      </c>
      <c r="J526">
        <v>78.063999999999993</v>
      </c>
      <c r="K526">
        <v>1.0276000000000001</v>
      </c>
      <c r="L526">
        <v>30.854399999999998</v>
      </c>
      <c r="M526">
        <v>2.0104000000000002</v>
      </c>
      <c r="N526">
        <v>173.1</v>
      </c>
      <c r="O526">
        <v>157346</v>
      </c>
      <c r="P526">
        <v>4475</v>
      </c>
      <c r="Q526">
        <v>1215.6500000000001</v>
      </c>
      <c r="R526">
        <v>11796.16</v>
      </c>
      <c r="S526">
        <v>2572.5</v>
      </c>
      <c r="T526">
        <v>32</v>
      </c>
    </row>
    <row r="527" spans="1:20">
      <c r="A527" s="32">
        <v>40858</v>
      </c>
      <c r="B527" s="8">
        <v>114.16</v>
      </c>
      <c r="C527" s="8">
        <v>112.93</v>
      </c>
      <c r="D527">
        <v>19311</v>
      </c>
      <c r="E527">
        <v>5894</v>
      </c>
      <c r="F527">
        <v>8842</v>
      </c>
      <c r="G527">
        <v>314763</v>
      </c>
      <c r="H527">
        <v>32029</v>
      </c>
      <c r="I527">
        <v>1133</v>
      </c>
      <c r="J527">
        <v>76.944999999999993</v>
      </c>
      <c r="K527">
        <v>1.0104</v>
      </c>
      <c r="L527">
        <v>30.449000000000002</v>
      </c>
      <c r="M527">
        <v>2.0564</v>
      </c>
      <c r="N527">
        <v>182.572</v>
      </c>
      <c r="O527">
        <v>173407</v>
      </c>
      <c r="P527">
        <v>992</v>
      </c>
      <c r="Q527">
        <v>1263.8599999999999</v>
      </c>
      <c r="R527">
        <v>12153.68</v>
      </c>
      <c r="S527">
        <v>2678.75</v>
      </c>
      <c r="T527">
        <v>30.04</v>
      </c>
    </row>
    <row r="528" spans="1:20">
      <c r="A528" s="32">
        <v>40851</v>
      </c>
      <c r="B528" s="8">
        <v>111.97</v>
      </c>
      <c r="C528" s="8">
        <v>110.74</v>
      </c>
      <c r="D528">
        <v>20037</v>
      </c>
      <c r="E528">
        <v>5846</v>
      </c>
      <c r="F528">
        <v>8681</v>
      </c>
      <c r="G528">
        <v>315819</v>
      </c>
      <c r="H528">
        <v>31139</v>
      </c>
      <c r="I528">
        <v>1112</v>
      </c>
      <c r="J528">
        <v>76.962000000000003</v>
      </c>
      <c r="K528">
        <v>1.0187999999999999</v>
      </c>
      <c r="L528">
        <v>30.481999999999999</v>
      </c>
      <c r="M528">
        <v>2.0327000000000002</v>
      </c>
      <c r="N528">
        <v>181.32900000000001</v>
      </c>
      <c r="O528">
        <v>167042</v>
      </c>
      <c r="P528">
        <v>-2107</v>
      </c>
      <c r="Q528">
        <v>1253.23</v>
      </c>
      <c r="R528">
        <v>11983.24</v>
      </c>
      <c r="S528">
        <v>2686.15</v>
      </c>
      <c r="T528">
        <v>30.16</v>
      </c>
    </row>
    <row r="529" spans="1:20">
      <c r="A529" s="32">
        <v>40844</v>
      </c>
      <c r="B529" s="8">
        <v>109.91</v>
      </c>
      <c r="C529" s="8">
        <v>109.31</v>
      </c>
      <c r="D529">
        <v>18641</v>
      </c>
      <c r="E529">
        <v>5818</v>
      </c>
      <c r="F529">
        <v>8798</v>
      </c>
      <c r="G529">
        <v>317407</v>
      </c>
      <c r="H529">
        <v>32071</v>
      </c>
      <c r="I529">
        <v>1078</v>
      </c>
      <c r="J529">
        <v>75.066999999999993</v>
      </c>
      <c r="K529">
        <v>0.99170000000000003</v>
      </c>
      <c r="L529">
        <v>29.701899999999998</v>
      </c>
      <c r="M529">
        <v>2.3167</v>
      </c>
      <c r="N529">
        <v>202.68600000000001</v>
      </c>
      <c r="O529">
        <v>161612</v>
      </c>
      <c r="P529">
        <v>1356</v>
      </c>
      <c r="Q529">
        <v>1285.0899999999999</v>
      </c>
      <c r="R529">
        <v>12231.11</v>
      </c>
      <c r="S529">
        <v>2737.15</v>
      </c>
      <c r="T529">
        <v>24.53</v>
      </c>
    </row>
    <row r="530" spans="1:20">
      <c r="A530" s="32">
        <v>40837</v>
      </c>
      <c r="B530" s="8">
        <v>109.56</v>
      </c>
      <c r="C530" s="8">
        <v>108.37</v>
      </c>
      <c r="D530">
        <v>18884</v>
      </c>
      <c r="E530">
        <v>5876</v>
      </c>
      <c r="F530">
        <v>8734</v>
      </c>
      <c r="G530">
        <v>315581</v>
      </c>
      <c r="H530">
        <v>31511</v>
      </c>
      <c r="I530">
        <v>1079</v>
      </c>
      <c r="J530">
        <v>76.394999999999996</v>
      </c>
      <c r="K530">
        <v>1.0065999999999999</v>
      </c>
      <c r="L530">
        <v>31.023299999999999</v>
      </c>
      <c r="M530">
        <v>2.2191999999999998</v>
      </c>
      <c r="N530">
        <v>195.13</v>
      </c>
      <c r="O530">
        <v>159718</v>
      </c>
      <c r="P530">
        <v>-1353</v>
      </c>
      <c r="Q530">
        <v>1238.25</v>
      </c>
      <c r="R530">
        <v>11808.79</v>
      </c>
      <c r="S530">
        <v>2637.46</v>
      </c>
      <c r="T530">
        <v>31.32</v>
      </c>
    </row>
    <row r="531" spans="1:20">
      <c r="A531" s="32">
        <v>40830</v>
      </c>
      <c r="B531" s="8">
        <v>114.68</v>
      </c>
      <c r="C531" s="8">
        <v>112.23</v>
      </c>
      <c r="D531">
        <v>18329</v>
      </c>
      <c r="E531">
        <v>5891</v>
      </c>
      <c r="F531">
        <v>8816</v>
      </c>
      <c r="G531">
        <v>310846</v>
      </c>
      <c r="H531">
        <v>31092</v>
      </c>
      <c r="I531">
        <v>1080</v>
      </c>
      <c r="J531">
        <v>76.623000000000005</v>
      </c>
      <c r="K531">
        <v>1.0098</v>
      </c>
      <c r="L531">
        <v>30.894400000000001</v>
      </c>
      <c r="M531">
        <v>2.2477</v>
      </c>
      <c r="N531">
        <v>198.11799999999999</v>
      </c>
      <c r="O531">
        <v>144371</v>
      </c>
      <c r="P531">
        <v>-3324</v>
      </c>
      <c r="Q531">
        <v>1224.58</v>
      </c>
      <c r="R531">
        <v>11644.49</v>
      </c>
      <c r="S531">
        <v>2667.85</v>
      </c>
      <c r="T531">
        <v>28.24</v>
      </c>
    </row>
    <row r="532" spans="1:20">
      <c r="A532" s="32">
        <v>40823</v>
      </c>
      <c r="B532" s="8">
        <v>105.88</v>
      </c>
      <c r="C532" s="8">
        <v>104.15</v>
      </c>
      <c r="D532">
        <v>18737</v>
      </c>
      <c r="E532">
        <v>5878</v>
      </c>
      <c r="F532">
        <v>8924</v>
      </c>
      <c r="G532">
        <v>315575</v>
      </c>
      <c r="H532">
        <v>30621</v>
      </c>
      <c r="I532">
        <v>1070</v>
      </c>
      <c r="J532">
        <v>78.725999999999999</v>
      </c>
      <c r="K532">
        <v>1.0395000000000001</v>
      </c>
      <c r="L532">
        <v>32.0505</v>
      </c>
      <c r="M532">
        <v>2.0764</v>
      </c>
      <c r="N532">
        <v>178.697</v>
      </c>
      <c r="O532">
        <v>121061</v>
      </c>
      <c r="P532">
        <v>-4134</v>
      </c>
      <c r="Q532">
        <v>1155.46</v>
      </c>
      <c r="R532">
        <v>11103.12</v>
      </c>
      <c r="S532">
        <v>2479.35</v>
      </c>
      <c r="T532">
        <v>36.200000000000003</v>
      </c>
    </row>
    <row r="533" spans="1:20">
      <c r="A533" s="32">
        <v>40816</v>
      </c>
      <c r="B533" s="8">
        <v>102.76</v>
      </c>
      <c r="C533" s="8">
        <v>100.88</v>
      </c>
      <c r="D533">
        <v>19101</v>
      </c>
      <c r="E533">
        <v>5800</v>
      </c>
      <c r="F533">
        <v>8788</v>
      </c>
      <c r="G533">
        <v>314342</v>
      </c>
      <c r="H533">
        <v>30089</v>
      </c>
      <c r="I533">
        <v>1060</v>
      </c>
      <c r="J533">
        <v>78.552999999999997</v>
      </c>
      <c r="K533">
        <v>1.0503</v>
      </c>
      <c r="L533">
        <v>32.240400000000001</v>
      </c>
      <c r="M533">
        <v>1.9154</v>
      </c>
      <c r="N533">
        <v>167.13</v>
      </c>
      <c r="O533">
        <v>108164</v>
      </c>
      <c r="P533">
        <v>-1137</v>
      </c>
      <c r="Q533">
        <v>1131.42</v>
      </c>
      <c r="R533">
        <v>10913.38</v>
      </c>
      <c r="S533">
        <v>2415.4</v>
      </c>
      <c r="T533">
        <v>42.96</v>
      </c>
    </row>
    <row r="534" spans="1:20">
      <c r="A534" s="32">
        <v>40809</v>
      </c>
      <c r="B534" s="8">
        <v>103.97</v>
      </c>
      <c r="C534" s="8">
        <v>102.46</v>
      </c>
      <c r="D534">
        <v>19083</v>
      </c>
      <c r="E534">
        <v>5756</v>
      </c>
      <c r="F534">
        <v>8755</v>
      </c>
      <c r="G534">
        <v>319021</v>
      </c>
      <c r="H534">
        <v>30920</v>
      </c>
      <c r="I534">
        <v>1071</v>
      </c>
      <c r="J534">
        <v>78.501000000000005</v>
      </c>
      <c r="K534">
        <v>1.0281</v>
      </c>
      <c r="L534">
        <v>32.047499999999999</v>
      </c>
      <c r="M534">
        <v>1.8334000000000001</v>
      </c>
      <c r="N534">
        <v>161.47999999999999</v>
      </c>
      <c r="O534">
        <v>137686</v>
      </c>
      <c r="P534">
        <v>791</v>
      </c>
      <c r="Q534">
        <v>1136.43</v>
      </c>
      <c r="R534">
        <v>10771.48</v>
      </c>
      <c r="S534">
        <v>2483.23</v>
      </c>
      <c r="T534">
        <v>41.25</v>
      </c>
    </row>
    <row r="535" spans="1:20">
      <c r="A535" s="32">
        <v>40802</v>
      </c>
      <c r="B535" s="8">
        <v>112.22</v>
      </c>
      <c r="C535" s="8">
        <v>111.02</v>
      </c>
      <c r="D535">
        <v>19024</v>
      </c>
      <c r="E535">
        <v>5747</v>
      </c>
      <c r="F535">
        <v>8731</v>
      </c>
      <c r="G535">
        <v>317106</v>
      </c>
      <c r="H535">
        <v>31998</v>
      </c>
      <c r="I535">
        <v>1062</v>
      </c>
      <c r="J535">
        <v>76.599000000000004</v>
      </c>
      <c r="K535">
        <v>0.97809999999999997</v>
      </c>
      <c r="L535">
        <v>30.541599999999999</v>
      </c>
      <c r="M535">
        <v>2.0478999999999998</v>
      </c>
      <c r="N535">
        <v>188.154</v>
      </c>
      <c r="O535">
        <v>159965</v>
      </c>
      <c r="P535">
        <v>3295</v>
      </c>
      <c r="Q535">
        <v>1216.01</v>
      </c>
      <c r="R535">
        <v>11509.09</v>
      </c>
      <c r="S535">
        <v>2622.31</v>
      </c>
      <c r="T535">
        <v>30.98</v>
      </c>
    </row>
    <row r="536" spans="1:20">
      <c r="A536" s="32">
        <v>40795</v>
      </c>
      <c r="B536" s="8">
        <v>112.77</v>
      </c>
      <c r="C536" s="8">
        <v>110.93</v>
      </c>
      <c r="D536">
        <v>18654</v>
      </c>
      <c r="E536">
        <v>5083</v>
      </c>
      <c r="F536">
        <v>8846</v>
      </c>
      <c r="G536">
        <v>324442</v>
      </c>
      <c r="H536">
        <v>32229</v>
      </c>
      <c r="I536">
        <v>1057</v>
      </c>
      <c r="J536">
        <v>77.191999999999993</v>
      </c>
      <c r="K536">
        <v>0.99670000000000003</v>
      </c>
      <c r="L536">
        <v>29.939</v>
      </c>
      <c r="M536">
        <v>1.9182999999999999</v>
      </c>
      <c r="N536">
        <v>174.87899999999999</v>
      </c>
      <c r="O536">
        <v>165395</v>
      </c>
      <c r="P536">
        <v>1940</v>
      </c>
      <c r="Q536">
        <v>1154.23</v>
      </c>
      <c r="R536">
        <v>10992.13</v>
      </c>
      <c r="S536">
        <v>2467.9899999999998</v>
      </c>
      <c r="T536">
        <v>38.520000000000003</v>
      </c>
    </row>
    <row r="537" spans="1:20">
      <c r="A537" s="32">
        <v>40788</v>
      </c>
      <c r="B537" s="8">
        <v>112.33</v>
      </c>
      <c r="C537" s="8">
        <v>111.33</v>
      </c>
      <c r="D537">
        <v>19386</v>
      </c>
      <c r="E537">
        <v>5642</v>
      </c>
      <c r="F537">
        <v>9031</v>
      </c>
      <c r="G537">
        <v>331146</v>
      </c>
      <c r="H537">
        <v>32689</v>
      </c>
      <c r="I537">
        <v>1064</v>
      </c>
      <c r="J537">
        <v>74.756</v>
      </c>
      <c r="K537">
        <v>0.98529999999999995</v>
      </c>
      <c r="L537">
        <v>29.137699999999999</v>
      </c>
      <c r="M537">
        <v>1.9857</v>
      </c>
      <c r="N537">
        <v>179.017</v>
      </c>
      <c r="O537">
        <v>165142</v>
      </c>
      <c r="P537">
        <v>199</v>
      </c>
      <c r="Q537">
        <v>1173.97</v>
      </c>
      <c r="R537">
        <v>11240.26</v>
      </c>
      <c r="S537">
        <v>2480.33</v>
      </c>
      <c r="T537">
        <v>33.92</v>
      </c>
    </row>
    <row r="538" spans="1:20">
      <c r="A538" s="32">
        <v>40781</v>
      </c>
      <c r="B538" s="8">
        <v>111.36</v>
      </c>
      <c r="C538" s="8">
        <v>110.81</v>
      </c>
      <c r="D538">
        <v>19562</v>
      </c>
      <c r="E538">
        <v>5598</v>
      </c>
      <c r="F538">
        <v>9165</v>
      </c>
      <c r="G538">
        <v>335107</v>
      </c>
      <c r="H538">
        <v>33085</v>
      </c>
      <c r="I538">
        <v>1069</v>
      </c>
      <c r="J538">
        <v>73.813999999999993</v>
      </c>
      <c r="K538">
        <v>0.98129999999999995</v>
      </c>
      <c r="L538">
        <v>28.957799999999999</v>
      </c>
      <c r="M538">
        <v>2.1899000000000002</v>
      </c>
      <c r="N538">
        <v>200.15799999999999</v>
      </c>
      <c r="O538">
        <v>152688</v>
      </c>
      <c r="P538">
        <v>-2795</v>
      </c>
      <c r="Q538">
        <v>1176.8</v>
      </c>
      <c r="R538">
        <v>11284.54</v>
      </c>
      <c r="S538">
        <v>2479.85</v>
      </c>
      <c r="T538">
        <v>35.590000000000003</v>
      </c>
    </row>
    <row r="539" spans="1:20">
      <c r="A539" s="32">
        <v>40774</v>
      </c>
      <c r="B539" s="8">
        <v>108.62</v>
      </c>
      <c r="C539" s="8">
        <v>108.25</v>
      </c>
      <c r="D539">
        <v>19243</v>
      </c>
      <c r="E539">
        <v>5591</v>
      </c>
      <c r="F539">
        <v>9047</v>
      </c>
      <c r="G539">
        <v>329826</v>
      </c>
      <c r="H539">
        <v>33662</v>
      </c>
      <c r="I539">
        <v>1066</v>
      </c>
      <c r="J539">
        <v>74.009</v>
      </c>
      <c r="K539">
        <v>0.99009999999999998</v>
      </c>
      <c r="L539">
        <v>29.037299999999998</v>
      </c>
      <c r="M539">
        <v>2.0623</v>
      </c>
      <c r="N539">
        <v>187.22800000000001</v>
      </c>
      <c r="O539">
        <v>136340</v>
      </c>
      <c r="P539">
        <v>1355</v>
      </c>
      <c r="Q539">
        <v>1123.53</v>
      </c>
      <c r="R539">
        <v>10817.65</v>
      </c>
      <c r="S539">
        <v>2341.84</v>
      </c>
      <c r="T539">
        <v>43.05</v>
      </c>
    </row>
    <row r="540" spans="1:20">
      <c r="A540" s="32">
        <v>40767</v>
      </c>
      <c r="B540" s="8">
        <v>108.03</v>
      </c>
      <c r="C540" s="8">
        <v>107.76</v>
      </c>
      <c r="D540">
        <v>19414</v>
      </c>
      <c r="E540">
        <v>5561</v>
      </c>
      <c r="F540">
        <v>9305</v>
      </c>
      <c r="G540">
        <v>332039</v>
      </c>
      <c r="H540">
        <v>33688</v>
      </c>
      <c r="I540">
        <v>1055</v>
      </c>
      <c r="J540">
        <v>74.606999999999999</v>
      </c>
      <c r="K540">
        <v>0.98729999999999996</v>
      </c>
      <c r="L540">
        <v>29.231200000000001</v>
      </c>
      <c r="M540">
        <v>2.2547999999999999</v>
      </c>
      <c r="N540">
        <v>206.654</v>
      </c>
      <c r="O540">
        <v>131234</v>
      </c>
      <c r="P540">
        <v>-3510</v>
      </c>
      <c r="Q540">
        <v>1178.81</v>
      </c>
      <c r="R540">
        <v>11269.02</v>
      </c>
      <c r="S540">
        <v>2507.98</v>
      </c>
      <c r="T540">
        <v>36.36</v>
      </c>
    </row>
    <row r="541" spans="1:20">
      <c r="A541" s="32">
        <v>40760</v>
      </c>
      <c r="B541" s="8">
        <v>109.37</v>
      </c>
      <c r="C541" s="8">
        <v>109.34</v>
      </c>
      <c r="D541">
        <v>20293</v>
      </c>
      <c r="E541">
        <v>5529</v>
      </c>
      <c r="F541">
        <v>9319</v>
      </c>
      <c r="G541">
        <v>327806</v>
      </c>
      <c r="H541">
        <v>34581</v>
      </c>
      <c r="I541">
        <v>1031</v>
      </c>
      <c r="J541">
        <v>74.597999999999999</v>
      </c>
      <c r="K541">
        <v>0.98199999999999998</v>
      </c>
      <c r="L541">
        <v>28.334</v>
      </c>
      <c r="M541">
        <v>2.5585</v>
      </c>
      <c r="N541">
        <v>227.001</v>
      </c>
      <c r="O541">
        <v>135718</v>
      </c>
      <c r="P541">
        <v>-1588</v>
      </c>
      <c r="Q541">
        <v>1199.3800000000001</v>
      </c>
      <c r="R541">
        <v>11444.61</v>
      </c>
      <c r="S541">
        <v>2532.41</v>
      </c>
      <c r="T541">
        <v>32</v>
      </c>
    </row>
    <row r="542" spans="1:20">
      <c r="A542" s="32">
        <v>40753</v>
      </c>
      <c r="B542" s="8">
        <v>116.74</v>
      </c>
      <c r="C542" s="8">
        <v>116.53</v>
      </c>
      <c r="D542">
        <v>19641</v>
      </c>
      <c r="E542">
        <v>5523</v>
      </c>
      <c r="F542">
        <v>9294</v>
      </c>
      <c r="G542">
        <v>332927</v>
      </c>
      <c r="H542">
        <v>35953</v>
      </c>
      <c r="I542">
        <v>1025</v>
      </c>
      <c r="J542">
        <v>73.897000000000006</v>
      </c>
      <c r="K542">
        <v>0.95520000000000005</v>
      </c>
      <c r="L542">
        <v>27.637899999999998</v>
      </c>
      <c r="M542">
        <v>2.7961</v>
      </c>
      <c r="N542">
        <v>243.96700000000001</v>
      </c>
      <c r="O542">
        <v>147376</v>
      </c>
      <c r="P542">
        <v>1701</v>
      </c>
      <c r="Q542">
        <v>1292.28</v>
      </c>
      <c r="R542">
        <v>12143.24</v>
      </c>
      <c r="S542">
        <v>2756.38</v>
      </c>
      <c r="T542">
        <v>25.25</v>
      </c>
    </row>
    <row r="543" spans="1:20">
      <c r="A543" s="32">
        <v>40746</v>
      </c>
      <c r="B543" s="8">
        <v>118.67</v>
      </c>
      <c r="C543" s="8">
        <v>118.54</v>
      </c>
      <c r="D543">
        <v>18426</v>
      </c>
      <c r="E543">
        <v>5377</v>
      </c>
      <c r="F543">
        <v>9474</v>
      </c>
      <c r="G543">
        <v>331977</v>
      </c>
      <c r="H543">
        <v>37102</v>
      </c>
      <c r="I543">
        <v>1021</v>
      </c>
      <c r="J543">
        <v>74.200999999999993</v>
      </c>
      <c r="K543">
        <v>0.94799999999999995</v>
      </c>
      <c r="L543">
        <v>27.787600000000001</v>
      </c>
      <c r="M543">
        <v>2.9621</v>
      </c>
      <c r="N543">
        <v>257.38</v>
      </c>
      <c r="O543">
        <v>158767</v>
      </c>
      <c r="P543">
        <v>1022</v>
      </c>
      <c r="Q543">
        <v>1345.02</v>
      </c>
      <c r="R543">
        <v>12681.16</v>
      </c>
      <c r="S543">
        <v>2858.83</v>
      </c>
      <c r="T543">
        <v>17.52</v>
      </c>
    </row>
    <row r="544" spans="1:20">
      <c r="A544" s="32">
        <v>40739</v>
      </c>
      <c r="B544" s="8">
        <v>117.26</v>
      </c>
      <c r="C544" s="8">
        <v>117.27</v>
      </c>
      <c r="D544">
        <v>18853</v>
      </c>
      <c r="E544">
        <v>5591</v>
      </c>
      <c r="F544">
        <v>9234</v>
      </c>
      <c r="G544">
        <v>329681</v>
      </c>
      <c r="H544">
        <v>36672</v>
      </c>
      <c r="I544">
        <v>1013</v>
      </c>
      <c r="J544">
        <v>75.126000000000005</v>
      </c>
      <c r="K544">
        <v>0.95320000000000005</v>
      </c>
      <c r="L544">
        <v>28.107600000000001</v>
      </c>
      <c r="M544">
        <v>2.9058000000000002</v>
      </c>
      <c r="N544">
        <v>255.184</v>
      </c>
      <c r="O544">
        <v>154947</v>
      </c>
      <c r="P544">
        <v>757</v>
      </c>
      <c r="Q544">
        <v>1316.14</v>
      </c>
      <c r="R544">
        <v>12479.73</v>
      </c>
      <c r="S544">
        <v>2789.8</v>
      </c>
      <c r="T544">
        <v>19.53</v>
      </c>
    </row>
    <row r="545" spans="1:20">
      <c r="A545" s="32">
        <v>40732</v>
      </c>
      <c r="B545" s="8">
        <v>118.33</v>
      </c>
      <c r="C545" s="8">
        <v>117.7</v>
      </c>
      <c r="D545">
        <v>18513</v>
      </c>
      <c r="E545">
        <v>5578</v>
      </c>
      <c r="F545">
        <v>9185</v>
      </c>
      <c r="G545">
        <v>333408</v>
      </c>
      <c r="H545">
        <v>37649</v>
      </c>
      <c r="I545">
        <v>1007</v>
      </c>
      <c r="J545">
        <v>75.179000000000002</v>
      </c>
      <c r="K545">
        <v>0.9627</v>
      </c>
      <c r="L545">
        <v>27.9892</v>
      </c>
      <c r="M545">
        <v>3.0268000000000002</v>
      </c>
      <c r="N545">
        <v>263.48</v>
      </c>
      <c r="O545">
        <v>150895</v>
      </c>
      <c r="P545">
        <v>-840</v>
      </c>
      <c r="Q545">
        <v>1343.8</v>
      </c>
      <c r="R545">
        <v>12657.2</v>
      </c>
      <c r="S545">
        <v>2859.81</v>
      </c>
      <c r="T545">
        <v>15.95</v>
      </c>
    </row>
    <row r="546" spans="1:20">
      <c r="A546" s="32">
        <v>40725</v>
      </c>
      <c r="B546" s="8">
        <v>111.77</v>
      </c>
      <c r="C546" s="8">
        <v>111.62</v>
      </c>
      <c r="D546">
        <v>19232</v>
      </c>
      <c r="E546">
        <v>5520</v>
      </c>
      <c r="F546">
        <v>9095</v>
      </c>
      <c r="G546">
        <v>336532</v>
      </c>
      <c r="H546">
        <v>37034</v>
      </c>
      <c r="I546">
        <v>1006</v>
      </c>
      <c r="J546">
        <v>74.349000000000004</v>
      </c>
      <c r="K546">
        <v>0.95850000000000002</v>
      </c>
      <c r="L546">
        <v>27.8569</v>
      </c>
      <c r="M546">
        <v>3.1823000000000001</v>
      </c>
      <c r="N546">
        <v>270.83600000000001</v>
      </c>
      <c r="O546">
        <v>138390</v>
      </c>
      <c r="P546">
        <v>-634</v>
      </c>
      <c r="Q546">
        <v>1339.67</v>
      </c>
      <c r="R546">
        <v>12582.77</v>
      </c>
      <c r="S546">
        <v>2816.03</v>
      </c>
      <c r="T546">
        <v>15.87</v>
      </c>
    </row>
    <row r="547" spans="1:20">
      <c r="A547" s="32">
        <v>40718</v>
      </c>
      <c r="B547" s="8">
        <v>105.12</v>
      </c>
      <c r="C547" s="8">
        <v>105.31</v>
      </c>
      <c r="D547">
        <v>18877</v>
      </c>
      <c r="E547">
        <v>5593</v>
      </c>
      <c r="F547">
        <v>8782</v>
      </c>
      <c r="G547">
        <v>337405</v>
      </c>
      <c r="H547">
        <v>37494</v>
      </c>
      <c r="I547">
        <v>1003</v>
      </c>
      <c r="J547">
        <v>75.665000000000006</v>
      </c>
      <c r="K547">
        <v>0.98860000000000003</v>
      </c>
      <c r="L547">
        <v>28.2837</v>
      </c>
      <c r="M547">
        <v>2.8635999999999999</v>
      </c>
      <c r="N547">
        <v>253.35</v>
      </c>
      <c r="O547">
        <v>134554</v>
      </c>
      <c r="P547">
        <v>-1428</v>
      </c>
      <c r="Q547">
        <v>1268.45</v>
      </c>
      <c r="R547">
        <v>11934.58</v>
      </c>
      <c r="S547">
        <v>2652.89</v>
      </c>
      <c r="T547">
        <v>21.1</v>
      </c>
    </row>
    <row r="548" spans="1:20">
      <c r="A548" s="32">
        <v>40711</v>
      </c>
      <c r="B548" s="8">
        <v>113.21</v>
      </c>
      <c r="C548" s="8">
        <v>112.85</v>
      </c>
      <c r="D548">
        <v>19037</v>
      </c>
      <c r="E548">
        <v>5650</v>
      </c>
      <c r="F548">
        <v>8942</v>
      </c>
      <c r="G548">
        <v>341780</v>
      </c>
      <c r="H548">
        <v>38036</v>
      </c>
      <c r="I548">
        <v>984</v>
      </c>
      <c r="J548">
        <v>74.988</v>
      </c>
      <c r="K548">
        <v>0.97940000000000005</v>
      </c>
      <c r="L548">
        <v>28.0517</v>
      </c>
      <c r="M548">
        <v>2.9445000000000001</v>
      </c>
      <c r="N548">
        <v>256.84399999999999</v>
      </c>
      <c r="O548">
        <v>149067</v>
      </c>
      <c r="P548">
        <v>-464</v>
      </c>
      <c r="Q548">
        <v>1271.5</v>
      </c>
      <c r="R548">
        <v>12004.36</v>
      </c>
      <c r="S548">
        <v>2616.48</v>
      </c>
      <c r="T548">
        <v>21.85</v>
      </c>
    </row>
    <row r="549" spans="1:20">
      <c r="A549" s="32">
        <v>40704</v>
      </c>
      <c r="B549" s="8">
        <v>118.78</v>
      </c>
      <c r="C549" s="8">
        <v>118.35</v>
      </c>
      <c r="D549">
        <v>18806</v>
      </c>
      <c r="E549">
        <v>5643</v>
      </c>
      <c r="F549">
        <v>8963</v>
      </c>
      <c r="G549">
        <v>343491</v>
      </c>
      <c r="H549">
        <v>37763</v>
      </c>
      <c r="I549">
        <v>969</v>
      </c>
      <c r="J549">
        <v>74.795000000000002</v>
      </c>
      <c r="K549">
        <v>0.97989999999999999</v>
      </c>
      <c r="L549">
        <v>27.957799999999999</v>
      </c>
      <c r="M549">
        <v>2.9693000000000001</v>
      </c>
      <c r="N549">
        <v>257.01100000000002</v>
      </c>
      <c r="O549">
        <v>166371</v>
      </c>
      <c r="P549">
        <v>573</v>
      </c>
      <c r="Q549">
        <v>1270.98</v>
      </c>
      <c r="R549">
        <v>11951.91</v>
      </c>
      <c r="S549">
        <v>2643.73</v>
      </c>
      <c r="T549">
        <v>18.86</v>
      </c>
    </row>
    <row r="550" spans="1:20">
      <c r="A550" s="32">
        <v>40697</v>
      </c>
      <c r="B550" s="8">
        <v>115.84</v>
      </c>
      <c r="C550" s="8">
        <v>115.46</v>
      </c>
      <c r="D550">
        <v>19222</v>
      </c>
      <c r="E550">
        <v>5633</v>
      </c>
      <c r="F550">
        <v>8946</v>
      </c>
      <c r="G550">
        <v>346897</v>
      </c>
      <c r="H550">
        <v>38904</v>
      </c>
      <c r="I550">
        <v>959</v>
      </c>
      <c r="J550">
        <v>73.783000000000001</v>
      </c>
      <c r="K550">
        <v>0.9778</v>
      </c>
      <c r="L550">
        <v>27.865400000000001</v>
      </c>
      <c r="M550">
        <v>2.9859</v>
      </c>
      <c r="N550">
        <v>256.00700000000001</v>
      </c>
      <c r="O550">
        <v>176124</v>
      </c>
      <c r="P550">
        <v>2209</v>
      </c>
      <c r="Q550">
        <v>1300.1600000000001</v>
      </c>
      <c r="R550">
        <v>12151.26</v>
      </c>
      <c r="S550">
        <v>2732.78</v>
      </c>
      <c r="T550">
        <v>17.95</v>
      </c>
    </row>
    <row r="551" spans="1:20">
      <c r="A551" s="32">
        <v>40690</v>
      </c>
      <c r="B551" s="8">
        <v>115.03</v>
      </c>
      <c r="C551" s="8">
        <v>114.72</v>
      </c>
      <c r="D551">
        <v>19134</v>
      </c>
      <c r="E551">
        <v>5609</v>
      </c>
      <c r="F551">
        <v>9037</v>
      </c>
      <c r="G551">
        <v>351529</v>
      </c>
      <c r="H551">
        <v>39920</v>
      </c>
      <c r="I551">
        <v>958</v>
      </c>
      <c r="J551">
        <v>74.953999999999994</v>
      </c>
      <c r="K551">
        <v>0.97609999999999997</v>
      </c>
      <c r="L551">
        <v>28.058900000000001</v>
      </c>
      <c r="M551">
        <v>3.0735000000000001</v>
      </c>
      <c r="N551">
        <v>259.608</v>
      </c>
      <c r="O551">
        <v>191137</v>
      </c>
      <c r="P551">
        <v>2553</v>
      </c>
      <c r="Q551">
        <v>1331.1</v>
      </c>
      <c r="R551">
        <v>12441.58</v>
      </c>
      <c r="S551">
        <v>2796.86</v>
      </c>
      <c r="T551">
        <v>15.98</v>
      </c>
    </row>
    <row r="552" spans="1:20">
      <c r="A552" s="32">
        <v>40683</v>
      </c>
      <c r="B552" s="8">
        <v>112.39</v>
      </c>
      <c r="C552" s="8">
        <v>112.02</v>
      </c>
      <c r="D552">
        <v>18916</v>
      </c>
      <c r="E552">
        <v>5583</v>
      </c>
      <c r="F552">
        <v>8877</v>
      </c>
      <c r="G552">
        <v>348651</v>
      </c>
      <c r="H552">
        <v>40079</v>
      </c>
      <c r="I552">
        <v>954</v>
      </c>
      <c r="J552">
        <v>75.435000000000002</v>
      </c>
      <c r="K552">
        <v>0.97419999999999995</v>
      </c>
      <c r="L552">
        <v>28.1983</v>
      </c>
      <c r="M552">
        <v>3.1451000000000002</v>
      </c>
      <c r="N552">
        <v>263.267</v>
      </c>
      <c r="O552">
        <v>199192</v>
      </c>
      <c r="P552">
        <v>3794</v>
      </c>
      <c r="Q552">
        <v>1333.27</v>
      </c>
      <c r="R552">
        <v>12512.04</v>
      </c>
      <c r="S552">
        <v>2803.32</v>
      </c>
      <c r="T552">
        <v>17.43</v>
      </c>
    </row>
    <row r="553" spans="1:20">
      <c r="A553" s="32">
        <v>40676</v>
      </c>
      <c r="B553" s="8">
        <v>113.83</v>
      </c>
      <c r="C553" s="8">
        <v>113.28</v>
      </c>
      <c r="D553">
        <v>18515</v>
      </c>
      <c r="E553">
        <v>5618</v>
      </c>
      <c r="F553">
        <v>8885</v>
      </c>
      <c r="G553">
        <v>348035</v>
      </c>
      <c r="H553">
        <v>40023</v>
      </c>
      <c r="I553">
        <v>947</v>
      </c>
      <c r="J553">
        <v>75.757000000000005</v>
      </c>
      <c r="K553">
        <v>0.96860000000000002</v>
      </c>
      <c r="L553">
        <v>28.020299999999999</v>
      </c>
      <c r="M553">
        <v>3.1709000000000001</v>
      </c>
      <c r="N553">
        <v>263.68</v>
      </c>
      <c r="O553">
        <v>203079</v>
      </c>
      <c r="P553">
        <v>119</v>
      </c>
      <c r="Q553">
        <v>1337.77</v>
      </c>
      <c r="R553">
        <v>12595.75</v>
      </c>
      <c r="S553">
        <v>2828.47</v>
      </c>
      <c r="T553">
        <v>17.07</v>
      </c>
    </row>
    <row r="554" spans="1:20">
      <c r="A554" s="32">
        <v>40669</v>
      </c>
      <c r="B554" s="8">
        <v>109.13</v>
      </c>
      <c r="C554" s="8">
        <v>108.85</v>
      </c>
      <c r="D554">
        <v>18164</v>
      </c>
      <c r="E554">
        <v>5609</v>
      </c>
      <c r="F554">
        <v>8756</v>
      </c>
      <c r="G554">
        <v>348050</v>
      </c>
      <c r="H554">
        <v>41614</v>
      </c>
      <c r="I554">
        <v>934</v>
      </c>
      <c r="J554">
        <v>74.840999999999994</v>
      </c>
      <c r="K554">
        <v>0.96660000000000001</v>
      </c>
      <c r="L554">
        <v>27.6769</v>
      </c>
      <c r="M554">
        <v>3.1459000000000001</v>
      </c>
      <c r="N554">
        <v>259.637</v>
      </c>
      <c r="O554">
        <v>211514</v>
      </c>
      <c r="P554">
        <v>1275</v>
      </c>
      <c r="Q554">
        <v>1340.2</v>
      </c>
      <c r="R554">
        <v>12638.74</v>
      </c>
      <c r="S554">
        <v>2827.56</v>
      </c>
      <c r="T554">
        <v>18.399999999999999</v>
      </c>
    </row>
    <row r="555" spans="1:20">
      <c r="A555" s="32">
        <v>40662</v>
      </c>
      <c r="B555" s="8">
        <v>125.89</v>
      </c>
      <c r="C555" s="8">
        <v>125.62</v>
      </c>
      <c r="D555">
        <v>18332</v>
      </c>
      <c r="E555">
        <v>5623</v>
      </c>
      <c r="F555">
        <v>8658</v>
      </c>
      <c r="G555">
        <v>344418</v>
      </c>
      <c r="H555">
        <v>40490</v>
      </c>
      <c r="I555">
        <v>926</v>
      </c>
      <c r="J555">
        <v>72.933000000000007</v>
      </c>
      <c r="K555">
        <v>0.94510000000000005</v>
      </c>
      <c r="L555">
        <v>27.380800000000001</v>
      </c>
      <c r="M555">
        <v>3.2862999999999998</v>
      </c>
      <c r="N555">
        <v>268.28500000000003</v>
      </c>
      <c r="O555">
        <v>244326</v>
      </c>
      <c r="P555">
        <v>-1046</v>
      </c>
      <c r="Q555">
        <v>1363.61</v>
      </c>
      <c r="R555">
        <v>12810.54</v>
      </c>
      <c r="S555">
        <v>2873.54</v>
      </c>
      <c r="T555">
        <v>14.75</v>
      </c>
    </row>
    <row r="556" spans="1:20">
      <c r="A556" s="32">
        <v>40655</v>
      </c>
      <c r="B556" s="8">
        <v>123.99</v>
      </c>
      <c r="C556" s="8">
        <v>123.63</v>
      </c>
      <c r="D556">
        <v>19588</v>
      </c>
      <c r="E556">
        <v>5610</v>
      </c>
      <c r="F556">
        <v>8676</v>
      </c>
      <c r="G556">
        <v>340997</v>
      </c>
      <c r="H556">
        <v>40388</v>
      </c>
      <c r="I556">
        <v>913</v>
      </c>
      <c r="J556">
        <v>74.108000000000004</v>
      </c>
      <c r="K556">
        <v>0.95450000000000002</v>
      </c>
      <c r="L556">
        <v>28.037199999999999</v>
      </c>
      <c r="M556">
        <v>3.3906999999999998</v>
      </c>
      <c r="N556">
        <v>273.64699999999999</v>
      </c>
      <c r="O556">
        <v>258068</v>
      </c>
      <c r="P556">
        <v>-2508</v>
      </c>
      <c r="Q556">
        <v>1337.39</v>
      </c>
      <c r="R556">
        <v>12505.99</v>
      </c>
      <c r="S556">
        <v>2820.16</v>
      </c>
      <c r="T556">
        <v>14.69</v>
      </c>
    </row>
    <row r="557" spans="1:20">
      <c r="A557" s="32">
        <v>40648</v>
      </c>
      <c r="B557" s="8">
        <v>123.45</v>
      </c>
      <c r="C557" s="8">
        <v>123.12</v>
      </c>
      <c r="D557">
        <v>19274</v>
      </c>
      <c r="E557">
        <v>5625</v>
      </c>
      <c r="F557">
        <v>8642</v>
      </c>
      <c r="G557">
        <v>334841</v>
      </c>
      <c r="H557">
        <v>41126</v>
      </c>
      <c r="I557">
        <v>880</v>
      </c>
      <c r="J557">
        <v>74.831999999999994</v>
      </c>
      <c r="K557">
        <v>0.95920000000000005</v>
      </c>
      <c r="L557">
        <v>28.144400000000001</v>
      </c>
      <c r="M557">
        <v>3.4079000000000002</v>
      </c>
      <c r="N557">
        <v>271.23</v>
      </c>
      <c r="O557">
        <v>254031</v>
      </c>
      <c r="P557">
        <v>-1583</v>
      </c>
      <c r="Q557">
        <v>1319.68</v>
      </c>
      <c r="R557">
        <v>12341.83</v>
      </c>
      <c r="S557">
        <v>2764.65</v>
      </c>
      <c r="T557">
        <v>15.32</v>
      </c>
    </row>
    <row r="558" spans="1:20">
      <c r="A558" s="32">
        <v>40641</v>
      </c>
      <c r="B558" s="8">
        <v>126.65</v>
      </c>
      <c r="C558" s="8">
        <v>126.12</v>
      </c>
      <c r="D558">
        <v>19258</v>
      </c>
      <c r="E558">
        <v>5635</v>
      </c>
      <c r="F558">
        <v>8875</v>
      </c>
      <c r="G558">
        <v>337163</v>
      </c>
      <c r="H558">
        <v>41896</v>
      </c>
      <c r="I558">
        <v>886</v>
      </c>
      <c r="J558">
        <v>75.066000000000003</v>
      </c>
      <c r="K558">
        <v>0.95540000000000003</v>
      </c>
      <c r="L558">
        <v>27.994199999999999</v>
      </c>
      <c r="M558">
        <v>3.5771999999999999</v>
      </c>
      <c r="N558">
        <v>276.90100000000001</v>
      </c>
      <c r="O558">
        <v>243261</v>
      </c>
      <c r="P558">
        <v>-7000</v>
      </c>
      <c r="Q558">
        <v>1328.17</v>
      </c>
      <c r="R558">
        <v>12380.05</v>
      </c>
      <c r="S558">
        <v>2780.41</v>
      </c>
      <c r="T558">
        <v>17.87</v>
      </c>
    </row>
    <row r="559" spans="1:20">
      <c r="A559" s="32">
        <v>40634</v>
      </c>
      <c r="B559" s="8">
        <v>118.7</v>
      </c>
      <c r="C559" s="8">
        <v>118.41</v>
      </c>
      <c r="D559">
        <v>19183</v>
      </c>
      <c r="E559">
        <v>5638</v>
      </c>
      <c r="F559">
        <v>8903</v>
      </c>
      <c r="G559">
        <v>335536</v>
      </c>
      <c r="H559">
        <v>41870</v>
      </c>
      <c r="I559">
        <v>877</v>
      </c>
      <c r="J559">
        <v>75.832999999999998</v>
      </c>
      <c r="K559">
        <v>0.96319999999999995</v>
      </c>
      <c r="L559">
        <v>28.340399999999999</v>
      </c>
      <c r="M559">
        <v>3.4422000000000001</v>
      </c>
      <c r="N559">
        <v>264.24799999999999</v>
      </c>
      <c r="O559">
        <v>252151</v>
      </c>
      <c r="P559">
        <v>-357</v>
      </c>
      <c r="Q559">
        <v>1332.41</v>
      </c>
      <c r="R559">
        <v>12376.72</v>
      </c>
      <c r="S559">
        <v>2789.6</v>
      </c>
      <c r="T559">
        <v>17.399999999999999</v>
      </c>
    </row>
    <row r="560" spans="1:20">
      <c r="A560" s="32">
        <v>40627</v>
      </c>
      <c r="B560" s="8">
        <v>115.59</v>
      </c>
      <c r="C560" s="8">
        <v>115.42</v>
      </c>
      <c r="D560">
        <v>18605</v>
      </c>
      <c r="E560">
        <v>5568</v>
      </c>
      <c r="F560">
        <v>8740</v>
      </c>
      <c r="G560">
        <v>333920</v>
      </c>
      <c r="H560">
        <v>41886</v>
      </c>
      <c r="I560">
        <v>851</v>
      </c>
      <c r="J560">
        <v>76.216999999999999</v>
      </c>
      <c r="K560">
        <v>0.98050000000000004</v>
      </c>
      <c r="L560">
        <v>28.2836</v>
      </c>
      <c r="M560">
        <v>3.4388000000000001</v>
      </c>
      <c r="N560">
        <v>270.50700000000001</v>
      </c>
      <c r="O560">
        <v>254894</v>
      </c>
      <c r="P560">
        <v>-2684</v>
      </c>
      <c r="Q560">
        <v>1313.8</v>
      </c>
      <c r="R560">
        <v>12220.59</v>
      </c>
      <c r="S560">
        <v>2743.06</v>
      </c>
      <c r="T560">
        <v>17.91</v>
      </c>
    </row>
    <row r="561" spans="1:20">
      <c r="A561" s="32">
        <v>40620</v>
      </c>
      <c r="B561" s="8">
        <v>113.93</v>
      </c>
      <c r="C561" s="8">
        <v>113.77</v>
      </c>
      <c r="D561">
        <v>19310</v>
      </c>
      <c r="E561">
        <v>5570</v>
      </c>
      <c r="F561">
        <v>8461</v>
      </c>
      <c r="G561">
        <v>330975</v>
      </c>
      <c r="H561">
        <v>40197</v>
      </c>
      <c r="I561">
        <v>839</v>
      </c>
      <c r="J561">
        <v>75.718000000000004</v>
      </c>
      <c r="K561">
        <v>0.98429999999999995</v>
      </c>
      <c r="L561">
        <v>28.483799999999999</v>
      </c>
      <c r="M561">
        <v>3.2677999999999998</v>
      </c>
      <c r="N561">
        <v>268.10899999999998</v>
      </c>
      <c r="O561">
        <v>253728</v>
      </c>
      <c r="P561">
        <v>-5320</v>
      </c>
      <c r="Q561">
        <v>1279.21</v>
      </c>
      <c r="R561">
        <v>11858.52</v>
      </c>
      <c r="S561">
        <v>2643.67</v>
      </c>
      <c r="T561">
        <v>24.44</v>
      </c>
    </row>
    <row r="562" spans="1:20">
      <c r="A562" s="32">
        <v>40613</v>
      </c>
      <c r="B562" s="8">
        <v>113.84</v>
      </c>
      <c r="C562" s="8">
        <v>113.84</v>
      </c>
      <c r="D562">
        <v>19111</v>
      </c>
      <c r="E562">
        <v>5591</v>
      </c>
      <c r="F562">
        <v>8241</v>
      </c>
      <c r="G562">
        <v>328844</v>
      </c>
      <c r="H562">
        <v>40020</v>
      </c>
      <c r="I562">
        <v>827</v>
      </c>
      <c r="J562">
        <v>76.775999999999996</v>
      </c>
      <c r="K562">
        <v>0.97319999999999995</v>
      </c>
      <c r="L562">
        <v>28.677099999999999</v>
      </c>
      <c r="M562">
        <v>3.4024999999999999</v>
      </c>
      <c r="N562">
        <v>275.92500000000001</v>
      </c>
      <c r="O562">
        <v>254568</v>
      </c>
      <c r="P562">
        <v>-4174</v>
      </c>
      <c r="Q562">
        <v>1304.28</v>
      </c>
      <c r="R562">
        <v>12044.4</v>
      </c>
      <c r="S562">
        <v>2715.61</v>
      </c>
      <c r="T562">
        <v>20.079999999999998</v>
      </c>
    </row>
    <row r="563" spans="1:20">
      <c r="A563" s="32">
        <v>40606</v>
      </c>
      <c r="B563" s="8">
        <v>115.97</v>
      </c>
      <c r="C563" s="8">
        <v>115.89</v>
      </c>
      <c r="D563">
        <v>19669</v>
      </c>
      <c r="E563">
        <v>5593</v>
      </c>
      <c r="F563">
        <v>8138</v>
      </c>
      <c r="G563">
        <v>327099</v>
      </c>
      <c r="H563">
        <v>40263</v>
      </c>
      <c r="I563">
        <v>801</v>
      </c>
      <c r="J563">
        <v>76.400000000000006</v>
      </c>
      <c r="K563">
        <v>0.97340000000000004</v>
      </c>
      <c r="L563">
        <v>28.1721</v>
      </c>
      <c r="M563">
        <v>3.49</v>
      </c>
      <c r="N563">
        <v>280.71600000000001</v>
      </c>
      <c r="O563">
        <v>275582</v>
      </c>
      <c r="P563">
        <v>-5494</v>
      </c>
      <c r="Q563">
        <v>1321.15</v>
      </c>
      <c r="R563">
        <v>12169.88</v>
      </c>
      <c r="S563">
        <v>2784.67</v>
      </c>
      <c r="T563">
        <v>19.059999999999999</v>
      </c>
    </row>
    <row r="564" spans="1:20">
      <c r="A564" s="32">
        <v>40599</v>
      </c>
      <c r="B564" s="8">
        <v>112.14</v>
      </c>
      <c r="C564" s="8">
        <v>111.92</v>
      </c>
      <c r="D564">
        <v>18958</v>
      </c>
      <c r="E564">
        <v>5591</v>
      </c>
      <c r="F564">
        <v>8290</v>
      </c>
      <c r="G564">
        <v>324722</v>
      </c>
      <c r="H564">
        <v>38570</v>
      </c>
      <c r="I564">
        <v>783</v>
      </c>
      <c r="J564">
        <v>77.275000000000006</v>
      </c>
      <c r="K564">
        <v>0.97740000000000005</v>
      </c>
      <c r="L564">
        <v>28.9377</v>
      </c>
      <c r="M564">
        <v>3.4125000000000001</v>
      </c>
      <c r="N564">
        <v>269.86900000000003</v>
      </c>
      <c r="O564">
        <v>271887</v>
      </c>
      <c r="P564">
        <v>-3590</v>
      </c>
      <c r="Q564">
        <v>1319.88</v>
      </c>
      <c r="R564">
        <v>12130.45</v>
      </c>
      <c r="S564">
        <v>2781.05</v>
      </c>
      <c r="T564">
        <v>19.22</v>
      </c>
    </row>
    <row r="565" spans="1:20">
      <c r="A565" s="32">
        <v>40592</v>
      </c>
      <c r="B565" s="8">
        <v>102.52</v>
      </c>
      <c r="C565" s="8">
        <v>102.86</v>
      </c>
      <c r="D565">
        <v>19664</v>
      </c>
      <c r="E565">
        <v>5604</v>
      </c>
      <c r="F565">
        <v>8541</v>
      </c>
      <c r="G565">
        <v>325086</v>
      </c>
      <c r="H565">
        <v>37440</v>
      </c>
      <c r="I565">
        <v>798</v>
      </c>
      <c r="J565">
        <v>77.664000000000001</v>
      </c>
      <c r="K565">
        <v>0.98680000000000001</v>
      </c>
      <c r="L565">
        <v>29.187799999999999</v>
      </c>
      <c r="M565">
        <v>3.5798999999999999</v>
      </c>
      <c r="N565">
        <v>283.07799999999997</v>
      </c>
      <c r="O565">
        <v>219022</v>
      </c>
      <c r="P565">
        <v>-2798</v>
      </c>
      <c r="Q565">
        <v>1343.01</v>
      </c>
      <c r="R565">
        <v>12391.25</v>
      </c>
      <c r="S565">
        <v>2833.95</v>
      </c>
      <c r="T565">
        <v>16.43</v>
      </c>
    </row>
    <row r="566" spans="1:20">
      <c r="A566" s="32">
        <v>40585</v>
      </c>
      <c r="B566" s="8">
        <v>101.43</v>
      </c>
      <c r="C566" s="8">
        <v>100.94</v>
      </c>
      <c r="D566">
        <v>19793</v>
      </c>
      <c r="E566">
        <v>5610</v>
      </c>
      <c r="F566">
        <v>8861</v>
      </c>
      <c r="G566">
        <v>324264</v>
      </c>
      <c r="H566">
        <v>37657</v>
      </c>
      <c r="I566">
        <v>805</v>
      </c>
      <c r="J566">
        <v>78.459999999999994</v>
      </c>
      <c r="K566">
        <v>0.98740000000000006</v>
      </c>
      <c r="L566">
        <v>29.292200000000001</v>
      </c>
      <c r="M566">
        <v>3.6288</v>
      </c>
      <c r="N566">
        <v>279.23599999999999</v>
      </c>
      <c r="O566">
        <v>165514</v>
      </c>
      <c r="P566">
        <v>205</v>
      </c>
      <c r="Q566">
        <v>1329.15</v>
      </c>
      <c r="R566">
        <v>12273.26</v>
      </c>
      <c r="S566">
        <v>2809.44</v>
      </c>
      <c r="T566">
        <v>15.69</v>
      </c>
    </row>
    <row r="567" spans="1:20">
      <c r="A567" s="32">
        <v>40578</v>
      </c>
      <c r="B567" s="8">
        <v>99.83</v>
      </c>
      <c r="C567" s="8">
        <v>100.25</v>
      </c>
      <c r="D567">
        <v>19157</v>
      </c>
      <c r="E567">
        <v>5597</v>
      </c>
      <c r="F567">
        <v>9044</v>
      </c>
      <c r="G567">
        <v>323404</v>
      </c>
      <c r="H567">
        <v>37407</v>
      </c>
      <c r="I567">
        <v>818</v>
      </c>
      <c r="J567">
        <v>78.043999999999997</v>
      </c>
      <c r="K567">
        <v>0.98729999999999996</v>
      </c>
      <c r="L567">
        <v>29.421500000000002</v>
      </c>
      <c r="M567">
        <v>3.6356000000000002</v>
      </c>
      <c r="N567">
        <v>288.92500000000001</v>
      </c>
      <c r="O567">
        <v>165508</v>
      </c>
      <c r="P567">
        <v>4663</v>
      </c>
      <c r="Q567">
        <v>1310.87</v>
      </c>
      <c r="R567">
        <v>12092.15</v>
      </c>
      <c r="S567">
        <v>2769.3</v>
      </c>
      <c r="T567">
        <v>15.93</v>
      </c>
    </row>
    <row r="568" spans="1:20">
      <c r="A568" s="32">
        <v>40571</v>
      </c>
      <c r="B568" s="8">
        <v>99.42</v>
      </c>
      <c r="C568" s="8">
        <v>99.57</v>
      </c>
      <c r="D568">
        <v>18787</v>
      </c>
      <c r="E568">
        <v>5568</v>
      </c>
      <c r="F568">
        <v>9040</v>
      </c>
      <c r="G568">
        <v>321573</v>
      </c>
      <c r="H568">
        <v>38334</v>
      </c>
      <c r="I568">
        <v>809</v>
      </c>
      <c r="J568">
        <v>78.132999999999996</v>
      </c>
      <c r="K568">
        <v>1.0013000000000001</v>
      </c>
      <c r="L568">
        <v>29.792999999999999</v>
      </c>
      <c r="M568">
        <v>3.3214000000000001</v>
      </c>
      <c r="N568">
        <v>278.096</v>
      </c>
      <c r="O568">
        <v>152709</v>
      </c>
      <c r="P568">
        <v>6154</v>
      </c>
      <c r="Q568">
        <v>1276.3399999999999</v>
      </c>
      <c r="R568">
        <v>11823.7</v>
      </c>
      <c r="S568">
        <v>2686.89</v>
      </c>
      <c r="T568">
        <v>20.04</v>
      </c>
    </row>
    <row r="569" spans="1:20">
      <c r="A569" s="32">
        <v>40564</v>
      </c>
      <c r="B569" s="8">
        <v>97.6</v>
      </c>
      <c r="C569" s="8">
        <v>97.57</v>
      </c>
      <c r="D569">
        <v>19035</v>
      </c>
      <c r="E569">
        <v>5321</v>
      </c>
      <c r="F569">
        <v>8898</v>
      </c>
      <c r="G569">
        <v>318979</v>
      </c>
      <c r="H569">
        <v>37667</v>
      </c>
      <c r="I569">
        <v>798</v>
      </c>
      <c r="J569">
        <v>78.212999999999994</v>
      </c>
      <c r="K569">
        <v>0.99309999999999998</v>
      </c>
      <c r="L569">
        <v>29.900300000000001</v>
      </c>
      <c r="M569">
        <v>3.4041999999999999</v>
      </c>
      <c r="N569">
        <v>279.339</v>
      </c>
      <c r="O569">
        <v>143317</v>
      </c>
      <c r="P569">
        <v>2404</v>
      </c>
      <c r="Q569">
        <v>1283.3499999999999</v>
      </c>
      <c r="R569">
        <v>11871.84</v>
      </c>
      <c r="S569">
        <v>2689.54</v>
      </c>
      <c r="T569">
        <v>18.47</v>
      </c>
    </row>
    <row r="570" spans="1:20">
      <c r="A570" s="32">
        <v>40557</v>
      </c>
      <c r="B570" s="8">
        <v>98.68</v>
      </c>
      <c r="C570" s="8">
        <v>98.38</v>
      </c>
      <c r="D570">
        <v>19113</v>
      </c>
      <c r="E570">
        <v>5205</v>
      </c>
      <c r="F570">
        <v>8755</v>
      </c>
      <c r="G570">
        <v>314143</v>
      </c>
      <c r="H570">
        <v>36805</v>
      </c>
      <c r="I570">
        <v>789</v>
      </c>
      <c r="J570">
        <v>79.162000000000006</v>
      </c>
      <c r="K570">
        <v>0.9909</v>
      </c>
      <c r="L570">
        <v>30.035799999999998</v>
      </c>
      <c r="M570">
        <v>3.3231000000000002</v>
      </c>
      <c r="N570">
        <v>275.25</v>
      </c>
      <c r="O570">
        <v>166551</v>
      </c>
      <c r="P570">
        <v>4443</v>
      </c>
      <c r="Q570">
        <v>1293.24</v>
      </c>
      <c r="R570">
        <v>11787.38</v>
      </c>
      <c r="S570">
        <v>2755.3</v>
      </c>
      <c r="T570">
        <v>15.46</v>
      </c>
    </row>
    <row r="571" spans="1:20">
      <c r="A571" s="32">
        <v>40550</v>
      </c>
      <c r="B571" s="8">
        <v>93.33</v>
      </c>
      <c r="C571" s="8">
        <v>93.18</v>
      </c>
      <c r="D571">
        <v>18958</v>
      </c>
      <c r="E571">
        <v>5575</v>
      </c>
      <c r="F571">
        <v>8691</v>
      </c>
      <c r="G571">
        <v>311526</v>
      </c>
      <c r="H571">
        <v>37376</v>
      </c>
      <c r="I571">
        <v>777</v>
      </c>
      <c r="J571">
        <v>81.012</v>
      </c>
      <c r="K571">
        <v>0.99350000000000005</v>
      </c>
      <c r="L571">
        <v>30.597200000000001</v>
      </c>
      <c r="M571">
        <v>3.3237000000000001</v>
      </c>
      <c r="N571">
        <v>272.85700000000003</v>
      </c>
      <c r="O571">
        <v>169085</v>
      </c>
      <c r="P571">
        <v>5081</v>
      </c>
      <c r="Q571">
        <v>1271.5</v>
      </c>
      <c r="R571">
        <v>11674.76</v>
      </c>
      <c r="S571">
        <v>2703.17</v>
      </c>
      <c r="T571">
        <v>17.14</v>
      </c>
    </row>
    <row r="572" spans="1:20">
      <c r="A572" s="32">
        <v>40543</v>
      </c>
      <c r="B572" s="8">
        <v>94.75</v>
      </c>
      <c r="C572" s="8">
        <v>94.67</v>
      </c>
      <c r="D572">
        <v>19059</v>
      </c>
      <c r="E572">
        <v>5598</v>
      </c>
      <c r="F572">
        <v>8390</v>
      </c>
      <c r="G572">
        <v>313918</v>
      </c>
      <c r="H572">
        <v>37493</v>
      </c>
      <c r="I572">
        <v>765</v>
      </c>
      <c r="J572">
        <v>79.028000000000006</v>
      </c>
      <c r="K572">
        <v>0.998</v>
      </c>
      <c r="L572">
        <v>30.517399999999999</v>
      </c>
      <c r="M572">
        <v>3.2934999999999999</v>
      </c>
      <c r="N572">
        <v>269.81</v>
      </c>
      <c r="O572">
        <v>149466</v>
      </c>
      <c r="P572">
        <v>3289</v>
      </c>
      <c r="Q572">
        <v>1257.6400000000001</v>
      </c>
      <c r="R572">
        <v>11577.51</v>
      </c>
      <c r="S572">
        <v>2652.87</v>
      </c>
      <c r="T572">
        <v>17.75</v>
      </c>
    </row>
    <row r="573" spans="1:20">
      <c r="A573" s="32">
        <v>40536</v>
      </c>
      <c r="B573" s="8">
        <v>93.77</v>
      </c>
      <c r="C573" s="8">
        <v>93.55</v>
      </c>
      <c r="D573">
        <v>20749</v>
      </c>
      <c r="E573">
        <v>5575</v>
      </c>
      <c r="F573">
        <v>8541</v>
      </c>
      <c r="G573">
        <v>318079</v>
      </c>
      <c r="H573">
        <v>36635</v>
      </c>
      <c r="I573">
        <v>771</v>
      </c>
      <c r="J573">
        <v>80.474000000000004</v>
      </c>
      <c r="K573">
        <v>1.0083</v>
      </c>
      <c r="L573">
        <v>30.511500000000002</v>
      </c>
      <c r="M573">
        <v>3.3933</v>
      </c>
      <c r="N573">
        <v>274.375</v>
      </c>
      <c r="O573">
        <v>162550</v>
      </c>
      <c r="P573">
        <v>-2316</v>
      </c>
      <c r="Q573">
        <v>1256.77</v>
      </c>
      <c r="R573">
        <v>11573.49</v>
      </c>
      <c r="S573">
        <v>2665.6</v>
      </c>
      <c r="T573">
        <v>16.47</v>
      </c>
    </row>
    <row r="574" spans="1:20">
      <c r="A574" s="32">
        <v>40529</v>
      </c>
      <c r="B574" s="8">
        <v>91.67</v>
      </c>
      <c r="C574" s="8">
        <v>91.72</v>
      </c>
      <c r="D574">
        <v>19981</v>
      </c>
      <c r="E574">
        <v>5598</v>
      </c>
      <c r="F574">
        <v>8449</v>
      </c>
      <c r="G574">
        <v>319337</v>
      </c>
      <c r="H574">
        <v>36390</v>
      </c>
      <c r="I574">
        <v>756</v>
      </c>
      <c r="J574">
        <v>80.373000000000005</v>
      </c>
      <c r="K574">
        <v>1.014</v>
      </c>
      <c r="L574">
        <v>30.814799999999998</v>
      </c>
      <c r="M574">
        <v>3.3279000000000001</v>
      </c>
      <c r="N574">
        <v>272.05900000000003</v>
      </c>
      <c r="O574">
        <v>160414</v>
      </c>
      <c r="P574">
        <v>2400</v>
      </c>
      <c r="Q574">
        <v>1243.9100000000001</v>
      </c>
      <c r="R574">
        <v>11491.91</v>
      </c>
      <c r="S574">
        <v>2642.97</v>
      </c>
      <c r="T574">
        <v>16.11</v>
      </c>
    </row>
    <row r="575" spans="1:20">
      <c r="A575" s="32">
        <v>40522</v>
      </c>
      <c r="B575" s="8">
        <v>90.48</v>
      </c>
      <c r="C575" s="8">
        <v>90.64</v>
      </c>
      <c r="D575">
        <v>20209</v>
      </c>
      <c r="E575">
        <v>5604</v>
      </c>
      <c r="F575">
        <v>8520</v>
      </c>
      <c r="G575">
        <v>324670</v>
      </c>
      <c r="H575">
        <v>35911</v>
      </c>
      <c r="I575">
        <v>763</v>
      </c>
      <c r="J575">
        <v>80.069999999999993</v>
      </c>
      <c r="K575">
        <v>1.0091000000000001</v>
      </c>
      <c r="L575">
        <v>30.924600000000002</v>
      </c>
      <c r="M575">
        <v>3.319</v>
      </c>
      <c r="N575">
        <v>268.06599999999997</v>
      </c>
      <c r="O575">
        <v>162785</v>
      </c>
      <c r="P575">
        <v>809</v>
      </c>
      <c r="Q575">
        <v>1240.4000000000001</v>
      </c>
      <c r="R575">
        <v>11410.32</v>
      </c>
      <c r="S575">
        <v>2637.54</v>
      </c>
      <c r="T575">
        <v>17.61</v>
      </c>
    </row>
    <row r="576" spans="1:20">
      <c r="A576" s="32">
        <v>40515</v>
      </c>
      <c r="B576" s="8">
        <v>91.42</v>
      </c>
      <c r="C576" s="8">
        <v>91.49</v>
      </c>
      <c r="D576">
        <v>19936</v>
      </c>
      <c r="E576">
        <v>5582</v>
      </c>
      <c r="F576">
        <v>8563</v>
      </c>
      <c r="G576">
        <v>334524</v>
      </c>
      <c r="H576">
        <v>34929</v>
      </c>
      <c r="I576">
        <v>742</v>
      </c>
      <c r="J576">
        <v>79.376999999999995</v>
      </c>
      <c r="K576">
        <v>1.0039</v>
      </c>
      <c r="L576">
        <v>31.201000000000001</v>
      </c>
      <c r="M576">
        <v>3.0055000000000001</v>
      </c>
      <c r="N576">
        <v>253.50800000000001</v>
      </c>
      <c r="O576">
        <v>176557</v>
      </c>
      <c r="P576">
        <v>3811</v>
      </c>
      <c r="Q576">
        <v>1224.71</v>
      </c>
      <c r="R576">
        <v>11382.09</v>
      </c>
      <c r="S576">
        <v>2591.46</v>
      </c>
      <c r="T576">
        <v>18.010000000000002</v>
      </c>
    </row>
    <row r="577" spans="1:20">
      <c r="A577" s="32">
        <v>40508</v>
      </c>
      <c r="B577" s="8">
        <v>85.58</v>
      </c>
      <c r="C577" s="8">
        <v>85.72</v>
      </c>
      <c r="D577">
        <v>18454</v>
      </c>
      <c r="E577">
        <v>5555</v>
      </c>
      <c r="F577">
        <v>8322</v>
      </c>
      <c r="G577">
        <v>338658</v>
      </c>
      <c r="H577">
        <v>34535</v>
      </c>
      <c r="I577">
        <v>724</v>
      </c>
      <c r="J577">
        <v>80.356999999999999</v>
      </c>
      <c r="K577">
        <v>1.0213000000000001</v>
      </c>
      <c r="L577">
        <v>31.430900000000001</v>
      </c>
      <c r="M577">
        <v>2.8662999999999998</v>
      </c>
      <c r="N577">
        <v>235.63200000000001</v>
      </c>
      <c r="O577">
        <v>146894</v>
      </c>
      <c r="P577">
        <v>561</v>
      </c>
      <c r="Q577">
        <v>1189.4000000000001</v>
      </c>
      <c r="R577">
        <v>11092</v>
      </c>
      <c r="S577">
        <v>2534.56</v>
      </c>
      <c r="T577">
        <v>22.22</v>
      </c>
    </row>
    <row r="578" spans="1:20">
      <c r="A578" s="32">
        <v>40501</v>
      </c>
      <c r="B578" s="8">
        <v>84.34</v>
      </c>
      <c r="C578" s="8">
        <v>84.49</v>
      </c>
      <c r="D578">
        <v>19010</v>
      </c>
      <c r="E578">
        <v>5581</v>
      </c>
      <c r="F578">
        <v>8355</v>
      </c>
      <c r="G578">
        <v>337592</v>
      </c>
      <c r="H578">
        <v>33625</v>
      </c>
      <c r="I578">
        <v>731</v>
      </c>
      <c r="J578">
        <v>78.504000000000005</v>
      </c>
      <c r="K578">
        <v>1.0167999999999999</v>
      </c>
      <c r="L578">
        <v>31.101700000000001</v>
      </c>
      <c r="M578">
        <v>2.8712999999999997</v>
      </c>
      <c r="N578">
        <v>236.44300000000001</v>
      </c>
      <c r="O578">
        <v>141446</v>
      </c>
      <c r="P578">
        <v>1913</v>
      </c>
      <c r="Q578">
        <v>1199.73</v>
      </c>
      <c r="R578">
        <v>11203.55</v>
      </c>
      <c r="S578">
        <v>2518.12</v>
      </c>
      <c r="T578">
        <v>18.04</v>
      </c>
    </row>
    <row r="579" spans="1:20">
      <c r="A579" s="32">
        <v>40494</v>
      </c>
      <c r="B579" s="8">
        <v>86.34</v>
      </c>
      <c r="C579" s="8">
        <v>86.53</v>
      </c>
      <c r="D579">
        <v>18919</v>
      </c>
      <c r="E579">
        <v>5597</v>
      </c>
      <c r="F579">
        <v>8465</v>
      </c>
      <c r="G579">
        <v>336563</v>
      </c>
      <c r="H579">
        <v>33065</v>
      </c>
      <c r="I579">
        <v>720</v>
      </c>
      <c r="J579">
        <v>78.081999999999994</v>
      </c>
      <c r="K579">
        <v>1.0123</v>
      </c>
      <c r="L579">
        <v>30.816700000000001</v>
      </c>
      <c r="M579">
        <v>2.7871000000000001</v>
      </c>
      <c r="N579">
        <v>228.13200000000001</v>
      </c>
      <c r="O579">
        <v>171991</v>
      </c>
      <c r="P579">
        <v>-2657</v>
      </c>
      <c r="Q579">
        <v>1199.21</v>
      </c>
      <c r="R579">
        <v>11192.58</v>
      </c>
      <c r="S579">
        <v>2518.21</v>
      </c>
      <c r="T579">
        <v>20.61</v>
      </c>
    </row>
    <row r="580" spans="1:20">
      <c r="A580" s="32">
        <v>40487</v>
      </c>
      <c r="B580" s="8">
        <v>88.11</v>
      </c>
      <c r="C580" s="8">
        <v>88.34</v>
      </c>
      <c r="D580">
        <v>19609</v>
      </c>
      <c r="E580">
        <v>5596</v>
      </c>
      <c r="F580">
        <v>8650</v>
      </c>
      <c r="G580">
        <v>343849</v>
      </c>
      <c r="H580">
        <v>31799</v>
      </c>
      <c r="I580">
        <v>718</v>
      </c>
      <c r="J580">
        <v>76.548000000000002</v>
      </c>
      <c r="K580">
        <v>1.0001</v>
      </c>
      <c r="L580">
        <v>30.631900000000002</v>
      </c>
      <c r="M580">
        <v>2.5304000000000002</v>
      </c>
      <c r="N580">
        <v>216.114</v>
      </c>
      <c r="O580">
        <v>144107</v>
      </c>
      <c r="P580">
        <v>-1917</v>
      </c>
      <c r="Q580">
        <v>1225.8499999999999</v>
      </c>
      <c r="R580">
        <v>11444.08</v>
      </c>
      <c r="S580">
        <v>2578.98</v>
      </c>
      <c r="T580">
        <v>18.260000000000002</v>
      </c>
    </row>
    <row r="581" spans="1:20">
      <c r="A581" s="32">
        <v>40480</v>
      </c>
      <c r="B581" s="8">
        <v>83.15</v>
      </c>
      <c r="C581" s="8">
        <v>83.38</v>
      </c>
      <c r="D581">
        <v>19267</v>
      </c>
      <c r="E581">
        <v>5593</v>
      </c>
      <c r="F581">
        <v>8659</v>
      </c>
      <c r="G581">
        <v>347394</v>
      </c>
      <c r="H581">
        <v>33545</v>
      </c>
      <c r="I581">
        <v>696</v>
      </c>
      <c r="J581">
        <v>77.266000000000005</v>
      </c>
      <c r="K581">
        <v>1.0194000000000001</v>
      </c>
      <c r="L581">
        <v>30.859200000000001</v>
      </c>
      <c r="M581">
        <v>2.5992999999999999</v>
      </c>
      <c r="N581">
        <v>226.14699999999999</v>
      </c>
      <c r="O581">
        <v>130108</v>
      </c>
      <c r="P581">
        <v>-2689</v>
      </c>
      <c r="Q581">
        <v>1183.26</v>
      </c>
      <c r="R581">
        <v>11118.49</v>
      </c>
      <c r="S581">
        <v>2507.41</v>
      </c>
      <c r="T581">
        <v>21.2</v>
      </c>
    </row>
    <row r="582" spans="1:20">
      <c r="A582" s="32">
        <v>40473</v>
      </c>
      <c r="B582" s="8">
        <v>82.96</v>
      </c>
      <c r="C582" s="8">
        <v>83.39</v>
      </c>
      <c r="D582">
        <v>19366</v>
      </c>
      <c r="E582">
        <v>5540</v>
      </c>
      <c r="F582">
        <v>8746</v>
      </c>
      <c r="G582">
        <v>345444</v>
      </c>
      <c r="H582">
        <v>33659</v>
      </c>
      <c r="I582">
        <v>695</v>
      </c>
      <c r="J582">
        <v>77.471999999999994</v>
      </c>
      <c r="K582">
        <v>1.0259</v>
      </c>
      <c r="L582">
        <v>30.4057</v>
      </c>
      <c r="M582">
        <v>2.5541</v>
      </c>
      <c r="N582">
        <v>220.126</v>
      </c>
      <c r="O582">
        <v>125271</v>
      </c>
      <c r="P582">
        <v>-4387</v>
      </c>
      <c r="Q582">
        <v>1183.08</v>
      </c>
      <c r="R582">
        <v>11132.56</v>
      </c>
      <c r="S582">
        <v>2479.39</v>
      </c>
      <c r="T582">
        <v>18.78</v>
      </c>
    </row>
    <row r="583" spans="1:20">
      <c r="A583" s="32">
        <v>40466</v>
      </c>
      <c r="B583" s="8">
        <v>82.45</v>
      </c>
      <c r="C583" s="8">
        <v>82.95</v>
      </c>
      <c r="D583">
        <v>18682</v>
      </c>
      <c r="E583">
        <v>5536</v>
      </c>
      <c r="F583">
        <v>8632</v>
      </c>
      <c r="G583">
        <v>340437</v>
      </c>
      <c r="H583">
        <v>34010</v>
      </c>
      <c r="I583">
        <v>695</v>
      </c>
      <c r="J583">
        <v>77.040999999999997</v>
      </c>
      <c r="K583">
        <v>1.0104</v>
      </c>
      <c r="L583">
        <v>30.3278</v>
      </c>
      <c r="M583">
        <v>2.5596999999999999</v>
      </c>
      <c r="N583">
        <v>219.85499999999999</v>
      </c>
      <c r="O583">
        <v>100830</v>
      </c>
      <c r="P583">
        <v>1155</v>
      </c>
      <c r="Q583">
        <v>1176.19</v>
      </c>
      <c r="R583">
        <v>11062.78</v>
      </c>
      <c r="S583">
        <v>2468.77</v>
      </c>
      <c r="T583">
        <v>19.03</v>
      </c>
    </row>
    <row r="584" spans="1:20">
      <c r="A584" s="32">
        <v>40459</v>
      </c>
      <c r="B584" s="8">
        <v>84.03</v>
      </c>
      <c r="C584" s="8">
        <v>84.37</v>
      </c>
      <c r="D584">
        <v>18714</v>
      </c>
      <c r="E584">
        <v>5528</v>
      </c>
      <c r="F584">
        <v>8812</v>
      </c>
      <c r="G584">
        <v>339770</v>
      </c>
      <c r="H584">
        <v>35061</v>
      </c>
      <c r="I584">
        <v>690</v>
      </c>
      <c r="J584">
        <v>77.325000000000003</v>
      </c>
      <c r="K584">
        <v>1.0111000000000001</v>
      </c>
      <c r="L584">
        <v>29.8735</v>
      </c>
      <c r="M584">
        <v>2.3919999999999999</v>
      </c>
      <c r="N584">
        <v>204.666</v>
      </c>
      <c r="O584">
        <v>129326</v>
      </c>
      <c r="P584">
        <v>-1769</v>
      </c>
      <c r="Q584">
        <v>1165.1500000000001</v>
      </c>
      <c r="R584">
        <v>11006.48</v>
      </c>
      <c r="S584">
        <v>2401.91</v>
      </c>
      <c r="T584">
        <v>20.71</v>
      </c>
    </row>
    <row r="585" spans="1:20">
      <c r="A585" s="32">
        <v>40452</v>
      </c>
      <c r="B585" s="8">
        <v>83.75</v>
      </c>
      <c r="C585" s="8">
        <v>84.02</v>
      </c>
      <c r="D585">
        <v>18784</v>
      </c>
      <c r="E585">
        <v>5514</v>
      </c>
      <c r="F585">
        <v>9037</v>
      </c>
      <c r="G585">
        <v>340186</v>
      </c>
      <c r="H585">
        <v>35094</v>
      </c>
      <c r="I585">
        <v>687</v>
      </c>
      <c r="J585">
        <v>78.087999999999994</v>
      </c>
      <c r="K585">
        <v>1.0197000000000001</v>
      </c>
      <c r="L585">
        <v>30.4725</v>
      </c>
      <c r="M585">
        <v>2.5097</v>
      </c>
      <c r="N585">
        <v>209.31</v>
      </c>
      <c r="O585">
        <v>116026</v>
      </c>
      <c r="P585">
        <v>-2646</v>
      </c>
      <c r="Q585">
        <v>1146.24</v>
      </c>
      <c r="R585">
        <v>10829.68</v>
      </c>
      <c r="S585">
        <v>2370.75</v>
      </c>
      <c r="T585">
        <v>22.5</v>
      </c>
    </row>
    <row r="586" spans="1:20">
      <c r="A586" s="32">
        <v>40445</v>
      </c>
      <c r="B586" s="8">
        <v>78.87</v>
      </c>
      <c r="C586" s="8">
        <v>79.12</v>
      </c>
      <c r="D586">
        <v>19754</v>
      </c>
      <c r="E586">
        <v>5562</v>
      </c>
      <c r="F586">
        <v>9027</v>
      </c>
      <c r="G586">
        <v>337343</v>
      </c>
      <c r="H586">
        <v>34345</v>
      </c>
      <c r="I586">
        <v>673</v>
      </c>
      <c r="J586">
        <v>79.394999999999996</v>
      </c>
      <c r="K586">
        <v>1.0241</v>
      </c>
      <c r="L586">
        <v>30.692499999999999</v>
      </c>
      <c r="M586">
        <v>2.605</v>
      </c>
      <c r="N586">
        <v>216.245</v>
      </c>
      <c r="O586">
        <v>61496</v>
      </c>
      <c r="P586">
        <v>-3469</v>
      </c>
      <c r="Q586">
        <v>1148.67</v>
      </c>
      <c r="R586">
        <v>10860.26</v>
      </c>
      <c r="S586">
        <v>2381.2199999999998</v>
      </c>
      <c r="T586">
        <v>21.71</v>
      </c>
    </row>
    <row r="587" spans="1:20">
      <c r="A587" s="32">
        <v>40438</v>
      </c>
      <c r="B587" s="8">
        <v>78.209999999999994</v>
      </c>
      <c r="C587" s="8">
        <v>78.510000000000005</v>
      </c>
      <c r="D587">
        <v>19098</v>
      </c>
      <c r="E587">
        <v>5556</v>
      </c>
      <c r="F587">
        <v>9196</v>
      </c>
      <c r="G587">
        <v>337818</v>
      </c>
      <c r="H587">
        <v>34744</v>
      </c>
      <c r="I587">
        <v>670</v>
      </c>
      <c r="J587">
        <v>81.397999999999996</v>
      </c>
      <c r="K587">
        <v>1.0329999999999999</v>
      </c>
      <c r="L587">
        <v>31.012499999999999</v>
      </c>
      <c r="M587">
        <v>2.7372000000000001</v>
      </c>
      <c r="N587">
        <v>227.11</v>
      </c>
      <c r="O587">
        <v>43900</v>
      </c>
      <c r="P587">
        <v>1590</v>
      </c>
      <c r="Q587">
        <v>1125.5899999999999</v>
      </c>
      <c r="R587">
        <v>10607.85</v>
      </c>
      <c r="S587">
        <v>2315.61</v>
      </c>
      <c r="T587">
        <v>22.01</v>
      </c>
    </row>
    <row r="588" spans="1:20">
      <c r="A588" s="32">
        <v>40431</v>
      </c>
      <c r="B588" s="8">
        <v>78.16</v>
      </c>
      <c r="C588" s="8">
        <v>78.31</v>
      </c>
      <c r="D588">
        <v>19216</v>
      </c>
      <c r="E588">
        <v>5573</v>
      </c>
      <c r="F588">
        <v>9336</v>
      </c>
      <c r="G588">
        <v>336848</v>
      </c>
      <c r="H588">
        <v>34954</v>
      </c>
      <c r="I588">
        <v>663</v>
      </c>
      <c r="J588">
        <v>82.697999999999993</v>
      </c>
      <c r="K588">
        <v>1.0369999999999999</v>
      </c>
      <c r="L588">
        <v>30.851299999999998</v>
      </c>
      <c r="M588">
        <v>2.7917000000000001</v>
      </c>
      <c r="N588">
        <v>222.23</v>
      </c>
      <c r="O588">
        <v>48337</v>
      </c>
      <c r="P588">
        <v>-694</v>
      </c>
      <c r="Q588">
        <v>1109.55</v>
      </c>
      <c r="R588">
        <v>10462.77</v>
      </c>
      <c r="S588">
        <v>2242.48</v>
      </c>
      <c r="T588">
        <v>21.99</v>
      </c>
    </row>
    <row r="589" spans="1:20">
      <c r="A589" s="32">
        <v>40424</v>
      </c>
      <c r="B589" s="8">
        <v>76.67</v>
      </c>
      <c r="C589" s="8">
        <v>76.959999999999994</v>
      </c>
      <c r="D589">
        <v>19447</v>
      </c>
      <c r="E589">
        <v>5603</v>
      </c>
      <c r="F589">
        <v>9470</v>
      </c>
      <c r="G589">
        <v>339337</v>
      </c>
      <c r="H589">
        <v>35535</v>
      </c>
      <c r="I589">
        <v>665</v>
      </c>
      <c r="J589">
        <v>82.102000000000004</v>
      </c>
      <c r="K589">
        <v>1.0387999999999999</v>
      </c>
      <c r="L589">
        <v>30.6313</v>
      </c>
      <c r="M589">
        <v>2.6970000000000001</v>
      </c>
      <c r="N589">
        <v>218.489</v>
      </c>
      <c r="O589">
        <v>10489</v>
      </c>
      <c r="P589">
        <v>-243</v>
      </c>
      <c r="Q589">
        <v>1104.51</v>
      </c>
      <c r="R589">
        <v>10447.93</v>
      </c>
      <c r="S589">
        <v>2233.75</v>
      </c>
      <c r="T589">
        <v>21.31</v>
      </c>
    </row>
    <row r="590" spans="1:20">
      <c r="A590" s="32">
        <v>40417</v>
      </c>
      <c r="B590" s="8">
        <v>76.650000000000006</v>
      </c>
      <c r="C590" s="8">
        <v>77.010000000000005</v>
      </c>
      <c r="D590">
        <v>19590</v>
      </c>
      <c r="E590">
        <v>5602</v>
      </c>
      <c r="F590">
        <v>9608</v>
      </c>
      <c r="G590">
        <v>341105</v>
      </c>
      <c r="H590">
        <v>35753</v>
      </c>
      <c r="I590">
        <v>672</v>
      </c>
      <c r="J590">
        <v>82.918000000000006</v>
      </c>
      <c r="K590">
        <v>1.0508</v>
      </c>
      <c r="L590">
        <v>30.643799999999999</v>
      </c>
      <c r="M590">
        <v>2.6447000000000003</v>
      </c>
      <c r="N590">
        <v>209.447</v>
      </c>
      <c r="O590">
        <v>13120</v>
      </c>
      <c r="P590">
        <v>-212</v>
      </c>
      <c r="Q590">
        <v>1064.5899999999999</v>
      </c>
      <c r="R590">
        <v>10150.65</v>
      </c>
      <c r="S590">
        <v>2153.63</v>
      </c>
      <c r="T590">
        <v>24.45</v>
      </c>
    </row>
    <row r="591" spans="1:20">
      <c r="A591" s="32">
        <v>40410</v>
      </c>
      <c r="B591" s="8">
        <v>74.260000000000005</v>
      </c>
      <c r="C591" s="8">
        <v>74.75</v>
      </c>
      <c r="D591">
        <v>19293</v>
      </c>
      <c r="E591">
        <v>5511</v>
      </c>
      <c r="F591">
        <v>9596</v>
      </c>
      <c r="G591">
        <v>337680</v>
      </c>
      <c r="H591">
        <v>36256</v>
      </c>
      <c r="I591">
        <v>655</v>
      </c>
      <c r="J591">
        <v>83.057000000000002</v>
      </c>
      <c r="K591">
        <v>1.0475000000000001</v>
      </c>
      <c r="L591">
        <v>30.6525</v>
      </c>
      <c r="M591">
        <v>2.6105999999999998</v>
      </c>
      <c r="N591">
        <v>212.13200000000001</v>
      </c>
      <c r="O591">
        <v>27323</v>
      </c>
      <c r="P591">
        <v>2273</v>
      </c>
      <c r="Q591">
        <v>1071.69</v>
      </c>
      <c r="R591">
        <v>10213.620000000001</v>
      </c>
      <c r="S591">
        <v>2179.7600000000002</v>
      </c>
      <c r="T591">
        <v>25.49</v>
      </c>
    </row>
    <row r="592" spans="1:20">
      <c r="A592" s="32">
        <v>40403</v>
      </c>
      <c r="B592" s="8">
        <v>75.11</v>
      </c>
      <c r="C592" s="8">
        <v>75.52</v>
      </c>
      <c r="D592">
        <v>19415</v>
      </c>
      <c r="E592">
        <v>5352</v>
      </c>
      <c r="F592">
        <v>9913</v>
      </c>
      <c r="G592">
        <v>333572</v>
      </c>
      <c r="H592">
        <v>37035</v>
      </c>
      <c r="I592">
        <v>636</v>
      </c>
      <c r="J592">
        <v>82.947999999999993</v>
      </c>
      <c r="K592">
        <v>1.0419</v>
      </c>
      <c r="L592">
        <v>30.5975</v>
      </c>
      <c r="M592">
        <v>2.6715999999999998</v>
      </c>
      <c r="N592">
        <v>214.08199999999999</v>
      </c>
      <c r="O592">
        <v>62056</v>
      </c>
      <c r="P592">
        <v>-39</v>
      </c>
      <c r="Q592">
        <v>1079.25</v>
      </c>
      <c r="R592">
        <v>10303.15</v>
      </c>
      <c r="S592">
        <v>2173.48</v>
      </c>
      <c r="T592">
        <v>26.24</v>
      </c>
    </row>
    <row r="593" spans="1:20">
      <c r="A593" s="32">
        <v>40396</v>
      </c>
      <c r="B593" s="8">
        <v>80.16</v>
      </c>
      <c r="C593" s="8">
        <v>80.59</v>
      </c>
      <c r="D593">
        <v>19472</v>
      </c>
      <c r="E593">
        <v>5239</v>
      </c>
      <c r="F593">
        <v>10017</v>
      </c>
      <c r="G593">
        <v>334390</v>
      </c>
      <c r="H593">
        <v>37722</v>
      </c>
      <c r="I593">
        <v>611</v>
      </c>
      <c r="J593">
        <v>80.406999999999996</v>
      </c>
      <c r="K593">
        <v>1.0274000000000001</v>
      </c>
      <c r="L593">
        <v>29.811299999999999</v>
      </c>
      <c r="M593">
        <v>2.8166000000000002</v>
      </c>
      <c r="N593">
        <v>230.876</v>
      </c>
      <c r="O593">
        <v>60336</v>
      </c>
      <c r="P593">
        <v>409</v>
      </c>
      <c r="Q593">
        <v>1121.6400000000001</v>
      </c>
      <c r="R593">
        <v>10653.56</v>
      </c>
      <c r="S593">
        <v>2288.4699999999998</v>
      </c>
      <c r="T593">
        <v>21.74</v>
      </c>
    </row>
    <row r="594" spans="1:20">
      <c r="A594" s="32">
        <v>40389</v>
      </c>
      <c r="B594" s="8">
        <v>78.180000000000007</v>
      </c>
      <c r="C594" s="8">
        <v>78.48</v>
      </c>
      <c r="D594">
        <v>19302</v>
      </c>
      <c r="E594">
        <v>5440</v>
      </c>
      <c r="F594">
        <v>9977</v>
      </c>
      <c r="G594">
        <v>337388</v>
      </c>
      <c r="H594">
        <v>37836</v>
      </c>
      <c r="I594">
        <v>603</v>
      </c>
      <c r="J594">
        <v>81.539000000000001</v>
      </c>
      <c r="K594">
        <v>1.0297000000000001</v>
      </c>
      <c r="L594">
        <v>30.204999999999998</v>
      </c>
      <c r="M594">
        <v>2.9051999999999998</v>
      </c>
      <c r="N594">
        <v>235.696</v>
      </c>
      <c r="O594">
        <v>55678</v>
      </c>
      <c r="P594">
        <v>729</v>
      </c>
      <c r="Q594">
        <v>1101.5999999999999</v>
      </c>
      <c r="R594">
        <v>10465.94</v>
      </c>
      <c r="S594">
        <v>2254.6999999999998</v>
      </c>
      <c r="T594">
        <v>23.5</v>
      </c>
    </row>
    <row r="595" spans="1:20">
      <c r="A595" s="32">
        <v>40382</v>
      </c>
      <c r="B595" s="8">
        <v>77.45</v>
      </c>
      <c r="C595" s="8">
        <v>77.92</v>
      </c>
      <c r="D595">
        <v>19642</v>
      </c>
      <c r="E595">
        <v>5486</v>
      </c>
      <c r="F595">
        <v>9923</v>
      </c>
      <c r="G595">
        <v>340172</v>
      </c>
      <c r="H595">
        <v>37170</v>
      </c>
      <c r="I595">
        <v>591</v>
      </c>
      <c r="J595">
        <v>82.463999999999999</v>
      </c>
      <c r="K595">
        <v>1.0358000000000001</v>
      </c>
      <c r="L595">
        <v>30.406300000000002</v>
      </c>
      <c r="M595">
        <v>2.9943</v>
      </c>
      <c r="N595">
        <v>240.78899999999999</v>
      </c>
      <c r="O595">
        <v>44313</v>
      </c>
      <c r="P595">
        <v>91</v>
      </c>
      <c r="Q595">
        <v>1102.6600000000001</v>
      </c>
      <c r="R595">
        <v>10424.620000000001</v>
      </c>
      <c r="S595">
        <v>2269.4699999999998</v>
      </c>
      <c r="T595">
        <v>23.47</v>
      </c>
    </row>
    <row r="596" spans="1:20">
      <c r="A596" s="32">
        <v>40375</v>
      </c>
      <c r="B596" s="8">
        <v>75.37</v>
      </c>
      <c r="C596" s="8">
        <v>75.790000000000006</v>
      </c>
      <c r="D596">
        <v>19281</v>
      </c>
      <c r="E596">
        <v>5460</v>
      </c>
      <c r="F596">
        <v>9505</v>
      </c>
      <c r="G596">
        <v>332864</v>
      </c>
      <c r="H596">
        <v>37104</v>
      </c>
      <c r="I596">
        <v>580</v>
      </c>
      <c r="J596">
        <v>82.486000000000004</v>
      </c>
      <c r="K596">
        <v>1.0582</v>
      </c>
      <c r="L596">
        <v>30.532399999999999</v>
      </c>
      <c r="M596">
        <v>2.9215</v>
      </c>
      <c r="N596">
        <v>233.46700000000001</v>
      </c>
      <c r="O596">
        <v>36145</v>
      </c>
      <c r="P596">
        <v>1118</v>
      </c>
      <c r="Q596">
        <v>1064.8800000000001</v>
      </c>
      <c r="R596">
        <v>10097.9</v>
      </c>
      <c r="S596">
        <v>2179.0500000000002</v>
      </c>
      <c r="T596">
        <v>26.25</v>
      </c>
    </row>
    <row r="597" spans="1:20">
      <c r="A597" s="32">
        <v>40368</v>
      </c>
      <c r="B597" s="8">
        <v>75.42</v>
      </c>
      <c r="C597" s="8">
        <v>75.650000000000006</v>
      </c>
      <c r="D597">
        <v>18724</v>
      </c>
      <c r="E597">
        <v>5352</v>
      </c>
      <c r="F597">
        <v>9539</v>
      </c>
      <c r="G597">
        <v>332504</v>
      </c>
      <c r="H597">
        <v>36119</v>
      </c>
      <c r="I597">
        <v>592</v>
      </c>
      <c r="J597">
        <v>83.947000000000003</v>
      </c>
      <c r="K597">
        <v>1.0337000000000001</v>
      </c>
      <c r="L597">
        <v>30.842500000000001</v>
      </c>
      <c r="M597">
        <v>3.052</v>
      </c>
      <c r="N597">
        <v>242.482</v>
      </c>
      <c r="O597">
        <v>34645</v>
      </c>
      <c r="P597">
        <v>1601</v>
      </c>
      <c r="Q597">
        <v>1077.96</v>
      </c>
      <c r="R597">
        <v>10198.030000000001</v>
      </c>
      <c r="S597">
        <v>2196.4499999999998</v>
      </c>
      <c r="T597">
        <v>24.98</v>
      </c>
    </row>
    <row r="598" spans="1:20">
      <c r="A598" s="32">
        <v>40361</v>
      </c>
      <c r="B598" s="8">
        <v>71.650000000000006</v>
      </c>
      <c r="C598" s="8">
        <v>71.84</v>
      </c>
      <c r="D598">
        <v>19599</v>
      </c>
      <c r="E598">
        <v>5414</v>
      </c>
      <c r="F598">
        <v>9643</v>
      </c>
      <c r="G598">
        <v>337562</v>
      </c>
      <c r="H598">
        <v>35805</v>
      </c>
      <c r="I598">
        <v>587</v>
      </c>
      <c r="J598">
        <v>84.427000000000007</v>
      </c>
      <c r="K598">
        <v>1.0624</v>
      </c>
      <c r="L598">
        <v>31.114999999999998</v>
      </c>
      <c r="M598">
        <v>2.9769999999999999</v>
      </c>
      <c r="N598">
        <v>234.982</v>
      </c>
      <c r="O598">
        <v>26215</v>
      </c>
      <c r="P598">
        <v>1320</v>
      </c>
      <c r="Q598">
        <v>1022.58</v>
      </c>
      <c r="R598">
        <v>9686.48</v>
      </c>
      <c r="S598">
        <v>2091.79</v>
      </c>
      <c r="T598">
        <v>30.12</v>
      </c>
    </row>
    <row r="599" spans="1:20">
      <c r="A599" s="32">
        <v>40354</v>
      </c>
      <c r="B599" s="8">
        <v>78.12</v>
      </c>
      <c r="C599" s="8">
        <v>78.52</v>
      </c>
      <c r="D599">
        <v>18967</v>
      </c>
      <c r="E599">
        <v>5257</v>
      </c>
      <c r="F599">
        <v>9673</v>
      </c>
      <c r="G599">
        <v>342606</v>
      </c>
      <c r="H599">
        <v>35989</v>
      </c>
      <c r="I599">
        <v>583</v>
      </c>
      <c r="J599">
        <v>85.313000000000002</v>
      </c>
      <c r="K599">
        <v>1.0355000000000001</v>
      </c>
      <c r="L599">
        <v>31.0306</v>
      </c>
      <c r="M599">
        <v>3.1078000000000001</v>
      </c>
      <c r="N599">
        <v>245.702</v>
      </c>
      <c r="O599">
        <v>37120</v>
      </c>
      <c r="P599">
        <v>537</v>
      </c>
      <c r="Q599">
        <v>1076.77</v>
      </c>
      <c r="R599">
        <v>10143.81</v>
      </c>
      <c r="S599">
        <v>2223.48</v>
      </c>
      <c r="T599">
        <v>28.53</v>
      </c>
    </row>
    <row r="600" spans="1:20">
      <c r="A600" s="32">
        <v>40347</v>
      </c>
      <c r="B600" s="8">
        <v>78.22</v>
      </c>
      <c r="C600" s="8">
        <v>78.739999999999995</v>
      </c>
      <c r="D600">
        <v>19498</v>
      </c>
      <c r="E600">
        <v>5501</v>
      </c>
      <c r="F600">
        <v>9667</v>
      </c>
      <c r="G600">
        <v>344613</v>
      </c>
      <c r="H600">
        <v>36784</v>
      </c>
      <c r="I600">
        <v>574</v>
      </c>
      <c r="J600">
        <v>85.698999999999998</v>
      </c>
      <c r="K600">
        <v>1.0218</v>
      </c>
      <c r="L600">
        <v>30.996099999999998</v>
      </c>
      <c r="M600">
        <v>3.2195</v>
      </c>
      <c r="N600">
        <v>250.78899999999999</v>
      </c>
      <c r="O600">
        <v>39635</v>
      </c>
      <c r="P600">
        <v>-762</v>
      </c>
      <c r="Q600">
        <v>1117.51</v>
      </c>
      <c r="R600">
        <v>10450.64</v>
      </c>
      <c r="S600">
        <v>2309.8000000000002</v>
      </c>
      <c r="T600">
        <v>23.95</v>
      </c>
    </row>
    <row r="601" spans="1:20">
      <c r="A601" s="32">
        <v>40340</v>
      </c>
      <c r="B601" s="8">
        <v>74.349999999999994</v>
      </c>
      <c r="C601" s="8">
        <v>75.14</v>
      </c>
      <c r="D601">
        <v>19135</v>
      </c>
      <c r="E601">
        <v>5503</v>
      </c>
      <c r="F601">
        <v>9620</v>
      </c>
      <c r="G601">
        <v>342596</v>
      </c>
      <c r="H601">
        <v>37610</v>
      </c>
      <c r="I601">
        <v>561</v>
      </c>
      <c r="J601">
        <v>87.507000000000005</v>
      </c>
      <c r="K601">
        <v>1.0322</v>
      </c>
      <c r="L601">
        <v>31.581600000000002</v>
      </c>
      <c r="M601">
        <v>3.2345999999999999</v>
      </c>
      <c r="N601">
        <v>250.65799999999999</v>
      </c>
      <c r="O601">
        <v>32930</v>
      </c>
      <c r="P601">
        <v>-636</v>
      </c>
      <c r="Q601">
        <v>1091.5999999999999</v>
      </c>
      <c r="R601">
        <v>10211.07</v>
      </c>
      <c r="S601">
        <v>2243.6</v>
      </c>
      <c r="T601">
        <v>28.79</v>
      </c>
    </row>
    <row r="602" spans="1:20">
      <c r="A602" s="32">
        <v>40333</v>
      </c>
      <c r="B602" s="8">
        <v>72.09</v>
      </c>
      <c r="C602" s="8">
        <v>72.84</v>
      </c>
      <c r="D602">
        <v>19316</v>
      </c>
      <c r="E602">
        <v>5445</v>
      </c>
      <c r="F602">
        <v>9653</v>
      </c>
      <c r="G602">
        <v>340906</v>
      </c>
      <c r="H602">
        <v>37416</v>
      </c>
      <c r="I602">
        <v>545</v>
      </c>
      <c r="J602">
        <v>88.233000000000004</v>
      </c>
      <c r="K602">
        <v>1.0629</v>
      </c>
      <c r="L602">
        <v>31.476299999999998</v>
      </c>
      <c r="M602">
        <v>3.2023000000000001</v>
      </c>
      <c r="N602">
        <v>247.399</v>
      </c>
      <c r="O602">
        <v>17457</v>
      </c>
      <c r="P602">
        <v>-8</v>
      </c>
      <c r="Q602">
        <v>1064.8800000000001</v>
      </c>
      <c r="R602">
        <v>9931.9699999999993</v>
      </c>
      <c r="S602">
        <v>2219.17</v>
      </c>
      <c r="T602">
        <v>35.479999999999997</v>
      </c>
    </row>
    <row r="603" spans="1:20">
      <c r="A603" s="32">
        <v>40326</v>
      </c>
      <c r="B603" s="8">
        <v>74.02</v>
      </c>
      <c r="C603" s="8">
        <v>74.8</v>
      </c>
      <c r="D603">
        <v>20021</v>
      </c>
      <c r="E603">
        <v>5320</v>
      </c>
      <c r="F603">
        <v>9691</v>
      </c>
      <c r="G603">
        <v>342581</v>
      </c>
      <c r="H603">
        <v>37889</v>
      </c>
      <c r="I603">
        <v>555</v>
      </c>
      <c r="J603">
        <v>86.48</v>
      </c>
      <c r="K603">
        <v>1.0546</v>
      </c>
      <c r="L603">
        <v>30.657499999999999</v>
      </c>
      <c r="M603">
        <v>3.2922000000000002</v>
      </c>
      <c r="N603">
        <v>252.43299999999999</v>
      </c>
      <c r="O603">
        <v>24875</v>
      </c>
      <c r="P603">
        <v>-2647</v>
      </c>
      <c r="Q603">
        <v>1089.4100000000001</v>
      </c>
      <c r="R603">
        <v>10136.629999999999</v>
      </c>
      <c r="S603">
        <v>2257.04</v>
      </c>
      <c r="T603">
        <v>32.07</v>
      </c>
    </row>
    <row r="604" spans="1:20">
      <c r="A604" s="32">
        <v>40319</v>
      </c>
      <c r="B604" s="8">
        <v>71.680000000000007</v>
      </c>
      <c r="C604" s="8">
        <v>72.47</v>
      </c>
      <c r="D604">
        <v>19714</v>
      </c>
      <c r="E604">
        <v>5540</v>
      </c>
      <c r="F604">
        <v>9815</v>
      </c>
      <c r="G604">
        <v>344483</v>
      </c>
      <c r="H604">
        <v>37621</v>
      </c>
      <c r="I604">
        <v>538</v>
      </c>
      <c r="J604">
        <v>85.370999999999995</v>
      </c>
      <c r="K604">
        <v>1.0594999999999999</v>
      </c>
      <c r="L604">
        <v>31.077500000000001</v>
      </c>
      <c r="M604">
        <v>3.2378999999999998</v>
      </c>
      <c r="N604">
        <v>247.20699999999999</v>
      </c>
      <c r="O604">
        <v>40443</v>
      </c>
      <c r="P604">
        <v>-203</v>
      </c>
      <c r="Q604">
        <v>1087.69</v>
      </c>
      <c r="R604">
        <v>10193.39</v>
      </c>
      <c r="S604">
        <v>2229.04</v>
      </c>
      <c r="T604">
        <v>40.1</v>
      </c>
    </row>
    <row r="605" spans="1:20">
      <c r="A605" s="32">
        <v>40312</v>
      </c>
      <c r="B605" s="8">
        <v>77.180000000000007</v>
      </c>
      <c r="C605" s="8">
        <v>77.930000000000007</v>
      </c>
      <c r="D605">
        <v>19604</v>
      </c>
      <c r="E605">
        <v>5516</v>
      </c>
      <c r="F605">
        <v>9753</v>
      </c>
      <c r="G605">
        <v>342023</v>
      </c>
      <c r="H605">
        <v>37945</v>
      </c>
      <c r="I605">
        <v>544</v>
      </c>
      <c r="J605">
        <v>86.094999999999999</v>
      </c>
      <c r="K605">
        <v>1.0356000000000001</v>
      </c>
      <c r="L605">
        <v>30.504999999999999</v>
      </c>
      <c r="M605">
        <v>3.4534000000000002</v>
      </c>
      <c r="N605">
        <v>266.93099999999998</v>
      </c>
      <c r="O605">
        <v>67361</v>
      </c>
      <c r="P605">
        <v>-294</v>
      </c>
      <c r="Q605">
        <v>1135.68</v>
      </c>
      <c r="R605">
        <v>10620.16</v>
      </c>
      <c r="S605">
        <v>2346.85</v>
      </c>
      <c r="T605">
        <v>31.24</v>
      </c>
    </row>
    <row r="606" spans="1:20">
      <c r="A606" s="32">
        <v>40305</v>
      </c>
      <c r="B606" s="8">
        <v>78.27</v>
      </c>
      <c r="C606" s="8">
        <v>79.34</v>
      </c>
      <c r="D606">
        <v>19320</v>
      </c>
      <c r="E606">
        <v>5533</v>
      </c>
      <c r="F606">
        <v>9699</v>
      </c>
      <c r="G606">
        <v>341861</v>
      </c>
      <c r="H606">
        <v>37028</v>
      </c>
      <c r="I606">
        <v>528</v>
      </c>
      <c r="J606">
        <v>84.45</v>
      </c>
      <c r="K606">
        <v>1.0439000000000001</v>
      </c>
      <c r="L606">
        <v>30.614999999999998</v>
      </c>
      <c r="M606">
        <v>3.4255</v>
      </c>
      <c r="N606">
        <v>261.53899999999999</v>
      </c>
      <c r="O606">
        <v>92895</v>
      </c>
      <c r="P606">
        <v>-2814</v>
      </c>
      <c r="Q606">
        <v>1110.8900000000001</v>
      </c>
      <c r="R606">
        <v>10380.43</v>
      </c>
      <c r="S606">
        <v>2265.64</v>
      </c>
      <c r="T606">
        <v>40.950000000000003</v>
      </c>
    </row>
    <row r="607" spans="1:20">
      <c r="A607" s="32">
        <v>40298</v>
      </c>
      <c r="B607" s="8">
        <v>87.44</v>
      </c>
      <c r="C607" s="8">
        <v>88.45</v>
      </c>
      <c r="D607">
        <v>19467</v>
      </c>
      <c r="E607">
        <v>5522</v>
      </c>
      <c r="F607">
        <v>9498</v>
      </c>
      <c r="G607">
        <v>339942</v>
      </c>
      <c r="H607">
        <v>36244</v>
      </c>
      <c r="I607">
        <v>513</v>
      </c>
      <c r="J607">
        <v>81.866</v>
      </c>
      <c r="K607">
        <v>1.0179</v>
      </c>
      <c r="L607">
        <v>29.253699999999998</v>
      </c>
      <c r="M607">
        <v>3.6532</v>
      </c>
      <c r="N607">
        <v>269.08600000000001</v>
      </c>
      <c r="O607">
        <v>109870</v>
      </c>
      <c r="P607">
        <v>1257</v>
      </c>
      <c r="Q607">
        <v>1186.69</v>
      </c>
      <c r="R607">
        <v>11008.61</v>
      </c>
      <c r="S607">
        <v>2461.19</v>
      </c>
      <c r="T607">
        <v>22.05</v>
      </c>
    </row>
    <row r="608" spans="1:20">
      <c r="A608" s="32">
        <v>40291</v>
      </c>
      <c r="B608" s="8">
        <v>87.25</v>
      </c>
      <c r="C608" s="8">
        <v>88</v>
      </c>
      <c r="D608">
        <v>18428</v>
      </c>
      <c r="E608">
        <v>5488</v>
      </c>
      <c r="F608">
        <v>9400</v>
      </c>
      <c r="G608">
        <v>337187</v>
      </c>
      <c r="H608">
        <v>34565</v>
      </c>
      <c r="I608">
        <v>514</v>
      </c>
      <c r="J608">
        <v>81.352000000000004</v>
      </c>
      <c r="K608">
        <v>0.99909999999999999</v>
      </c>
      <c r="L608">
        <v>29.122499999999999</v>
      </c>
      <c r="M608">
        <v>3.8092000000000001</v>
      </c>
      <c r="N608">
        <v>274.15199999999999</v>
      </c>
      <c r="O608">
        <v>109264</v>
      </c>
      <c r="P608">
        <v>-1240</v>
      </c>
      <c r="Q608">
        <v>1217.28</v>
      </c>
      <c r="R608">
        <v>11204.28</v>
      </c>
      <c r="S608">
        <v>2530.15</v>
      </c>
      <c r="T608">
        <v>16.62</v>
      </c>
    </row>
    <row r="609" spans="1:20">
      <c r="A609" s="32">
        <v>40284</v>
      </c>
      <c r="B609" s="8">
        <v>85.99</v>
      </c>
      <c r="C609" s="8">
        <v>86.63</v>
      </c>
      <c r="D609">
        <v>18484</v>
      </c>
      <c r="E609">
        <v>5466</v>
      </c>
      <c r="F609">
        <v>9245</v>
      </c>
      <c r="G609">
        <v>335224</v>
      </c>
      <c r="H609">
        <v>34111</v>
      </c>
      <c r="I609">
        <v>506</v>
      </c>
      <c r="J609">
        <v>80.823999999999998</v>
      </c>
      <c r="K609">
        <v>1.0127999999999999</v>
      </c>
      <c r="L609">
        <v>29.091999999999999</v>
      </c>
      <c r="M609">
        <v>3.7625999999999999</v>
      </c>
      <c r="N609">
        <v>280.91699999999997</v>
      </c>
      <c r="O609">
        <v>121475</v>
      </c>
      <c r="P609">
        <v>3587</v>
      </c>
      <c r="Q609">
        <v>1192.1300000000001</v>
      </c>
      <c r="R609">
        <v>11018.66</v>
      </c>
      <c r="S609">
        <v>2481.2600000000002</v>
      </c>
      <c r="T609">
        <v>18.36</v>
      </c>
    </row>
    <row r="610" spans="1:20">
      <c r="A610" s="32">
        <v>40277</v>
      </c>
      <c r="B610" s="8">
        <v>84.83</v>
      </c>
      <c r="C610" s="8">
        <v>85.64</v>
      </c>
      <c r="D610">
        <v>19012</v>
      </c>
      <c r="E610">
        <v>5475</v>
      </c>
      <c r="F610">
        <v>9192</v>
      </c>
      <c r="G610">
        <v>333330</v>
      </c>
      <c r="H610">
        <v>32257</v>
      </c>
      <c r="I610">
        <v>505</v>
      </c>
      <c r="J610">
        <v>81.093000000000004</v>
      </c>
      <c r="K610">
        <v>1.0026999999999999</v>
      </c>
      <c r="L610">
        <v>29.1525</v>
      </c>
      <c r="M610">
        <v>3.8824999999999998</v>
      </c>
      <c r="N610">
        <v>282.411</v>
      </c>
      <c r="O610">
        <v>113364</v>
      </c>
      <c r="P610">
        <v>-1036</v>
      </c>
      <c r="Q610">
        <v>1194.3699999999999</v>
      </c>
      <c r="R610">
        <v>10997.35</v>
      </c>
      <c r="S610">
        <v>2454.0500000000002</v>
      </c>
      <c r="T610">
        <v>16.14</v>
      </c>
    </row>
    <row r="611" spans="1:20">
      <c r="A611" s="32">
        <v>40270</v>
      </c>
      <c r="B611" s="8">
        <v>84.01</v>
      </c>
      <c r="C611" s="8">
        <v>84.55</v>
      </c>
      <c r="D611">
        <v>18907</v>
      </c>
      <c r="E611">
        <v>5473</v>
      </c>
      <c r="F611">
        <v>9079</v>
      </c>
      <c r="G611">
        <v>335532</v>
      </c>
      <c r="H611">
        <v>31164</v>
      </c>
      <c r="I611">
        <v>502</v>
      </c>
      <c r="J611">
        <v>81.173000000000002</v>
      </c>
      <c r="K611">
        <v>1.0111000000000001</v>
      </c>
      <c r="L611">
        <v>29.27</v>
      </c>
      <c r="M611">
        <v>3.9445999999999999</v>
      </c>
      <c r="N611">
        <v>283.87599999999998</v>
      </c>
      <c r="O611">
        <v>128138</v>
      </c>
      <c r="P611">
        <v>-2498</v>
      </c>
      <c r="Q611">
        <v>1178.0999999999999</v>
      </c>
      <c r="R611">
        <v>10927.07</v>
      </c>
      <c r="S611">
        <v>2402.58</v>
      </c>
      <c r="T611">
        <v>17.47</v>
      </c>
    </row>
    <row r="612" spans="1:20">
      <c r="A612" s="32">
        <v>40263</v>
      </c>
      <c r="B612" s="8">
        <v>79.290000000000006</v>
      </c>
      <c r="C612" s="8">
        <v>79.73</v>
      </c>
      <c r="D612">
        <v>19021</v>
      </c>
      <c r="E612">
        <v>5489</v>
      </c>
      <c r="F612">
        <v>8811</v>
      </c>
      <c r="G612">
        <v>333386</v>
      </c>
      <c r="H612">
        <v>30936</v>
      </c>
      <c r="I612">
        <v>489</v>
      </c>
      <c r="J612">
        <v>81.676000000000002</v>
      </c>
      <c r="K612">
        <v>1.0266</v>
      </c>
      <c r="L612">
        <v>29.621500000000001</v>
      </c>
      <c r="M612">
        <v>3.8468</v>
      </c>
      <c r="N612">
        <v>280.52100000000002</v>
      </c>
      <c r="O612">
        <v>117154</v>
      </c>
      <c r="P612">
        <v>313</v>
      </c>
      <c r="Q612">
        <v>1166.5899999999999</v>
      </c>
      <c r="R612">
        <v>10850.36</v>
      </c>
      <c r="S612">
        <v>2395.13</v>
      </c>
      <c r="T612">
        <v>17.77</v>
      </c>
    </row>
    <row r="613" spans="1:20">
      <c r="A613" s="32">
        <v>40256</v>
      </c>
      <c r="B613" s="8">
        <v>79.88</v>
      </c>
      <c r="C613" s="8">
        <v>80.260000000000005</v>
      </c>
      <c r="D613">
        <v>19336</v>
      </c>
      <c r="E613">
        <v>5536</v>
      </c>
      <c r="F613">
        <v>8855</v>
      </c>
      <c r="G613">
        <v>330457</v>
      </c>
      <c r="H613">
        <v>30453</v>
      </c>
      <c r="I613">
        <v>474</v>
      </c>
      <c r="J613">
        <v>80.724000000000004</v>
      </c>
      <c r="K613">
        <v>1.0173000000000001</v>
      </c>
      <c r="L613">
        <v>29.325299999999999</v>
      </c>
      <c r="M613">
        <v>3.6892</v>
      </c>
      <c r="N613">
        <v>269.79899999999998</v>
      </c>
      <c r="O613">
        <v>111919</v>
      </c>
      <c r="P613">
        <v>-2715</v>
      </c>
      <c r="Q613">
        <v>1159.9000000000001</v>
      </c>
      <c r="R613">
        <v>10741.98</v>
      </c>
      <c r="S613">
        <v>2374.41</v>
      </c>
      <c r="T613">
        <v>16.97</v>
      </c>
    </row>
    <row r="614" spans="1:20">
      <c r="A614" s="32">
        <v>40249</v>
      </c>
      <c r="B614" s="8">
        <v>79.39</v>
      </c>
      <c r="C614" s="8">
        <v>79.959999999999994</v>
      </c>
      <c r="D614">
        <v>18832</v>
      </c>
      <c r="E614">
        <v>5540</v>
      </c>
      <c r="F614">
        <v>8777</v>
      </c>
      <c r="G614">
        <v>323212</v>
      </c>
      <c r="H614">
        <v>29919</v>
      </c>
      <c r="I614">
        <v>466</v>
      </c>
      <c r="J614">
        <v>79.832999999999998</v>
      </c>
      <c r="K614">
        <v>1.0193000000000001</v>
      </c>
      <c r="L614">
        <v>29.297699999999999</v>
      </c>
      <c r="M614">
        <v>3.7006000000000001</v>
      </c>
      <c r="N614">
        <v>275.08600000000001</v>
      </c>
      <c r="O614">
        <v>124143</v>
      </c>
      <c r="P614">
        <v>-1710</v>
      </c>
      <c r="Q614">
        <v>1149.99</v>
      </c>
      <c r="R614">
        <v>10624.69</v>
      </c>
      <c r="S614">
        <v>2367.66</v>
      </c>
      <c r="T614">
        <v>17.579999999999998</v>
      </c>
    </row>
    <row r="615" spans="1:20">
      <c r="A615" s="32">
        <v>40242</v>
      </c>
      <c r="B615" s="8">
        <v>79.89</v>
      </c>
      <c r="C615" s="8">
        <v>80.17</v>
      </c>
      <c r="D615">
        <v>19653</v>
      </c>
      <c r="E615">
        <v>5527</v>
      </c>
      <c r="F615">
        <v>8807</v>
      </c>
      <c r="G615">
        <v>322200</v>
      </c>
      <c r="H615">
        <v>30600</v>
      </c>
      <c r="I615">
        <v>456</v>
      </c>
      <c r="J615">
        <v>80.432000000000002</v>
      </c>
      <c r="K615">
        <v>1.0287999999999999</v>
      </c>
      <c r="L615">
        <v>29.791599999999999</v>
      </c>
      <c r="M615">
        <v>3.6795999999999998</v>
      </c>
      <c r="N615">
        <v>278.65800000000002</v>
      </c>
      <c r="O615">
        <v>109314</v>
      </c>
      <c r="P615">
        <v>-2959</v>
      </c>
      <c r="Q615">
        <v>1138.7</v>
      </c>
      <c r="R615">
        <v>10566.2</v>
      </c>
      <c r="S615">
        <v>2326.35</v>
      </c>
      <c r="T615">
        <v>17.420000000000002</v>
      </c>
    </row>
    <row r="616" spans="1:20">
      <c r="A616" s="32">
        <v>40235</v>
      </c>
      <c r="B616" s="8">
        <v>77.59</v>
      </c>
      <c r="C616" s="8">
        <v>77.97</v>
      </c>
      <c r="D616">
        <v>19618</v>
      </c>
      <c r="E616">
        <v>5510</v>
      </c>
      <c r="F616">
        <v>8770</v>
      </c>
      <c r="G616">
        <v>320730</v>
      </c>
      <c r="H616">
        <v>29969</v>
      </c>
      <c r="I616">
        <v>456</v>
      </c>
      <c r="J616">
        <v>80.361999999999995</v>
      </c>
      <c r="K616">
        <v>1.0517000000000001</v>
      </c>
      <c r="L616">
        <v>29.948499999999999</v>
      </c>
      <c r="M616">
        <v>3.6116999999999999</v>
      </c>
      <c r="N616">
        <v>279.78399999999999</v>
      </c>
      <c r="O616">
        <v>91417</v>
      </c>
      <c r="P616">
        <v>773</v>
      </c>
      <c r="Q616">
        <v>1104.49</v>
      </c>
      <c r="R616">
        <v>10325.26</v>
      </c>
      <c r="S616">
        <v>2238.2600000000002</v>
      </c>
      <c r="T616">
        <v>19.5</v>
      </c>
    </row>
    <row r="617" spans="1:20">
      <c r="A617" s="32">
        <v>40228</v>
      </c>
      <c r="B617" s="8">
        <v>78.19</v>
      </c>
      <c r="C617" s="8">
        <v>78.63</v>
      </c>
      <c r="D617">
        <v>19283</v>
      </c>
      <c r="E617">
        <v>5505</v>
      </c>
      <c r="F617">
        <v>8567</v>
      </c>
      <c r="G617">
        <v>316696</v>
      </c>
      <c r="H617">
        <v>29902</v>
      </c>
      <c r="I617">
        <v>440</v>
      </c>
      <c r="J617">
        <v>80.643000000000001</v>
      </c>
      <c r="K617">
        <v>1.0390999999999999</v>
      </c>
      <c r="L617">
        <v>30.012499999999999</v>
      </c>
      <c r="M617">
        <v>3.7725999999999997</v>
      </c>
      <c r="N617">
        <v>285.47500000000002</v>
      </c>
      <c r="O617">
        <v>85352</v>
      </c>
      <c r="P617">
        <v>-895</v>
      </c>
      <c r="Q617">
        <v>1109.17</v>
      </c>
      <c r="R617">
        <v>10402.35</v>
      </c>
      <c r="S617">
        <v>2243.87</v>
      </c>
      <c r="T617">
        <v>20.02</v>
      </c>
    </row>
    <row r="618" spans="1:20">
      <c r="A618" s="32">
        <v>40221</v>
      </c>
      <c r="B618" s="8">
        <v>72.900000000000006</v>
      </c>
      <c r="C618" s="8">
        <v>73.42</v>
      </c>
      <c r="D618">
        <v>19092</v>
      </c>
      <c r="E618">
        <v>5482</v>
      </c>
      <c r="F618">
        <v>8263</v>
      </c>
      <c r="G618">
        <v>313662</v>
      </c>
      <c r="H618">
        <v>30612</v>
      </c>
      <c r="I618">
        <v>443</v>
      </c>
      <c r="J618">
        <v>80.218000000000004</v>
      </c>
      <c r="K618">
        <v>1.0503</v>
      </c>
      <c r="L618">
        <v>30.202500000000001</v>
      </c>
      <c r="M618">
        <v>3.6928000000000001</v>
      </c>
      <c r="N618">
        <v>286.411</v>
      </c>
      <c r="O618">
        <v>68436</v>
      </c>
      <c r="P618">
        <v>1620</v>
      </c>
      <c r="Q618">
        <v>1075.51</v>
      </c>
      <c r="R618">
        <v>10099.14</v>
      </c>
      <c r="S618">
        <v>2183.5300000000002</v>
      </c>
      <c r="T618">
        <v>22.73</v>
      </c>
    </row>
    <row r="619" spans="1:20">
      <c r="A619" s="32">
        <v>40214</v>
      </c>
      <c r="B619" s="8">
        <v>69.59</v>
      </c>
      <c r="C619" s="8">
        <v>70.08</v>
      </c>
      <c r="D619">
        <v>19261</v>
      </c>
      <c r="E619">
        <v>5475</v>
      </c>
      <c r="F619">
        <v>8261</v>
      </c>
      <c r="G619">
        <v>310577</v>
      </c>
      <c r="H619">
        <v>31322</v>
      </c>
      <c r="I619">
        <v>445</v>
      </c>
      <c r="J619">
        <v>80.441000000000003</v>
      </c>
      <c r="K619">
        <v>1.0716000000000001</v>
      </c>
      <c r="L619">
        <v>30.46</v>
      </c>
      <c r="M619">
        <v>3.5653999999999999</v>
      </c>
      <c r="N619">
        <v>280.00400000000002</v>
      </c>
      <c r="O619">
        <v>42060</v>
      </c>
      <c r="P619">
        <v>2324</v>
      </c>
      <c r="Q619">
        <v>1066.19</v>
      </c>
      <c r="R619">
        <v>10012.23</v>
      </c>
      <c r="S619">
        <v>2141.12</v>
      </c>
      <c r="T619">
        <v>26.11</v>
      </c>
    </row>
    <row r="620" spans="1:20">
      <c r="A620" s="32">
        <v>40207</v>
      </c>
      <c r="B620" s="8">
        <v>71.459999999999994</v>
      </c>
      <c r="C620" s="8">
        <v>72.08</v>
      </c>
      <c r="D620">
        <v>18742</v>
      </c>
      <c r="E620">
        <v>5403</v>
      </c>
      <c r="F620">
        <v>8399</v>
      </c>
      <c r="G620">
        <v>308283</v>
      </c>
      <c r="H620">
        <v>31997</v>
      </c>
      <c r="I620">
        <v>444</v>
      </c>
      <c r="J620">
        <v>79.462000000000003</v>
      </c>
      <c r="K620">
        <v>1.0704</v>
      </c>
      <c r="L620">
        <v>30.348199999999999</v>
      </c>
      <c r="M620">
        <v>3.5844</v>
      </c>
      <c r="N620">
        <v>277.05700000000002</v>
      </c>
      <c r="O620">
        <v>86027</v>
      </c>
      <c r="P620">
        <v>-1306</v>
      </c>
      <c r="Q620">
        <v>1073.8699999999999</v>
      </c>
      <c r="R620">
        <v>10067.33</v>
      </c>
      <c r="S620">
        <v>2147.35</v>
      </c>
      <c r="T620">
        <v>24.62</v>
      </c>
    </row>
    <row r="621" spans="1:20">
      <c r="A621" s="32">
        <v>40200</v>
      </c>
      <c r="B621" s="8">
        <v>72.83</v>
      </c>
      <c r="C621" s="8">
        <v>73.510000000000005</v>
      </c>
      <c r="D621">
        <v>18884</v>
      </c>
      <c r="E621">
        <v>5421</v>
      </c>
      <c r="F621">
        <v>8382</v>
      </c>
      <c r="G621">
        <v>305966</v>
      </c>
      <c r="H621">
        <v>33034</v>
      </c>
      <c r="I621">
        <v>437</v>
      </c>
      <c r="J621">
        <v>78.277000000000001</v>
      </c>
      <c r="K621">
        <v>1.0578000000000001</v>
      </c>
      <c r="L621">
        <v>29.84</v>
      </c>
      <c r="M621">
        <v>3.6071</v>
      </c>
      <c r="N621">
        <v>281.745</v>
      </c>
      <c r="O621">
        <v>99620</v>
      </c>
      <c r="P621">
        <v>1985</v>
      </c>
      <c r="Q621">
        <v>1091.76</v>
      </c>
      <c r="R621">
        <v>10172.98</v>
      </c>
      <c r="S621">
        <v>2205.29</v>
      </c>
      <c r="T621">
        <v>27.31</v>
      </c>
    </row>
    <row r="622" spans="1:20">
      <c r="A622" s="32">
        <v>40193</v>
      </c>
      <c r="B622" s="8">
        <v>77.11</v>
      </c>
      <c r="C622" s="8">
        <v>77.849999999999994</v>
      </c>
      <c r="D622">
        <v>18736</v>
      </c>
      <c r="E622">
        <v>5404</v>
      </c>
      <c r="F622">
        <v>8422</v>
      </c>
      <c r="G622">
        <v>309854</v>
      </c>
      <c r="H622">
        <v>33725</v>
      </c>
      <c r="I622">
        <v>425</v>
      </c>
      <c r="J622">
        <v>77.322999999999993</v>
      </c>
      <c r="K622">
        <v>1.0290999999999999</v>
      </c>
      <c r="L622">
        <v>29.545000000000002</v>
      </c>
      <c r="M622">
        <v>3.6743999999999999</v>
      </c>
      <c r="N622">
        <v>281.01799999999997</v>
      </c>
      <c r="O622">
        <v>134381</v>
      </c>
      <c r="P622">
        <v>3950</v>
      </c>
      <c r="Q622">
        <v>1136.03</v>
      </c>
      <c r="R622">
        <v>10609.65</v>
      </c>
      <c r="S622">
        <v>2287.9899999999998</v>
      </c>
      <c r="T622">
        <v>17.91</v>
      </c>
    </row>
    <row r="623" spans="1:20">
      <c r="A623" s="32">
        <v>40186</v>
      </c>
      <c r="B623" s="8">
        <v>81.37</v>
      </c>
      <c r="C623" s="8">
        <v>81.94</v>
      </c>
      <c r="D623">
        <v>18637</v>
      </c>
      <c r="E623">
        <v>5496</v>
      </c>
      <c r="F623">
        <v>8214</v>
      </c>
      <c r="G623">
        <v>310325</v>
      </c>
      <c r="H623">
        <v>34473</v>
      </c>
      <c r="I623">
        <v>427</v>
      </c>
      <c r="J623">
        <v>77.471000000000004</v>
      </c>
      <c r="K623">
        <v>1.0298</v>
      </c>
      <c r="L623">
        <v>29.765000000000001</v>
      </c>
      <c r="M623">
        <v>3.8296999999999999</v>
      </c>
      <c r="N623">
        <v>285.17899999999997</v>
      </c>
      <c r="O623">
        <v>135669</v>
      </c>
      <c r="P623">
        <v>3791</v>
      </c>
      <c r="Q623">
        <v>1144.98</v>
      </c>
      <c r="R623">
        <v>10618.19</v>
      </c>
      <c r="S623">
        <v>2317.17</v>
      </c>
      <c r="T623">
        <v>18.13</v>
      </c>
    </row>
    <row r="624" spans="1:20">
      <c r="A624" s="32">
        <v>40179</v>
      </c>
      <c r="B624" s="8">
        <v>77.930000000000007</v>
      </c>
      <c r="C624" s="8">
        <v>78.650000000000006</v>
      </c>
      <c r="D624">
        <v>18755</v>
      </c>
      <c r="E624">
        <v>5507</v>
      </c>
      <c r="F624">
        <v>7933</v>
      </c>
      <c r="G624">
        <v>306626</v>
      </c>
      <c r="H624">
        <v>35670</v>
      </c>
      <c r="I624">
        <v>418</v>
      </c>
      <c r="J624">
        <v>77.86</v>
      </c>
      <c r="K624">
        <v>1.0528</v>
      </c>
      <c r="L624">
        <v>30.035</v>
      </c>
      <c r="M624">
        <v>3.835</v>
      </c>
      <c r="N624">
        <v>269.73399999999998</v>
      </c>
      <c r="O624">
        <v>108835</v>
      </c>
      <c r="P624">
        <v>3737</v>
      </c>
      <c r="Q624">
        <v>1115.0999999999999</v>
      </c>
      <c r="R624">
        <v>10428.049999999999</v>
      </c>
      <c r="S624">
        <v>2269.15</v>
      </c>
      <c r="T624">
        <v>21.68</v>
      </c>
    </row>
    <row r="625" spans="1:20">
      <c r="A625" s="32">
        <v>40172</v>
      </c>
      <c r="B625" s="8">
        <v>76.31</v>
      </c>
      <c r="C625" s="8">
        <v>76.989999999999995</v>
      </c>
      <c r="D625">
        <v>19062</v>
      </c>
      <c r="E625">
        <v>5512</v>
      </c>
      <c r="F625">
        <v>7879</v>
      </c>
      <c r="G625">
        <v>307969</v>
      </c>
      <c r="H625">
        <v>34512</v>
      </c>
      <c r="I625">
        <v>416</v>
      </c>
      <c r="J625">
        <v>77.733999999999995</v>
      </c>
      <c r="K625">
        <v>1.0499000000000001</v>
      </c>
      <c r="L625">
        <v>29.675000000000001</v>
      </c>
      <c r="M625">
        <v>3.8029999999999999</v>
      </c>
      <c r="N625">
        <v>283.68400000000003</v>
      </c>
      <c r="O625">
        <v>94078</v>
      </c>
      <c r="P625">
        <v>-366</v>
      </c>
      <c r="Q625">
        <v>1126.48</v>
      </c>
      <c r="R625">
        <v>10520.1</v>
      </c>
      <c r="S625">
        <v>2285.69</v>
      </c>
      <c r="T625">
        <v>19.47</v>
      </c>
    </row>
    <row r="626" spans="1:20">
      <c r="A626" s="32">
        <v>40165</v>
      </c>
      <c r="B626" s="8">
        <v>73.75</v>
      </c>
      <c r="C626" s="8">
        <v>74.48</v>
      </c>
      <c r="D626">
        <v>19377</v>
      </c>
      <c r="E626">
        <v>5524</v>
      </c>
      <c r="F626">
        <v>7972</v>
      </c>
      <c r="G626">
        <v>309507</v>
      </c>
      <c r="H626">
        <v>34706</v>
      </c>
      <c r="I626">
        <v>409</v>
      </c>
      <c r="J626">
        <v>77.820999999999998</v>
      </c>
      <c r="K626">
        <v>1.0664</v>
      </c>
      <c r="L626">
        <v>30.644100000000002</v>
      </c>
      <c r="M626">
        <v>3.5367999999999999</v>
      </c>
      <c r="N626">
        <v>274.404</v>
      </c>
      <c r="O626">
        <v>75262</v>
      </c>
      <c r="P626">
        <v>-883</v>
      </c>
      <c r="Q626">
        <v>1102.47</v>
      </c>
      <c r="R626">
        <v>10328.89</v>
      </c>
      <c r="S626">
        <v>2211.69</v>
      </c>
      <c r="T626">
        <v>21.68</v>
      </c>
    </row>
    <row r="627" spans="1:20">
      <c r="A627" s="32">
        <v>40158</v>
      </c>
      <c r="B627" s="8">
        <v>71.88</v>
      </c>
      <c r="C627" s="8">
        <v>72.7</v>
      </c>
      <c r="D627">
        <v>19572</v>
      </c>
      <c r="E627">
        <v>5524</v>
      </c>
      <c r="F627">
        <v>8283</v>
      </c>
      <c r="G627">
        <v>314348</v>
      </c>
      <c r="H627">
        <v>34135</v>
      </c>
      <c r="I627">
        <v>393</v>
      </c>
      <c r="J627">
        <v>76.572999999999993</v>
      </c>
      <c r="K627">
        <v>1.0601</v>
      </c>
      <c r="L627">
        <v>30.2624</v>
      </c>
      <c r="M627">
        <v>3.5497999999999998</v>
      </c>
      <c r="N627">
        <v>274.947</v>
      </c>
      <c r="O627">
        <v>53192</v>
      </c>
      <c r="P627">
        <v>879</v>
      </c>
      <c r="Q627">
        <v>1106.4100000000001</v>
      </c>
      <c r="R627">
        <v>10471.5</v>
      </c>
      <c r="S627">
        <v>2190.31</v>
      </c>
      <c r="T627">
        <v>21.59</v>
      </c>
    </row>
    <row r="628" spans="1:20">
      <c r="A628" s="32">
        <v>40151</v>
      </c>
      <c r="B628" s="8">
        <v>77.52</v>
      </c>
      <c r="C628" s="8">
        <v>78.400000000000006</v>
      </c>
      <c r="D628">
        <v>18348</v>
      </c>
      <c r="E628">
        <v>5538</v>
      </c>
      <c r="F628">
        <v>8485</v>
      </c>
      <c r="G628">
        <v>318037</v>
      </c>
      <c r="H628">
        <v>33353</v>
      </c>
      <c r="I628">
        <v>383</v>
      </c>
      <c r="J628">
        <v>75.911000000000001</v>
      </c>
      <c r="K628">
        <v>1.0580000000000001</v>
      </c>
      <c r="L628">
        <v>29.483000000000001</v>
      </c>
      <c r="M628">
        <v>3.4722</v>
      </c>
      <c r="N628">
        <v>264.03899999999999</v>
      </c>
      <c r="O628">
        <v>67817</v>
      </c>
      <c r="P628">
        <v>2253</v>
      </c>
      <c r="Q628">
        <v>1105.98</v>
      </c>
      <c r="R628">
        <v>10388.9</v>
      </c>
      <c r="S628">
        <v>2194.35</v>
      </c>
      <c r="T628">
        <v>21.25</v>
      </c>
    </row>
    <row r="629" spans="1:20">
      <c r="A629" s="32">
        <v>40144</v>
      </c>
      <c r="B629" s="8">
        <v>77.180000000000007</v>
      </c>
      <c r="C629" s="8">
        <v>77.98</v>
      </c>
      <c r="D629">
        <v>18323</v>
      </c>
      <c r="E629">
        <v>5561</v>
      </c>
      <c r="F629">
        <v>8615</v>
      </c>
      <c r="G629">
        <v>321832</v>
      </c>
      <c r="H629">
        <v>30889</v>
      </c>
      <c r="I629">
        <v>379</v>
      </c>
      <c r="J629">
        <v>74.995999999999995</v>
      </c>
      <c r="K629">
        <v>1.0618000000000001</v>
      </c>
      <c r="L629">
        <v>29.3322</v>
      </c>
      <c r="M629">
        <v>3.2050999999999998</v>
      </c>
      <c r="N629">
        <v>252.393</v>
      </c>
      <c r="O629">
        <v>76393</v>
      </c>
      <c r="P629">
        <v>3996</v>
      </c>
      <c r="Q629">
        <v>1091.49</v>
      </c>
      <c r="R629">
        <v>10309.92</v>
      </c>
      <c r="S629">
        <v>2138.44</v>
      </c>
      <c r="T629">
        <v>24.74</v>
      </c>
    </row>
    <row r="630" spans="1:20">
      <c r="A630" s="32">
        <v>40137</v>
      </c>
      <c r="B630" s="8">
        <v>77.2</v>
      </c>
      <c r="C630" s="8">
        <v>77.989999999999995</v>
      </c>
      <c r="D630">
        <v>18820</v>
      </c>
      <c r="E630">
        <v>5433</v>
      </c>
      <c r="F630">
        <v>8546</v>
      </c>
      <c r="G630">
        <v>319741</v>
      </c>
      <c r="H630">
        <v>29515</v>
      </c>
      <c r="I630">
        <v>375</v>
      </c>
      <c r="J630">
        <v>75.656000000000006</v>
      </c>
      <c r="K630">
        <v>1.0706</v>
      </c>
      <c r="L630">
        <v>29.007000000000001</v>
      </c>
      <c r="M630">
        <v>3.3656000000000001</v>
      </c>
      <c r="N630">
        <v>264.02600000000001</v>
      </c>
      <c r="O630">
        <v>75493</v>
      </c>
      <c r="P630">
        <v>1003</v>
      </c>
      <c r="Q630">
        <v>1091.3800000000001</v>
      </c>
      <c r="R630">
        <v>10318.16</v>
      </c>
      <c r="S630">
        <v>2146.04</v>
      </c>
      <c r="T630">
        <v>22.19</v>
      </c>
    </row>
    <row r="631" spans="1:20">
      <c r="A631" s="32">
        <v>40130</v>
      </c>
      <c r="B631" s="8">
        <v>75.55</v>
      </c>
      <c r="C631" s="8">
        <v>76.31</v>
      </c>
      <c r="D631">
        <v>18506</v>
      </c>
      <c r="E631">
        <v>5317</v>
      </c>
      <c r="F631">
        <v>8531</v>
      </c>
      <c r="G631">
        <v>318722</v>
      </c>
      <c r="H631">
        <v>28319</v>
      </c>
      <c r="I631">
        <v>361</v>
      </c>
      <c r="J631">
        <v>75.334000000000003</v>
      </c>
      <c r="K631">
        <v>1.0516000000000001</v>
      </c>
      <c r="L631">
        <v>28.854500000000002</v>
      </c>
      <c r="M631">
        <v>3.4177</v>
      </c>
      <c r="N631">
        <v>260.92500000000001</v>
      </c>
      <c r="O631">
        <v>86348</v>
      </c>
      <c r="P631">
        <v>-1755</v>
      </c>
      <c r="Q631">
        <v>1093.48</v>
      </c>
      <c r="R631">
        <v>10270.469999999999</v>
      </c>
      <c r="S631">
        <v>2167.88</v>
      </c>
      <c r="T631">
        <v>23.36</v>
      </c>
    </row>
    <row r="632" spans="1:20">
      <c r="A632" s="32">
        <v>40123</v>
      </c>
      <c r="B632" s="8">
        <v>75.87</v>
      </c>
      <c r="C632" s="8">
        <v>76.62</v>
      </c>
      <c r="D632">
        <v>18315</v>
      </c>
      <c r="E632">
        <v>5506</v>
      </c>
      <c r="F632">
        <v>8561</v>
      </c>
      <c r="G632">
        <v>319609</v>
      </c>
      <c r="H632">
        <v>26969</v>
      </c>
      <c r="I632">
        <v>332</v>
      </c>
      <c r="J632">
        <v>75.819000000000003</v>
      </c>
      <c r="K632">
        <v>1.0752999999999999</v>
      </c>
      <c r="L632">
        <v>29.071899999999999</v>
      </c>
      <c r="M632">
        <v>3.4971000000000001</v>
      </c>
      <c r="N632">
        <v>265.48500000000001</v>
      </c>
      <c r="O632">
        <v>88045</v>
      </c>
      <c r="P632">
        <v>2560</v>
      </c>
      <c r="Q632">
        <v>1069.3</v>
      </c>
      <c r="R632">
        <v>10023.42</v>
      </c>
      <c r="S632">
        <v>2112.44</v>
      </c>
      <c r="T632">
        <v>24.19</v>
      </c>
    </row>
    <row r="633" spans="1:20">
      <c r="A633" s="32">
        <v>40116</v>
      </c>
      <c r="B633" s="8">
        <v>75.2</v>
      </c>
      <c r="C633" s="8">
        <v>76</v>
      </c>
      <c r="D633">
        <v>19144</v>
      </c>
      <c r="E633">
        <v>5391</v>
      </c>
      <c r="F633">
        <v>8580</v>
      </c>
      <c r="G633">
        <v>317821</v>
      </c>
      <c r="H633">
        <v>25549</v>
      </c>
      <c r="I633">
        <v>330</v>
      </c>
      <c r="J633">
        <v>76.3</v>
      </c>
      <c r="K633">
        <v>1.0848</v>
      </c>
      <c r="L633">
        <v>29.138400000000001</v>
      </c>
      <c r="M633">
        <v>3.3828</v>
      </c>
      <c r="N633">
        <v>249.15799999999999</v>
      </c>
      <c r="O633">
        <v>103817</v>
      </c>
      <c r="P633">
        <v>-287</v>
      </c>
      <c r="Q633">
        <v>1036.2</v>
      </c>
      <c r="R633">
        <v>9712.73</v>
      </c>
      <c r="S633">
        <v>2045.11</v>
      </c>
      <c r="T633">
        <v>30.69</v>
      </c>
    </row>
    <row r="634" spans="1:20">
      <c r="A634" s="32">
        <v>40109</v>
      </c>
      <c r="B634" s="8">
        <v>78.92</v>
      </c>
      <c r="C634" s="8">
        <v>79.69</v>
      </c>
      <c r="D634">
        <v>18523</v>
      </c>
      <c r="E634">
        <v>5357</v>
      </c>
      <c r="F634">
        <v>8823</v>
      </c>
      <c r="G634">
        <v>321757</v>
      </c>
      <c r="H634">
        <v>25519</v>
      </c>
      <c r="I634">
        <v>312</v>
      </c>
      <c r="J634">
        <v>75.468000000000004</v>
      </c>
      <c r="K634">
        <v>1.0538000000000001</v>
      </c>
      <c r="L634">
        <v>28.947199999999999</v>
      </c>
      <c r="M634">
        <v>3.49</v>
      </c>
      <c r="N634">
        <v>248.78299999999999</v>
      </c>
      <c r="O634">
        <v>109619</v>
      </c>
      <c r="P634">
        <v>1619</v>
      </c>
      <c r="Q634">
        <v>1079.5999999999999</v>
      </c>
      <c r="R634">
        <v>9972.18</v>
      </c>
      <c r="S634">
        <v>2154.4699999999998</v>
      </c>
      <c r="T634">
        <v>22.27</v>
      </c>
    </row>
    <row r="635" spans="1:20">
      <c r="A635" s="32">
        <v>40102</v>
      </c>
      <c r="B635" s="8">
        <v>76.989999999999995</v>
      </c>
      <c r="C635" s="8">
        <v>77.69</v>
      </c>
      <c r="D635">
        <v>18669</v>
      </c>
      <c r="E635">
        <v>5371</v>
      </c>
      <c r="F635">
        <v>8984</v>
      </c>
      <c r="G635">
        <v>320979</v>
      </c>
      <c r="H635">
        <v>26004</v>
      </c>
      <c r="I635">
        <v>309</v>
      </c>
      <c r="J635">
        <v>75.596999999999994</v>
      </c>
      <c r="K635">
        <v>1.0369999999999999</v>
      </c>
      <c r="L635">
        <v>29.427</v>
      </c>
      <c r="M635">
        <v>3.4115000000000002</v>
      </c>
      <c r="N635">
        <v>245.809</v>
      </c>
      <c r="O635">
        <v>74383</v>
      </c>
      <c r="P635">
        <v>-2214</v>
      </c>
      <c r="Q635">
        <v>1087.68</v>
      </c>
      <c r="R635">
        <v>9995.91</v>
      </c>
      <c r="S635">
        <v>2156.8000000000002</v>
      </c>
      <c r="T635">
        <v>21.43</v>
      </c>
    </row>
    <row r="636" spans="1:20">
      <c r="A636" s="32">
        <v>40095</v>
      </c>
      <c r="B636" s="8">
        <v>70</v>
      </c>
      <c r="C636" s="8">
        <v>70.709999999999994</v>
      </c>
      <c r="D636">
        <v>18936</v>
      </c>
      <c r="E636">
        <v>5377</v>
      </c>
      <c r="F636">
        <v>9258</v>
      </c>
      <c r="G636">
        <v>319667</v>
      </c>
      <c r="H636">
        <v>25541</v>
      </c>
      <c r="I636">
        <v>305</v>
      </c>
      <c r="J636">
        <v>76.430999999999997</v>
      </c>
      <c r="K636">
        <v>1.0422</v>
      </c>
      <c r="L636">
        <v>29.642600000000002</v>
      </c>
      <c r="M636">
        <v>3.3801999999999999</v>
      </c>
      <c r="N636">
        <v>241.833</v>
      </c>
      <c r="O636">
        <v>68836</v>
      </c>
      <c r="P636">
        <v>-5230</v>
      </c>
      <c r="Q636">
        <v>1071.49</v>
      </c>
      <c r="R636">
        <v>9864.94</v>
      </c>
      <c r="S636">
        <v>2139.2800000000002</v>
      </c>
      <c r="T636">
        <v>23.12</v>
      </c>
    </row>
    <row r="637" spans="1:20">
      <c r="A637" s="32">
        <v>40088</v>
      </c>
      <c r="B637" s="8">
        <v>68.069999999999993</v>
      </c>
      <c r="C637" s="8">
        <v>68.86</v>
      </c>
      <c r="D637">
        <v>18733</v>
      </c>
      <c r="E637">
        <v>5360</v>
      </c>
      <c r="F637">
        <v>9301</v>
      </c>
      <c r="G637">
        <v>319333</v>
      </c>
      <c r="H637">
        <v>25124</v>
      </c>
      <c r="I637">
        <v>303</v>
      </c>
      <c r="J637">
        <v>77.003</v>
      </c>
      <c r="K637">
        <v>1.0796999999999999</v>
      </c>
      <c r="L637">
        <v>30.16</v>
      </c>
      <c r="M637">
        <v>3.2187999999999999</v>
      </c>
      <c r="N637">
        <v>235.18199999999999</v>
      </c>
      <c r="O637">
        <v>50006</v>
      </c>
      <c r="P637">
        <v>2937</v>
      </c>
      <c r="Q637">
        <v>1025.21</v>
      </c>
      <c r="R637">
        <v>9487.67</v>
      </c>
      <c r="S637">
        <v>2048.11</v>
      </c>
      <c r="T637">
        <v>28.68</v>
      </c>
    </row>
    <row r="638" spans="1:20">
      <c r="A638" s="32">
        <v>40081</v>
      </c>
      <c r="B638" s="8">
        <v>65.11</v>
      </c>
      <c r="C638" s="8">
        <v>65.83</v>
      </c>
      <c r="D638">
        <v>18909</v>
      </c>
      <c r="E638">
        <v>5375</v>
      </c>
      <c r="F638">
        <v>9300</v>
      </c>
      <c r="G638">
        <v>320467</v>
      </c>
      <c r="H638">
        <v>26530</v>
      </c>
      <c r="I638">
        <v>297</v>
      </c>
      <c r="J638">
        <v>76.811999999999998</v>
      </c>
      <c r="K638">
        <v>1.091</v>
      </c>
      <c r="L638">
        <v>30.142299999999999</v>
      </c>
      <c r="M638">
        <v>3.3184</v>
      </c>
      <c r="N638">
        <v>233.20699999999999</v>
      </c>
      <c r="O638">
        <v>42142</v>
      </c>
      <c r="P638">
        <v>-1657</v>
      </c>
      <c r="Q638">
        <v>1044.3800000000001</v>
      </c>
      <c r="R638">
        <v>9665.19</v>
      </c>
      <c r="S638">
        <v>2090.92</v>
      </c>
      <c r="T638">
        <v>25.61</v>
      </c>
    </row>
    <row r="639" spans="1:20">
      <c r="A639" s="32">
        <v>40074</v>
      </c>
      <c r="B639" s="8">
        <v>71.319999999999993</v>
      </c>
      <c r="C639" s="8">
        <v>72</v>
      </c>
      <c r="D639">
        <v>18476</v>
      </c>
      <c r="E639">
        <v>5300</v>
      </c>
      <c r="F639">
        <v>9311</v>
      </c>
      <c r="G639">
        <v>317671</v>
      </c>
      <c r="H639">
        <v>28072</v>
      </c>
      <c r="I639">
        <v>293</v>
      </c>
      <c r="J639">
        <v>76.424999999999997</v>
      </c>
      <c r="K639">
        <v>1.0691999999999999</v>
      </c>
      <c r="L639">
        <v>30.234999999999999</v>
      </c>
      <c r="M639">
        <v>3.4632000000000001</v>
      </c>
      <c r="N639">
        <v>246.92099999999999</v>
      </c>
      <c r="O639">
        <v>62216</v>
      </c>
      <c r="P639">
        <v>5409</v>
      </c>
      <c r="Q639">
        <v>1068.3</v>
      </c>
      <c r="R639">
        <v>9820.2000000000007</v>
      </c>
      <c r="S639">
        <v>2132.86</v>
      </c>
      <c r="T639">
        <v>23.92</v>
      </c>
    </row>
    <row r="640" spans="1:20">
      <c r="A640" s="32">
        <v>40067</v>
      </c>
      <c r="B640" s="8">
        <v>67.69</v>
      </c>
      <c r="C640" s="8">
        <v>68.5</v>
      </c>
      <c r="D640">
        <v>19104</v>
      </c>
      <c r="E640">
        <v>5304</v>
      </c>
      <c r="F640">
        <v>9169</v>
      </c>
      <c r="G640">
        <v>314816</v>
      </c>
      <c r="H640">
        <v>27591</v>
      </c>
      <c r="I640">
        <v>288</v>
      </c>
      <c r="J640">
        <v>76.608000000000004</v>
      </c>
      <c r="K640">
        <v>1.0768</v>
      </c>
      <c r="L640">
        <v>30.6555</v>
      </c>
      <c r="M640">
        <v>3.347</v>
      </c>
      <c r="N640">
        <v>244.15</v>
      </c>
      <c r="O640">
        <v>45557</v>
      </c>
      <c r="P640">
        <v>547</v>
      </c>
      <c r="Q640">
        <v>1042.73</v>
      </c>
      <c r="R640">
        <v>9605.41</v>
      </c>
      <c r="S640">
        <v>2080.9</v>
      </c>
      <c r="T640">
        <v>24.15</v>
      </c>
    </row>
    <row r="641" spans="1:20">
      <c r="A641" s="32">
        <v>40060</v>
      </c>
      <c r="B641" s="8">
        <v>66.819999999999993</v>
      </c>
      <c r="C641" s="8">
        <v>67.52</v>
      </c>
      <c r="D641">
        <v>19522</v>
      </c>
      <c r="E641">
        <v>5266</v>
      </c>
      <c r="F641">
        <v>8971</v>
      </c>
      <c r="G641">
        <v>319545</v>
      </c>
      <c r="H641">
        <v>31269</v>
      </c>
      <c r="I641">
        <v>295</v>
      </c>
      <c r="J641">
        <v>78.135999999999996</v>
      </c>
      <c r="K641">
        <v>1.0897000000000001</v>
      </c>
      <c r="L641">
        <v>31.579899999999999</v>
      </c>
      <c r="M641">
        <v>3.4378000000000002</v>
      </c>
      <c r="N641">
        <v>250.76</v>
      </c>
      <c r="O641">
        <v>33112</v>
      </c>
      <c r="P641">
        <v>2068</v>
      </c>
      <c r="Q641">
        <v>1016.4</v>
      </c>
      <c r="R641">
        <v>9441.27</v>
      </c>
      <c r="S641">
        <v>2018.78</v>
      </c>
      <c r="T641">
        <v>25.26</v>
      </c>
    </row>
    <row r="642" spans="1:20">
      <c r="A642" s="32">
        <v>40053</v>
      </c>
      <c r="B642" s="8">
        <v>72.790000000000006</v>
      </c>
      <c r="C642" s="8">
        <v>73.459999999999994</v>
      </c>
      <c r="D642">
        <v>19713</v>
      </c>
      <c r="E642">
        <v>5244</v>
      </c>
      <c r="F642">
        <v>9080</v>
      </c>
      <c r="G642">
        <v>325351</v>
      </c>
      <c r="H642">
        <v>31212</v>
      </c>
      <c r="I642">
        <v>286</v>
      </c>
      <c r="J642">
        <v>78.366</v>
      </c>
      <c r="K642">
        <v>1.0916999999999999</v>
      </c>
      <c r="L642">
        <v>31.619900000000001</v>
      </c>
      <c r="M642">
        <v>3.4455999999999998</v>
      </c>
      <c r="N642">
        <v>242.767</v>
      </c>
      <c r="O642">
        <v>28594</v>
      </c>
      <c r="P642">
        <v>-2969</v>
      </c>
      <c r="Q642">
        <v>1028.93</v>
      </c>
      <c r="R642">
        <v>9544.2000000000007</v>
      </c>
      <c r="S642">
        <v>2028.77</v>
      </c>
      <c r="T642">
        <v>24.76</v>
      </c>
    </row>
    <row r="643" spans="1:20">
      <c r="A643" s="32">
        <v>40046</v>
      </c>
      <c r="B643" s="8">
        <v>74.19</v>
      </c>
      <c r="C643" s="8">
        <v>74.849999999999994</v>
      </c>
      <c r="D643">
        <v>19473</v>
      </c>
      <c r="E643">
        <v>5173</v>
      </c>
      <c r="F643">
        <v>9008</v>
      </c>
      <c r="G643">
        <v>325723</v>
      </c>
      <c r="H643">
        <v>31801</v>
      </c>
      <c r="I643">
        <v>280</v>
      </c>
      <c r="J643">
        <v>78.043999999999997</v>
      </c>
      <c r="K643">
        <v>1.0811999999999999</v>
      </c>
      <c r="L643">
        <v>31.646999999999998</v>
      </c>
      <c r="M643">
        <v>3.5648999999999997</v>
      </c>
      <c r="N643">
        <v>247.27500000000001</v>
      </c>
      <c r="O643">
        <v>39532</v>
      </c>
      <c r="P643">
        <v>-1700</v>
      </c>
      <c r="Q643">
        <v>1026.1300000000001</v>
      </c>
      <c r="R643">
        <v>9505.9599999999991</v>
      </c>
      <c r="S643">
        <v>2020.9</v>
      </c>
      <c r="T643">
        <v>25.01</v>
      </c>
    </row>
    <row r="644" spans="1:20">
      <c r="A644" s="32">
        <v>40039</v>
      </c>
      <c r="B644" s="8">
        <v>72.41</v>
      </c>
      <c r="C644" s="8">
        <v>71.44</v>
      </c>
      <c r="D644">
        <v>19279</v>
      </c>
      <c r="E644">
        <v>5169</v>
      </c>
      <c r="F644">
        <v>9208</v>
      </c>
      <c r="G644">
        <v>325595</v>
      </c>
      <c r="H644">
        <v>33264</v>
      </c>
      <c r="I644">
        <v>272</v>
      </c>
      <c r="J644">
        <v>78.885000000000005</v>
      </c>
      <c r="K644">
        <v>1.0982000000000001</v>
      </c>
      <c r="L644">
        <v>31.674199999999999</v>
      </c>
      <c r="M644">
        <v>3.5688</v>
      </c>
      <c r="N644">
        <v>251.80799999999999</v>
      </c>
      <c r="O644">
        <v>22698</v>
      </c>
      <c r="P644">
        <v>-2177</v>
      </c>
      <c r="Q644">
        <v>1004.09</v>
      </c>
      <c r="R644">
        <v>9321.4</v>
      </c>
      <c r="S644">
        <v>1985.52</v>
      </c>
      <c r="T644">
        <v>24.27</v>
      </c>
    </row>
    <row r="645" spans="1:20">
      <c r="A645" s="32">
        <v>40032</v>
      </c>
      <c r="B645" s="8">
        <v>73.59</v>
      </c>
      <c r="C645" s="8">
        <v>74.069999999999993</v>
      </c>
      <c r="D645">
        <v>18702</v>
      </c>
      <c r="E645">
        <v>5172</v>
      </c>
      <c r="F645">
        <v>9480</v>
      </c>
      <c r="G645">
        <v>333992</v>
      </c>
      <c r="H645">
        <v>33606</v>
      </c>
      <c r="I645">
        <v>277</v>
      </c>
      <c r="J645">
        <v>78.974999999999994</v>
      </c>
      <c r="K645">
        <v>1.0812999999999999</v>
      </c>
      <c r="L645">
        <v>31.655000000000001</v>
      </c>
      <c r="M645">
        <v>3.8502000000000001</v>
      </c>
      <c r="N645">
        <v>255.04499999999999</v>
      </c>
      <c r="O645">
        <v>27077</v>
      </c>
      <c r="P645">
        <v>-927</v>
      </c>
      <c r="Q645">
        <v>1010.48</v>
      </c>
      <c r="R645">
        <v>9370.07</v>
      </c>
      <c r="S645">
        <v>2000.25</v>
      </c>
      <c r="T645">
        <v>24.76</v>
      </c>
    </row>
    <row r="646" spans="1:20">
      <c r="A646" s="32">
        <v>40025</v>
      </c>
      <c r="B646" s="8">
        <v>71.7</v>
      </c>
      <c r="C646" s="8">
        <v>72.209999999999994</v>
      </c>
      <c r="D646">
        <v>19287</v>
      </c>
      <c r="E646">
        <v>5246</v>
      </c>
      <c r="F646">
        <v>9485</v>
      </c>
      <c r="G646">
        <v>331296</v>
      </c>
      <c r="H646">
        <v>33325</v>
      </c>
      <c r="I646">
        <v>261</v>
      </c>
      <c r="J646">
        <v>78.346999999999994</v>
      </c>
      <c r="K646">
        <v>1.0775999999999999</v>
      </c>
      <c r="L646">
        <v>31.464400000000001</v>
      </c>
      <c r="M646">
        <v>3.4796</v>
      </c>
      <c r="N646">
        <v>236.61699999999999</v>
      </c>
      <c r="O646">
        <v>34145</v>
      </c>
      <c r="P646">
        <v>-218</v>
      </c>
      <c r="Q646">
        <v>987.48</v>
      </c>
      <c r="R646">
        <v>9171.61</v>
      </c>
      <c r="S646">
        <v>1978.5</v>
      </c>
      <c r="T646">
        <v>25.92</v>
      </c>
    </row>
    <row r="647" spans="1:20">
      <c r="A647" s="32">
        <v>40018</v>
      </c>
      <c r="B647" s="8">
        <v>70.319999999999993</v>
      </c>
      <c r="C647" s="8">
        <v>70.97</v>
      </c>
      <c r="D647">
        <v>18713</v>
      </c>
      <c r="E647">
        <v>5107</v>
      </c>
      <c r="F647">
        <v>9469</v>
      </c>
      <c r="G647">
        <v>329626</v>
      </c>
      <c r="H647">
        <v>32121</v>
      </c>
      <c r="I647">
        <v>257</v>
      </c>
      <c r="J647">
        <v>78.748999999999995</v>
      </c>
      <c r="K647">
        <v>1.0868</v>
      </c>
      <c r="L647">
        <v>30.998899999999999</v>
      </c>
      <c r="M647">
        <v>3.6577999999999999</v>
      </c>
      <c r="N647">
        <v>266.21199999999999</v>
      </c>
      <c r="O647">
        <v>4576</v>
      </c>
      <c r="P647">
        <v>-2315</v>
      </c>
      <c r="Q647">
        <v>979.26</v>
      </c>
      <c r="R647">
        <v>9093.24</v>
      </c>
      <c r="S647">
        <v>1965.96</v>
      </c>
      <c r="T647">
        <v>23.09</v>
      </c>
    </row>
    <row r="648" spans="1:20">
      <c r="A648" s="32">
        <v>40011</v>
      </c>
      <c r="B648" s="8">
        <v>65.38</v>
      </c>
      <c r="C648" s="8">
        <v>66.040000000000006</v>
      </c>
      <c r="D648">
        <v>18917</v>
      </c>
      <c r="E648">
        <v>5176</v>
      </c>
      <c r="F648">
        <v>9304</v>
      </c>
      <c r="G648">
        <v>324474</v>
      </c>
      <c r="H648">
        <v>30811</v>
      </c>
      <c r="I648">
        <v>244</v>
      </c>
      <c r="J648">
        <v>79.346999999999994</v>
      </c>
      <c r="K648">
        <v>1.1133999999999999</v>
      </c>
      <c r="L648">
        <v>31.7713</v>
      </c>
      <c r="M648">
        <v>3.6433</v>
      </c>
      <c r="N648">
        <v>265.44200000000001</v>
      </c>
      <c r="O648">
        <v>2218</v>
      </c>
      <c r="P648">
        <v>813</v>
      </c>
      <c r="Q648">
        <v>940.38</v>
      </c>
      <c r="R648">
        <v>8743.94</v>
      </c>
      <c r="S648">
        <v>1886.61</v>
      </c>
      <c r="T648">
        <v>24.34</v>
      </c>
    </row>
    <row r="649" spans="1:20">
      <c r="A649" s="32">
        <v>40004</v>
      </c>
      <c r="B649" s="8">
        <v>60.52</v>
      </c>
      <c r="C649" s="8">
        <v>60.66</v>
      </c>
      <c r="D649">
        <v>18846</v>
      </c>
      <c r="E649">
        <v>5171</v>
      </c>
      <c r="F649">
        <v>9325</v>
      </c>
      <c r="G649">
        <v>326270</v>
      </c>
      <c r="H649">
        <v>30803</v>
      </c>
      <c r="I649">
        <v>234</v>
      </c>
      <c r="J649">
        <v>80.233000000000004</v>
      </c>
      <c r="K649">
        <v>1.1637999999999999</v>
      </c>
      <c r="L649">
        <v>32.698300000000003</v>
      </c>
      <c r="M649">
        <v>3.3026</v>
      </c>
      <c r="N649">
        <v>240.06700000000001</v>
      </c>
      <c r="O649">
        <v>16157</v>
      </c>
      <c r="P649">
        <v>1438</v>
      </c>
      <c r="Q649">
        <v>879.13</v>
      </c>
      <c r="R649">
        <v>8146.52</v>
      </c>
      <c r="S649">
        <v>1756.03</v>
      </c>
      <c r="T649">
        <v>29.02</v>
      </c>
    </row>
    <row r="650" spans="1:20">
      <c r="A650" s="32">
        <v>39997</v>
      </c>
      <c r="B650" s="8">
        <v>65.61</v>
      </c>
      <c r="C650" s="8">
        <v>66.11</v>
      </c>
      <c r="D650">
        <v>18494</v>
      </c>
      <c r="E650">
        <v>5171</v>
      </c>
      <c r="F650">
        <v>9197</v>
      </c>
      <c r="G650">
        <v>329083</v>
      </c>
      <c r="H650">
        <v>30184</v>
      </c>
      <c r="I650">
        <v>229</v>
      </c>
      <c r="J650">
        <v>80.382000000000005</v>
      </c>
      <c r="K650">
        <v>1.1607000000000001</v>
      </c>
      <c r="L650">
        <v>31.277100000000001</v>
      </c>
      <c r="M650">
        <v>3.4984999999999999</v>
      </c>
      <c r="N650">
        <v>251.51599999999999</v>
      </c>
      <c r="O650">
        <v>15357</v>
      </c>
      <c r="P650">
        <v>1902</v>
      </c>
      <c r="Q650">
        <v>896.42</v>
      </c>
      <c r="R650">
        <v>8280.74</v>
      </c>
      <c r="S650">
        <v>1796.52</v>
      </c>
      <c r="T650">
        <v>27.95</v>
      </c>
    </row>
    <row r="651" spans="1:20">
      <c r="A651" s="32">
        <v>39990</v>
      </c>
      <c r="B651" s="8">
        <v>68.92</v>
      </c>
      <c r="C651" s="8">
        <v>69.53</v>
      </c>
      <c r="D651">
        <v>18169</v>
      </c>
      <c r="E651">
        <v>5163</v>
      </c>
      <c r="F651">
        <v>9134</v>
      </c>
      <c r="G651">
        <v>331784</v>
      </c>
      <c r="H651">
        <v>28601</v>
      </c>
      <c r="I651">
        <v>219</v>
      </c>
      <c r="J651">
        <v>79.878</v>
      </c>
      <c r="K651">
        <v>1.1524000000000001</v>
      </c>
      <c r="L651">
        <v>31.121400000000001</v>
      </c>
      <c r="M651">
        <v>3.5362999999999998</v>
      </c>
      <c r="N651">
        <v>242.50800000000001</v>
      </c>
      <c r="O651">
        <v>40777</v>
      </c>
      <c r="P651">
        <v>2333</v>
      </c>
      <c r="Q651">
        <v>918.9</v>
      </c>
      <c r="R651">
        <v>8438.39</v>
      </c>
      <c r="S651">
        <v>1838.22</v>
      </c>
      <c r="T651">
        <v>25.93</v>
      </c>
    </row>
    <row r="652" spans="1:20">
      <c r="A652" s="32">
        <v>39983</v>
      </c>
      <c r="B652" s="8">
        <v>69.19</v>
      </c>
      <c r="C652" s="8">
        <v>69.92</v>
      </c>
      <c r="D652">
        <v>17913</v>
      </c>
      <c r="E652">
        <v>5257</v>
      </c>
      <c r="F652">
        <v>9204</v>
      </c>
      <c r="G652">
        <v>335444</v>
      </c>
      <c r="H652">
        <v>28238</v>
      </c>
      <c r="I652">
        <v>196</v>
      </c>
      <c r="J652">
        <v>80.263999999999996</v>
      </c>
      <c r="K652">
        <v>1.1352</v>
      </c>
      <c r="L652">
        <v>31.0838</v>
      </c>
      <c r="M652">
        <v>3.7808000000000002</v>
      </c>
      <c r="N652">
        <v>257.68200000000002</v>
      </c>
      <c r="O652">
        <v>39370</v>
      </c>
      <c r="P652">
        <v>3871</v>
      </c>
      <c r="Q652">
        <v>921.23</v>
      </c>
      <c r="R652">
        <v>8539.73</v>
      </c>
      <c r="S652">
        <v>1827.47</v>
      </c>
      <c r="T652">
        <v>27.99</v>
      </c>
    </row>
    <row r="653" spans="1:20">
      <c r="A653" s="32">
        <v>39976</v>
      </c>
      <c r="B653" s="8">
        <v>70.92</v>
      </c>
      <c r="C653" s="8">
        <v>71.8</v>
      </c>
      <c r="D653">
        <v>18964</v>
      </c>
      <c r="E653">
        <v>5273</v>
      </c>
      <c r="F653">
        <v>9078</v>
      </c>
      <c r="G653">
        <v>339312</v>
      </c>
      <c r="H653">
        <v>28971</v>
      </c>
      <c r="I653">
        <v>183</v>
      </c>
      <c r="J653">
        <v>80.141999999999996</v>
      </c>
      <c r="K653">
        <v>1.119</v>
      </c>
      <c r="L653">
        <v>30.937999999999999</v>
      </c>
      <c r="M653">
        <v>3.7915999999999999</v>
      </c>
      <c r="N653">
        <v>252.572</v>
      </c>
      <c r="O653">
        <v>26430</v>
      </c>
      <c r="P653">
        <v>3385</v>
      </c>
      <c r="Q653">
        <v>946.21</v>
      </c>
      <c r="R653">
        <v>8799.26</v>
      </c>
      <c r="S653">
        <v>1858.8</v>
      </c>
      <c r="T653">
        <v>28.15</v>
      </c>
    </row>
    <row r="654" spans="1:20">
      <c r="A654" s="32">
        <v>39969</v>
      </c>
      <c r="B654" s="8">
        <v>68.34</v>
      </c>
      <c r="C654" s="8">
        <v>69.06</v>
      </c>
      <c r="D654">
        <v>18725</v>
      </c>
      <c r="E654">
        <v>5358</v>
      </c>
      <c r="F654">
        <v>9016</v>
      </c>
      <c r="G654">
        <v>343186</v>
      </c>
      <c r="H654">
        <v>28976</v>
      </c>
      <c r="I654">
        <v>179</v>
      </c>
      <c r="J654">
        <v>80.67</v>
      </c>
      <c r="K654">
        <v>1.119</v>
      </c>
      <c r="L654">
        <v>30.878</v>
      </c>
      <c r="M654">
        <v>3.8279000000000001</v>
      </c>
      <c r="N654">
        <v>253.358</v>
      </c>
      <c r="O654">
        <v>47883</v>
      </c>
      <c r="P654">
        <v>-1553</v>
      </c>
      <c r="Q654">
        <v>940.09</v>
      </c>
      <c r="R654">
        <v>8763.1299999999992</v>
      </c>
      <c r="S654">
        <v>1849.42</v>
      </c>
      <c r="T654">
        <v>29.62</v>
      </c>
    </row>
    <row r="655" spans="1:20">
      <c r="A655" s="32">
        <v>39962</v>
      </c>
      <c r="B655" s="8">
        <v>65.52</v>
      </c>
      <c r="C655" s="8">
        <v>66.180000000000007</v>
      </c>
      <c r="D655">
        <v>17679</v>
      </c>
      <c r="E655">
        <v>5358</v>
      </c>
      <c r="F655">
        <v>8951</v>
      </c>
      <c r="G655">
        <v>347582</v>
      </c>
      <c r="H655">
        <v>29918</v>
      </c>
      <c r="I655">
        <v>187</v>
      </c>
      <c r="J655">
        <v>79.347999999999999</v>
      </c>
      <c r="K655">
        <v>1.0914999999999999</v>
      </c>
      <c r="L655">
        <v>30.97</v>
      </c>
      <c r="M655">
        <v>3.4594</v>
      </c>
      <c r="N655">
        <v>254.27799999999999</v>
      </c>
      <c r="O655">
        <v>39687</v>
      </c>
      <c r="P655">
        <v>-215</v>
      </c>
      <c r="Q655">
        <v>919.14</v>
      </c>
      <c r="R655">
        <v>8500.33</v>
      </c>
      <c r="S655">
        <v>1774.33</v>
      </c>
      <c r="T655">
        <v>28.92</v>
      </c>
    </row>
    <row r="656" spans="1:20">
      <c r="A656" s="32">
        <v>39955</v>
      </c>
      <c r="B656" s="8">
        <v>60.78</v>
      </c>
      <c r="C656" s="8">
        <v>61.56</v>
      </c>
      <c r="D656">
        <v>18579</v>
      </c>
      <c r="E656">
        <v>5364</v>
      </c>
      <c r="F656">
        <v>9019</v>
      </c>
      <c r="G656">
        <v>344716</v>
      </c>
      <c r="H656">
        <v>30684</v>
      </c>
      <c r="I656">
        <v>180</v>
      </c>
      <c r="J656">
        <v>79.957999999999998</v>
      </c>
      <c r="K656">
        <v>1.1194999999999999</v>
      </c>
      <c r="L656">
        <v>31.052499999999998</v>
      </c>
      <c r="M656">
        <v>3.4495</v>
      </c>
      <c r="N656">
        <v>256.41800000000001</v>
      </c>
      <c r="O656">
        <v>40122</v>
      </c>
      <c r="P656">
        <v>-537</v>
      </c>
      <c r="Q656">
        <v>887</v>
      </c>
      <c r="R656">
        <v>8277.32</v>
      </c>
      <c r="S656">
        <v>1692.01</v>
      </c>
      <c r="T656">
        <v>32.630000000000003</v>
      </c>
    </row>
    <row r="657" spans="1:20">
      <c r="A657" s="32">
        <v>39948</v>
      </c>
      <c r="B657" s="8">
        <v>55.98</v>
      </c>
      <c r="C657" s="8">
        <v>56.77</v>
      </c>
      <c r="D657">
        <v>18403</v>
      </c>
      <c r="E657">
        <v>5352</v>
      </c>
      <c r="F657">
        <v>9280</v>
      </c>
      <c r="G657">
        <v>350129</v>
      </c>
      <c r="H657">
        <v>29620</v>
      </c>
      <c r="I657">
        <v>181</v>
      </c>
      <c r="J657">
        <v>83.024000000000001</v>
      </c>
      <c r="K657">
        <v>1.1776</v>
      </c>
      <c r="L657">
        <v>32.127499999999998</v>
      </c>
      <c r="M657">
        <v>3.1341000000000001</v>
      </c>
      <c r="N657">
        <v>228.125</v>
      </c>
      <c r="O657">
        <v>35237</v>
      </c>
      <c r="P657">
        <v>-4337</v>
      </c>
      <c r="Q657">
        <v>882.88</v>
      </c>
      <c r="R657">
        <v>8268.64</v>
      </c>
      <c r="S657">
        <v>1680.14</v>
      </c>
      <c r="T657">
        <v>33.119999999999997</v>
      </c>
    </row>
    <row r="658" spans="1:20">
      <c r="A658" s="32">
        <v>39941</v>
      </c>
      <c r="B658" s="8">
        <v>58.14</v>
      </c>
      <c r="C658" s="8">
        <v>59.07</v>
      </c>
      <c r="D658">
        <v>18168</v>
      </c>
      <c r="E658">
        <v>5306</v>
      </c>
      <c r="F658">
        <v>9546</v>
      </c>
      <c r="G658">
        <v>352234</v>
      </c>
      <c r="H658">
        <v>28826</v>
      </c>
      <c r="I658">
        <v>190</v>
      </c>
      <c r="J658">
        <v>82.528999999999996</v>
      </c>
      <c r="K658">
        <v>1.1494</v>
      </c>
      <c r="L658">
        <v>32.345199999999998</v>
      </c>
      <c r="M658">
        <v>3.2856000000000001</v>
      </c>
      <c r="N658">
        <v>229.05699999999999</v>
      </c>
      <c r="O658">
        <v>3066</v>
      </c>
      <c r="P658">
        <v>-4154</v>
      </c>
      <c r="Q658">
        <v>929.23</v>
      </c>
      <c r="R658">
        <v>8574.65</v>
      </c>
      <c r="S658">
        <v>1739</v>
      </c>
      <c r="T658">
        <v>32.049999999999997</v>
      </c>
    </row>
    <row r="659" spans="1:20">
      <c r="A659" s="32">
        <v>39934</v>
      </c>
      <c r="B659" s="8">
        <v>52.85</v>
      </c>
      <c r="C659" s="8">
        <v>53.94</v>
      </c>
      <c r="D659">
        <v>18019</v>
      </c>
      <c r="E659">
        <v>5280</v>
      </c>
      <c r="F659">
        <v>9717</v>
      </c>
      <c r="G659">
        <v>356863</v>
      </c>
      <c r="H659">
        <v>29819</v>
      </c>
      <c r="I659">
        <v>196</v>
      </c>
      <c r="J659">
        <v>84.546000000000006</v>
      </c>
      <c r="K659">
        <v>1.1852</v>
      </c>
      <c r="L659">
        <v>33.062800000000003</v>
      </c>
      <c r="M659">
        <v>3.1532999999999998</v>
      </c>
      <c r="N659">
        <v>228.851</v>
      </c>
      <c r="O659">
        <v>-11285</v>
      </c>
      <c r="P659">
        <v>-167</v>
      </c>
      <c r="Q659">
        <v>877.52</v>
      </c>
      <c r="R659">
        <v>8212.41</v>
      </c>
      <c r="S659">
        <v>1719.2</v>
      </c>
      <c r="T659">
        <v>35.299999999999997</v>
      </c>
    </row>
    <row r="660" spans="1:20">
      <c r="A660" s="32">
        <v>39927</v>
      </c>
      <c r="B660" s="8">
        <v>51.67</v>
      </c>
      <c r="C660" s="8">
        <v>52.63</v>
      </c>
      <c r="D660">
        <v>18429</v>
      </c>
      <c r="E660">
        <v>5269</v>
      </c>
      <c r="F660">
        <v>9570</v>
      </c>
      <c r="G660">
        <v>355909</v>
      </c>
      <c r="H660">
        <v>29763</v>
      </c>
      <c r="I660">
        <v>202</v>
      </c>
      <c r="J660">
        <v>84.713999999999999</v>
      </c>
      <c r="K660">
        <v>1.2096</v>
      </c>
      <c r="L660">
        <v>33.188600000000001</v>
      </c>
      <c r="M660">
        <v>2.9903</v>
      </c>
      <c r="N660">
        <v>203.10599999999999</v>
      </c>
      <c r="O660">
        <v>308</v>
      </c>
      <c r="P660">
        <v>-4695</v>
      </c>
      <c r="Q660">
        <v>866.23</v>
      </c>
      <c r="R660">
        <v>8076.29</v>
      </c>
      <c r="S660">
        <v>1694.29</v>
      </c>
      <c r="T660">
        <v>36.82</v>
      </c>
    </row>
    <row r="661" spans="1:20">
      <c r="A661" s="32">
        <v>39920</v>
      </c>
      <c r="B661" s="8">
        <v>53.35</v>
      </c>
      <c r="C661" s="8">
        <v>54.45</v>
      </c>
      <c r="D661">
        <v>18160</v>
      </c>
      <c r="E661">
        <v>5421</v>
      </c>
      <c r="F661">
        <v>9503</v>
      </c>
      <c r="G661">
        <v>351856</v>
      </c>
      <c r="H661">
        <v>29542</v>
      </c>
      <c r="I661">
        <v>205</v>
      </c>
      <c r="J661">
        <v>85.980999999999995</v>
      </c>
      <c r="K661">
        <v>1.2132000000000001</v>
      </c>
      <c r="L661">
        <v>33.462600000000002</v>
      </c>
      <c r="M661">
        <v>2.9451000000000001</v>
      </c>
      <c r="N661">
        <v>197.858</v>
      </c>
      <c r="O661">
        <v>-14605</v>
      </c>
      <c r="P661">
        <v>802</v>
      </c>
      <c r="Q661">
        <v>869.6</v>
      </c>
      <c r="R661">
        <v>8131.33</v>
      </c>
      <c r="S661">
        <v>1673.07</v>
      </c>
      <c r="T661">
        <v>33.94</v>
      </c>
    </row>
    <row r="662" spans="1:20">
      <c r="A662" s="32">
        <v>39913</v>
      </c>
      <c r="B662" s="8">
        <v>54.06</v>
      </c>
      <c r="C662" s="8">
        <v>54.94</v>
      </c>
      <c r="D662">
        <v>18239</v>
      </c>
      <c r="E662">
        <v>5482</v>
      </c>
      <c r="F662">
        <v>9386</v>
      </c>
      <c r="G662">
        <v>347999</v>
      </c>
      <c r="H662">
        <v>29233</v>
      </c>
      <c r="I662">
        <v>204</v>
      </c>
      <c r="J662">
        <v>85.786000000000001</v>
      </c>
      <c r="K662">
        <v>1.2257</v>
      </c>
      <c r="L662">
        <v>33.509</v>
      </c>
      <c r="M662">
        <v>2.9226000000000001</v>
      </c>
      <c r="N662">
        <v>197.292</v>
      </c>
      <c r="O662">
        <v>4962</v>
      </c>
      <c r="P662">
        <v>-944</v>
      </c>
      <c r="Q662">
        <v>856.56</v>
      </c>
      <c r="R662">
        <v>8083.38</v>
      </c>
      <c r="S662">
        <v>1652.54</v>
      </c>
      <c r="T662">
        <v>36.53</v>
      </c>
    </row>
    <row r="663" spans="1:20">
      <c r="A663" s="32">
        <v>39906</v>
      </c>
      <c r="B663" s="8">
        <v>53.47</v>
      </c>
      <c r="C663" s="8">
        <v>54.6</v>
      </c>
      <c r="D663">
        <v>18867</v>
      </c>
      <c r="E663">
        <v>5469</v>
      </c>
      <c r="F663">
        <v>9333</v>
      </c>
      <c r="G663">
        <v>342328</v>
      </c>
      <c r="H663">
        <v>29975</v>
      </c>
      <c r="I663">
        <v>224</v>
      </c>
      <c r="J663">
        <v>84.165000000000006</v>
      </c>
      <c r="K663">
        <v>1.2298</v>
      </c>
      <c r="L663">
        <v>33.307499999999997</v>
      </c>
      <c r="M663">
        <v>2.8853</v>
      </c>
      <c r="N663">
        <v>193.64699999999999</v>
      </c>
      <c r="O663">
        <v>12493</v>
      </c>
      <c r="P663">
        <v>656</v>
      </c>
      <c r="Q663">
        <v>842.5</v>
      </c>
      <c r="R663">
        <v>8017.59</v>
      </c>
      <c r="S663">
        <v>1621.87</v>
      </c>
      <c r="T663">
        <v>39.700000000000003</v>
      </c>
    </row>
    <row r="664" spans="1:20">
      <c r="A664" s="32">
        <v>39899</v>
      </c>
      <c r="B664" s="8">
        <v>51.98</v>
      </c>
      <c r="C664" s="8">
        <v>53.42</v>
      </c>
      <c r="D664">
        <v>18591</v>
      </c>
      <c r="E664">
        <v>5480</v>
      </c>
      <c r="F664">
        <v>9281</v>
      </c>
      <c r="G664">
        <v>340912</v>
      </c>
      <c r="H664">
        <v>30853</v>
      </c>
      <c r="I664">
        <v>217</v>
      </c>
      <c r="J664">
        <v>85.111000000000004</v>
      </c>
      <c r="K664">
        <v>1.2421</v>
      </c>
      <c r="L664">
        <v>33.784500000000001</v>
      </c>
      <c r="M664">
        <v>2.7570999999999999</v>
      </c>
      <c r="N664">
        <v>188.39500000000001</v>
      </c>
      <c r="O664">
        <v>6546</v>
      </c>
      <c r="P664">
        <v>2225</v>
      </c>
      <c r="Q664">
        <v>815.94</v>
      </c>
      <c r="R664">
        <v>7776.18</v>
      </c>
      <c r="S664">
        <v>1545.2</v>
      </c>
      <c r="T664">
        <v>41.04</v>
      </c>
    </row>
    <row r="665" spans="1:20">
      <c r="A665" s="32">
        <v>39892</v>
      </c>
      <c r="B665" s="8">
        <v>51.22</v>
      </c>
      <c r="C665" s="8">
        <v>52.49</v>
      </c>
      <c r="D665">
        <v>19191</v>
      </c>
      <c r="E665">
        <v>5432</v>
      </c>
      <c r="F665">
        <v>9149</v>
      </c>
      <c r="G665">
        <v>338068</v>
      </c>
      <c r="H665">
        <v>31709</v>
      </c>
      <c r="I665">
        <v>215</v>
      </c>
      <c r="J665">
        <v>83.840999999999994</v>
      </c>
      <c r="K665">
        <v>1.2406999999999999</v>
      </c>
      <c r="L665">
        <v>33.506100000000004</v>
      </c>
      <c r="M665">
        <v>2.6343999999999999</v>
      </c>
      <c r="N665">
        <v>176.535</v>
      </c>
      <c r="O665">
        <v>17637</v>
      </c>
      <c r="P665">
        <v>-1144</v>
      </c>
      <c r="Q665">
        <v>768.54</v>
      </c>
      <c r="R665">
        <v>7278.38</v>
      </c>
      <c r="S665">
        <v>1457.27</v>
      </c>
      <c r="T665">
        <v>45.89</v>
      </c>
    </row>
    <row r="666" spans="1:20">
      <c r="A666" s="32">
        <v>39885</v>
      </c>
      <c r="B666" s="8">
        <v>44.93</v>
      </c>
      <c r="C666" s="8">
        <v>45.88</v>
      </c>
      <c r="D666">
        <v>18787</v>
      </c>
      <c r="E666">
        <v>5414</v>
      </c>
      <c r="F666">
        <v>8996</v>
      </c>
      <c r="G666">
        <v>334766</v>
      </c>
      <c r="H666">
        <v>33920</v>
      </c>
      <c r="I666">
        <v>228</v>
      </c>
      <c r="J666">
        <v>87.427999999999997</v>
      </c>
      <c r="K666">
        <v>1.2718</v>
      </c>
      <c r="L666">
        <v>34.680999999999997</v>
      </c>
      <c r="M666">
        <v>2.8902000000000001</v>
      </c>
      <c r="N666">
        <v>193.22499999999999</v>
      </c>
      <c r="O666">
        <v>13507</v>
      </c>
      <c r="P666">
        <v>3195</v>
      </c>
      <c r="Q666">
        <v>756.55</v>
      </c>
      <c r="R666">
        <v>7223.98</v>
      </c>
      <c r="S666">
        <v>1431.5</v>
      </c>
      <c r="T666">
        <v>42.36</v>
      </c>
    </row>
    <row r="667" spans="1:20">
      <c r="A667" s="32">
        <v>39878</v>
      </c>
      <c r="B667" s="8">
        <v>44.85</v>
      </c>
      <c r="C667" s="8">
        <v>45.94</v>
      </c>
      <c r="D667">
        <v>18892</v>
      </c>
      <c r="E667">
        <v>5401</v>
      </c>
      <c r="F667">
        <v>8899</v>
      </c>
      <c r="G667">
        <v>332824</v>
      </c>
      <c r="H667">
        <v>33552</v>
      </c>
      <c r="I667">
        <v>241</v>
      </c>
      <c r="J667">
        <v>88.512</v>
      </c>
      <c r="K667">
        <v>1.2871999999999999</v>
      </c>
      <c r="L667">
        <v>35.767600000000002</v>
      </c>
      <c r="M667">
        <v>2.8717000000000001</v>
      </c>
      <c r="N667">
        <v>192.25299999999999</v>
      </c>
      <c r="O667">
        <v>-6015</v>
      </c>
      <c r="P667">
        <v>-2993</v>
      </c>
      <c r="Q667">
        <v>683.38</v>
      </c>
      <c r="R667">
        <v>6626.94</v>
      </c>
      <c r="S667">
        <v>1293.8499999999999</v>
      </c>
      <c r="T667">
        <v>49.33</v>
      </c>
    </row>
    <row r="668" spans="1:20">
      <c r="A668" s="32">
        <v>39871</v>
      </c>
      <c r="B668" s="8">
        <v>46.35</v>
      </c>
      <c r="C668" s="8">
        <v>47.2</v>
      </c>
      <c r="D668">
        <v>19577</v>
      </c>
      <c r="E668">
        <v>5373</v>
      </c>
      <c r="F668">
        <v>9032</v>
      </c>
      <c r="G668">
        <v>332309</v>
      </c>
      <c r="H668">
        <v>33953</v>
      </c>
      <c r="I668">
        <v>260</v>
      </c>
      <c r="J668">
        <v>88.007999999999996</v>
      </c>
      <c r="K668">
        <v>1.2763</v>
      </c>
      <c r="L668">
        <v>35.913699999999999</v>
      </c>
      <c r="M668">
        <v>3.0131000000000001</v>
      </c>
      <c r="N668">
        <v>204.1</v>
      </c>
      <c r="O668">
        <v>-532</v>
      </c>
      <c r="P668">
        <v>168</v>
      </c>
      <c r="Q668">
        <v>735.09</v>
      </c>
      <c r="R668">
        <v>7062.93</v>
      </c>
      <c r="S668">
        <v>1377.84</v>
      </c>
      <c r="T668">
        <v>46.35</v>
      </c>
    </row>
    <row r="669" spans="1:20">
      <c r="A669" s="32">
        <v>39864</v>
      </c>
      <c r="B669" s="8">
        <v>41.89</v>
      </c>
      <c r="C669" s="8">
        <v>43.14</v>
      </c>
      <c r="D669">
        <v>19233</v>
      </c>
      <c r="E669">
        <v>5300</v>
      </c>
      <c r="F669">
        <v>9284</v>
      </c>
      <c r="G669">
        <v>333066</v>
      </c>
      <c r="H669">
        <v>34506</v>
      </c>
      <c r="I669">
        <v>269</v>
      </c>
      <c r="J669">
        <v>86.488</v>
      </c>
      <c r="K669">
        <v>1.252</v>
      </c>
      <c r="L669">
        <v>35.935299999999998</v>
      </c>
      <c r="M669">
        <v>2.7879</v>
      </c>
      <c r="N669">
        <v>184.53399999999999</v>
      </c>
      <c r="O669">
        <v>28749</v>
      </c>
      <c r="P669">
        <v>-3322</v>
      </c>
      <c r="Q669">
        <v>770.05</v>
      </c>
      <c r="R669">
        <v>7365.67</v>
      </c>
      <c r="S669">
        <v>1441.23</v>
      </c>
      <c r="T669">
        <v>49.3</v>
      </c>
    </row>
    <row r="670" spans="1:20">
      <c r="A670" s="32">
        <v>39857</v>
      </c>
      <c r="B670" s="8">
        <v>44.81</v>
      </c>
      <c r="C670" s="8">
        <v>46.26</v>
      </c>
      <c r="D670">
        <v>19690</v>
      </c>
      <c r="E670">
        <v>5323</v>
      </c>
      <c r="F670">
        <v>9519</v>
      </c>
      <c r="G670">
        <v>332349</v>
      </c>
      <c r="H670">
        <v>34864</v>
      </c>
      <c r="I670">
        <v>273</v>
      </c>
      <c r="J670">
        <v>86.040999999999997</v>
      </c>
      <c r="K670">
        <v>1.2354000000000001</v>
      </c>
      <c r="L670">
        <v>34.625799999999998</v>
      </c>
      <c r="M670">
        <v>2.8894000000000002</v>
      </c>
      <c r="N670">
        <v>189.55699999999999</v>
      </c>
      <c r="O670">
        <v>45016</v>
      </c>
      <c r="P670">
        <v>1105</v>
      </c>
      <c r="Q670">
        <v>826.84</v>
      </c>
      <c r="R670">
        <v>7850.41</v>
      </c>
      <c r="S670">
        <v>1534.36</v>
      </c>
      <c r="T670">
        <v>42.93</v>
      </c>
    </row>
    <row r="671" spans="1:20">
      <c r="A671" s="32">
        <v>39850</v>
      </c>
      <c r="B671" s="8">
        <v>46.21</v>
      </c>
      <c r="C671" s="8">
        <v>47.99</v>
      </c>
      <c r="D671">
        <v>19662</v>
      </c>
      <c r="E671">
        <v>5327</v>
      </c>
      <c r="F671">
        <v>9788</v>
      </c>
      <c r="G671">
        <v>332487</v>
      </c>
      <c r="H671">
        <v>34916</v>
      </c>
      <c r="I671">
        <v>283</v>
      </c>
      <c r="J671">
        <v>85.346000000000004</v>
      </c>
      <c r="K671">
        <v>1.2193000000000001</v>
      </c>
      <c r="L671">
        <v>36.165300000000002</v>
      </c>
      <c r="M671">
        <v>2.9916999999999998</v>
      </c>
      <c r="N671">
        <v>199.084</v>
      </c>
      <c r="O671">
        <v>16578</v>
      </c>
      <c r="P671">
        <v>-2662</v>
      </c>
      <c r="Q671">
        <v>868.6</v>
      </c>
      <c r="R671">
        <v>8280.59</v>
      </c>
      <c r="S671">
        <v>1591.71</v>
      </c>
      <c r="T671">
        <v>43.37</v>
      </c>
    </row>
    <row r="672" spans="1:20">
      <c r="A672" s="32">
        <v>39843</v>
      </c>
      <c r="B672" s="8">
        <v>45.88</v>
      </c>
      <c r="C672" s="8">
        <v>47.7</v>
      </c>
      <c r="D672">
        <v>20306</v>
      </c>
      <c r="E672">
        <v>5235</v>
      </c>
      <c r="F672">
        <v>9807</v>
      </c>
      <c r="G672">
        <v>327868</v>
      </c>
      <c r="H672">
        <v>34335</v>
      </c>
      <c r="I672">
        <v>309</v>
      </c>
      <c r="J672">
        <v>85.998999999999995</v>
      </c>
      <c r="K672">
        <v>1.2296</v>
      </c>
      <c r="L672">
        <v>35.736400000000003</v>
      </c>
      <c r="M672">
        <v>2.8403</v>
      </c>
      <c r="N672">
        <v>189.2</v>
      </c>
      <c r="O672">
        <v>29276</v>
      </c>
      <c r="P672">
        <v>362</v>
      </c>
      <c r="Q672">
        <v>825.88</v>
      </c>
      <c r="R672">
        <v>8000.86</v>
      </c>
      <c r="S672">
        <v>1476.42</v>
      </c>
      <c r="T672">
        <v>44.84</v>
      </c>
    </row>
    <row r="673" spans="1:20">
      <c r="A673" s="32">
        <v>39836</v>
      </c>
      <c r="B673" s="8">
        <v>48.37</v>
      </c>
      <c r="C673" s="8">
        <v>50.06</v>
      </c>
      <c r="D673">
        <v>20151</v>
      </c>
      <c r="E673">
        <v>5045</v>
      </c>
      <c r="F673">
        <v>9919</v>
      </c>
      <c r="G673">
        <v>320698</v>
      </c>
      <c r="H673">
        <v>33503</v>
      </c>
      <c r="I673">
        <v>318</v>
      </c>
      <c r="J673">
        <v>85.608000000000004</v>
      </c>
      <c r="K673">
        <v>1.2311000000000001</v>
      </c>
      <c r="L673">
        <v>32.859000000000002</v>
      </c>
      <c r="M673">
        <v>2.6172</v>
      </c>
      <c r="N673">
        <v>180.535</v>
      </c>
      <c r="O673">
        <v>51652</v>
      </c>
      <c r="P673">
        <v>-121</v>
      </c>
      <c r="Q673">
        <v>831.95</v>
      </c>
      <c r="R673">
        <v>8077.56</v>
      </c>
      <c r="S673">
        <v>1477.29</v>
      </c>
      <c r="T673">
        <v>47.27</v>
      </c>
    </row>
    <row r="674" spans="1:20">
      <c r="A674" s="32">
        <v>39829</v>
      </c>
      <c r="B674" s="8">
        <v>46.57</v>
      </c>
      <c r="C674" s="8">
        <v>48.68</v>
      </c>
      <c r="D674">
        <v>19097</v>
      </c>
      <c r="E674">
        <v>5052</v>
      </c>
      <c r="F674">
        <v>9804</v>
      </c>
      <c r="G674">
        <v>314480</v>
      </c>
      <c r="H674">
        <v>33197</v>
      </c>
      <c r="I674">
        <v>324</v>
      </c>
      <c r="J674">
        <v>84.212000000000003</v>
      </c>
      <c r="K674">
        <v>1.2431000000000001</v>
      </c>
      <c r="L674">
        <v>32.53</v>
      </c>
      <c r="M674">
        <v>2.3188</v>
      </c>
      <c r="N674">
        <v>159.542</v>
      </c>
      <c r="O674">
        <v>46134</v>
      </c>
      <c r="P674">
        <v>6475</v>
      </c>
      <c r="Q674">
        <v>850.12</v>
      </c>
      <c r="R674">
        <v>8281.2199999999993</v>
      </c>
      <c r="S674">
        <v>1529.33</v>
      </c>
      <c r="T674">
        <v>46.11</v>
      </c>
    </row>
    <row r="675" spans="1:20">
      <c r="A675" s="32">
        <v>39822</v>
      </c>
      <c r="B675" s="8">
        <v>44.42</v>
      </c>
      <c r="C675" s="8">
        <v>47.24</v>
      </c>
      <c r="D675">
        <v>18640</v>
      </c>
      <c r="E675">
        <v>4917</v>
      </c>
      <c r="F675">
        <v>9617</v>
      </c>
      <c r="G675">
        <v>308380</v>
      </c>
      <c r="H675">
        <v>32980</v>
      </c>
      <c r="I675">
        <v>341</v>
      </c>
      <c r="J675">
        <v>82.662999999999997</v>
      </c>
      <c r="K675">
        <v>1.1853</v>
      </c>
      <c r="L675">
        <v>30.893999999999998</v>
      </c>
      <c r="M675">
        <v>2.39</v>
      </c>
      <c r="N675">
        <v>164.10300000000001</v>
      </c>
      <c r="O675">
        <v>53294</v>
      </c>
      <c r="P675">
        <v>2068</v>
      </c>
      <c r="Q675">
        <v>890.35</v>
      </c>
      <c r="R675">
        <v>8599.18</v>
      </c>
      <c r="S675">
        <v>1571.59</v>
      </c>
      <c r="T675">
        <v>42.82</v>
      </c>
    </row>
    <row r="676" spans="1:20">
      <c r="A676" s="32">
        <v>39815</v>
      </c>
      <c r="B676" s="8">
        <v>46.91</v>
      </c>
      <c r="C676" s="8">
        <v>49.8</v>
      </c>
      <c r="D676">
        <v>19836</v>
      </c>
      <c r="E676">
        <v>4935</v>
      </c>
      <c r="F676">
        <v>9603</v>
      </c>
      <c r="G676">
        <v>307236</v>
      </c>
      <c r="H676">
        <v>32182</v>
      </c>
      <c r="I676">
        <v>346</v>
      </c>
      <c r="J676">
        <v>81.838999999999999</v>
      </c>
      <c r="K676">
        <v>1.2050000000000001</v>
      </c>
      <c r="L676">
        <v>29.404699999999998</v>
      </c>
      <c r="M676">
        <v>2.3688000000000002</v>
      </c>
      <c r="N676">
        <v>154.322</v>
      </c>
      <c r="O676">
        <v>76658</v>
      </c>
      <c r="P676">
        <v>3334</v>
      </c>
      <c r="Q676">
        <v>931.8</v>
      </c>
      <c r="R676">
        <v>9034.69</v>
      </c>
      <c r="S676">
        <v>1632.21</v>
      </c>
      <c r="T676">
        <v>39.19</v>
      </c>
    </row>
    <row r="677" spans="1:20">
      <c r="A677" s="32">
        <v>39808</v>
      </c>
      <c r="B677" s="8">
        <v>38.369999999999997</v>
      </c>
      <c r="C677" s="8">
        <v>41</v>
      </c>
      <c r="D677">
        <v>20211</v>
      </c>
      <c r="E677">
        <v>4979</v>
      </c>
      <c r="F677">
        <v>9472</v>
      </c>
      <c r="G677">
        <v>301142</v>
      </c>
      <c r="H677">
        <v>28143</v>
      </c>
      <c r="I677">
        <v>364</v>
      </c>
      <c r="J677">
        <v>80.891999999999996</v>
      </c>
      <c r="K677">
        <v>1.2219</v>
      </c>
      <c r="L677">
        <v>28.991</v>
      </c>
      <c r="M677">
        <v>2.1318000000000001</v>
      </c>
      <c r="N677">
        <v>127.815</v>
      </c>
      <c r="O677">
        <v>64548</v>
      </c>
      <c r="P677">
        <v>808</v>
      </c>
      <c r="Q677">
        <v>872.8</v>
      </c>
      <c r="R677">
        <v>8515.5499999999993</v>
      </c>
      <c r="S677">
        <v>1530.24</v>
      </c>
      <c r="T677">
        <v>43.38</v>
      </c>
    </row>
    <row r="678" spans="1:20">
      <c r="A678" s="32">
        <v>39801</v>
      </c>
      <c r="B678" s="8">
        <v>44</v>
      </c>
      <c r="C678" s="8">
        <v>46.28</v>
      </c>
      <c r="D678">
        <v>20191</v>
      </c>
      <c r="E678">
        <v>4972</v>
      </c>
      <c r="F678">
        <v>9536</v>
      </c>
      <c r="G678">
        <v>300593</v>
      </c>
      <c r="H678">
        <v>28684</v>
      </c>
      <c r="I678">
        <v>387</v>
      </c>
      <c r="J678">
        <v>81.298000000000002</v>
      </c>
      <c r="K678">
        <v>1.2152000000000001</v>
      </c>
      <c r="L678">
        <v>28.172999999999998</v>
      </c>
      <c r="M678">
        <v>2.1231</v>
      </c>
      <c r="N678">
        <v>138.28299999999999</v>
      </c>
      <c r="O678">
        <v>72570</v>
      </c>
      <c r="P678">
        <v>3336</v>
      </c>
      <c r="Q678">
        <v>887.88</v>
      </c>
      <c r="R678">
        <v>8579.11</v>
      </c>
      <c r="S678">
        <v>1564.32</v>
      </c>
      <c r="T678">
        <v>44.93</v>
      </c>
    </row>
    <row r="679" spans="1:20">
      <c r="A679" s="32">
        <v>39794</v>
      </c>
      <c r="B679" s="8">
        <v>46.41</v>
      </c>
      <c r="C679" s="8">
        <v>49.08</v>
      </c>
      <c r="D679">
        <v>20192</v>
      </c>
      <c r="E679">
        <v>4967</v>
      </c>
      <c r="F679">
        <v>9996</v>
      </c>
      <c r="G679">
        <v>303694</v>
      </c>
      <c r="H679">
        <v>27511</v>
      </c>
      <c r="I679">
        <v>401</v>
      </c>
      <c r="J679">
        <v>83.644000000000005</v>
      </c>
      <c r="K679">
        <v>1.2479</v>
      </c>
      <c r="L679">
        <v>27.686</v>
      </c>
      <c r="M679">
        <v>2.5705</v>
      </c>
      <c r="N679">
        <v>180.94</v>
      </c>
      <c r="O679">
        <v>64120</v>
      </c>
      <c r="P679">
        <v>1295</v>
      </c>
      <c r="Q679">
        <v>879.73</v>
      </c>
      <c r="R679">
        <v>8629.68</v>
      </c>
      <c r="S679">
        <v>1540.72</v>
      </c>
      <c r="T679">
        <v>54.28</v>
      </c>
    </row>
    <row r="680" spans="1:20">
      <c r="A680" s="32">
        <v>39787</v>
      </c>
      <c r="B680" s="8">
        <v>39.74</v>
      </c>
      <c r="C680" s="8">
        <v>42.12</v>
      </c>
      <c r="D680">
        <v>19149</v>
      </c>
      <c r="E680">
        <v>5152</v>
      </c>
      <c r="F680">
        <v>10046</v>
      </c>
      <c r="G680">
        <v>303169</v>
      </c>
      <c r="H680">
        <v>22774</v>
      </c>
      <c r="I680">
        <v>413</v>
      </c>
      <c r="J680">
        <v>87.120999999999995</v>
      </c>
      <c r="K680">
        <v>1.2702</v>
      </c>
      <c r="L680">
        <v>28.172499999999999</v>
      </c>
      <c r="M680">
        <v>2.7037</v>
      </c>
      <c r="N680">
        <v>177.904</v>
      </c>
      <c r="O680">
        <v>10807</v>
      </c>
      <c r="P680">
        <v>3722</v>
      </c>
      <c r="Q680">
        <v>876.07</v>
      </c>
      <c r="R680">
        <v>8635.42</v>
      </c>
      <c r="S680">
        <v>1509.31</v>
      </c>
      <c r="T680">
        <v>59.93</v>
      </c>
    </row>
    <row r="681" spans="1:20">
      <c r="A681" s="32">
        <v>39780</v>
      </c>
      <c r="B681" s="8">
        <v>53.49</v>
      </c>
      <c r="C681" s="8">
        <v>55.58</v>
      </c>
      <c r="D681">
        <v>19606</v>
      </c>
      <c r="E681">
        <v>5118</v>
      </c>
      <c r="F681">
        <v>9932</v>
      </c>
      <c r="G681">
        <v>302817</v>
      </c>
      <c r="H681">
        <v>22854</v>
      </c>
      <c r="I681">
        <v>412</v>
      </c>
      <c r="J681">
        <v>86.516999999999996</v>
      </c>
      <c r="K681">
        <v>1.2398</v>
      </c>
      <c r="L681">
        <v>27.923100000000002</v>
      </c>
      <c r="M681">
        <v>2.92</v>
      </c>
      <c r="N681">
        <v>193.70400000000001</v>
      </c>
      <c r="O681">
        <v>2249</v>
      </c>
      <c r="P681">
        <v>-1534</v>
      </c>
      <c r="Q681">
        <v>896.24</v>
      </c>
      <c r="R681">
        <v>8829.0400000000009</v>
      </c>
      <c r="S681">
        <v>1535.57</v>
      </c>
      <c r="T681">
        <v>55.28</v>
      </c>
    </row>
    <row r="682" spans="1:20">
      <c r="A682" s="32">
        <v>39773</v>
      </c>
      <c r="B682" s="8">
        <v>49.19</v>
      </c>
      <c r="C682" s="8">
        <v>50.9</v>
      </c>
      <c r="D682">
        <v>19482</v>
      </c>
      <c r="E682">
        <v>5006</v>
      </c>
      <c r="F682">
        <v>10049</v>
      </c>
      <c r="G682">
        <v>303273</v>
      </c>
      <c r="H682">
        <v>20509</v>
      </c>
      <c r="I682">
        <v>419</v>
      </c>
      <c r="J682">
        <v>88.191000000000003</v>
      </c>
      <c r="K682">
        <v>1.2667999999999999</v>
      </c>
      <c r="L682">
        <v>27.509</v>
      </c>
      <c r="M682">
        <v>3.1974</v>
      </c>
      <c r="N682">
        <v>209.64599999999999</v>
      </c>
      <c r="O682">
        <v>2790</v>
      </c>
      <c r="P682">
        <v>1842</v>
      </c>
      <c r="Q682">
        <v>800.03</v>
      </c>
      <c r="R682">
        <v>8046.42</v>
      </c>
      <c r="S682">
        <v>1384.35</v>
      </c>
      <c r="T682">
        <v>72.67</v>
      </c>
    </row>
    <row r="683" spans="1:20">
      <c r="A683" s="32">
        <v>39766</v>
      </c>
      <c r="B683" s="8">
        <v>54.24</v>
      </c>
      <c r="C683" s="8">
        <v>56.26</v>
      </c>
      <c r="D683">
        <v>18972</v>
      </c>
      <c r="E683">
        <v>4943</v>
      </c>
      <c r="F683">
        <v>9894</v>
      </c>
      <c r="G683">
        <v>295993</v>
      </c>
      <c r="H683">
        <v>18921</v>
      </c>
      <c r="I683">
        <v>429</v>
      </c>
      <c r="J683">
        <v>86.364999999999995</v>
      </c>
      <c r="K683">
        <v>1.2372000000000001</v>
      </c>
      <c r="L683">
        <v>27.372399999999999</v>
      </c>
      <c r="M683">
        <v>3.7349000000000001</v>
      </c>
      <c r="N683">
        <v>243.648</v>
      </c>
      <c r="O683">
        <v>10985</v>
      </c>
      <c r="P683">
        <v>539</v>
      </c>
      <c r="Q683">
        <v>873.29</v>
      </c>
      <c r="R683">
        <v>8497.31</v>
      </c>
      <c r="S683">
        <v>1516.85</v>
      </c>
      <c r="T683">
        <v>66.31</v>
      </c>
    </row>
    <row r="684" spans="1:20">
      <c r="A684" s="32">
        <v>39759</v>
      </c>
      <c r="B684" s="8">
        <v>57.35</v>
      </c>
      <c r="C684" s="8">
        <v>59.48</v>
      </c>
      <c r="D684">
        <v>19004</v>
      </c>
      <c r="E684">
        <v>4885</v>
      </c>
      <c r="F684">
        <v>10026</v>
      </c>
      <c r="G684">
        <v>294394</v>
      </c>
      <c r="H684">
        <v>17985</v>
      </c>
      <c r="I684">
        <v>442</v>
      </c>
      <c r="J684">
        <v>85.906999999999996</v>
      </c>
      <c r="K684">
        <v>1.1893</v>
      </c>
      <c r="L684">
        <v>27.0304</v>
      </c>
      <c r="M684">
        <v>3.7928999999999999</v>
      </c>
      <c r="N684">
        <v>246.803</v>
      </c>
      <c r="O684">
        <v>-52984</v>
      </c>
      <c r="P684">
        <v>1982</v>
      </c>
      <c r="Q684">
        <v>930.99</v>
      </c>
      <c r="R684">
        <v>8943.81</v>
      </c>
      <c r="S684">
        <v>1647.4</v>
      </c>
      <c r="T684">
        <v>56.1</v>
      </c>
    </row>
    <row r="685" spans="1:20">
      <c r="A685" s="32">
        <v>39752</v>
      </c>
      <c r="B685" s="8">
        <v>65.319999999999993</v>
      </c>
      <c r="C685" s="8">
        <v>67.150000000000006</v>
      </c>
      <c r="D685">
        <v>19216</v>
      </c>
      <c r="E685">
        <v>4776</v>
      </c>
      <c r="F685">
        <v>10191</v>
      </c>
      <c r="G685">
        <v>294444</v>
      </c>
      <c r="H685">
        <v>17544</v>
      </c>
      <c r="I685">
        <v>408</v>
      </c>
      <c r="J685">
        <v>85.632999999999996</v>
      </c>
      <c r="K685">
        <v>1.2124999999999999</v>
      </c>
      <c r="L685">
        <v>27.068999999999999</v>
      </c>
      <c r="M685">
        <v>3.9529999999999998</v>
      </c>
      <c r="N685">
        <v>239.84100000000001</v>
      </c>
      <c r="O685">
        <v>-10543</v>
      </c>
      <c r="P685">
        <v>1123</v>
      </c>
      <c r="Q685">
        <v>968.75</v>
      </c>
      <c r="R685">
        <v>9325.01</v>
      </c>
      <c r="S685">
        <v>1720.95</v>
      </c>
      <c r="T685">
        <v>59.89</v>
      </c>
    </row>
    <row r="686" spans="1:20">
      <c r="A686" s="32">
        <v>39745</v>
      </c>
      <c r="B686" s="8">
        <v>62.05</v>
      </c>
      <c r="C686" s="8">
        <v>63.64</v>
      </c>
      <c r="D686">
        <v>19113</v>
      </c>
      <c r="E686">
        <v>4675</v>
      </c>
      <c r="F686">
        <v>10284</v>
      </c>
      <c r="G686">
        <v>294390</v>
      </c>
      <c r="H686">
        <v>15729</v>
      </c>
      <c r="I686">
        <v>423</v>
      </c>
      <c r="J686">
        <v>86.44</v>
      </c>
      <c r="K686">
        <v>1.2775000000000001</v>
      </c>
      <c r="L686">
        <v>27.199100000000001</v>
      </c>
      <c r="M686">
        <v>3.6856</v>
      </c>
      <c r="N686">
        <v>217.113</v>
      </c>
      <c r="O686">
        <v>-8406</v>
      </c>
      <c r="P686">
        <v>-1507</v>
      </c>
      <c r="Q686">
        <v>876.77</v>
      </c>
      <c r="R686">
        <v>8378.9500000000007</v>
      </c>
      <c r="S686">
        <v>1552.03</v>
      </c>
      <c r="T686">
        <v>79.13</v>
      </c>
    </row>
    <row r="687" spans="1:20">
      <c r="A687" s="32">
        <v>39738</v>
      </c>
      <c r="B687" s="8">
        <v>69.599999999999994</v>
      </c>
      <c r="C687" s="8">
        <v>71.19</v>
      </c>
      <c r="D687">
        <v>19193</v>
      </c>
      <c r="E687">
        <v>4630</v>
      </c>
      <c r="F687">
        <v>9947</v>
      </c>
      <c r="G687">
        <v>293897</v>
      </c>
      <c r="H687">
        <v>15388</v>
      </c>
      <c r="I687">
        <v>428</v>
      </c>
      <c r="J687">
        <v>82.412999999999997</v>
      </c>
      <c r="K687">
        <v>1.1819999999999999</v>
      </c>
      <c r="L687">
        <v>26.3566</v>
      </c>
      <c r="M687">
        <v>3.9298999999999999</v>
      </c>
      <c r="N687">
        <v>231.09100000000001</v>
      </c>
      <c r="O687">
        <v>483</v>
      </c>
      <c r="P687">
        <v>2709</v>
      </c>
      <c r="Q687">
        <v>940.55</v>
      </c>
      <c r="R687">
        <v>8852.2199999999993</v>
      </c>
      <c r="S687">
        <v>1711.29</v>
      </c>
      <c r="T687">
        <v>70.33</v>
      </c>
    </row>
    <row r="688" spans="1:20">
      <c r="A688" s="32">
        <v>39731</v>
      </c>
      <c r="B688" s="8">
        <v>74.09</v>
      </c>
      <c r="C688" s="8">
        <v>75.819999999999993</v>
      </c>
      <c r="D688">
        <v>18865</v>
      </c>
      <c r="E688">
        <v>4572</v>
      </c>
      <c r="F688">
        <v>9133</v>
      </c>
      <c r="G688">
        <v>290715</v>
      </c>
      <c r="H688">
        <v>14926</v>
      </c>
      <c r="I688">
        <v>429</v>
      </c>
      <c r="J688">
        <v>82.997</v>
      </c>
      <c r="K688">
        <v>1.1732</v>
      </c>
      <c r="L688">
        <v>26.213999999999999</v>
      </c>
      <c r="M688">
        <v>3.8704999999999998</v>
      </c>
      <c r="N688">
        <v>225.935</v>
      </c>
      <c r="O688">
        <v>-1899</v>
      </c>
      <c r="P688">
        <v>6973</v>
      </c>
      <c r="Q688">
        <v>899.22</v>
      </c>
      <c r="R688">
        <v>8451.19</v>
      </c>
      <c r="S688">
        <v>1649.51</v>
      </c>
      <c r="T688">
        <v>69.95</v>
      </c>
    </row>
    <row r="689" spans="1:20">
      <c r="A689" s="32">
        <v>39724</v>
      </c>
      <c r="B689" s="8">
        <v>90.25</v>
      </c>
      <c r="C689" s="8">
        <v>91.59</v>
      </c>
      <c r="D689">
        <v>18341</v>
      </c>
      <c r="E689">
        <v>4422</v>
      </c>
      <c r="F689">
        <v>8721</v>
      </c>
      <c r="G689">
        <v>285104</v>
      </c>
      <c r="H689">
        <v>14383</v>
      </c>
      <c r="I689">
        <v>422</v>
      </c>
      <c r="J689">
        <v>80.313000000000002</v>
      </c>
      <c r="K689">
        <v>1.0827</v>
      </c>
      <c r="L689">
        <v>25.9801</v>
      </c>
      <c r="M689">
        <v>3.6031</v>
      </c>
      <c r="N689">
        <v>201.87</v>
      </c>
      <c r="O689">
        <v>3690</v>
      </c>
      <c r="P689">
        <v>7175</v>
      </c>
      <c r="Q689">
        <v>1099.23</v>
      </c>
      <c r="R689">
        <v>10325.379999999999</v>
      </c>
      <c r="S689">
        <v>1947.39</v>
      </c>
      <c r="T689">
        <v>45.14</v>
      </c>
    </row>
    <row r="690" spans="1:20">
      <c r="A690" s="32">
        <v>39717</v>
      </c>
      <c r="B690" s="8">
        <v>103.54</v>
      </c>
      <c r="C690" s="8">
        <v>104.59</v>
      </c>
      <c r="D690">
        <v>18465</v>
      </c>
      <c r="E690">
        <v>3839</v>
      </c>
      <c r="F690">
        <v>8280</v>
      </c>
      <c r="G690">
        <v>276912</v>
      </c>
      <c r="H690">
        <v>14495</v>
      </c>
      <c r="I690">
        <v>423</v>
      </c>
      <c r="J690">
        <v>76.953000000000003</v>
      </c>
      <c r="K690">
        <v>1.0336000000000001</v>
      </c>
      <c r="L690">
        <v>25.040800000000001</v>
      </c>
      <c r="M690">
        <v>3.8519999999999999</v>
      </c>
      <c r="N690">
        <v>181.691</v>
      </c>
      <c r="O690">
        <v>40093</v>
      </c>
      <c r="P690">
        <v>901</v>
      </c>
      <c r="Q690">
        <v>1213.01</v>
      </c>
      <c r="R690">
        <v>11143.13</v>
      </c>
      <c r="S690">
        <v>2183.34</v>
      </c>
      <c r="T690">
        <v>34.74</v>
      </c>
    </row>
    <row r="691" spans="1:20">
      <c r="A691" s="32">
        <v>39710</v>
      </c>
      <c r="B691" s="8">
        <v>99.61</v>
      </c>
      <c r="C691" s="8">
        <v>100.79</v>
      </c>
      <c r="D691">
        <v>18784</v>
      </c>
      <c r="E691">
        <v>3932</v>
      </c>
      <c r="F691">
        <v>8490</v>
      </c>
      <c r="G691">
        <v>272634</v>
      </c>
      <c r="H691">
        <v>15253</v>
      </c>
      <c r="I691">
        <v>417</v>
      </c>
      <c r="J691">
        <v>77.680000000000007</v>
      </c>
      <c r="K691">
        <v>1.0469999999999999</v>
      </c>
      <c r="L691">
        <v>25.281199999999998</v>
      </c>
      <c r="M691">
        <v>3.8105000000000002</v>
      </c>
      <c r="N691">
        <v>163.83000000000001</v>
      </c>
      <c r="O691">
        <v>41728</v>
      </c>
      <c r="P691">
        <v>-5895</v>
      </c>
      <c r="Q691">
        <v>1255.08</v>
      </c>
      <c r="R691">
        <v>11388.44</v>
      </c>
      <c r="S691">
        <v>2273.9</v>
      </c>
      <c r="T691">
        <v>32.07</v>
      </c>
    </row>
    <row r="692" spans="1:20">
      <c r="A692" s="32">
        <v>39703</v>
      </c>
      <c r="B692" s="8">
        <v>97.58</v>
      </c>
      <c r="C692" s="8">
        <v>99.38</v>
      </c>
      <c r="D692">
        <v>19049</v>
      </c>
      <c r="E692">
        <v>3988</v>
      </c>
      <c r="F692">
        <v>9199</v>
      </c>
      <c r="G692">
        <v>274154</v>
      </c>
      <c r="H692">
        <v>16054</v>
      </c>
      <c r="I692">
        <v>413</v>
      </c>
      <c r="J692">
        <v>78.965999999999994</v>
      </c>
      <c r="K692">
        <v>1.0601</v>
      </c>
      <c r="L692">
        <v>25.528500000000001</v>
      </c>
      <c r="M692">
        <v>3.7187000000000001</v>
      </c>
      <c r="N692">
        <v>150.881</v>
      </c>
      <c r="O692">
        <v>19379</v>
      </c>
      <c r="P692">
        <v>-3308</v>
      </c>
      <c r="Q692">
        <v>1251.7</v>
      </c>
      <c r="R692">
        <v>11421.99</v>
      </c>
      <c r="S692">
        <v>2261.27</v>
      </c>
      <c r="T692">
        <v>25.66</v>
      </c>
    </row>
    <row r="693" spans="1:20">
      <c r="A693" s="32">
        <v>39696</v>
      </c>
      <c r="B693" s="8">
        <v>104.09</v>
      </c>
      <c r="C693" s="8">
        <v>105.68</v>
      </c>
      <c r="D693">
        <v>19784</v>
      </c>
      <c r="E693">
        <v>4084</v>
      </c>
      <c r="F693">
        <v>9819</v>
      </c>
      <c r="G693">
        <v>280482</v>
      </c>
      <c r="H693">
        <v>17653</v>
      </c>
      <c r="I693">
        <v>416</v>
      </c>
      <c r="J693">
        <v>78.932000000000002</v>
      </c>
      <c r="K693">
        <v>1.0622</v>
      </c>
      <c r="L693">
        <v>25.4818</v>
      </c>
      <c r="M693">
        <v>3.6985999999999999</v>
      </c>
      <c r="N693">
        <v>139.745</v>
      </c>
      <c r="O693">
        <v>6336</v>
      </c>
      <c r="P693">
        <v>-6462</v>
      </c>
      <c r="Q693">
        <v>1242.31</v>
      </c>
      <c r="R693">
        <v>11220.96</v>
      </c>
      <c r="S693">
        <v>2255.88</v>
      </c>
      <c r="T693">
        <v>23.06</v>
      </c>
    </row>
    <row r="694" spans="1:20">
      <c r="A694" s="32">
        <v>39689</v>
      </c>
      <c r="B694" s="8">
        <v>114.05</v>
      </c>
      <c r="C694" s="8">
        <v>115.38</v>
      </c>
      <c r="D694">
        <v>20555</v>
      </c>
      <c r="E694">
        <v>5097</v>
      </c>
      <c r="F694">
        <v>10087</v>
      </c>
      <c r="G694">
        <v>286362</v>
      </c>
      <c r="H694">
        <v>18094</v>
      </c>
      <c r="I694">
        <v>416</v>
      </c>
      <c r="J694">
        <v>77.381</v>
      </c>
      <c r="K694">
        <v>1.0637000000000001</v>
      </c>
      <c r="L694">
        <v>24.645</v>
      </c>
      <c r="M694">
        <v>3.8115999999999999</v>
      </c>
      <c r="N694">
        <v>149.07400000000001</v>
      </c>
      <c r="O694">
        <v>14331</v>
      </c>
      <c r="P694">
        <v>-1037</v>
      </c>
      <c r="Q694">
        <v>1282.83</v>
      </c>
      <c r="R694">
        <v>11543.55</v>
      </c>
      <c r="S694">
        <v>2367.52</v>
      </c>
      <c r="T694">
        <v>20.65</v>
      </c>
    </row>
    <row r="695" spans="1:20">
      <c r="A695" s="32">
        <v>39682</v>
      </c>
      <c r="B695" s="8">
        <v>113.92</v>
      </c>
      <c r="C695" s="8">
        <v>115.17</v>
      </c>
      <c r="D695">
        <v>20133</v>
      </c>
      <c r="E695">
        <v>4906</v>
      </c>
      <c r="F695">
        <v>10178</v>
      </c>
      <c r="G695">
        <v>288260</v>
      </c>
      <c r="H695">
        <v>17289</v>
      </c>
      <c r="I695">
        <v>395</v>
      </c>
      <c r="J695">
        <v>76.805000000000007</v>
      </c>
      <c r="K695">
        <v>1.0469999999999999</v>
      </c>
      <c r="L695">
        <v>24.384</v>
      </c>
      <c r="M695">
        <v>3.8704000000000001</v>
      </c>
      <c r="N695">
        <v>146.62100000000001</v>
      </c>
      <c r="O695">
        <v>20166</v>
      </c>
      <c r="P695">
        <v>-1179</v>
      </c>
      <c r="Q695">
        <v>1292.2</v>
      </c>
      <c r="R695">
        <v>11628.06</v>
      </c>
      <c r="S695">
        <v>2414.71</v>
      </c>
      <c r="T695">
        <v>18.809999999999999</v>
      </c>
    </row>
    <row r="696" spans="1:20">
      <c r="A696" s="32">
        <v>39675</v>
      </c>
      <c r="B696" s="8">
        <v>112.55</v>
      </c>
      <c r="C696" s="8">
        <v>113.75</v>
      </c>
      <c r="D696">
        <v>20106</v>
      </c>
      <c r="E696">
        <v>5078</v>
      </c>
      <c r="F696">
        <v>10184</v>
      </c>
      <c r="G696">
        <v>288437</v>
      </c>
      <c r="H696">
        <v>18006</v>
      </c>
      <c r="I696">
        <v>395</v>
      </c>
      <c r="J696">
        <v>77.180000000000007</v>
      </c>
      <c r="K696">
        <v>1.0592999999999999</v>
      </c>
      <c r="L696">
        <v>24.608799999999999</v>
      </c>
      <c r="M696">
        <v>3.8349000000000002</v>
      </c>
      <c r="N696">
        <v>145.46100000000001</v>
      </c>
      <c r="O696">
        <v>11659</v>
      </c>
      <c r="P696">
        <v>-6202</v>
      </c>
      <c r="Q696">
        <v>1298.2</v>
      </c>
      <c r="R696">
        <v>11659.9</v>
      </c>
      <c r="S696">
        <v>2452.52</v>
      </c>
      <c r="T696">
        <v>19.579999999999998</v>
      </c>
    </row>
    <row r="697" spans="1:20">
      <c r="A697" s="32">
        <v>39668</v>
      </c>
      <c r="B697" s="8">
        <v>113.33</v>
      </c>
      <c r="C697" s="8">
        <v>114.62</v>
      </c>
      <c r="D697">
        <v>20372</v>
      </c>
      <c r="E697">
        <v>5139</v>
      </c>
      <c r="F697">
        <v>9888</v>
      </c>
      <c r="G697">
        <v>279047</v>
      </c>
      <c r="H697">
        <v>18468</v>
      </c>
      <c r="I697">
        <v>387</v>
      </c>
      <c r="J697">
        <v>75.844999999999999</v>
      </c>
      <c r="K697">
        <v>1.0667</v>
      </c>
      <c r="L697">
        <v>24.238099999999999</v>
      </c>
      <c r="M697">
        <v>3.9276</v>
      </c>
      <c r="N697">
        <v>141.56299999999999</v>
      </c>
      <c r="O697">
        <v>-9130</v>
      </c>
      <c r="P697">
        <v>-6394</v>
      </c>
      <c r="Q697">
        <v>1296.32</v>
      </c>
      <c r="R697">
        <v>11734.32</v>
      </c>
      <c r="S697">
        <v>2414.1</v>
      </c>
      <c r="T697">
        <v>20.66</v>
      </c>
    </row>
    <row r="698" spans="1:20">
      <c r="A698" s="32">
        <v>39661</v>
      </c>
      <c r="B698" s="8">
        <v>124.18</v>
      </c>
      <c r="C698" s="8">
        <v>125.52</v>
      </c>
      <c r="D698">
        <v>20215</v>
      </c>
      <c r="E698">
        <v>5172</v>
      </c>
      <c r="F698">
        <v>10172</v>
      </c>
      <c r="G698">
        <v>279363</v>
      </c>
      <c r="H698">
        <v>18707</v>
      </c>
      <c r="I698">
        <v>392</v>
      </c>
      <c r="J698">
        <v>73.424000000000007</v>
      </c>
      <c r="K698">
        <v>1.0271999999999999</v>
      </c>
      <c r="L698">
        <v>23.4846</v>
      </c>
      <c r="M698">
        <v>3.9306999999999999</v>
      </c>
      <c r="N698">
        <v>144.03899999999999</v>
      </c>
      <c r="O698">
        <v>-5550</v>
      </c>
      <c r="P698">
        <v>-4344</v>
      </c>
      <c r="Q698">
        <v>1260.31</v>
      </c>
      <c r="R698">
        <v>11326.32</v>
      </c>
      <c r="S698">
        <v>2310.96</v>
      </c>
      <c r="T698">
        <v>22.57</v>
      </c>
    </row>
    <row r="699" spans="1:20">
      <c r="A699" s="32">
        <v>39654</v>
      </c>
      <c r="B699" s="8">
        <v>124.52</v>
      </c>
      <c r="C699" s="8">
        <v>125.52</v>
      </c>
      <c r="D699">
        <v>20204</v>
      </c>
      <c r="E699">
        <v>5160</v>
      </c>
      <c r="F699">
        <v>10010</v>
      </c>
      <c r="G699">
        <v>277865</v>
      </c>
      <c r="H699">
        <v>18800</v>
      </c>
      <c r="I699">
        <v>393</v>
      </c>
      <c r="J699">
        <v>72.86</v>
      </c>
      <c r="K699">
        <v>1.0198</v>
      </c>
      <c r="L699">
        <v>23.382100000000001</v>
      </c>
      <c r="M699">
        <v>4.0968999999999998</v>
      </c>
      <c r="N699">
        <v>144.09700000000001</v>
      </c>
      <c r="O699">
        <v>-660</v>
      </c>
      <c r="P699">
        <v>-3525</v>
      </c>
      <c r="Q699">
        <v>1257.76</v>
      </c>
      <c r="R699">
        <v>11370.69</v>
      </c>
      <c r="S699">
        <v>2310.5300000000002</v>
      </c>
      <c r="T699">
        <v>22.91</v>
      </c>
    </row>
    <row r="700" spans="1:20">
      <c r="A700" s="32">
        <v>39647</v>
      </c>
      <c r="B700" s="8">
        <v>130.19</v>
      </c>
      <c r="C700" s="8">
        <v>131.11000000000001</v>
      </c>
      <c r="D700">
        <v>19903</v>
      </c>
      <c r="E700">
        <v>5165</v>
      </c>
      <c r="F700">
        <v>10051</v>
      </c>
      <c r="G700">
        <v>277946</v>
      </c>
      <c r="H700">
        <v>19521</v>
      </c>
      <c r="I700">
        <v>385</v>
      </c>
      <c r="J700">
        <v>72.188999999999993</v>
      </c>
      <c r="K700">
        <v>1.0057</v>
      </c>
      <c r="L700">
        <v>23.216100000000001</v>
      </c>
      <c r="M700">
        <v>4.0827999999999998</v>
      </c>
      <c r="N700">
        <v>144.43799999999999</v>
      </c>
      <c r="O700">
        <v>-3640</v>
      </c>
      <c r="P700">
        <v>2847</v>
      </c>
      <c r="Q700">
        <v>1260.68</v>
      </c>
      <c r="R700">
        <v>11496.57</v>
      </c>
      <c r="S700">
        <v>2282.7800000000002</v>
      </c>
      <c r="T700">
        <v>24.05</v>
      </c>
    </row>
    <row r="701" spans="1:20">
      <c r="A701" s="32">
        <v>39640</v>
      </c>
      <c r="B701" s="8">
        <v>144.49</v>
      </c>
      <c r="C701" s="8">
        <v>145.57</v>
      </c>
      <c r="D701">
        <v>20198</v>
      </c>
      <c r="E701">
        <v>5139</v>
      </c>
      <c r="F701">
        <v>10162</v>
      </c>
      <c r="G701">
        <v>279504</v>
      </c>
      <c r="H701">
        <v>19885</v>
      </c>
      <c r="I701">
        <v>370</v>
      </c>
      <c r="J701">
        <v>72.096000000000004</v>
      </c>
      <c r="K701">
        <v>1.0092000000000001</v>
      </c>
      <c r="L701">
        <v>23.250699999999998</v>
      </c>
      <c r="M701">
        <v>3.9576000000000002</v>
      </c>
      <c r="N701">
        <v>136.13</v>
      </c>
      <c r="O701">
        <v>22382</v>
      </c>
      <c r="P701">
        <v>2472</v>
      </c>
      <c r="Q701">
        <v>1239.49</v>
      </c>
      <c r="R701">
        <v>11100.54</v>
      </c>
      <c r="S701">
        <v>2239.08</v>
      </c>
      <c r="T701">
        <v>27.49</v>
      </c>
    </row>
    <row r="702" spans="1:20">
      <c r="A702" s="32">
        <v>39633</v>
      </c>
      <c r="B702" s="8">
        <v>144.41999999999999</v>
      </c>
      <c r="C702" s="8">
        <v>145.11000000000001</v>
      </c>
      <c r="D702">
        <v>20320</v>
      </c>
      <c r="E702">
        <v>4960</v>
      </c>
      <c r="F702">
        <v>10029</v>
      </c>
      <c r="G702">
        <v>276552</v>
      </c>
      <c r="H702">
        <v>20425</v>
      </c>
      <c r="I702">
        <v>373</v>
      </c>
      <c r="J702">
        <v>72.730999999999995</v>
      </c>
      <c r="K702">
        <v>1.0199</v>
      </c>
      <c r="L702">
        <v>23.485099999999999</v>
      </c>
      <c r="M702">
        <v>3.9750000000000001</v>
      </c>
      <c r="N702">
        <v>144.47900000000001</v>
      </c>
      <c r="O702">
        <v>14146</v>
      </c>
      <c r="P702">
        <v>909</v>
      </c>
      <c r="Q702">
        <v>1262.9000000000001</v>
      </c>
      <c r="R702">
        <v>11288.54</v>
      </c>
      <c r="S702">
        <v>2245.38</v>
      </c>
      <c r="T702">
        <v>24.78</v>
      </c>
    </row>
    <row r="703" spans="1:20">
      <c r="A703" s="32">
        <v>39626</v>
      </c>
      <c r="B703" s="8">
        <v>140.31</v>
      </c>
      <c r="C703" s="8">
        <v>140.91</v>
      </c>
      <c r="D703">
        <v>20590</v>
      </c>
      <c r="E703">
        <v>5123</v>
      </c>
      <c r="F703">
        <v>10065</v>
      </c>
      <c r="G703">
        <v>282258</v>
      </c>
      <c r="H703">
        <v>20870</v>
      </c>
      <c r="I703">
        <v>375</v>
      </c>
      <c r="J703">
        <v>72.36</v>
      </c>
      <c r="K703">
        <v>1.0105999999999999</v>
      </c>
      <c r="L703">
        <v>23.4102</v>
      </c>
      <c r="M703">
        <v>3.9651999999999998</v>
      </c>
      <c r="N703">
        <v>137.31</v>
      </c>
      <c r="O703">
        <v>26512</v>
      </c>
      <c r="P703">
        <v>2100</v>
      </c>
      <c r="Q703">
        <v>1278.3800000000001</v>
      </c>
      <c r="R703">
        <v>11346.51</v>
      </c>
      <c r="S703">
        <v>2315.63</v>
      </c>
      <c r="T703">
        <v>23.44</v>
      </c>
    </row>
    <row r="704" spans="1:20">
      <c r="A704" s="32">
        <v>39619</v>
      </c>
      <c r="B704" s="8">
        <v>134.86000000000001</v>
      </c>
      <c r="C704" s="8">
        <v>135.4</v>
      </c>
      <c r="D704">
        <v>20079</v>
      </c>
      <c r="E704">
        <v>5120</v>
      </c>
      <c r="F704">
        <v>9969</v>
      </c>
      <c r="G704">
        <v>284240</v>
      </c>
      <c r="H704">
        <v>20697</v>
      </c>
      <c r="I704">
        <v>384</v>
      </c>
      <c r="J704">
        <v>73.03</v>
      </c>
      <c r="K704">
        <v>1.0163</v>
      </c>
      <c r="L704">
        <v>23.570900000000002</v>
      </c>
      <c r="M704">
        <v>4.1641000000000004</v>
      </c>
      <c r="N704">
        <v>127.545</v>
      </c>
      <c r="O704">
        <v>20597</v>
      </c>
      <c r="P704">
        <v>-153</v>
      </c>
      <c r="Q704">
        <v>1317.93</v>
      </c>
      <c r="R704">
        <v>11842.69</v>
      </c>
      <c r="S704">
        <v>2406.09</v>
      </c>
      <c r="T704">
        <v>22.87</v>
      </c>
    </row>
    <row r="705" spans="1:20">
      <c r="A705" s="32">
        <v>39612</v>
      </c>
      <c r="B705" s="8">
        <v>134.25</v>
      </c>
      <c r="C705" s="8">
        <v>135.11000000000001</v>
      </c>
      <c r="D705">
        <v>20456</v>
      </c>
      <c r="E705">
        <v>5145</v>
      </c>
      <c r="F705">
        <v>9646</v>
      </c>
      <c r="G705">
        <v>283437</v>
      </c>
      <c r="H705">
        <v>20638</v>
      </c>
      <c r="I705">
        <v>389</v>
      </c>
      <c r="J705">
        <v>74.146000000000001</v>
      </c>
      <c r="K705">
        <v>1.0294000000000001</v>
      </c>
      <c r="L705">
        <v>23.782399999999999</v>
      </c>
      <c r="M705">
        <v>4.2565</v>
      </c>
      <c r="N705">
        <v>123.321</v>
      </c>
      <c r="O705">
        <v>5725</v>
      </c>
      <c r="P705">
        <v>-1178</v>
      </c>
      <c r="Q705">
        <v>1360.03</v>
      </c>
      <c r="R705">
        <v>12307.35</v>
      </c>
      <c r="S705">
        <v>2454.5</v>
      </c>
      <c r="T705">
        <v>21.22</v>
      </c>
    </row>
    <row r="706" spans="1:20">
      <c r="A706" s="32">
        <v>39605</v>
      </c>
      <c r="B706" s="8">
        <v>137.69</v>
      </c>
      <c r="C706" s="8">
        <v>138.16</v>
      </c>
      <c r="D706">
        <v>20243</v>
      </c>
      <c r="E706">
        <v>5114</v>
      </c>
      <c r="F706">
        <v>9391</v>
      </c>
      <c r="G706">
        <v>284679</v>
      </c>
      <c r="H706">
        <v>21251</v>
      </c>
      <c r="I706">
        <v>385</v>
      </c>
      <c r="J706">
        <v>72.39</v>
      </c>
      <c r="K706">
        <v>1.0196000000000001</v>
      </c>
      <c r="L706">
        <v>23.537500000000001</v>
      </c>
      <c r="M706">
        <v>3.9092000000000002</v>
      </c>
      <c r="N706">
        <v>153.45500000000001</v>
      </c>
      <c r="O706">
        <v>22277</v>
      </c>
      <c r="P706">
        <v>998</v>
      </c>
      <c r="Q706">
        <v>1360.68</v>
      </c>
      <c r="R706">
        <v>12209.81</v>
      </c>
      <c r="S706">
        <v>2474.56</v>
      </c>
      <c r="T706">
        <v>23.56</v>
      </c>
    </row>
    <row r="707" spans="1:20">
      <c r="A707" s="32">
        <v>39598</v>
      </c>
      <c r="B707" s="8">
        <v>127.78</v>
      </c>
      <c r="C707" s="8">
        <v>127.79</v>
      </c>
      <c r="D707">
        <v>20153</v>
      </c>
      <c r="E707">
        <v>5139</v>
      </c>
      <c r="F707">
        <v>9453</v>
      </c>
      <c r="G707">
        <v>289256</v>
      </c>
      <c r="H707">
        <v>21777</v>
      </c>
      <c r="I707">
        <v>390</v>
      </c>
      <c r="J707">
        <v>72.879000000000005</v>
      </c>
      <c r="K707">
        <v>0.99339999999999995</v>
      </c>
      <c r="L707">
        <v>23.684000000000001</v>
      </c>
      <c r="M707">
        <v>4.0594999999999999</v>
      </c>
      <c r="N707">
        <v>145.71299999999999</v>
      </c>
      <c r="O707">
        <v>30870</v>
      </c>
      <c r="P707">
        <v>2935</v>
      </c>
      <c r="Q707">
        <v>1400.38</v>
      </c>
      <c r="R707">
        <v>12638.32</v>
      </c>
      <c r="S707">
        <v>2522.66</v>
      </c>
      <c r="T707">
        <v>17.829999999999998</v>
      </c>
    </row>
    <row r="708" spans="1:20">
      <c r="A708" s="32">
        <v>39591</v>
      </c>
      <c r="B708" s="8">
        <v>131.57</v>
      </c>
      <c r="C708" s="8">
        <v>131.87</v>
      </c>
      <c r="D708">
        <v>20807</v>
      </c>
      <c r="E708">
        <v>5128</v>
      </c>
      <c r="F708">
        <v>9663</v>
      </c>
      <c r="G708">
        <v>294058</v>
      </c>
      <c r="H708">
        <v>21333</v>
      </c>
      <c r="I708">
        <v>386</v>
      </c>
      <c r="J708">
        <v>71.888000000000005</v>
      </c>
      <c r="K708">
        <v>0.9899</v>
      </c>
      <c r="L708">
        <v>23.5456</v>
      </c>
      <c r="M708">
        <v>3.8425000000000002</v>
      </c>
      <c r="N708">
        <v>140.922</v>
      </c>
      <c r="O708">
        <v>39025</v>
      </c>
      <c r="P708">
        <v>-3258</v>
      </c>
      <c r="Q708">
        <v>1375.93</v>
      </c>
      <c r="R708">
        <v>12479.63</v>
      </c>
      <c r="S708">
        <v>2444.67</v>
      </c>
      <c r="T708">
        <v>19.55</v>
      </c>
    </row>
    <row r="709" spans="1:20">
      <c r="A709" s="32">
        <v>39584</v>
      </c>
      <c r="B709" s="8">
        <v>124.99</v>
      </c>
      <c r="C709" s="8">
        <v>125.38</v>
      </c>
      <c r="D709">
        <v>20347</v>
      </c>
      <c r="E709">
        <v>5045</v>
      </c>
      <c r="F709">
        <v>9977</v>
      </c>
      <c r="G709">
        <v>302941</v>
      </c>
      <c r="H709">
        <v>20587</v>
      </c>
      <c r="I709">
        <v>381</v>
      </c>
      <c r="J709">
        <v>72.843999999999994</v>
      </c>
      <c r="K709">
        <v>0.99929999999999997</v>
      </c>
      <c r="L709">
        <v>23.7255</v>
      </c>
      <c r="M709">
        <v>3.8445999999999998</v>
      </c>
      <c r="N709">
        <v>140.262</v>
      </c>
      <c r="O709">
        <v>54151</v>
      </c>
      <c r="P709">
        <v>-755</v>
      </c>
      <c r="Q709">
        <v>1425.35</v>
      </c>
      <c r="R709">
        <v>12986.8</v>
      </c>
      <c r="S709">
        <v>2528.85</v>
      </c>
      <c r="T709">
        <v>16.47</v>
      </c>
    </row>
    <row r="710" spans="1:20">
      <c r="A710" s="32">
        <v>39577</v>
      </c>
      <c r="B710" s="8">
        <v>125.4</v>
      </c>
      <c r="C710" s="8">
        <v>125.49</v>
      </c>
      <c r="D710">
        <v>20274</v>
      </c>
      <c r="E710">
        <v>5128</v>
      </c>
      <c r="F710">
        <v>10178</v>
      </c>
      <c r="G710">
        <v>308258</v>
      </c>
      <c r="H710">
        <v>20412</v>
      </c>
      <c r="I710">
        <v>361</v>
      </c>
      <c r="J710">
        <v>73.05</v>
      </c>
      <c r="K710">
        <v>1.0052000000000001</v>
      </c>
      <c r="L710">
        <v>23.741399999999999</v>
      </c>
      <c r="M710">
        <v>3.7692000000000001</v>
      </c>
      <c r="N710">
        <v>152.489</v>
      </c>
      <c r="O710">
        <v>76110</v>
      </c>
      <c r="P710">
        <v>-1715</v>
      </c>
      <c r="Q710">
        <v>1388.28</v>
      </c>
      <c r="R710">
        <v>12745.88</v>
      </c>
      <c r="S710">
        <v>2445.52</v>
      </c>
      <c r="T710">
        <v>19.41</v>
      </c>
    </row>
    <row r="711" spans="1:20">
      <c r="A711" s="32">
        <v>39570</v>
      </c>
      <c r="B711" s="8">
        <v>114.56</v>
      </c>
      <c r="C711" s="8">
        <v>114.36</v>
      </c>
      <c r="D711">
        <v>20496</v>
      </c>
      <c r="E711">
        <v>5099</v>
      </c>
      <c r="F711">
        <v>9915</v>
      </c>
      <c r="G711">
        <v>308082</v>
      </c>
      <c r="H711">
        <v>20212</v>
      </c>
      <c r="I711">
        <v>357</v>
      </c>
      <c r="J711">
        <v>73.5</v>
      </c>
      <c r="K711">
        <v>1.0195000000000001</v>
      </c>
      <c r="L711">
        <v>23.801200000000001</v>
      </c>
      <c r="M711">
        <v>3.8551000000000002</v>
      </c>
      <c r="N711">
        <v>140.279</v>
      </c>
      <c r="O711">
        <v>72043</v>
      </c>
      <c r="P711">
        <v>794</v>
      </c>
      <c r="Q711">
        <v>1413.9</v>
      </c>
      <c r="R711">
        <v>13058.2</v>
      </c>
      <c r="S711">
        <v>2476.9899999999998</v>
      </c>
      <c r="T711">
        <v>18.18</v>
      </c>
    </row>
    <row r="712" spans="1:20">
      <c r="A712" s="32">
        <v>39563</v>
      </c>
      <c r="B712" s="8">
        <v>116.34</v>
      </c>
      <c r="C712" s="8">
        <v>115.89</v>
      </c>
      <c r="D712">
        <v>20241</v>
      </c>
      <c r="E712">
        <v>5098</v>
      </c>
      <c r="F712">
        <v>9486</v>
      </c>
      <c r="G712">
        <v>302429</v>
      </c>
      <c r="H712">
        <v>19297</v>
      </c>
      <c r="I712">
        <v>360</v>
      </c>
      <c r="J712">
        <v>72.790000000000006</v>
      </c>
      <c r="K712">
        <v>1.0136000000000001</v>
      </c>
      <c r="L712">
        <v>23.6236</v>
      </c>
      <c r="M712">
        <v>3.8702999999999999</v>
      </c>
      <c r="N712">
        <v>147.31800000000001</v>
      </c>
      <c r="O712">
        <v>70297</v>
      </c>
      <c r="P712">
        <v>-1483</v>
      </c>
      <c r="Q712">
        <v>1397.84</v>
      </c>
      <c r="R712">
        <v>12891.86</v>
      </c>
      <c r="S712">
        <v>2422.9299999999998</v>
      </c>
      <c r="T712">
        <v>19.59</v>
      </c>
    </row>
    <row r="713" spans="1:20">
      <c r="A713" s="32">
        <v>39556</v>
      </c>
      <c r="B713" s="8">
        <v>113.92</v>
      </c>
      <c r="C713" s="8">
        <v>113.79</v>
      </c>
      <c r="D713">
        <v>21116</v>
      </c>
      <c r="E713">
        <v>5101</v>
      </c>
      <c r="F713">
        <v>9503</v>
      </c>
      <c r="G713">
        <v>298581</v>
      </c>
      <c r="H713">
        <v>19149</v>
      </c>
      <c r="I713">
        <v>355</v>
      </c>
      <c r="J713">
        <v>72.012</v>
      </c>
      <c r="K713">
        <v>1.0042</v>
      </c>
      <c r="L713">
        <v>23.463999999999999</v>
      </c>
      <c r="M713">
        <v>3.7061000000000002</v>
      </c>
      <c r="N713">
        <v>157.13399999999999</v>
      </c>
      <c r="O713">
        <v>79853</v>
      </c>
      <c r="P713">
        <v>-3179</v>
      </c>
      <c r="Q713">
        <v>1390.33</v>
      </c>
      <c r="R713">
        <v>12849.36</v>
      </c>
      <c r="S713">
        <v>2402.9699999999998</v>
      </c>
      <c r="T713">
        <v>20.13</v>
      </c>
    </row>
    <row r="714" spans="1:20">
      <c r="A714" s="32">
        <v>39549</v>
      </c>
      <c r="B714" s="8">
        <v>108.75</v>
      </c>
      <c r="C714" s="8">
        <v>108.51</v>
      </c>
      <c r="D714">
        <v>20591</v>
      </c>
      <c r="E714">
        <v>5096</v>
      </c>
      <c r="F714">
        <v>9217</v>
      </c>
      <c r="G714">
        <v>296160</v>
      </c>
      <c r="H714">
        <v>18383</v>
      </c>
      <c r="I714">
        <v>355</v>
      </c>
      <c r="J714">
        <v>71.808000000000007</v>
      </c>
      <c r="K714">
        <v>1.0235000000000001</v>
      </c>
      <c r="L714">
        <v>23.468599999999999</v>
      </c>
      <c r="M714">
        <v>3.4693999999999998</v>
      </c>
      <c r="N714">
        <v>172.65</v>
      </c>
      <c r="O714">
        <v>63532</v>
      </c>
      <c r="P714">
        <v>-5517</v>
      </c>
      <c r="Q714">
        <v>1332.83</v>
      </c>
      <c r="R714">
        <v>12325.42</v>
      </c>
      <c r="S714">
        <v>2290.2399999999998</v>
      </c>
      <c r="T714">
        <v>23.46</v>
      </c>
    </row>
    <row r="715" spans="1:20">
      <c r="A715" s="32">
        <v>39542</v>
      </c>
      <c r="B715" s="8">
        <v>104.9</v>
      </c>
      <c r="C715" s="8">
        <v>104.76</v>
      </c>
      <c r="D715">
        <v>20769</v>
      </c>
      <c r="E715">
        <v>5097</v>
      </c>
      <c r="F715">
        <v>9364</v>
      </c>
      <c r="G715">
        <v>298516</v>
      </c>
      <c r="H715">
        <v>17523</v>
      </c>
      <c r="I715">
        <v>362</v>
      </c>
      <c r="J715">
        <v>72.021000000000001</v>
      </c>
      <c r="K715">
        <v>1.0085999999999999</v>
      </c>
      <c r="L715">
        <v>23.537299999999998</v>
      </c>
      <c r="M715">
        <v>3.4657</v>
      </c>
      <c r="N715">
        <v>164.80799999999999</v>
      </c>
      <c r="O715">
        <v>57168</v>
      </c>
      <c r="P715">
        <v>-3442</v>
      </c>
      <c r="Q715">
        <v>1370.4</v>
      </c>
      <c r="R715">
        <v>12609.42</v>
      </c>
      <c r="S715">
        <v>2370.98</v>
      </c>
      <c r="T715">
        <v>22.45</v>
      </c>
    </row>
    <row r="716" spans="1:20">
      <c r="A716" s="32">
        <v>39535</v>
      </c>
      <c r="B716" s="8">
        <v>103.77</v>
      </c>
      <c r="C716" s="8">
        <v>103.56</v>
      </c>
      <c r="D716">
        <v>20402</v>
      </c>
      <c r="E716">
        <v>5087</v>
      </c>
      <c r="F716">
        <v>9773</v>
      </c>
      <c r="G716">
        <v>301723</v>
      </c>
      <c r="H716">
        <v>17456</v>
      </c>
      <c r="I716">
        <v>350</v>
      </c>
      <c r="J716">
        <v>71.677999999999997</v>
      </c>
      <c r="K716">
        <v>1.0226</v>
      </c>
      <c r="L716">
        <v>23.4892</v>
      </c>
      <c r="M716">
        <v>3.4413999999999998</v>
      </c>
      <c r="N716">
        <v>179.3</v>
      </c>
      <c r="O716">
        <v>37704</v>
      </c>
      <c r="P716">
        <v>-4525</v>
      </c>
      <c r="Q716">
        <v>1315.22</v>
      </c>
      <c r="R716">
        <v>12216.4</v>
      </c>
      <c r="S716">
        <v>2261.1799999999998</v>
      </c>
      <c r="T716">
        <v>25.71</v>
      </c>
    </row>
    <row r="717" spans="1:20">
      <c r="A717" s="32">
        <v>39528</v>
      </c>
      <c r="B717" s="8">
        <v>100.38</v>
      </c>
      <c r="C717" s="8">
        <v>100.13</v>
      </c>
      <c r="D717">
        <v>20485</v>
      </c>
      <c r="E717">
        <v>5103</v>
      </c>
      <c r="F717">
        <v>9562</v>
      </c>
      <c r="G717">
        <v>294406</v>
      </c>
      <c r="H717">
        <v>17192</v>
      </c>
      <c r="I717">
        <v>341</v>
      </c>
      <c r="J717">
        <v>72.709000000000003</v>
      </c>
      <c r="K717">
        <v>1.0233000000000001</v>
      </c>
      <c r="L717">
        <v>23.7941</v>
      </c>
      <c r="M717">
        <v>3.3334999999999999</v>
      </c>
      <c r="N717">
        <v>174.023</v>
      </c>
      <c r="O717">
        <v>44963</v>
      </c>
      <c r="P717">
        <v>-3285</v>
      </c>
      <c r="Q717">
        <v>1329.51</v>
      </c>
      <c r="R717">
        <v>12361.32</v>
      </c>
      <c r="S717">
        <v>2258.11</v>
      </c>
      <c r="T717">
        <v>26.62</v>
      </c>
    </row>
    <row r="718" spans="1:20">
      <c r="A718" s="32">
        <v>39521</v>
      </c>
      <c r="B718" s="8">
        <v>107.55</v>
      </c>
      <c r="C718" s="8">
        <v>106.2</v>
      </c>
      <c r="D718">
        <v>20164</v>
      </c>
      <c r="E718">
        <v>5100</v>
      </c>
      <c r="F718">
        <v>9827</v>
      </c>
      <c r="G718">
        <v>294318</v>
      </c>
      <c r="H718">
        <v>17481</v>
      </c>
      <c r="I718">
        <v>343</v>
      </c>
      <c r="J718">
        <v>71.656999999999996</v>
      </c>
      <c r="K718">
        <v>0.98929999999999996</v>
      </c>
      <c r="L718">
        <v>23.595400000000001</v>
      </c>
      <c r="M718">
        <v>3.4679000000000002</v>
      </c>
      <c r="N718">
        <v>196.126</v>
      </c>
      <c r="O718">
        <v>83122</v>
      </c>
      <c r="P718">
        <v>-3447</v>
      </c>
      <c r="Q718">
        <v>1288.1400000000001</v>
      </c>
      <c r="R718">
        <v>11951.09</v>
      </c>
      <c r="S718">
        <v>2212.4899999999998</v>
      </c>
      <c r="T718">
        <v>31.16</v>
      </c>
    </row>
    <row r="719" spans="1:20">
      <c r="A719" s="32">
        <v>39514</v>
      </c>
      <c r="B719" s="8">
        <v>102.38</v>
      </c>
      <c r="C719" s="8">
        <v>101.66</v>
      </c>
      <c r="D719">
        <v>20081</v>
      </c>
      <c r="E719">
        <v>5100</v>
      </c>
      <c r="F719">
        <v>9985</v>
      </c>
      <c r="G719">
        <v>294185</v>
      </c>
      <c r="H719">
        <v>18877</v>
      </c>
      <c r="I719">
        <v>337</v>
      </c>
      <c r="J719">
        <v>73.027000000000001</v>
      </c>
      <c r="K719">
        <v>0.99080000000000001</v>
      </c>
      <c r="L719">
        <v>23.852899999999998</v>
      </c>
      <c r="M719">
        <v>3.5316999999999998</v>
      </c>
      <c r="N719">
        <v>201.196</v>
      </c>
      <c r="O719">
        <v>115145</v>
      </c>
      <c r="P719">
        <v>1691</v>
      </c>
      <c r="Q719">
        <v>1293.3699999999999</v>
      </c>
      <c r="R719">
        <v>11893.69</v>
      </c>
      <c r="S719">
        <v>2212.4899999999998</v>
      </c>
      <c r="T719">
        <v>27.49</v>
      </c>
    </row>
    <row r="720" spans="1:20">
      <c r="A720" s="32">
        <v>39507</v>
      </c>
      <c r="B720" s="8">
        <v>100.1</v>
      </c>
      <c r="C720" s="8">
        <v>99.78</v>
      </c>
      <c r="D720">
        <v>20383</v>
      </c>
      <c r="E720">
        <v>5050</v>
      </c>
      <c r="F720">
        <v>9783</v>
      </c>
      <c r="G720">
        <v>287785</v>
      </c>
      <c r="H720">
        <v>16094</v>
      </c>
      <c r="I720">
        <v>337</v>
      </c>
      <c r="J720">
        <v>73.713999999999999</v>
      </c>
      <c r="K720">
        <v>0.98780000000000001</v>
      </c>
      <c r="L720">
        <v>24.014299999999999</v>
      </c>
      <c r="M720">
        <v>3.5091999999999999</v>
      </c>
      <c r="N720">
        <v>189.578</v>
      </c>
      <c r="O720">
        <v>102061</v>
      </c>
      <c r="P720">
        <v>1657</v>
      </c>
      <c r="Q720">
        <v>1330.63</v>
      </c>
      <c r="R720">
        <v>12266.39</v>
      </c>
      <c r="S720">
        <v>2271.48</v>
      </c>
      <c r="T720">
        <v>26.54</v>
      </c>
    </row>
    <row r="721" spans="1:20">
      <c r="A721" s="32">
        <v>39500</v>
      </c>
      <c r="B721" s="8">
        <v>97.01</v>
      </c>
      <c r="C721" s="8">
        <v>96.91</v>
      </c>
      <c r="D721">
        <v>20407</v>
      </c>
      <c r="E721">
        <v>5044</v>
      </c>
      <c r="F721">
        <v>10052</v>
      </c>
      <c r="G721">
        <v>290841</v>
      </c>
      <c r="H721">
        <v>16918</v>
      </c>
      <c r="I721">
        <v>333</v>
      </c>
      <c r="J721">
        <v>75.52</v>
      </c>
      <c r="K721">
        <v>1.0127999999999999</v>
      </c>
      <c r="L721">
        <v>24.436</v>
      </c>
      <c r="M721">
        <v>3.8016000000000001</v>
      </c>
      <c r="N721">
        <v>178.35400000000001</v>
      </c>
      <c r="O721">
        <v>85670</v>
      </c>
      <c r="P721">
        <v>2355</v>
      </c>
      <c r="Q721">
        <v>1353.11</v>
      </c>
      <c r="R721">
        <v>12381.02</v>
      </c>
      <c r="S721">
        <v>2303.35</v>
      </c>
      <c r="T721">
        <v>24.06</v>
      </c>
    </row>
    <row r="722" spans="1:20">
      <c r="A722" s="32">
        <v>39493</v>
      </c>
      <c r="B722" s="8">
        <v>94.63</v>
      </c>
      <c r="C722" s="8">
        <v>94.47</v>
      </c>
      <c r="D722">
        <v>21311</v>
      </c>
      <c r="E722">
        <v>5034</v>
      </c>
      <c r="F722">
        <v>10076</v>
      </c>
      <c r="G722">
        <v>287610</v>
      </c>
      <c r="H722">
        <v>16678</v>
      </c>
      <c r="I722">
        <v>339</v>
      </c>
      <c r="J722">
        <v>76.100999999999999</v>
      </c>
      <c r="K722">
        <v>1.0068999999999999</v>
      </c>
      <c r="L722">
        <v>24.586600000000001</v>
      </c>
      <c r="M722">
        <v>3.7686000000000002</v>
      </c>
      <c r="N722">
        <v>185.715</v>
      </c>
      <c r="O722">
        <v>55198</v>
      </c>
      <c r="P722">
        <v>1028</v>
      </c>
      <c r="Q722">
        <v>1350</v>
      </c>
      <c r="R722">
        <v>12348.21</v>
      </c>
      <c r="S722">
        <v>2321.8000000000002</v>
      </c>
      <c r="T722">
        <v>25.02</v>
      </c>
    </row>
    <row r="723" spans="1:20">
      <c r="A723" s="32">
        <v>39486</v>
      </c>
      <c r="B723" s="8">
        <v>91.94</v>
      </c>
      <c r="C723" s="8">
        <v>91.64</v>
      </c>
      <c r="D723">
        <v>20118</v>
      </c>
      <c r="E723">
        <v>5044</v>
      </c>
      <c r="F723">
        <v>10090</v>
      </c>
      <c r="G723">
        <v>283406</v>
      </c>
      <c r="H723">
        <v>17156</v>
      </c>
      <c r="I723">
        <v>324</v>
      </c>
      <c r="J723">
        <v>76.67</v>
      </c>
      <c r="K723">
        <v>0.99890000000000001</v>
      </c>
      <c r="L723">
        <v>24.7394</v>
      </c>
      <c r="M723">
        <v>3.6428000000000003</v>
      </c>
      <c r="N723">
        <v>171.42500000000001</v>
      </c>
      <c r="O723">
        <v>31574</v>
      </c>
      <c r="P723">
        <v>1749</v>
      </c>
      <c r="Q723">
        <v>1331.29</v>
      </c>
      <c r="R723">
        <v>12182.13</v>
      </c>
      <c r="S723">
        <v>2304.85</v>
      </c>
      <c r="T723">
        <v>28.01</v>
      </c>
    </row>
    <row r="724" spans="1:20">
      <c r="A724" s="32">
        <v>39479</v>
      </c>
      <c r="B724" s="8">
        <v>89.44</v>
      </c>
      <c r="C724" s="8">
        <v>89.11</v>
      </c>
      <c r="D724">
        <v>20490</v>
      </c>
      <c r="E724">
        <v>5013</v>
      </c>
      <c r="F724">
        <v>10253</v>
      </c>
      <c r="G724">
        <v>282340</v>
      </c>
      <c r="H724">
        <v>16455</v>
      </c>
      <c r="I724">
        <v>324</v>
      </c>
      <c r="J724">
        <v>75.444999999999993</v>
      </c>
      <c r="K724">
        <v>0.99529999999999996</v>
      </c>
      <c r="L724">
        <v>24.491</v>
      </c>
      <c r="M724">
        <v>3.5926</v>
      </c>
      <c r="N724">
        <v>152.245</v>
      </c>
      <c r="O724">
        <v>20834</v>
      </c>
      <c r="P724">
        <v>3588</v>
      </c>
      <c r="Q724">
        <v>1395.42</v>
      </c>
      <c r="R724">
        <v>12743.19</v>
      </c>
      <c r="S724">
        <v>2413.36</v>
      </c>
      <c r="T724">
        <v>24.02</v>
      </c>
    </row>
    <row r="725" spans="1:20">
      <c r="A725" s="32">
        <v>39472</v>
      </c>
      <c r="B725" s="8">
        <v>90.9</v>
      </c>
      <c r="C725" s="8">
        <v>90.53</v>
      </c>
      <c r="D725">
        <v>20785</v>
      </c>
      <c r="E725">
        <v>4998</v>
      </c>
      <c r="F725">
        <v>10076</v>
      </c>
      <c r="G725">
        <v>275472</v>
      </c>
      <c r="H725">
        <v>15755</v>
      </c>
      <c r="I725">
        <v>318</v>
      </c>
      <c r="J725">
        <v>75.972999999999999</v>
      </c>
      <c r="K725">
        <v>1.0082</v>
      </c>
      <c r="L725">
        <v>24.542000000000002</v>
      </c>
      <c r="M725">
        <v>3.5493999999999999</v>
      </c>
      <c r="N725">
        <v>137.048</v>
      </c>
      <c r="O725">
        <v>21345</v>
      </c>
      <c r="P725">
        <v>3558</v>
      </c>
      <c r="Q725">
        <v>1330.61</v>
      </c>
      <c r="R725">
        <v>12207.17</v>
      </c>
      <c r="S725">
        <v>2326.1999999999998</v>
      </c>
      <c r="T725">
        <v>29.08</v>
      </c>
    </row>
    <row r="726" spans="1:20">
      <c r="A726" s="32">
        <v>39465</v>
      </c>
      <c r="B726" s="8">
        <v>89.23</v>
      </c>
      <c r="C726" s="8">
        <v>88.9</v>
      </c>
      <c r="D726">
        <v>20749</v>
      </c>
      <c r="E726">
        <v>5042</v>
      </c>
      <c r="F726">
        <v>10065</v>
      </c>
      <c r="G726">
        <v>271917</v>
      </c>
      <c r="H726">
        <v>15653</v>
      </c>
      <c r="I726">
        <v>323</v>
      </c>
      <c r="J726">
        <v>76.382999999999996</v>
      </c>
      <c r="K726">
        <v>1.0271999999999999</v>
      </c>
      <c r="L726">
        <v>24.522600000000001</v>
      </c>
      <c r="M726">
        <v>3.6297000000000001</v>
      </c>
      <c r="N726">
        <v>128.36199999999999</v>
      </c>
      <c r="O726">
        <v>32387</v>
      </c>
      <c r="P726">
        <v>5085</v>
      </c>
      <c r="Q726">
        <v>1325.19</v>
      </c>
      <c r="R726">
        <v>12099.3</v>
      </c>
      <c r="S726">
        <v>2340.02</v>
      </c>
      <c r="T726">
        <v>27.18</v>
      </c>
    </row>
    <row r="727" spans="1:20">
      <c r="A727" s="32">
        <v>39458</v>
      </c>
      <c r="B727" s="8">
        <v>91.07</v>
      </c>
      <c r="C727" s="8">
        <v>90.77</v>
      </c>
      <c r="D727">
        <v>20469</v>
      </c>
      <c r="E727">
        <v>5013</v>
      </c>
      <c r="F727">
        <v>9977</v>
      </c>
      <c r="G727">
        <v>269620</v>
      </c>
      <c r="H727">
        <v>16521</v>
      </c>
      <c r="I727">
        <v>327</v>
      </c>
      <c r="J727">
        <v>75.977999999999994</v>
      </c>
      <c r="K727">
        <v>1.0188999999999999</v>
      </c>
      <c r="L727">
        <v>24.380600000000001</v>
      </c>
      <c r="M727">
        <v>3.7835000000000001</v>
      </c>
      <c r="N727">
        <v>122.91800000000001</v>
      </c>
      <c r="O727">
        <v>88858</v>
      </c>
      <c r="P727">
        <v>2193</v>
      </c>
      <c r="Q727">
        <v>1401.02</v>
      </c>
      <c r="R727">
        <v>12606.3</v>
      </c>
      <c r="S727">
        <v>2439.94</v>
      </c>
      <c r="T727">
        <v>23.68</v>
      </c>
    </row>
    <row r="728" spans="1:20">
      <c r="A728" s="32">
        <v>39451</v>
      </c>
      <c r="B728" s="8">
        <v>96.79</v>
      </c>
      <c r="C728" s="8">
        <v>96.51</v>
      </c>
      <c r="D728">
        <v>21288</v>
      </c>
      <c r="E728">
        <v>5051</v>
      </c>
      <c r="F728">
        <v>9658</v>
      </c>
      <c r="G728">
        <v>265361</v>
      </c>
      <c r="H728">
        <v>17735</v>
      </c>
      <c r="I728">
        <v>316</v>
      </c>
      <c r="J728">
        <v>75.793000000000006</v>
      </c>
      <c r="K728">
        <v>1.0028999999999999</v>
      </c>
      <c r="L728">
        <v>24.460699999999999</v>
      </c>
      <c r="M728">
        <v>3.8651</v>
      </c>
      <c r="N728">
        <v>112.663</v>
      </c>
      <c r="O728">
        <v>97091</v>
      </c>
      <c r="P728">
        <v>5221</v>
      </c>
      <c r="Q728">
        <v>1411.63</v>
      </c>
      <c r="R728">
        <v>12800.18</v>
      </c>
      <c r="S728">
        <v>2504.65</v>
      </c>
      <c r="T728">
        <v>23.94</v>
      </c>
    </row>
    <row r="729" spans="1:20">
      <c r="A729" s="32">
        <v>39444</v>
      </c>
      <c r="B729" s="8">
        <v>93.88</v>
      </c>
      <c r="C729" s="8">
        <v>93.77</v>
      </c>
      <c r="D729">
        <v>21349</v>
      </c>
      <c r="E729">
        <v>5078</v>
      </c>
      <c r="F729">
        <v>9722</v>
      </c>
      <c r="G729">
        <v>271865</v>
      </c>
      <c r="H729">
        <v>17501</v>
      </c>
      <c r="I729">
        <v>325</v>
      </c>
      <c r="J729">
        <v>76.218000000000004</v>
      </c>
      <c r="K729">
        <v>0.98180000000000001</v>
      </c>
      <c r="L729">
        <v>24.488199999999999</v>
      </c>
      <c r="M729">
        <v>4.0731999999999999</v>
      </c>
      <c r="N729">
        <v>95.820999999999998</v>
      </c>
      <c r="O729">
        <v>87046</v>
      </c>
      <c r="P729">
        <v>1985</v>
      </c>
      <c r="Q729">
        <v>1478.49</v>
      </c>
      <c r="R729">
        <v>13365.87</v>
      </c>
      <c r="S729">
        <v>2674.46</v>
      </c>
      <c r="T729">
        <v>20.74</v>
      </c>
    </row>
    <row r="730" spans="1:20">
      <c r="A730" s="32">
        <v>39437</v>
      </c>
      <c r="B730" s="8">
        <v>92.46</v>
      </c>
      <c r="C730" s="8">
        <v>92.12</v>
      </c>
      <c r="D730">
        <v>21535</v>
      </c>
      <c r="E730">
        <v>5117</v>
      </c>
      <c r="F730">
        <v>9563</v>
      </c>
      <c r="G730">
        <v>275921</v>
      </c>
      <c r="H730">
        <v>17496</v>
      </c>
      <c r="I730">
        <v>343</v>
      </c>
      <c r="J730">
        <v>77.721000000000004</v>
      </c>
      <c r="K730">
        <v>0.99170000000000003</v>
      </c>
      <c r="L730">
        <v>24.734500000000001</v>
      </c>
      <c r="M730">
        <v>4.1679000000000004</v>
      </c>
      <c r="N730">
        <v>97.878</v>
      </c>
      <c r="O730">
        <v>52847</v>
      </c>
      <c r="P730">
        <v>636</v>
      </c>
      <c r="Q730">
        <v>1484.46</v>
      </c>
      <c r="R730">
        <v>13450.65</v>
      </c>
      <c r="S730">
        <v>2691.99</v>
      </c>
      <c r="T730">
        <v>18.47</v>
      </c>
    </row>
    <row r="731" spans="1:20">
      <c r="A731" s="32">
        <v>39430</v>
      </c>
      <c r="B731" s="8">
        <v>92.67</v>
      </c>
      <c r="C731" s="8">
        <v>91.69</v>
      </c>
      <c r="D731">
        <v>21050</v>
      </c>
      <c r="E731">
        <v>5110</v>
      </c>
      <c r="F731">
        <v>9701</v>
      </c>
      <c r="G731">
        <v>279220</v>
      </c>
      <c r="H731">
        <v>17430</v>
      </c>
      <c r="I731">
        <v>342</v>
      </c>
      <c r="J731">
        <v>77.436000000000007</v>
      </c>
      <c r="K731">
        <v>1.0170999999999999</v>
      </c>
      <c r="L731">
        <v>24.682200000000002</v>
      </c>
      <c r="M731">
        <v>4.234</v>
      </c>
      <c r="N731">
        <v>92.637</v>
      </c>
      <c r="O731">
        <v>29053</v>
      </c>
      <c r="P731">
        <v>2980</v>
      </c>
      <c r="Q731">
        <v>1467.95</v>
      </c>
      <c r="R731">
        <v>13339.85</v>
      </c>
      <c r="S731">
        <v>2635.74</v>
      </c>
      <c r="T731">
        <v>23.27</v>
      </c>
    </row>
    <row r="732" spans="1:20">
      <c r="A732" s="32">
        <v>39423</v>
      </c>
      <c r="B732" s="8">
        <v>88.64</v>
      </c>
      <c r="C732" s="8">
        <v>88.47</v>
      </c>
      <c r="D732">
        <v>20977</v>
      </c>
      <c r="E732">
        <v>5117</v>
      </c>
      <c r="F732">
        <v>9878</v>
      </c>
      <c r="G732">
        <v>286806</v>
      </c>
      <c r="H732">
        <v>17315</v>
      </c>
      <c r="I732">
        <v>340</v>
      </c>
      <c r="J732">
        <v>76.287999999999997</v>
      </c>
      <c r="K732">
        <v>1.0053000000000001</v>
      </c>
      <c r="L732">
        <v>24.479700000000001</v>
      </c>
      <c r="M732">
        <v>4.1048</v>
      </c>
      <c r="N732">
        <v>100.33499999999999</v>
      </c>
      <c r="O732">
        <v>38026</v>
      </c>
      <c r="P732">
        <v>1618</v>
      </c>
      <c r="Q732">
        <v>1504.66</v>
      </c>
      <c r="R732">
        <v>13625.58</v>
      </c>
      <c r="S732">
        <v>2706.16</v>
      </c>
      <c r="T732">
        <v>20.85</v>
      </c>
    </row>
    <row r="733" spans="1:20">
      <c r="A733" s="32">
        <v>39416</v>
      </c>
      <c r="B733" s="8">
        <v>88.26</v>
      </c>
      <c r="C733" s="8">
        <v>87.9</v>
      </c>
      <c r="D733">
        <v>20795</v>
      </c>
      <c r="E733">
        <v>5133</v>
      </c>
      <c r="F733">
        <v>9984</v>
      </c>
      <c r="G733">
        <v>287895</v>
      </c>
      <c r="H733">
        <v>15900</v>
      </c>
      <c r="I733">
        <v>354</v>
      </c>
      <c r="J733">
        <v>76.147000000000006</v>
      </c>
      <c r="K733">
        <v>0.99870000000000003</v>
      </c>
      <c r="L733">
        <v>24.501000000000001</v>
      </c>
      <c r="M733">
        <v>3.9379</v>
      </c>
      <c r="N733">
        <v>90.665000000000006</v>
      </c>
      <c r="O733">
        <v>34154</v>
      </c>
      <c r="P733">
        <v>3995</v>
      </c>
      <c r="Q733">
        <v>1481.14</v>
      </c>
      <c r="R733">
        <v>13371.72</v>
      </c>
      <c r="S733">
        <v>2660.96</v>
      </c>
      <c r="T733">
        <v>22.87</v>
      </c>
    </row>
    <row r="734" spans="1:20">
      <c r="A734" s="32">
        <v>39409</v>
      </c>
      <c r="B734" s="8">
        <v>95.76</v>
      </c>
      <c r="C734" s="8">
        <v>95.14</v>
      </c>
      <c r="D734">
        <v>20863</v>
      </c>
      <c r="E734">
        <v>5117</v>
      </c>
      <c r="F734">
        <v>10054</v>
      </c>
      <c r="G734">
        <v>295808</v>
      </c>
      <c r="H734">
        <v>15229</v>
      </c>
      <c r="I734">
        <v>343</v>
      </c>
      <c r="J734">
        <v>75.052999999999997</v>
      </c>
      <c r="K734">
        <v>0.98819999999999997</v>
      </c>
      <c r="L734">
        <v>24.3186</v>
      </c>
      <c r="M734">
        <v>3.9988999999999999</v>
      </c>
      <c r="N734">
        <v>93.149000000000001</v>
      </c>
      <c r="O734">
        <v>44561</v>
      </c>
      <c r="P734">
        <v>1438</v>
      </c>
      <c r="Q734">
        <v>1440.7</v>
      </c>
      <c r="R734">
        <v>12980.88</v>
      </c>
      <c r="S734">
        <v>2596.6</v>
      </c>
      <c r="T734">
        <v>25.61</v>
      </c>
    </row>
    <row r="735" spans="1:20">
      <c r="A735" s="32">
        <v>39402</v>
      </c>
      <c r="B735" s="8">
        <v>91.62</v>
      </c>
      <c r="C735" s="8">
        <v>91.13</v>
      </c>
      <c r="D735">
        <v>21350</v>
      </c>
      <c r="E735">
        <v>4942</v>
      </c>
      <c r="F735">
        <v>9811</v>
      </c>
      <c r="G735">
        <v>296260</v>
      </c>
      <c r="H735">
        <v>14564</v>
      </c>
      <c r="I735">
        <v>337</v>
      </c>
      <c r="J735">
        <v>75.826999999999998</v>
      </c>
      <c r="K735">
        <v>0.97330000000000005</v>
      </c>
      <c r="L735">
        <v>24.491599999999998</v>
      </c>
      <c r="M735">
        <v>4.1669999999999998</v>
      </c>
      <c r="N735">
        <v>82.715999999999994</v>
      </c>
      <c r="O735">
        <v>34566</v>
      </c>
      <c r="P735">
        <v>163</v>
      </c>
      <c r="Q735">
        <v>1458.74</v>
      </c>
      <c r="R735">
        <v>13176.79</v>
      </c>
      <c r="S735">
        <v>2637.24</v>
      </c>
      <c r="T735">
        <v>25.49</v>
      </c>
    </row>
    <row r="736" spans="1:20">
      <c r="A736" s="32">
        <v>39395</v>
      </c>
      <c r="B736" s="8">
        <v>93.18</v>
      </c>
      <c r="C736" s="8">
        <v>92.75</v>
      </c>
      <c r="D736">
        <v>20627</v>
      </c>
      <c r="E736">
        <v>5134</v>
      </c>
      <c r="F736">
        <v>9632</v>
      </c>
      <c r="G736">
        <v>297331</v>
      </c>
      <c r="H736">
        <v>13421</v>
      </c>
      <c r="I736">
        <v>337</v>
      </c>
      <c r="J736">
        <v>75.400000000000006</v>
      </c>
      <c r="K736">
        <v>0.94479999999999997</v>
      </c>
      <c r="L736">
        <v>24.456600000000002</v>
      </c>
      <c r="M736">
        <v>4.2133000000000003</v>
      </c>
      <c r="N736">
        <v>82.004000000000005</v>
      </c>
      <c r="O736">
        <v>10822</v>
      </c>
      <c r="P736">
        <v>714</v>
      </c>
      <c r="Q736">
        <v>1453.7</v>
      </c>
      <c r="R736">
        <v>13042.74</v>
      </c>
      <c r="S736">
        <v>2627.94</v>
      </c>
      <c r="T736">
        <v>28.5</v>
      </c>
    </row>
    <row r="737" spans="1:20">
      <c r="A737" s="32">
        <v>39388</v>
      </c>
      <c r="B737" s="8">
        <v>92.08</v>
      </c>
      <c r="C737" s="8">
        <v>91.61</v>
      </c>
      <c r="D737">
        <v>20661</v>
      </c>
      <c r="E737">
        <v>5126</v>
      </c>
      <c r="F737">
        <v>9613</v>
      </c>
      <c r="G737">
        <v>294517</v>
      </c>
      <c r="H737">
        <v>13410</v>
      </c>
      <c r="I737">
        <v>335</v>
      </c>
      <c r="J737">
        <v>76.337000000000003</v>
      </c>
      <c r="K737">
        <v>0.93479999999999996</v>
      </c>
      <c r="L737">
        <v>24.619499999999999</v>
      </c>
      <c r="M737">
        <v>4.3164999999999996</v>
      </c>
      <c r="N737">
        <v>63.912999999999997</v>
      </c>
      <c r="O737">
        <v>88601</v>
      </c>
      <c r="P737">
        <v>-819</v>
      </c>
      <c r="Q737">
        <v>1509.65</v>
      </c>
      <c r="R737">
        <v>13595.1</v>
      </c>
      <c r="S737">
        <v>2810.38</v>
      </c>
      <c r="T737">
        <v>23.01</v>
      </c>
    </row>
    <row r="738" spans="1:20">
      <c r="A738" s="32">
        <v>39381</v>
      </c>
      <c r="B738" s="8">
        <v>88.69</v>
      </c>
      <c r="C738" s="8">
        <v>88.27</v>
      </c>
      <c r="D738">
        <v>20412</v>
      </c>
      <c r="E738">
        <v>5114</v>
      </c>
      <c r="F738">
        <v>9666</v>
      </c>
      <c r="G738">
        <v>295477</v>
      </c>
      <c r="H738">
        <v>15050</v>
      </c>
      <c r="I738">
        <v>326</v>
      </c>
      <c r="J738">
        <v>77.027000000000001</v>
      </c>
      <c r="K738">
        <v>0.96209999999999996</v>
      </c>
      <c r="L738">
        <v>24.726099999999999</v>
      </c>
      <c r="M738">
        <v>4.4005999999999998</v>
      </c>
      <c r="N738">
        <v>62.835999999999999</v>
      </c>
      <c r="O738">
        <v>65712</v>
      </c>
      <c r="P738">
        <v>1295</v>
      </c>
      <c r="Q738">
        <v>1535.28</v>
      </c>
      <c r="R738">
        <v>13806.7</v>
      </c>
      <c r="S738">
        <v>2804.19</v>
      </c>
      <c r="T738">
        <v>19.559999999999999</v>
      </c>
    </row>
    <row r="739" spans="1:20">
      <c r="A739" s="32">
        <v>39374</v>
      </c>
      <c r="B739" s="8">
        <v>83.79</v>
      </c>
      <c r="C739" s="8">
        <v>83.47</v>
      </c>
      <c r="D739">
        <v>20660</v>
      </c>
      <c r="E739">
        <v>5122</v>
      </c>
      <c r="F739">
        <v>9884</v>
      </c>
      <c r="G739">
        <v>299371</v>
      </c>
      <c r="H739">
        <v>18160</v>
      </c>
      <c r="I739">
        <v>320</v>
      </c>
      <c r="J739">
        <v>77.406999999999996</v>
      </c>
      <c r="K739">
        <v>0.96689999999999998</v>
      </c>
      <c r="L739">
        <v>24.846599999999999</v>
      </c>
      <c r="M739">
        <v>4.3914999999999997</v>
      </c>
      <c r="N739">
        <v>60.95</v>
      </c>
      <c r="O739">
        <v>42442</v>
      </c>
      <c r="P739">
        <v>-1931</v>
      </c>
      <c r="Q739">
        <v>1500.63</v>
      </c>
      <c r="R739">
        <v>13522.02</v>
      </c>
      <c r="S739">
        <v>2725.16</v>
      </c>
      <c r="T739">
        <v>22.96</v>
      </c>
    </row>
    <row r="740" spans="1:20">
      <c r="A740" s="32">
        <v>39367</v>
      </c>
      <c r="B740" s="8">
        <v>80.55</v>
      </c>
      <c r="C740" s="8">
        <v>80.17</v>
      </c>
      <c r="D740">
        <v>21024</v>
      </c>
      <c r="E740">
        <v>5102</v>
      </c>
      <c r="F740">
        <v>10219</v>
      </c>
      <c r="G740">
        <v>304659</v>
      </c>
      <c r="H740">
        <v>18417</v>
      </c>
      <c r="I740">
        <v>319</v>
      </c>
      <c r="J740">
        <v>78.224000000000004</v>
      </c>
      <c r="K740">
        <v>0.97189999999999999</v>
      </c>
      <c r="L740">
        <v>24.927900000000001</v>
      </c>
      <c r="M740">
        <v>4.6812000000000005</v>
      </c>
      <c r="N740">
        <v>45.527999999999999</v>
      </c>
      <c r="O740">
        <v>68600</v>
      </c>
      <c r="P740">
        <v>2768</v>
      </c>
      <c r="Q740">
        <v>1561.8</v>
      </c>
      <c r="R740">
        <v>14093.08</v>
      </c>
      <c r="S740">
        <v>2805.68</v>
      </c>
      <c r="T740">
        <v>17.73</v>
      </c>
    </row>
    <row r="741" spans="1:20">
      <c r="A741" s="32">
        <v>39360</v>
      </c>
      <c r="B741" s="8">
        <v>78.900000000000006</v>
      </c>
      <c r="C741" s="8">
        <v>78.67</v>
      </c>
      <c r="D741">
        <v>20792</v>
      </c>
      <c r="E741">
        <v>5059</v>
      </c>
      <c r="F741">
        <v>10068</v>
      </c>
      <c r="G741">
        <v>302875</v>
      </c>
      <c r="H741">
        <v>18592</v>
      </c>
      <c r="I741">
        <v>318</v>
      </c>
      <c r="J741">
        <v>78.308000000000007</v>
      </c>
      <c r="K741">
        <v>0.98070000000000002</v>
      </c>
      <c r="L741">
        <v>24.968900000000001</v>
      </c>
      <c r="M741">
        <v>4.6356000000000002</v>
      </c>
      <c r="N741">
        <v>56.017000000000003</v>
      </c>
      <c r="O741">
        <v>53370</v>
      </c>
      <c r="P741">
        <v>1675</v>
      </c>
      <c r="Q741">
        <v>1557.59</v>
      </c>
      <c r="R741">
        <v>14066.01</v>
      </c>
      <c r="S741">
        <v>2780.32</v>
      </c>
      <c r="T741">
        <v>16.91</v>
      </c>
    </row>
    <row r="742" spans="1:20">
      <c r="A742" s="32">
        <v>39353</v>
      </c>
      <c r="B742" s="8">
        <v>79.17</v>
      </c>
      <c r="C742" s="8">
        <v>78.88</v>
      </c>
      <c r="D742">
        <v>20640</v>
      </c>
      <c r="E742">
        <v>5064</v>
      </c>
      <c r="F742">
        <v>9991</v>
      </c>
      <c r="G742">
        <v>304684</v>
      </c>
      <c r="H742">
        <v>18393</v>
      </c>
      <c r="I742">
        <v>311</v>
      </c>
      <c r="J742">
        <v>77.718999999999994</v>
      </c>
      <c r="K742">
        <v>0.99229999999999996</v>
      </c>
      <c r="L742">
        <v>24.858799999999999</v>
      </c>
      <c r="M742">
        <v>4.5865</v>
      </c>
      <c r="N742">
        <v>58.466999999999999</v>
      </c>
      <c r="O742">
        <v>41462</v>
      </c>
      <c r="P742">
        <v>-41</v>
      </c>
      <c r="Q742">
        <v>1526.75</v>
      </c>
      <c r="R742">
        <v>13895.63</v>
      </c>
      <c r="S742">
        <v>2701.5</v>
      </c>
      <c r="T742">
        <v>18</v>
      </c>
    </row>
    <row r="743" spans="1:20">
      <c r="A743" s="32">
        <v>39346</v>
      </c>
      <c r="B743" s="8">
        <v>79.3</v>
      </c>
      <c r="C743" s="8">
        <v>79.39</v>
      </c>
      <c r="D743">
        <v>20184</v>
      </c>
      <c r="E743">
        <v>5027</v>
      </c>
      <c r="F743">
        <v>9987</v>
      </c>
      <c r="G743">
        <v>303546</v>
      </c>
      <c r="H743">
        <v>18128</v>
      </c>
      <c r="I743">
        <v>305</v>
      </c>
      <c r="J743">
        <v>78.596999999999994</v>
      </c>
      <c r="K743">
        <v>1.0007999999999999</v>
      </c>
      <c r="L743">
        <v>25.04</v>
      </c>
      <c r="M743">
        <v>4.6203000000000003</v>
      </c>
      <c r="N743">
        <v>58.319000000000003</v>
      </c>
      <c r="O743">
        <v>28081</v>
      </c>
      <c r="P743">
        <v>532</v>
      </c>
      <c r="Q743">
        <v>1525.75</v>
      </c>
      <c r="R743">
        <v>13820.19</v>
      </c>
      <c r="S743">
        <v>2671.22</v>
      </c>
      <c r="T743">
        <v>19</v>
      </c>
    </row>
    <row r="744" spans="1:20">
      <c r="A744" s="32">
        <v>39339</v>
      </c>
      <c r="B744" s="8">
        <v>76.22</v>
      </c>
      <c r="C744" s="8">
        <v>76.209999999999994</v>
      </c>
      <c r="D744">
        <v>20559</v>
      </c>
      <c r="E744">
        <v>5039</v>
      </c>
      <c r="F744">
        <v>9832</v>
      </c>
      <c r="G744">
        <v>301704</v>
      </c>
      <c r="H744">
        <v>18337</v>
      </c>
      <c r="I744">
        <v>298</v>
      </c>
      <c r="J744">
        <v>79.617000000000004</v>
      </c>
      <c r="K744">
        <v>1.0299</v>
      </c>
      <c r="L744">
        <v>25.335799999999999</v>
      </c>
      <c r="M744">
        <v>4.4543999999999997</v>
      </c>
      <c r="N744">
        <v>41.396999999999998</v>
      </c>
      <c r="O744">
        <v>39069</v>
      </c>
      <c r="P744">
        <v>417</v>
      </c>
      <c r="Q744">
        <v>1484.25</v>
      </c>
      <c r="R744">
        <v>13442.52</v>
      </c>
      <c r="S744">
        <v>2602.1799999999998</v>
      </c>
      <c r="T744">
        <v>24.92</v>
      </c>
    </row>
    <row r="745" spans="1:20">
      <c r="A745" s="32">
        <v>39332</v>
      </c>
      <c r="B745" s="8">
        <v>75.069999999999993</v>
      </c>
      <c r="C745" s="8">
        <v>74.66</v>
      </c>
      <c r="D745">
        <v>20449</v>
      </c>
      <c r="E745">
        <v>5129</v>
      </c>
      <c r="F745">
        <v>10085</v>
      </c>
      <c r="G745">
        <v>305578</v>
      </c>
      <c r="H745">
        <v>20017</v>
      </c>
      <c r="I745">
        <v>294</v>
      </c>
      <c r="J745">
        <v>79.959000000000003</v>
      </c>
      <c r="K745">
        <v>1.0551999999999999</v>
      </c>
      <c r="L745">
        <v>25.5717</v>
      </c>
      <c r="M745">
        <v>4.3815999999999997</v>
      </c>
      <c r="N745">
        <v>47.765000000000001</v>
      </c>
      <c r="O745">
        <v>26609</v>
      </c>
      <c r="P745">
        <v>-666</v>
      </c>
      <c r="Q745">
        <v>1453.55</v>
      </c>
      <c r="R745">
        <v>13113.38</v>
      </c>
      <c r="S745">
        <v>2565.6999999999998</v>
      </c>
      <c r="T745">
        <v>26.23</v>
      </c>
    </row>
    <row r="746" spans="1:20">
      <c r="A746" s="32">
        <v>39325</v>
      </c>
      <c r="B746" s="8">
        <v>72.69</v>
      </c>
      <c r="C746" s="8">
        <v>72.349999999999994</v>
      </c>
      <c r="D746">
        <v>21422</v>
      </c>
      <c r="E746">
        <v>5021</v>
      </c>
      <c r="F746">
        <v>10163</v>
      </c>
      <c r="G746">
        <v>312591</v>
      </c>
      <c r="H746">
        <v>20531</v>
      </c>
      <c r="I746">
        <v>300</v>
      </c>
      <c r="J746">
        <v>80.790999999999997</v>
      </c>
      <c r="K746">
        <v>1.0556000000000001</v>
      </c>
      <c r="L746">
        <v>25.655999999999999</v>
      </c>
      <c r="M746">
        <v>4.5292000000000003</v>
      </c>
      <c r="N746">
        <v>36.886000000000003</v>
      </c>
      <c r="O746">
        <v>32857</v>
      </c>
      <c r="P746">
        <v>-1481</v>
      </c>
      <c r="Q746">
        <v>1473.99</v>
      </c>
      <c r="R746">
        <v>13357.74</v>
      </c>
      <c r="S746">
        <v>2596.36</v>
      </c>
      <c r="T746">
        <v>23.38</v>
      </c>
    </row>
    <row r="747" spans="1:20">
      <c r="A747" s="32">
        <v>39318</v>
      </c>
      <c r="B747" s="8">
        <v>70.62</v>
      </c>
      <c r="C747" s="8">
        <v>70.680000000000007</v>
      </c>
      <c r="D747">
        <v>21260</v>
      </c>
      <c r="E747">
        <v>5161</v>
      </c>
      <c r="F747">
        <v>10103</v>
      </c>
      <c r="G747">
        <v>316563</v>
      </c>
      <c r="H747">
        <v>18677</v>
      </c>
      <c r="I747">
        <v>316</v>
      </c>
      <c r="J747">
        <v>80.667000000000002</v>
      </c>
      <c r="K747">
        <v>1.052</v>
      </c>
      <c r="L747">
        <v>25.690799999999999</v>
      </c>
      <c r="M747">
        <v>4.6155999999999997</v>
      </c>
      <c r="N747">
        <v>32.665999999999997</v>
      </c>
      <c r="O747">
        <v>7430</v>
      </c>
      <c r="P747">
        <v>-3667</v>
      </c>
      <c r="Q747">
        <v>1479.37</v>
      </c>
      <c r="R747">
        <v>13378.87</v>
      </c>
      <c r="S747">
        <v>2576.69</v>
      </c>
      <c r="T747">
        <v>20.72</v>
      </c>
    </row>
    <row r="748" spans="1:20">
      <c r="A748" s="32">
        <v>39311</v>
      </c>
      <c r="B748" s="8">
        <v>70.44</v>
      </c>
      <c r="C748" s="8">
        <v>70.790000000000006</v>
      </c>
      <c r="D748">
        <v>21305</v>
      </c>
      <c r="E748">
        <v>5119</v>
      </c>
      <c r="F748">
        <v>10189</v>
      </c>
      <c r="G748">
        <v>320049</v>
      </c>
      <c r="H748">
        <v>18702</v>
      </c>
      <c r="I748">
        <v>309</v>
      </c>
      <c r="J748">
        <v>81.426000000000002</v>
      </c>
      <c r="K748">
        <v>1.0605</v>
      </c>
      <c r="L748">
        <v>25.760100000000001</v>
      </c>
      <c r="M748">
        <v>4.6847000000000003</v>
      </c>
      <c r="N748">
        <v>49.301000000000002</v>
      </c>
      <c r="O748">
        <v>22807</v>
      </c>
      <c r="P748">
        <v>-5709</v>
      </c>
      <c r="Q748">
        <v>1445.94</v>
      </c>
      <c r="R748">
        <v>13079.08</v>
      </c>
      <c r="S748">
        <v>2505.0300000000002</v>
      </c>
      <c r="T748">
        <v>29.99</v>
      </c>
    </row>
    <row r="749" spans="1:20">
      <c r="A749" s="32">
        <v>39304</v>
      </c>
      <c r="B749" s="8">
        <v>70.39</v>
      </c>
      <c r="C749" s="8">
        <v>70.63</v>
      </c>
      <c r="D749">
        <v>21139</v>
      </c>
      <c r="E749">
        <v>5192</v>
      </c>
      <c r="F749">
        <v>10080</v>
      </c>
      <c r="G749">
        <v>318159</v>
      </c>
      <c r="H749">
        <v>18436</v>
      </c>
      <c r="I749">
        <v>305</v>
      </c>
      <c r="J749">
        <v>80.679000000000002</v>
      </c>
      <c r="K749">
        <v>1.0531999999999999</v>
      </c>
      <c r="L749">
        <v>25.463200000000001</v>
      </c>
      <c r="M749">
        <v>4.8075999999999999</v>
      </c>
      <c r="N749">
        <v>36.375999999999998</v>
      </c>
      <c r="O749">
        <v>66107</v>
      </c>
      <c r="P749">
        <v>-1057</v>
      </c>
      <c r="Q749">
        <v>1453.64</v>
      </c>
      <c r="R749">
        <v>13239.54</v>
      </c>
      <c r="S749">
        <v>2544.89</v>
      </c>
      <c r="T749">
        <v>28.3</v>
      </c>
    </row>
    <row r="750" spans="1:20">
      <c r="A750" s="32">
        <v>39297</v>
      </c>
      <c r="B750" s="8">
        <v>74.75</v>
      </c>
      <c r="C750" s="8">
        <v>74.83</v>
      </c>
      <c r="D750">
        <v>21090</v>
      </c>
      <c r="E750">
        <v>5142</v>
      </c>
      <c r="F750">
        <v>10206</v>
      </c>
      <c r="G750">
        <v>323326</v>
      </c>
      <c r="H750">
        <v>19268</v>
      </c>
      <c r="I750">
        <v>306</v>
      </c>
      <c r="J750">
        <v>80.177000000000007</v>
      </c>
      <c r="K750">
        <v>1.0569</v>
      </c>
      <c r="L750">
        <v>25.488199999999999</v>
      </c>
      <c r="M750">
        <v>4.6841999999999997</v>
      </c>
      <c r="N750">
        <v>26.119</v>
      </c>
      <c r="O750">
        <v>108922</v>
      </c>
      <c r="P750">
        <v>-1723</v>
      </c>
      <c r="Q750">
        <v>1433.06</v>
      </c>
      <c r="R750">
        <v>13181.91</v>
      </c>
      <c r="S750">
        <v>2511.25</v>
      </c>
      <c r="T750">
        <v>25.16</v>
      </c>
    </row>
    <row r="751" spans="1:20">
      <c r="A751" s="32">
        <v>39290</v>
      </c>
      <c r="B751" s="8">
        <v>76.260000000000005</v>
      </c>
      <c r="C751" s="8">
        <v>76.040000000000006</v>
      </c>
      <c r="D751">
        <v>20900</v>
      </c>
      <c r="E751">
        <v>5206</v>
      </c>
      <c r="F751">
        <v>10213</v>
      </c>
      <c r="G751">
        <v>327287</v>
      </c>
      <c r="H751">
        <v>20747</v>
      </c>
      <c r="I751">
        <v>296</v>
      </c>
      <c r="J751">
        <v>80.945999999999998</v>
      </c>
      <c r="K751">
        <v>1.0642</v>
      </c>
      <c r="L751">
        <v>25.5959</v>
      </c>
      <c r="M751">
        <v>4.7569999999999997</v>
      </c>
      <c r="N751">
        <v>24.58</v>
      </c>
      <c r="O751">
        <v>129615</v>
      </c>
      <c r="P751">
        <v>586</v>
      </c>
      <c r="Q751">
        <v>1458.95</v>
      </c>
      <c r="R751">
        <v>13265.47</v>
      </c>
      <c r="S751">
        <v>2562.2399999999998</v>
      </c>
      <c r="T751">
        <v>24.17</v>
      </c>
    </row>
    <row r="752" spans="1:20">
      <c r="A752" s="32">
        <v>39283</v>
      </c>
      <c r="B752" s="8">
        <v>77.64</v>
      </c>
      <c r="C752" s="8">
        <v>77.41</v>
      </c>
      <c r="D752">
        <v>21006</v>
      </c>
      <c r="E752">
        <v>5184</v>
      </c>
      <c r="F752">
        <v>10366</v>
      </c>
      <c r="G752">
        <v>333784</v>
      </c>
      <c r="H752">
        <v>21239</v>
      </c>
      <c r="I752">
        <v>287</v>
      </c>
      <c r="J752">
        <v>80.287999999999997</v>
      </c>
      <c r="K752">
        <v>1.0487</v>
      </c>
      <c r="L752">
        <v>25.390799999999999</v>
      </c>
      <c r="M752">
        <v>4.9497</v>
      </c>
      <c r="N752">
        <v>18.576999999999998</v>
      </c>
      <c r="O752">
        <v>110906</v>
      </c>
      <c r="P752">
        <v>793</v>
      </c>
      <c r="Q752">
        <v>1534.1</v>
      </c>
      <c r="R752">
        <v>13851.08</v>
      </c>
      <c r="S752">
        <v>2687.6</v>
      </c>
      <c r="T752">
        <v>16.95</v>
      </c>
    </row>
    <row r="753" spans="1:20">
      <c r="A753" s="32">
        <v>39276</v>
      </c>
      <c r="B753" s="8">
        <v>77.569999999999993</v>
      </c>
      <c r="C753" s="8">
        <v>77.099999999999994</v>
      </c>
      <c r="D753">
        <v>21008</v>
      </c>
      <c r="E753">
        <v>5201</v>
      </c>
      <c r="F753">
        <v>10397</v>
      </c>
      <c r="G753">
        <v>334887</v>
      </c>
      <c r="H753">
        <v>22621</v>
      </c>
      <c r="I753">
        <v>284</v>
      </c>
      <c r="J753">
        <v>80.575999999999993</v>
      </c>
      <c r="K753">
        <v>1.0477000000000001</v>
      </c>
      <c r="L753">
        <v>25.457000000000001</v>
      </c>
      <c r="M753">
        <v>5.0928000000000004</v>
      </c>
      <c r="N753">
        <v>17.613</v>
      </c>
      <c r="O753">
        <v>111547</v>
      </c>
      <c r="P753">
        <v>-2235</v>
      </c>
      <c r="Q753">
        <v>1552.5</v>
      </c>
      <c r="R753">
        <v>13907.25</v>
      </c>
      <c r="S753">
        <v>2707</v>
      </c>
      <c r="T753">
        <v>15.15</v>
      </c>
    </row>
    <row r="754" spans="1:20">
      <c r="A754" s="32">
        <v>39269</v>
      </c>
      <c r="B754" s="8">
        <v>75.62</v>
      </c>
      <c r="C754" s="8">
        <v>75.739999999999995</v>
      </c>
      <c r="D754">
        <v>21069</v>
      </c>
      <c r="E754">
        <v>5198</v>
      </c>
      <c r="F754">
        <v>10501</v>
      </c>
      <c r="G754">
        <v>335336</v>
      </c>
      <c r="H754">
        <v>22813</v>
      </c>
      <c r="I754">
        <v>274</v>
      </c>
      <c r="J754">
        <v>81.465000000000003</v>
      </c>
      <c r="K754">
        <v>1.0495000000000001</v>
      </c>
      <c r="L754">
        <v>25.707799999999999</v>
      </c>
      <c r="M754">
        <v>5.1824000000000003</v>
      </c>
      <c r="N754">
        <v>19.89</v>
      </c>
      <c r="O754">
        <v>113313</v>
      </c>
      <c r="P754">
        <v>1143</v>
      </c>
      <c r="Q754">
        <v>1530.44</v>
      </c>
      <c r="R754">
        <v>13611.68</v>
      </c>
      <c r="S754">
        <v>2666.51</v>
      </c>
      <c r="T754">
        <v>14.72</v>
      </c>
    </row>
    <row r="755" spans="1:20">
      <c r="A755" s="32">
        <v>39262</v>
      </c>
      <c r="B755" s="8">
        <v>71.41</v>
      </c>
      <c r="C755" s="8">
        <v>72.25</v>
      </c>
      <c r="D755">
        <v>20616</v>
      </c>
      <c r="E755">
        <v>5122</v>
      </c>
      <c r="F755">
        <v>10530</v>
      </c>
      <c r="G755">
        <v>336924</v>
      </c>
      <c r="H755">
        <v>23695</v>
      </c>
      <c r="I755">
        <v>281</v>
      </c>
      <c r="J755">
        <v>81.92</v>
      </c>
      <c r="K755">
        <v>1.0652999999999999</v>
      </c>
      <c r="L755">
        <v>25.744900000000001</v>
      </c>
      <c r="M755">
        <v>5.0244</v>
      </c>
      <c r="N755">
        <v>15.542</v>
      </c>
      <c r="O755">
        <v>97373</v>
      </c>
      <c r="P755">
        <v>1851</v>
      </c>
      <c r="Q755">
        <v>1503.35</v>
      </c>
      <c r="R755">
        <v>13408.62</v>
      </c>
      <c r="S755">
        <v>2603.23</v>
      </c>
      <c r="T755">
        <v>16.23</v>
      </c>
    </row>
    <row r="756" spans="1:20">
      <c r="A756" s="32">
        <v>39255</v>
      </c>
      <c r="B756" s="8">
        <v>71.180000000000007</v>
      </c>
      <c r="C756" s="8">
        <v>71.989999999999995</v>
      </c>
      <c r="D756">
        <v>21087</v>
      </c>
      <c r="E756">
        <v>5108</v>
      </c>
      <c r="F756">
        <v>10395</v>
      </c>
      <c r="G756">
        <v>333773</v>
      </c>
      <c r="H756">
        <v>24085</v>
      </c>
      <c r="I756">
        <v>271</v>
      </c>
      <c r="J756">
        <v>82.335999999999999</v>
      </c>
      <c r="K756">
        <v>1.0671999999999999</v>
      </c>
      <c r="L756">
        <v>25.880800000000001</v>
      </c>
      <c r="M756">
        <v>5.13</v>
      </c>
      <c r="N756">
        <v>22.257000000000001</v>
      </c>
      <c r="O756">
        <v>67164</v>
      </c>
      <c r="P756">
        <v>-749</v>
      </c>
      <c r="Q756">
        <v>1502.56</v>
      </c>
      <c r="R756">
        <v>13360.26</v>
      </c>
      <c r="S756">
        <v>2588.96</v>
      </c>
      <c r="T756">
        <v>15.75</v>
      </c>
    </row>
    <row r="757" spans="1:20">
      <c r="A757" s="32">
        <v>39248</v>
      </c>
      <c r="B757" s="8">
        <v>71.47</v>
      </c>
      <c r="C757" s="8">
        <v>72.05</v>
      </c>
      <c r="D757">
        <v>20517</v>
      </c>
      <c r="E757">
        <v>5093</v>
      </c>
      <c r="F757">
        <v>10275</v>
      </c>
      <c r="G757">
        <v>332211</v>
      </c>
      <c r="H757">
        <v>25542</v>
      </c>
      <c r="I757">
        <v>285</v>
      </c>
      <c r="J757">
        <v>82.850999999999999</v>
      </c>
      <c r="K757">
        <v>1.0678000000000001</v>
      </c>
      <c r="L757">
        <v>25.970600000000001</v>
      </c>
      <c r="M757">
        <v>5.1627000000000001</v>
      </c>
      <c r="N757">
        <v>14.048</v>
      </c>
      <c r="O757">
        <v>67421</v>
      </c>
      <c r="P757">
        <v>1791</v>
      </c>
      <c r="Q757">
        <v>1532.91</v>
      </c>
      <c r="R757">
        <v>13639.48</v>
      </c>
      <c r="S757">
        <v>2626.71</v>
      </c>
      <c r="T757">
        <v>13.94</v>
      </c>
    </row>
    <row r="758" spans="1:20">
      <c r="A758" s="32">
        <v>39241</v>
      </c>
      <c r="B758" s="8">
        <v>68.599999999999994</v>
      </c>
      <c r="C758" s="8">
        <v>68.650000000000006</v>
      </c>
      <c r="D758">
        <v>21062</v>
      </c>
      <c r="E758">
        <v>5170</v>
      </c>
      <c r="F758">
        <v>10300</v>
      </c>
      <c r="G758">
        <v>325309</v>
      </c>
      <c r="H758">
        <v>26026</v>
      </c>
      <c r="I758">
        <v>291</v>
      </c>
      <c r="J758">
        <v>82.691000000000003</v>
      </c>
      <c r="K758">
        <v>1.0607</v>
      </c>
      <c r="L758">
        <v>25.972000000000001</v>
      </c>
      <c r="M758">
        <v>5.0991</v>
      </c>
      <c r="N758">
        <v>11.535</v>
      </c>
      <c r="O758">
        <v>64471</v>
      </c>
      <c r="P758">
        <v>3</v>
      </c>
      <c r="Q758">
        <v>1507.67</v>
      </c>
      <c r="R758">
        <v>13424.39</v>
      </c>
      <c r="S758">
        <v>2573.54</v>
      </c>
      <c r="T758">
        <v>14.84</v>
      </c>
    </row>
    <row r="759" spans="1:20">
      <c r="A759" s="32">
        <v>39234</v>
      </c>
      <c r="B759" s="8">
        <v>69.069999999999993</v>
      </c>
      <c r="C759" s="8">
        <v>69.290000000000006</v>
      </c>
      <c r="D759">
        <v>20972</v>
      </c>
      <c r="E759">
        <v>5180</v>
      </c>
      <c r="F759">
        <v>10348</v>
      </c>
      <c r="G759">
        <v>325227</v>
      </c>
      <c r="H759">
        <v>26157</v>
      </c>
      <c r="I759">
        <v>288</v>
      </c>
      <c r="J759">
        <v>82.322000000000003</v>
      </c>
      <c r="K759">
        <v>1.0608</v>
      </c>
      <c r="L759">
        <v>25.8932</v>
      </c>
      <c r="M759">
        <v>4.9516</v>
      </c>
      <c r="N759">
        <v>-2.6320000000000001</v>
      </c>
      <c r="O759">
        <v>54915</v>
      </c>
      <c r="P759">
        <v>3510</v>
      </c>
      <c r="Q759">
        <v>1536.34</v>
      </c>
      <c r="R759">
        <v>13668.11</v>
      </c>
      <c r="S759">
        <v>2613.92</v>
      </c>
      <c r="T759">
        <v>12.78</v>
      </c>
    </row>
    <row r="760" spans="1:20">
      <c r="A760" s="32">
        <v>39227</v>
      </c>
      <c r="B760" s="8">
        <v>70.69</v>
      </c>
      <c r="C760" s="8">
        <v>71.03</v>
      </c>
      <c r="D760">
        <v>21235</v>
      </c>
      <c r="E760">
        <v>5148</v>
      </c>
      <c r="F760">
        <v>10536</v>
      </c>
      <c r="G760">
        <v>325014</v>
      </c>
      <c r="H760">
        <v>26727</v>
      </c>
      <c r="I760">
        <v>287</v>
      </c>
      <c r="J760">
        <v>82.331000000000003</v>
      </c>
      <c r="K760">
        <v>1.0804</v>
      </c>
      <c r="L760">
        <v>25.900400000000001</v>
      </c>
      <c r="M760">
        <v>4.8571999999999997</v>
      </c>
      <c r="N760">
        <v>0.129</v>
      </c>
      <c r="O760">
        <v>35244</v>
      </c>
      <c r="P760">
        <v>1361</v>
      </c>
      <c r="Q760">
        <v>1515.73</v>
      </c>
      <c r="R760">
        <v>13507.28</v>
      </c>
      <c r="S760">
        <v>2557.19</v>
      </c>
      <c r="T760">
        <v>13.34</v>
      </c>
    </row>
    <row r="761" spans="1:20">
      <c r="A761" s="32">
        <v>39220</v>
      </c>
      <c r="B761" s="8">
        <v>69.42</v>
      </c>
      <c r="C761" s="8">
        <v>69.75</v>
      </c>
      <c r="D761">
        <v>20786</v>
      </c>
      <c r="E761">
        <v>5207</v>
      </c>
      <c r="F761">
        <v>10597</v>
      </c>
      <c r="G761">
        <v>326970</v>
      </c>
      <c r="H761">
        <v>27357</v>
      </c>
      <c r="I761">
        <v>276</v>
      </c>
      <c r="J761">
        <v>82.197000000000003</v>
      </c>
      <c r="K761">
        <v>1.0887</v>
      </c>
      <c r="L761">
        <v>25.829499999999999</v>
      </c>
      <c r="M761">
        <v>4.8001000000000005</v>
      </c>
      <c r="N761">
        <v>-1.73</v>
      </c>
      <c r="O761">
        <v>53461</v>
      </c>
      <c r="P761">
        <v>1431</v>
      </c>
      <c r="Q761">
        <v>1522.75</v>
      </c>
      <c r="R761">
        <v>13556.53</v>
      </c>
      <c r="S761">
        <v>2558.4499999999998</v>
      </c>
      <c r="T761">
        <v>12.76</v>
      </c>
    </row>
    <row r="762" spans="1:20">
      <c r="A762" s="32">
        <v>39213</v>
      </c>
      <c r="B762" s="8">
        <v>66.83</v>
      </c>
      <c r="C762" s="8">
        <v>67.3</v>
      </c>
      <c r="D762">
        <v>20831</v>
      </c>
      <c r="E762">
        <v>5201</v>
      </c>
      <c r="F762">
        <v>10383</v>
      </c>
      <c r="G762">
        <v>325001</v>
      </c>
      <c r="H762">
        <v>26458</v>
      </c>
      <c r="I762">
        <v>282</v>
      </c>
      <c r="J762">
        <v>82.116</v>
      </c>
      <c r="K762">
        <v>1.1106</v>
      </c>
      <c r="L762">
        <v>25.8157</v>
      </c>
      <c r="M762">
        <v>4.6716999999999995</v>
      </c>
      <c r="N762">
        <v>-2.827</v>
      </c>
      <c r="O762">
        <v>44572</v>
      </c>
      <c r="P762">
        <v>1764</v>
      </c>
      <c r="Q762">
        <v>1505.85</v>
      </c>
      <c r="R762">
        <v>13326.22</v>
      </c>
      <c r="S762">
        <v>2562.2199999999998</v>
      </c>
      <c r="T762">
        <v>12.95</v>
      </c>
    </row>
    <row r="763" spans="1:20">
      <c r="A763" s="32">
        <v>39206</v>
      </c>
      <c r="B763" s="8">
        <v>65.31</v>
      </c>
      <c r="C763" s="8">
        <v>65.95</v>
      </c>
      <c r="D763">
        <v>20795</v>
      </c>
      <c r="E763">
        <v>5131</v>
      </c>
      <c r="F763">
        <v>10280</v>
      </c>
      <c r="G763">
        <v>323940</v>
      </c>
      <c r="H763">
        <v>27722</v>
      </c>
      <c r="I763">
        <v>282</v>
      </c>
      <c r="J763">
        <v>81.741</v>
      </c>
      <c r="K763">
        <v>1.1078000000000001</v>
      </c>
      <c r="L763">
        <v>25.7409</v>
      </c>
      <c r="M763">
        <v>4.6382000000000003</v>
      </c>
      <c r="N763">
        <v>-3.363</v>
      </c>
      <c r="O763">
        <v>55998</v>
      </c>
      <c r="P763">
        <v>372</v>
      </c>
      <c r="Q763">
        <v>1505.62</v>
      </c>
      <c r="R763">
        <v>13264.62</v>
      </c>
      <c r="S763">
        <v>2572.15</v>
      </c>
      <c r="T763">
        <v>12.91</v>
      </c>
    </row>
    <row r="764" spans="1:20">
      <c r="A764" s="32">
        <v>39199</v>
      </c>
      <c r="B764" s="8">
        <v>68.41</v>
      </c>
      <c r="C764" s="8">
        <v>68.959999999999994</v>
      </c>
      <c r="D764">
        <v>20796</v>
      </c>
      <c r="E764">
        <v>5089</v>
      </c>
      <c r="F764">
        <v>9984</v>
      </c>
      <c r="G764">
        <v>318468</v>
      </c>
      <c r="H764">
        <v>27114</v>
      </c>
      <c r="I764">
        <v>283</v>
      </c>
      <c r="J764">
        <v>81.528999999999996</v>
      </c>
      <c r="K764">
        <v>1.1164000000000001</v>
      </c>
      <c r="L764">
        <v>25.685400000000001</v>
      </c>
      <c r="M764">
        <v>4.6924000000000001</v>
      </c>
      <c r="N764">
        <v>1.714</v>
      </c>
      <c r="O764">
        <v>66123</v>
      </c>
      <c r="P764">
        <v>-1115</v>
      </c>
      <c r="Q764">
        <v>1494.07</v>
      </c>
      <c r="R764">
        <v>13120.94</v>
      </c>
      <c r="S764">
        <v>2557.21</v>
      </c>
      <c r="T764">
        <v>12.45</v>
      </c>
    </row>
    <row r="765" spans="1:20">
      <c r="A765" s="32">
        <v>39192</v>
      </c>
      <c r="B765" s="8">
        <v>66.489999999999995</v>
      </c>
      <c r="C765" s="8">
        <v>66.84</v>
      </c>
      <c r="D765">
        <v>21076</v>
      </c>
      <c r="E765">
        <v>5128</v>
      </c>
      <c r="F765">
        <v>9979</v>
      </c>
      <c r="G765">
        <v>317299</v>
      </c>
      <c r="H765">
        <v>26838</v>
      </c>
      <c r="I765">
        <v>292</v>
      </c>
      <c r="J765">
        <v>81.643000000000001</v>
      </c>
      <c r="K765">
        <v>1.1237999999999999</v>
      </c>
      <c r="L765">
        <v>25.746300000000002</v>
      </c>
      <c r="M765">
        <v>4.6703000000000001</v>
      </c>
      <c r="N765">
        <v>2.3199999999999998</v>
      </c>
      <c r="O765">
        <v>63829</v>
      </c>
      <c r="P765">
        <v>-2793</v>
      </c>
      <c r="Q765">
        <v>1484.35</v>
      </c>
      <c r="R765">
        <v>12961.98</v>
      </c>
      <c r="S765">
        <v>2526.39</v>
      </c>
      <c r="T765">
        <v>12.07</v>
      </c>
    </row>
    <row r="766" spans="1:20">
      <c r="A766" s="32">
        <v>39185</v>
      </c>
      <c r="B766" s="8">
        <v>68.97</v>
      </c>
      <c r="C766" s="8">
        <v>68.63</v>
      </c>
      <c r="D766">
        <v>20825</v>
      </c>
      <c r="E766">
        <v>5125</v>
      </c>
      <c r="F766">
        <v>9878</v>
      </c>
      <c r="G766">
        <v>315225</v>
      </c>
      <c r="H766">
        <v>28015</v>
      </c>
      <c r="I766">
        <v>282</v>
      </c>
      <c r="J766">
        <v>82.129000000000005</v>
      </c>
      <c r="K766">
        <v>1.1377999999999999</v>
      </c>
      <c r="L766">
        <v>25.808700000000002</v>
      </c>
      <c r="M766">
        <v>4.7607999999999997</v>
      </c>
      <c r="N766">
        <v>8.0000000000000002E-3</v>
      </c>
      <c r="O766">
        <v>80815</v>
      </c>
      <c r="P766">
        <v>-2718</v>
      </c>
      <c r="Q766">
        <v>1452.85</v>
      </c>
      <c r="R766">
        <v>12612.13</v>
      </c>
      <c r="S766">
        <v>2491.94</v>
      </c>
      <c r="T766">
        <v>12.2</v>
      </c>
    </row>
    <row r="767" spans="1:20">
      <c r="A767" s="32">
        <v>39178</v>
      </c>
      <c r="B767" s="8">
        <v>68.239999999999995</v>
      </c>
      <c r="C767" s="8">
        <v>68.47</v>
      </c>
      <c r="D767">
        <v>20823</v>
      </c>
      <c r="E767">
        <v>5179</v>
      </c>
      <c r="F767">
        <v>10003</v>
      </c>
      <c r="G767">
        <v>316219</v>
      </c>
      <c r="H767">
        <v>26986</v>
      </c>
      <c r="I767">
        <v>283</v>
      </c>
      <c r="J767">
        <v>82.992000000000004</v>
      </c>
      <c r="K767">
        <v>1.1513</v>
      </c>
      <c r="L767">
        <v>25.965</v>
      </c>
      <c r="M767">
        <v>4.7484999999999999</v>
      </c>
      <c r="N767">
        <v>2.2280000000000002</v>
      </c>
      <c r="O767">
        <v>75184</v>
      </c>
      <c r="P767">
        <v>-5476</v>
      </c>
      <c r="Q767">
        <v>1443.76</v>
      </c>
      <c r="R767">
        <v>12560.2</v>
      </c>
      <c r="S767">
        <v>2471.34</v>
      </c>
      <c r="T767">
        <v>13.23</v>
      </c>
    </row>
    <row r="768" spans="1:20">
      <c r="A768" s="32">
        <v>39171</v>
      </c>
      <c r="B768" s="8">
        <v>68.099999999999994</v>
      </c>
      <c r="C768" s="8">
        <v>68.180000000000007</v>
      </c>
      <c r="D768">
        <v>20747</v>
      </c>
      <c r="E768">
        <v>5243</v>
      </c>
      <c r="F768">
        <v>10002</v>
      </c>
      <c r="G768">
        <v>315387</v>
      </c>
      <c r="H768">
        <v>26739</v>
      </c>
      <c r="I768">
        <v>271</v>
      </c>
      <c r="J768">
        <v>82.93</v>
      </c>
      <c r="K768">
        <v>1.1539999999999999</v>
      </c>
      <c r="L768">
        <v>25.986000000000001</v>
      </c>
      <c r="M768">
        <v>4.6443000000000003</v>
      </c>
      <c r="N768">
        <v>3.0960000000000001</v>
      </c>
      <c r="O768">
        <v>66675</v>
      </c>
      <c r="P768">
        <v>-5030</v>
      </c>
      <c r="Q768">
        <v>1420.86</v>
      </c>
      <c r="R768">
        <v>12354.35</v>
      </c>
      <c r="S768">
        <v>2421.64</v>
      </c>
      <c r="T768">
        <v>14.64</v>
      </c>
    </row>
    <row r="769" spans="1:20">
      <c r="A769" s="32">
        <v>39164</v>
      </c>
      <c r="B769" s="8">
        <v>63.18</v>
      </c>
      <c r="C769" s="8">
        <v>63.76</v>
      </c>
      <c r="D769">
        <v>20807</v>
      </c>
      <c r="E769">
        <v>5218</v>
      </c>
      <c r="F769">
        <v>9659</v>
      </c>
      <c r="G769">
        <v>311080</v>
      </c>
      <c r="H769">
        <v>23859</v>
      </c>
      <c r="I769">
        <v>281</v>
      </c>
      <c r="J769">
        <v>83.28</v>
      </c>
      <c r="K769">
        <v>1.1607000000000001</v>
      </c>
      <c r="L769">
        <v>26.053999999999998</v>
      </c>
      <c r="M769">
        <v>4.6105</v>
      </c>
      <c r="N769">
        <v>0.86299999999999999</v>
      </c>
      <c r="O769">
        <v>40179</v>
      </c>
      <c r="P769">
        <v>-258</v>
      </c>
      <c r="Q769">
        <v>1436.11</v>
      </c>
      <c r="R769">
        <v>12481.01</v>
      </c>
      <c r="S769">
        <v>2448.9299999999998</v>
      </c>
      <c r="T769">
        <v>12.95</v>
      </c>
    </row>
    <row r="770" spans="1:20">
      <c r="A770" s="32">
        <v>39157</v>
      </c>
      <c r="B770" s="8">
        <v>60.3</v>
      </c>
      <c r="C770" s="8">
        <v>61.08</v>
      </c>
      <c r="D770">
        <v>21344</v>
      </c>
      <c r="E770">
        <v>5235</v>
      </c>
      <c r="F770">
        <v>9632</v>
      </c>
      <c r="G770">
        <v>311926</v>
      </c>
      <c r="H770">
        <v>24071</v>
      </c>
      <c r="I770">
        <v>282</v>
      </c>
      <c r="J770">
        <v>83.19</v>
      </c>
      <c r="K770">
        <v>1.1754</v>
      </c>
      <c r="L770">
        <v>26.031300000000002</v>
      </c>
      <c r="M770">
        <v>4.5434999999999999</v>
      </c>
      <c r="N770">
        <v>-4.6360000000000001</v>
      </c>
      <c r="O770">
        <v>44366</v>
      </c>
      <c r="P770">
        <v>-3450</v>
      </c>
      <c r="Q770">
        <v>1386.95</v>
      </c>
      <c r="R770">
        <v>12110.41</v>
      </c>
      <c r="S770">
        <v>2372.66</v>
      </c>
      <c r="T770">
        <v>16.79</v>
      </c>
    </row>
    <row r="771" spans="1:20">
      <c r="A771" s="32">
        <v>39150</v>
      </c>
      <c r="B771" s="8">
        <v>61.13</v>
      </c>
      <c r="C771" s="8">
        <v>61.7</v>
      </c>
      <c r="D771">
        <v>21003</v>
      </c>
      <c r="E771">
        <v>5218</v>
      </c>
      <c r="F771">
        <v>9463</v>
      </c>
      <c r="G771">
        <v>308002</v>
      </c>
      <c r="H771">
        <v>22311</v>
      </c>
      <c r="I771">
        <v>287</v>
      </c>
      <c r="J771">
        <v>84.25</v>
      </c>
      <c r="K771">
        <v>1.1724999999999999</v>
      </c>
      <c r="L771">
        <v>26.238</v>
      </c>
      <c r="M771">
        <v>4.5870999999999995</v>
      </c>
      <c r="N771">
        <v>-7.9989999999999997</v>
      </c>
      <c r="O771">
        <v>37114</v>
      </c>
      <c r="P771">
        <v>-2486</v>
      </c>
      <c r="Q771">
        <v>1402.85</v>
      </c>
      <c r="R771">
        <v>12276.32</v>
      </c>
      <c r="S771">
        <v>2387.5500000000002</v>
      </c>
      <c r="T771">
        <v>14.09</v>
      </c>
    </row>
    <row r="772" spans="1:20">
      <c r="A772" s="32">
        <v>39143</v>
      </c>
      <c r="B772" s="8">
        <v>62.08</v>
      </c>
      <c r="C772" s="8">
        <v>62.75</v>
      </c>
      <c r="D772">
        <v>21273</v>
      </c>
      <c r="E772">
        <v>5267</v>
      </c>
      <c r="F772">
        <v>9408</v>
      </c>
      <c r="G772">
        <v>306822</v>
      </c>
      <c r="H772">
        <v>21728</v>
      </c>
      <c r="I772">
        <v>290</v>
      </c>
      <c r="J772">
        <v>83.74</v>
      </c>
      <c r="K772">
        <v>1.1773</v>
      </c>
      <c r="L772">
        <v>26.170500000000001</v>
      </c>
      <c r="M772">
        <v>4.4969999999999999</v>
      </c>
      <c r="N772">
        <v>-3.452</v>
      </c>
      <c r="O772">
        <v>36323</v>
      </c>
      <c r="P772">
        <v>-3750</v>
      </c>
      <c r="Q772">
        <v>1387.17</v>
      </c>
      <c r="R772">
        <v>12114.1</v>
      </c>
      <c r="S772">
        <v>2368</v>
      </c>
      <c r="T772">
        <v>18.61</v>
      </c>
    </row>
    <row r="773" spans="1:20">
      <c r="A773" s="32">
        <v>39136</v>
      </c>
      <c r="B773" s="8">
        <v>60.88</v>
      </c>
      <c r="C773" s="8">
        <v>61.92</v>
      </c>
      <c r="D773">
        <v>21698</v>
      </c>
      <c r="E773">
        <v>5285</v>
      </c>
      <c r="F773">
        <v>9577</v>
      </c>
      <c r="G773">
        <v>311719</v>
      </c>
      <c r="H773">
        <v>22065</v>
      </c>
      <c r="I773">
        <v>278</v>
      </c>
      <c r="J773">
        <v>84.05</v>
      </c>
      <c r="K773">
        <v>1.1597</v>
      </c>
      <c r="L773">
        <v>26.182500000000001</v>
      </c>
      <c r="M773">
        <v>4.6703000000000001</v>
      </c>
      <c r="N773">
        <v>-14.826000000000001</v>
      </c>
      <c r="O773">
        <v>26039</v>
      </c>
      <c r="P773">
        <v>-1940</v>
      </c>
      <c r="Q773">
        <v>1451.19</v>
      </c>
      <c r="R773">
        <v>12647.48</v>
      </c>
      <c r="S773">
        <v>2515.1</v>
      </c>
      <c r="T773">
        <v>10.58</v>
      </c>
    </row>
    <row r="774" spans="1:20">
      <c r="A774" s="32">
        <v>39129</v>
      </c>
      <c r="B774" s="8">
        <v>58.95</v>
      </c>
      <c r="C774" s="8">
        <v>59.69</v>
      </c>
      <c r="D774">
        <v>22037</v>
      </c>
      <c r="E774">
        <v>5323</v>
      </c>
      <c r="F774">
        <v>9688</v>
      </c>
      <c r="G774">
        <v>310298</v>
      </c>
      <c r="H774">
        <v>22999</v>
      </c>
      <c r="I774">
        <v>267</v>
      </c>
      <c r="J774">
        <v>84.06</v>
      </c>
      <c r="K774">
        <v>1.1632</v>
      </c>
      <c r="L774">
        <v>26.221499999999999</v>
      </c>
      <c r="M774">
        <v>4.6882000000000001</v>
      </c>
      <c r="N774">
        <v>-13.981999999999999</v>
      </c>
      <c r="O774">
        <v>7862</v>
      </c>
      <c r="P774">
        <v>-3041</v>
      </c>
      <c r="Q774">
        <v>1455.54</v>
      </c>
      <c r="R774">
        <v>12767.57</v>
      </c>
      <c r="S774">
        <v>2496.31</v>
      </c>
      <c r="T774">
        <v>10.02</v>
      </c>
    </row>
    <row r="775" spans="1:20">
      <c r="A775" s="32">
        <v>39122</v>
      </c>
      <c r="B775" s="8">
        <v>59.01</v>
      </c>
      <c r="C775" s="8">
        <v>59.77</v>
      </c>
      <c r="D775">
        <v>21815</v>
      </c>
      <c r="E775">
        <v>5316</v>
      </c>
      <c r="F775">
        <v>9705</v>
      </c>
      <c r="G775">
        <v>306604</v>
      </c>
      <c r="H775">
        <v>21234</v>
      </c>
      <c r="I775">
        <v>254</v>
      </c>
      <c r="J775">
        <v>84.88</v>
      </c>
      <c r="K775">
        <v>1.1724999999999999</v>
      </c>
      <c r="L775">
        <v>26.361999999999998</v>
      </c>
      <c r="M775">
        <v>4.7797000000000001</v>
      </c>
      <c r="N775">
        <v>-11.144</v>
      </c>
      <c r="O775">
        <v>-7213</v>
      </c>
      <c r="P775">
        <v>-2058</v>
      </c>
      <c r="Q775">
        <v>1438.06</v>
      </c>
      <c r="R775">
        <v>12580.83</v>
      </c>
      <c r="S775">
        <v>2459.8200000000002</v>
      </c>
      <c r="T775">
        <v>11.1</v>
      </c>
    </row>
    <row r="776" spans="1:20">
      <c r="A776" s="32">
        <v>39115</v>
      </c>
      <c r="B776" s="8">
        <v>58.41</v>
      </c>
      <c r="C776" s="8">
        <v>59.31</v>
      </c>
      <c r="D776">
        <v>21637</v>
      </c>
      <c r="E776">
        <v>5283</v>
      </c>
      <c r="F776">
        <v>10073</v>
      </c>
      <c r="G776">
        <v>307193</v>
      </c>
      <c r="H776">
        <v>21500</v>
      </c>
      <c r="I776">
        <v>264</v>
      </c>
      <c r="J776">
        <v>84.96</v>
      </c>
      <c r="K776">
        <v>1.1842999999999999</v>
      </c>
      <c r="L776">
        <v>26.510999999999999</v>
      </c>
      <c r="M776">
        <v>4.8204000000000002</v>
      </c>
      <c r="N776">
        <v>-11.167999999999999</v>
      </c>
      <c r="O776">
        <v>-21324</v>
      </c>
      <c r="P776">
        <v>2600</v>
      </c>
      <c r="Q776">
        <v>1448.39</v>
      </c>
      <c r="R776">
        <v>12653.49</v>
      </c>
      <c r="S776">
        <v>2475.88</v>
      </c>
      <c r="T776">
        <v>10.08</v>
      </c>
    </row>
    <row r="777" spans="1:20">
      <c r="A777" s="32">
        <v>39108</v>
      </c>
      <c r="B777" s="8">
        <v>55.29</v>
      </c>
      <c r="C777" s="8">
        <v>55.98</v>
      </c>
      <c r="D777">
        <v>20869</v>
      </c>
      <c r="E777">
        <v>5224</v>
      </c>
      <c r="F777">
        <v>10062</v>
      </c>
      <c r="G777">
        <v>307711</v>
      </c>
      <c r="H777">
        <v>22482</v>
      </c>
      <c r="I777">
        <v>255</v>
      </c>
      <c r="J777">
        <v>85.23</v>
      </c>
      <c r="K777">
        <v>1.1798</v>
      </c>
      <c r="L777">
        <v>26.5792</v>
      </c>
      <c r="M777">
        <v>4.8733000000000004</v>
      </c>
      <c r="N777">
        <v>-9.6950000000000003</v>
      </c>
      <c r="O777">
        <v>-14342</v>
      </c>
      <c r="P777">
        <v>3819</v>
      </c>
      <c r="Q777">
        <v>1422.18</v>
      </c>
      <c r="R777">
        <v>12487.02</v>
      </c>
      <c r="S777">
        <v>2435.4899999999998</v>
      </c>
      <c r="T777">
        <v>11.13</v>
      </c>
    </row>
    <row r="778" spans="1:20">
      <c r="A778" s="32">
        <v>39101</v>
      </c>
      <c r="B778" s="8">
        <v>53.44</v>
      </c>
      <c r="C778" s="8">
        <v>54.13</v>
      </c>
      <c r="D778">
        <v>20369</v>
      </c>
      <c r="E778">
        <v>5241</v>
      </c>
      <c r="F778">
        <v>10102</v>
      </c>
      <c r="G778">
        <v>305027</v>
      </c>
      <c r="H778">
        <v>23758</v>
      </c>
      <c r="I778">
        <v>275</v>
      </c>
      <c r="J778">
        <v>84.86</v>
      </c>
      <c r="K778">
        <v>1.1724000000000001</v>
      </c>
      <c r="L778">
        <v>26.5379</v>
      </c>
      <c r="M778">
        <v>4.7751999999999999</v>
      </c>
      <c r="N778">
        <v>-14.308</v>
      </c>
      <c r="O778">
        <v>-8499</v>
      </c>
      <c r="P778">
        <v>4009</v>
      </c>
      <c r="Q778">
        <v>1430.5</v>
      </c>
      <c r="R778">
        <v>12565.53</v>
      </c>
      <c r="S778">
        <v>2451.31</v>
      </c>
      <c r="T778">
        <v>10.4</v>
      </c>
    </row>
    <row r="779" spans="1:20">
      <c r="A779" s="32">
        <v>39094</v>
      </c>
      <c r="B779" s="8">
        <v>52.95</v>
      </c>
      <c r="C779" s="8">
        <v>53.44</v>
      </c>
      <c r="D779">
        <v>20201</v>
      </c>
      <c r="E779">
        <v>5317</v>
      </c>
      <c r="F779">
        <v>9933</v>
      </c>
      <c r="G779">
        <v>304238</v>
      </c>
      <c r="H779">
        <v>24295</v>
      </c>
      <c r="I779">
        <v>269</v>
      </c>
      <c r="J779">
        <v>85.02</v>
      </c>
      <c r="K779">
        <v>1.1703999999999999</v>
      </c>
      <c r="L779">
        <v>26.593</v>
      </c>
      <c r="M779">
        <v>4.7750000000000004</v>
      </c>
      <c r="N779">
        <v>-10.646000000000001</v>
      </c>
      <c r="O779">
        <v>-2032</v>
      </c>
      <c r="P779">
        <v>3491</v>
      </c>
      <c r="Q779">
        <v>1430.73</v>
      </c>
      <c r="R779">
        <v>12556.08</v>
      </c>
      <c r="S779">
        <v>2502.8200000000002</v>
      </c>
      <c r="T779">
        <v>10.15</v>
      </c>
    </row>
    <row r="780" spans="1:20">
      <c r="A780" s="32">
        <v>39087</v>
      </c>
      <c r="B780" s="8">
        <v>55.64</v>
      </c>
      <c r="C780" s="8">
        <v>56.89</v>
      </c>
      <c r="D780">
        <v>19562</v>
      </c>
      <c r="E780">
        <v>5370</v>
      </c>
      <c r="F780">
        <v>9394</v>
      </c>
      <c r="G780">
        <v>297470</v>
      </c>
      <c r="H780">
        <v>25461</v>
      </c>
      <c r="I780">
        <v>279</v>
      </c>
      <c r="J780">
        <v>84.64</v>
      </c>
      <c r="K780">
        <v>1.1732</v>
      </c>
      <c r="L780">
        <v>26.383700000000001</v>
      </c>
      <c r="M780">
        <v>4.6441999999999997</v>
      </c>
      <c r="N780">
        <v>-10.842000000000001</v>
      </c>
      <c r="O780">
        <v>-22358</v>
      </c>
      <c r="P780">
        <v>3763</v>
      </c>
      <c r="Q780">
        <v>1409.71</v>
      </c>
      <c r="R780">
        <v>12398.01</v>
      </c>
      <c r="S780">
        <v>2434.25</v>
      </c>
      <c r="T780">
        <v>12.14</v>
      </c>
    </row>
    <row r="781" spans="1:20">
      <c r="A781" s="32">
        <v>39080</v>
      </c>
      <c r="B781" s="8">
        <v>60.86</v>
      </c>
      <c r="C781" s="8">
        <v>62.07</v>
      </c>
      <c r="D781">
        <v>20368</v>
      </c>
      <c r="E781">
        <v>5369</v>
      </c>
      <c r="F781">
        <v>9418</v>
      </c>
      <c r="G781">
        <v>303219</v>
      </c>
      <c r="H781">
        <v>26057</v>
      </c>
      <c r="I781">
        <v>278</v>
      </c>
      <c r="J781">
        <v>83.65</v>
      </c>
      <c r="K781">
        <v>1.1657</v>
      </c>
      <c r="L781">
        <v>26.325500000000002</v>
      </c>
      <c r="M781">
        <v>4.7022000000000004</v>
      </c>
      <c r="N781">
        <v>-11.67</v>
      </c>
      <c r="O781">
        <v>2194</v>
      </c>
      <c r="P781">
        <v>5679</v>
      </c>
      <c r="Q781">
        <v>1418.3</v>
      </c>
      <c r="R781">
        <v>12463.15</v>
      </c>
      <c r="S781">
        <v>2415.29</v>
      </c>
      <c r="T781">
        <v>11.56</v>
      </c>
    </row>
    <row r="782" spans="1:20">
      <c r="A782" s="32">
        <v>39073</v>
      </c>
      <c r="B782" s="8">
        <v>62.42</v>
      </c>
      <c r="C782" s="8">
        <v>63.31</v>
      </c>
      <c r="D782">
        <v>20781</v>
      </c>
      <c r="E782">
        <v>5361</v>
      </c>
      <c r="F782">
        <v>9461</v>
      </c>
      <c r="G782">
        <v>304518</v>
      </c>
      <c r="H782">
        <v>25073</v>
      </c>
      <c r="I782">
        <v>279</v>
      </c>
      <c r="J782">
        <v>83.81</v>
      </c>
      <c r="K782">
        <v>1.1583000000000001</v>
      </c>
      <c r="L782">
        <v>26.312000000000001</v>
      </c>
      <c r="M782">
        <v>4.6185</v>
      </c>
      <c r="N782">
        <v>-9.9930000000000003</v>
      </c>
      <c r="O782">
        <v>19848</v>
      </c>
      <c r="P782">
        <v>2938</v>
      </c>
      <c r="Q782">
        <v>1410.77</v>
      </c>
      <c r="R782">
        <v>12343.22</v>
      </c>
      <c r="S782">
        <v>2401.1799999999998</v>
      </c>
      <c r="T782">
        <v>11.36</v>
      </c>
    </row>
    <row r="783" spans="1:20">
      <c r="A783" s="32">
        <v>39066</v>
      </c>
      <c r="B783" s="8">
        <v>63.49</v>
      </c>
      <c r="C783" s="8">
        <v>64.31</v>
      </c>
      <c r="D783">
        <v>20918</v>
      </c>
      <c r="E783">
        <v>5348</v>
      </c>
      <c r="F783">
        <v>9618</v>
      </c>
      <c r="G783">
        <v>312650</v>
      </c>
      <c r="H783">
        <v>25913</v>
      </c>
      <c r="I783">
        <v>278</v>
      </c>
      <c r="J783">
        <v>84.04</v>
      </c>
      <c r="K783">
        <v>1.1578999999999999</v>
      </c>
      <c r="L783">
        <v>26.387899999999998</v>
      </c>
      <c r="M783">
        <v>4.5928000000000004</v>
      </c>
      <c r="N783">
        <v>-12.429</v>
      </c>
      <c r="O783">
        <v>18847</v>
      </c>
      <c r="P783">
        <v>1058</v>
      </c>
      <c r="Q783">
        <v>1427.09</v>
      </c>
      <c r="R783">
        <v>12445.52</v>
      </c>
      <c r="S783">
        <v>2457.1999999999998</v>
      </c>
      <c r="T783">
        <v>10.050000000000001</v>
      </c>
    </row>
    <row r="784" spans="1:20">
      <c r="A784" s="32">
        <v>39059</v>
      </c>
      <c r="B784" s="8">
        <v>62.2</v>
      </c>
      <c r="C784" s="8">
        <v>62.6</v>
      </c>
      <c r="D784">
        <v>21349</v>
      </c>
      <c r="E784">
        <v>5357</v>
      </c>
      <c r="F784">
        <v>10015</v>
      </c>
      <c r="G784">
        <v>318973</v>
      </c>
      <c r="H784">
        <v>26562</v>
      </c>
      <c r="I784">
        <v>282</v>
      </c>
      <c r="J784">
        <v>83.29</v>
      </c>
      <c r="K784">
        <v>1.1496</v>
      </c>
      <c r="L784">
        <v>26.297899999999998</v>
      </c>
      <c r="M784">
        <v>4.5437000000000003</v>
      </c>
      <c r="N784">
        <v>-12.481999999999999</v>
      </c>
      <c r="O784">
        <v>12458</v>
      </c>
      <c r="P784">
        <v>-174</v>
      </c>
      <c r="Q784">
        <v>1409.84</v>
      </c>
      <c r="R784">
        <v>12307.49</v>
      </c>
      <c r="S784">
        <v>2437.36</v>
      </c>
      <c r="T784">
        <v>12.07</v>
      </c>
    </row>
    <row r="785" spans="1:20">
      <c r="A785" s="32">
        <v>39052</v>
      </c>
      <c r="B785" s="8">
        <v>64.62</v>
      </c>
      <c r="C785" s="8">
        <v>65.3</v>
      </c>
      <c r="D785">
        <v>21116</v>
      </c>
      <c r="E785">
        <v>5368</v>
      </c>
      <c r="F785">
        <v>9978</v>
      </c>
      <c r="G785">
        <v>323268</v>
      </c>
      <c r="H785">
        <v>26792</v>
      </c>
      <c r="I785">
        <v>289</v>
      </c>
      <c r="J785">
        <v>82.48</v>
      </c>
      <c r="K785">
        <v>1.1449</v>
      </c>
      <c r="L785">
        <v>26.175899999999999</v>
      </c>
      <c r="M785">
        <v>4.4326999999999996</v>
      </c>
      <c r="N785">
        <v>-10.291</v>
      </c>
      <c r="O785">
        <v>19011</v>
      </c>
      <c r="P785">
        <v>-1038</v>
      </c>
      <c r="Q785">
        <v>1396.71</v>
      </c>
      <c r="R785">
        <v>12194.13</v>
      </c>
      <c r="S785">
        <v>2413.21</v>
      </c>
      <c r="T785">
        <v>11.66</v>
      </c>
    </row>
    <row r="786" spans="1:20">
      <c r="A786" s="32">
        <v>39045</v>
      </c>
      <c r="B786" s="8">
        <v>60.03</v>
      </c>
      <c r="C786" s="8">
        <v>61.15</v>
      </c>
      <c r="D786">
        <v>21158</v>
      </c>
      <c r="E786">
        <v>5030</v>
      </c>
      <c r="F786">
        <v>9850</v>
      </c>
      <c r="G786">
        <v>324458</v>
      </c>
      <c r="H786">
        <v>24248</v>
      </c>
      <c r="I786">
        <v>297</v>
      </c>
      <c r="J786">
        <v>83.66</v>
      </c>
      <c r="K786">
        <v>1.1348</v>
      </c>
      <c r="L786">
        <v>26.426300000000001</v>
      </c>
      <c r="M786">
        <v>4.548</v>
      </c>
      <c r="N786">
        <v>-18.346</v>
      </c>
      <c r="O786">
        <v>11814</v>
      </c>
      <c r="P786">
        <v>-589</v>
      </c>
      <c r="Q786">
        <v>1400.95</v>
      </c>
      <c r="R786">
        <v>12280.17</v>
      </c>
      <c r="S786">
        <v>2460.2600000000002</v>
      </c>
      <c r="T786">
        <v>10.73</v>
      </c>
    </row>
    <row r="787" spans="1:20">
      <c r="A787" s="32">
        <v>39038</v>
      </c>
      <c r="B787" s="8">
        <v>58.99</v>
      </c>
      <c r="C787" s="8">
        <v>60.29</v>
      </c>
      <c r="D787">
        <v>20331</v>
      </c>
      <c r="E787">
        <v>5269</v>
      </c>
      <c r="F787">
        <v>9934</v>
      </c>
      <c r="G787">
        <v>324818</v>
      </c>
      <c r="H787">
        <v>24859</v>
      </c>
      <c r="I787">
        <v>289</v>
      </c>
      <c r="J787">
        <v>85.31</v>
      </c>
      <c r="K787">
        <v>1.1467000000000001</v>
      </c>
      <c r="L787">
        <v>26.646799999999999</v>
      </c>
      <c r="M787">
        <v>4.5993000000000004</v>
      </c>
      <c r="N787">
        <v>-16.484999999999999</v>
      </c>
      <c r="O787">
        <v>12437</v>
      </c>
      <c r="P787">
        <v>1406</v>
      </c>
      <c r="Q787">
        <v>1401.2</v>
      </c>
      <c r="R787">
        <v>12342.56</v>
      </c>
      <c r="S787">
        <v>2445.86</v>
      </c>
      <c r="T787">
        <v>10.050000000000001</v>
      </c>
    </row>
    <row r="788" spans="1:20">
      <c r="A788" s="32">
        <v>39031</v>
      </c>
      <c r="B788" s="8">
        <v>59.71</v>
      </c>
      <c r="C788" s="8">
        <v>61.18</v>
      </c>
      <c r="D788">
        <v>21317</v>
      </c>
      <c r="E788">
        <v>5326</v>
      </c>
      <c r="F788">
        <v>9685</v>
      </c>
      <c r="G788">
        <v>319657</v>
      </c>
      <c r="H788">
        <v>23742</v>
      </c>
      <c r="I788">
        <v>273</v>
      </c>
      <c r="J788">
        <v>85.07</v>
      </c>
      <c r="K788">
        <v>1.1322000000000001</v>
      </c>
      <c r="L788">
        <v>26.629000000000001</v>
      </c>
      <c r="M788">
        <v>4.5876999999999999</v>
      </c>
      <c r="N788">
        <v>-13.677</v>
      </c>
      <c r="O788">
        <v>17353</v>
      </c>
      <c r="P788">
        <v>-3781</v>
      </c>
      <c r="Q788">
        <v>1380.9</v>
      </c>
      <c r="R788">
        <v>12108.43</v>
      </c>
      <c r="S788">
        <v>2389.7199999999998</v>
      </c>
      <c r="T788">
        <v>10.79</v>
      </c>
    </row>
    <row r="789" spans="1:20">
      <c r="A789" s="32">
        <v>39024</v>
      </c>
      <c r="B789" s="8">
        <v>59.15</v>
      </c>
      <c r="C789" s="8">
        <v>60.68</v>
      </c>
      <c r="D789">
        <v>21076</v>
      </c>
      <c r="E789">
        <v>5329</v>
      </c>
      <c r="F789">
        <v>9930</v>
      </c>
      <c r="G789">
        <v>318374</v>
      </c>
      <c r="H789">
        <v>23557</v>
      </c>
      <c r="I789">
        <v>291</v>
      </c>
      <c r="J789">
        <v>85.71</v>
      </c>
      <c r="K789">
        <v>1.1298999999999999</v>
      </c>
      <c r="L789">
        <v>26.741499999999998</v>
      </c>
      <c r="M789">
        <v>4.7149999999999999</v>
      </c>
      <c r="N789">
        <v>-10.209</v>
      </c>
      <c r="O789">
        <v>-4794</v>
      </c>
      <c r="P789">
        <v>-584</v>
      </c>
      <c r="Q789">
        <v>1364.3</v>
      </c>
      <c r="R789">
        <v>11986.04</v>
      </c>
      <c r="S789">
        <v>2330.79</v>
      </c>
      <c r="T789">
        <v>11.16</v>
      </c>
    </row>
    <row r="790" spans="1:20">
      <c r="A790" s="32">
        <v>39017</v>
      </c>
      <c r="B790" s="8">
        <v>61.08</v>
      </c>
      <c r="C790" s="8">
        <v>62.43</v>
      </c>
      <c r="D790">
        <v>21484</v>
      </c>
      <c r="E790">
        <v>5307</v>
      </c>
      <c r="F790">
        <v>10074</v>
      </c>
      <c r="G790">
        <v>317857</v>
      </c>
      <c r="H790">
        <v>23226</v>
      </c>
      <c r="I790">
        <v>289</v>
      </c>
      <c r="J790">
        <v>85.56</v>
      </c>
      <c r="K790">
        <v>1.1196999999999999</v>
      </c>
      <c r="L790">
        <v>26.729199999999999</v>
      </c>
      <c r="M790">
        <v>4.6715</v>
      </c>
      <c r="N790">
        <v>-8.7520000000000007</v>
      </c>
      <c r="O790">
        <v>-11311</v>
      </c>
      <c r="P790">
        <v>-2799</v>
      </c>
      <c r="Q790">
        <v>1377.34</v>
      </c>
      <c r="R790">
        <v>12090.26</v>
      </c>
      <c r="S790">
        <v>2350.62</v>
      </c>
      <c r="T790">
        <v>10.8</v>
      </c>
    </row>
    <row r="791" spans="1:20">
      <c r="A791" s="32">
        <v>39010</v>
      </c>
      <c r="B791" s="8">
        <v>59.68</v>
      </c>
      <c r="C791" s="8">
        <v>60.99</v>
      </c>
      <c r="D791">
        <v>21502</v>
      </c>
      <c r="E791">
        <v>5221</v>
      </c>
      <c r="F791">
        <v>10179</v>
      </c>
      <c r="G791">
        <v>315947</v>
      </c>
      <c r="H791">
        <v>21989</v>
      </c>
      <c r="I791">
        <v>291</v>
      </c>
      <c r="J791">
        <v>86.27</v>
      </c>
      <c r="K791">
        <v>1.1254999999999999</v>
      </c>
      <c r="L791">
        <v>26.869299999999999</v>
      </c>
      <c r="M791">
        <v>4.7854999999999999</v>
      </c>
      <c r="N791">
        <v>-8.2799999999999994</v>
      </c>
      <c r="O791">
        <v>-5025</v>
      </c>
      <c r="P791">
        <v>-2759</v>
      </c>
      <c r="Q791">
        <v>1368.6</v>
      </c>
      <c r="R791">
        <v>12002.37</v>
      </c>
      <c r="S791">
        <v>2342.3000000000002</v>
      </c>
      <c r="T791">
        <v>10.63</v>
      </c>
    </row>
    <row r="792" spans="1:20">
      <c r="A792" s="32">
        <v>39003</v>
      </c>
      <c r="B792" s="8">
        <v>59.52</v>
      </c>
      <c r="C792" s="8">
        <v>60.68</v>
      </c>
      <c r="D792">
        <v>21441</v>
      </c>
      <c r="E792">
        <v>5132</v>
      </c>
      <c r="F792">
        <v>10577</v>
      </c>
      <c r="G792">
        <v>319152</v>
      </c>
      <c r="H792">
        <v>22277</v>
      </c>
      <c r="I792">
        <v>284</v>
      </c>
      <c r="J792">
        <v>87.12</v>
      </c>
      <c r="K792">
        <v>1.1379999999999999</v>
      </c>
      <c r="L792">
        <v>26.979700000000001</v>
      </c>
      <c r="M792">
        <v>4.7976999999999999</v>
      </c>
      <c r="N792">
        <v>-6.2379999999999995</v>
      </c>
      <c r="O792">
        <v>-2696</v>
      </c>
      <c r="P792">
        <v>-5222</v>
      </c>
      <c r="Q792">
        <v>1365.62</v>
      </c>
      <c r="R792">
        <v>11960.51</v>
      </c>
      <c r="S792">
        <v>2357.29</v>
      </c>
      <c r="T792">
        <v>10.75</v>
      </c>
    </row>
    <row r="793" spans="1:20">
      <c r="A793" s="32">
        <v>38996</v>
      </c>
      <c r="B793" s="8">
        <v>59.83</v>
      </c>
      <c r="C793" s="8">
        <v>60.89</v>
      </c>
      <c r="D793">
        <v>20938</v>
      </c>
      <c r="E793">
        <v>5253</v>
      </c>
      <c r="F793">
        <v>10617</v>
      </c>
      <c r="G793">
        <v>314132</v>
      </c>
      <c r="H793">
        <v>22746</v>
      </c>
      <c r="I793">
        <v>288</v>
      </c>
      <c r="J793">
        <v>86.5</v>
      </c>
      <c r="K793">
        <v>1.1254999999999999</v>
      </c>
      <c r="L793">
        <v>26.89</v>
      </c>
      <c r="M793">
        <v>4.6943000000000001</v>
      </c>
      <c r="N793">
        <v>-4.2389999999999999</v>
      </c>
      <c r="O793">
        <v>301</v>
      </c>
      <c r="P793">
        <v>345</v>
      </c>
      <c r="Q793">
        <v>1349.58</v>
      </c>
      <c r="R793">
        <v>11850.21</v>
      </c>
      <c r="S793">
        <v>2299.9899999999998</v>
      </c>
      <c r="T793">
        <v>11.56</v>
      </c>
    </row>
    <row r="794" spans="1:20">
      <c r="A794" s="32">
        <v>38989</v>
      </c>
      <c r="B794" s="8">
        <v>62.48</v>
      </c>
      <c r="C794" s="8">
        <v>63.86</v>
      </c>
      <c r="D794">
        <v>20228</v>
      </c>
      <c r="E794">
        <v>5151</v>
      </c>
      <c r="F794">
        <v>10675</v>
      </c>
      <c r="G794">
        <v>312001</v>
      </c>
      <c r="H794">
        <v>22564</v>
      </c>
      <c r="I794">
        <v>295</v>
      </c>
      <c r="J794">
        <v>86.03</v>
      </c>
      <c r="K794">
        <v>1.1179999999999999</v>
      </c>
      <c r="L794">
        <v>26.7958</v>
      </c>
      <c r="M794">
        <v>4.6276000000000002</v>
      </c>
      <c r="N794">
        <v>-5.45</v>
      </c>
      <c r="O794">
        <v>131</v>
      </c>
      <c r="P794">
        <v>1153</v>
      </c>
      <c r="Q794">
        <v>1335.85</v>
      </c>
      <c r="R794">
        <v>11679.07</v>
      </c>
      <c r="S794">
        <v>2258.4299999999998</v>
      </c>
      <c r="T794">
        <v>11.98</v>
      </c>
    </row>
    <row r="795" spans="1:20">
      <c r="A795" s="32">
        <v>38982</v>
      </c>
      <c r="B795" s="8">
        <v>60.41</v>
      </c>
      <c r="C795" s="8">
        <v>61.54</v>
      </c>
      <c r="D795">
        <v>20705</v>
      </c>
      <c r="E795">
        <v>5106</v>
      </c>
      <c r="F795">
        <v>10638</v>
      </c>
      <c r="G795">
        <v>308646</v>
      </c>
      <c r="H795">
        <v>22264</v>
      </c>
      <c r="I795">
        <v>299</v>
      </c>
      <c r="J795">
        <v>85.16</v>
      </c>
      <c r="K795">
        <v>1.1175999999999999</v>
      </c>
      <c r="L795">
        <v>26.676600000000001</v>
      </c>
      <c r="M795">
        <v>4.5888</v>
      </c>
      <c r="N795">
        <v>-7.9219999999999997</v>
      </c>
      <c r="O795">
        <v>13685</v>
      </c>
      <c r="P795">
        <v>6345</v>
      </c>
      <c r="Q795">
        <v>1314.78</v>
      </c>
      <c r="R795">
        <v>11508.1</v>
      </c>
      <c r="S795">
        <v>2218.9299999999998</v>
      </c>
      <c r="T795">
        <v>12.59</v>
      </c>
    </row>
    <row r="796" spans="1:20">
      <c r="A796" s="32">
        <v>38975</v>
      </c>
      <c r="B796" s="8">
        <v>63.33</v>
      </c>
      <c r="C796" s="8">
        <v>64.5</v>
      </c>
      <c r="D796">
        <v>20760</v>
      </c>
      <c r="E796">
        <v>5109</v>
      </c>
      <c r="F796">
        <v>10656</v>
      </c>
      <c r="G796">
        <v>308755</v>
      </c>
      <c r="H796">
        <v>22258</v>
      </c>
      <c r="I796">
        <v>310</v>
      </c>
      <c r="J796">
        <v>85.98</v>
      </c>
      <c r="K796">
        <v>1.1191</v>
      </c>
      <c r="L796">
        <v>26.782499999999999</v>
      </c>
      <c r="M796">
        <v>4.7885</v>
      </c>
      <c r="N796">
        <v>-6.7240000000000002</v>
      </c>
      <c r="O796">
        <v>22498</v>
      </c>
      <c r="P796">
        <v>560</v>
      </c>
      <c r="Q796">
        <v>1319.87</v>
      </c>
      <c r="R796">
        <v>11560.77</v>
      </c>
      <c r="S796">
        <v>2235.59</v>
      </c>
      <c r="T796">
        <v>11.76</v>
      </c>
    </row>
    <row r="797" spans="1:20">
      <c r="A797" s="32">
        <v>38968</v>
      </c>
      <c r="B797" s="8">
        <v>65.33</v>
      </c>
      <c r="C797" s="8">
        <v>66.650000000000006</v>
      </c>
      <c r="D797">
        <v>20953</v>
      </c>
      <c r="E797">
        <v>5076</v>
      </c>
      <c r="F797">
        <v>10557</v>
      </c>
      <c r="G797">
        <v>311603</v>
      </c>
      <c r="H797">
        <v>23550</v>
      </c>
      <c r="I797">
        <v>310</v>
      </c>
      <c r="J797">
        <v>85.95</v>
      </c>
      <c r="K797">
        <v>1.1206</v>
      </c>
      <c r="L797">
        <v>26.803799999999999</v>
      </c>
      <c r="M797">
        <v>4.7708000000000004</v>
      </c>
      <c r="N797">
        <v>-3.4140000000000001</v>
      </c>
      <c r="O797">
        <v>37020</v>
      </c>
      <c r="P797">
        <v>114</v>
      </c>
      <c r="Q797">
        <v>1298.92</v>
      </c>
      <c r="R797">
        <v>11392.11</v>
      </c>
      <c r="S797">
        <v>2165.79</v>
      </c>
      <c r="T797">
        <v>13.16</v>
      </c>
    </row>
    <row r="798" spans="1:20">
      <c r="A798" s="32">
        <v>38961</v>
      </c>
      <c r="B798" s="8">
        <v>69.150000000000006</v>
      </c>
      <c r="C798" s="8">
        <v>70.22</v>
      </c>
      <c r="D798">
        <v>21173</v>
      </c>
      <c r="E798">
        <v>5101</v>
      </c>
      <c r="F798">
        <v>10413</v>
      </c>
      <c r="G798">
        <v>314507</v>
      </c>
      <c r="H798">
        <v>25076</v>
      </c>
      <c r="I798">
        <v>311</v>
      </c>
      <c r="J798">
        <v>84.92</v>
      </c>
      <c r="K798">
        <v>1.1041000000000001</v>
      </c>
      <c r="L798">
        <v>26.7316</v>
      </c>
      <c r="M798">
        <v>4.7236000000000002</v>
      </c>
      <c r="N798">
        <v>-3.23</v>
      </c>
      <c r="O798">
        <v>47317</v>
      </c>
      <c r="P798">
        <v>718</v>
      </c>
      <c r="Q798">
        <v>1311.01</v>
      </c>
      <c r="R798">
        <v>11464.15</v>
      </c>
      <c r="S798">
        <v>2193.16</v>
      </c>
      <c r="T798">
        <v>11.96</v>
      </c>
    </row>
    <row r="799" spans="1:20">
      <c r="A799" s="32">
        <v>38954</v>
      </c>
      <c r="B799" s="8">
        <v>72.7</v>
      </c>
      <c r="C799" s="8">
        <v>73.5</v>
      </c>
      <c r="D799">
        <v>21294</v>
      </c>
      <c r="E799">
        <v>5099</v>
      </c>
      <c r="F799">
        <v>10363</v>
      </c>
      <c r="G799">
        <v>316611</v>
      </c>
      <c r="H799">
        <v>24321</v>
      </c>
      <c r="I799">
        <v>315</v>
      </c>
      <c r="J799">
        <v>85.38</v>
      </c>
      <c r="K799">
        <v>1.1091</v>
      </c>
      <c r="L799">
        <v>26.806000000000001</v>
      </c>
      <c r="M799">
        <v>4.7793000000000001</v>
      </c>
      <c r="N799">
        <v>-7.5789999999999997</v>
      </c>
      <c r="O799">
        <v>60861</v>
      </c>
      <c r="P799">
        <v>367</v>
      </c>
      <c r="Q799">
        <v>1295.0899999999999</v>
      </c>
      <c r="R799">
        <v>11284.05</v>
      </c>
      <c r="S799">
        <v>2140.29</v>
      </c>
      <c r="T799">
        <v>12.31</v>
      </c>
    </row>
    <row r="800" spans="1:20">
      <c r="A800" s="32">
        <v>38947</v>
      </c>
      <c r="B800" s="8">
        <v>72.3</v>
      </c>
      <c r="C800" s="8">
        <v>72.930000000000007</v>
      </c>
      <c r="D800">
        <v>21454</v>
      </c>
      <c r="E800">
        <v>5087</v>
      </c>
      <c r="F800">
        <v>10183</v>
      </c>
      <c r="G800">
        <v>314130</v>
      </c>
      <c r="H800">
        <v>24527</v>
      </c>
      <c r="I800">
        <v>330</v>
      </c>
      <c r="J800">
        <v>85.09</v>
      </c>
      <c r="K800">
        <v>1.1255999999999999</v>
      </c>
      <c r="L800">
        <v>26.7394</v>
      </c>
      <c r="M800">
        <v>4.8410000000000002</v>
      </c>
      <c r="N800">
        <v>-3.5819999999999999</v>
      </c>
      <c r="O800">
        <v>68915</v>
      </c>
      <c r="P800">
        <v>402</v>
      </c>
      <c r="Q800">
        <v>1302.3</v>
      </c>
      <c r="R800">
        <v>11381.47</v>
      </c>
      <c r="S800">
        <v>2163.9499999999998</v>
      </c>
      <c r="T800">
        <v>11.64</v>
      </c>
    </row>
    <row r="801" spans="1:20">
      <c r="A801" s="32">
        <v>38940</v>
      </c>
      <c r="B801" s="8">
        <v>75.63</v>
      </c>
      <c r="C801" s="8">
        <v>75.510000000000005</v>
      </c>
      <c r="D801">
        <v>21032</v>
      </c>
      <c r="E801">
        <v>5150</v>
      </c>
      <c r="F801">
        <v>10260</v>
      </c>
      <c r="G801">
        <v>314773</v>
      </c>
      <c r="H801">
        <v>25069</v>
      </c>
      <c r="I801">
        <v>315</v>
      </c>
      <c r="J801">
        <v>85.49</v>
      </c>
      <c r="K801">
        <v>1.1249</v>
      </c>
      <c r="L801">
        <v>26.8261</v>
      </c>
      <c r="M801">
        <v>4.9691000000000001</v>
      </c>
      <c r="N801">
        <v>0.497</v>
      </c>
      <c r="O801">
        <v>83794</v>
      </c>
      <c r="P801">
        <v>-2266</v>
      </c>
      <c r="Q801">
        <v>1266.74</v>
      </c>
      <c r="R801">
        <v>11088.03</v>
      </c>
      <c r="S801">
        <v>2057.71</v>
      </c>
      <c r="T801">
        <v>14.3</v>
      </c>
    </row>
    <row r="802" spans="1:20">
      <c r="A802" s="32">
        <v>38933</v>
      </c>
      <c r="B802" s="8">
        <v>76.17</v>
      </c>
      <c r="C802" s="8">
        <v>76.03</v>
      </c>
      <c r="D802">
        <v>21283</v>
      </c>
      <c r="E802">
        <v>5144</v>
      </c>
      <c r="F802">
        <v>10429</v>
      </c>
      <c r="G802">
        <v>316380</v>
      </c>
      <c r="H802">
        <v>24796</v>
      </c>
      <c r="I802">
        <v>305</v>
      </c>
      <c r="J802">
        <v>84.58</v>
      </c>
      <c r="K802">
        <v>1.1273</v>
      </c>
      <c r="L802">
        <v>26.6983</v>
      </c>
      <c r="M802">
        <v>4.8925000000000001</v>
      </c>
      <c r="N802">
        <v>-1.2829999999999999</v>
      </c>
      <c r="O802">
        <v>70530</v>
      </c>
      <c r="P802">
        <v>-3209</v>
      </c>
      <c r="Q802">
        <v>1279.3599999999999</v>
      </c>
      <c r="R802">
        <v>11240.35</v>
      </c>
      <c r="S802">
        <v>2085.0500000000002</v>
      </c>
      <c r="T802">
        <v>14.34</v>
      </c>
    </row>
    <row r="803" spans="1:20">
      <c r="A803" s="32">
        <v>38926</v>
      </c>
      <c r="B803" s="8">
        <v>73.39</v>
      </c>
      <c r="C803" s="8">
        <v>73.59</v>
      </c>
      <c r="D803">
        <v>21113</v>
      </c>
      <c r="E803">
        <v>4940</v>
      </c>
      <c r="F803">
        <v>10293</v>
      </c>
      <c r="G803">
        <v>317566</v>
      </c>
      <c r="H803">
        <v>25591</v>
      </c>
      <c r="I803">
        <v>302</v>
      </c>
      <c r="J803">
        <v>85.38</v>
      </c>
      <c r="K803">
        <v>1.1315999999999999</v>
      </c>
      <c r="L803">
        <v>26.796500000000002</v>
      </c>
      <c r="M803">
        <v>4.9896000000000003</v>
      </c>
      <c r="N803">
        <v>-0.20499999999999999</v>
      </c>
      <c r="O803">
        <v>66095</v>
      </c>
      <c r="P803">
        <v>-162</v>
      </c>
      <c r="Q803">
        <v>1278.55</v>
      </c>
      <c r="R803">
        <v>11219.7</v>
      </c>
      <c r="S803">
        <v>2094.14</v>
      </c>
      <c r="T803">
        <v>14.33</v>
      </c>
    </row>
    <row r="804" spans="1:20">
      <c r="A804" s="32">
        <v>38919</v>
      </c>
      <c r="B804" s="8">
        <v>73.75</v>
      </c>
      <c r="C804" s="8">
        <v>74.209999999999994</v>
      </c>
      <c r="D804">
        <v>20909</v>
      </c>
      <c r="E804">
        <v>5141</v>
      </c>
      <c r="F804">
        <v>10320</v>
      </c>
      <c r="G804">
        <v>319340</v>
      </c>
      <c r="H804">
        <v>25361</v>
      </c>
      <c r="I804">
        <v>299</v>
      </c>
      <c r="J804">
        <v>85.93</v>
      </c>
      <c r="K804">
        <v>1.1378999999999999</v>
      </c>
      <c r="L804">
        <v>26.871300000000002</v>
      </c>
      <c r="M804">
        <v>5.0404</v>
      </c>
      <c r="N804">
        <v>-3.65</v>
      </c>
      <c r="O804">
        <v>60285</v>
      </c>
      <c r="P804">
        <v>-3164</v>
      </c>
      <c r="Q804">
        <v>1240.29</v>
      </c>
      <c r="R804">
        <v>10868.38</v>
      </c>
      <c r="S804">
        <v>2020.39</v>
      </c>
      <c r="T804">
        <v>17.399999999999999</v>
      </c>
    </row>
    <row r="805" spans="1:20">
      <c r="A805" s="32">
        <v>38912</v>
      </c>
      <c r="B805" s="8">
        <v>77.27</v>
      </c>
      <c r="C805" s="8">
        <v>77.58</v>
      </c>
      <c r="D805">
        <v>20445</v>
      </c>
      <c r="E805">
        <v>5265</v>
      </c>
      <c r="F805">
        <v>10330</v>
      </c>
      <c r="G805">
        <v>319310</v>
      </c>
      <c r="H805">
        <v>24529</v>
      </c>
      <c r="I805">
        <v>296</v>
      </c>
      <c r="J805">
        <v>86.1</v>
      </c>
      <c r="K805">
        <v>1.1284000000000001</v>
      </c>
      <c r="L805">
        <v>26.978000000000002</v>
      </c>
      <c r="M805">
        <v>5.0629</v>
      </c>
      <c r="N805">
        <v>-2.7789999999999999</v>
      </c>
      <c r="O805">
        <v>56769</v>
      </c>
      <c r="P805">
        <v>1543</v>
      </c>
      <c r="Q805">
        <v>1236.2</v>
      </c>
      <c r="R805">
        <v>10739.35</v>
      </c>
      <c r="S805">
        <v>2037.35</v>
      </c>
      <c r="T805">
        <v>18.05</v>
      </c>
    </row>
    <row r="806" spans="1:20">
      <c r="A806" s="32">
        <v>38905</v>
      </c>
      <c r="B806" s="8">
        <v>73.510000000000005</v>
      </c>
      <c r="C806" s="8">
        <v>74.22</v>
      </c>
      <c r="D806">
        <v>20563</v>
      </c>
      <c r="E806">
        <v>5275</v>
      </c>
      <c r="F806">
        <v>10403</v>
      </c>
      <c r="G806">
        <v>319159</v>
      </c>
      <c r="H806">
        <v>25003</v>
      </c>
      <c r="I806">
        <v>295</v>
      </c>
      <c r="J806">
        <v>85.01</v>
      </c>
      <c r="K806">
        <v>1.1140000000000001</v>
      </c>
      <c r="L806">
        <v>26.843</v>
      </c>
      <c r="M806">
        <v>5.1261000000000001</v>
      </c>
      <c r="N806">
        <v>-3.8239999999999998</v>
      </c>
      <c r="O806">
        <v>57766</v>
      </c>
      <c r="P806">
        <v>-426</v>
      </c>
      <c r="Q806">
        <v>1265.48</v>
      </c>
      <c r="R806">
        <v>11090.67</v>
      </c>
      <c r="S806">
        <v>2130.06</v>
      </c>
      <c r="T806">
        <v>13.97</v>
      </c>
    </row>
    <row r="807" spans="1:20">
      <c r="A807" s="32">
        <v>38898</v>
      </c>
      <c r="B807" s="8">
        <v>73.510000000000005</v>
      </c>
      <c r="C807" s="8">
        <v>74.11</v>
      </c>
      <c r="D807">
        <v>20881</v>
      </c>
      <c r="E807">
        <v>5129</v>
      </c>
      <c r="F807">
        <v>10635</v>
      </c>
      <c r="G807">
        <v>325089</v>
      </c>
      <c r="H807">
        <v>24920</v>
      </c>
      <c r="I807">
        <v>302</v>
      </c>
      <c r="J807">
        <v>85.16</v>
      </c>
      <c r="K807">
        <v>1.117</v>
      </c>
      <c r="L807">
        <v>26.845500000000001</v>
      </c>
      <c r="M807">
        <v>5.1364000000000001</v>
      </c>
      <c r="N807">
        <v>-3.6310000000000002</v>
      </c>
      <c r="O807">
        <v>45278</v>
      </c>
      <c r="P807">
        <v>727</v>
      </c>
      <c r="Q807">
        <v>1270.2</v>
      </c>
      <c r="R807">
        <v>11150.22</v>
      </c>
      <c r="S807">
        <v>2172.09</v>
      </c>
      <c r="T807">
        <v>13.08</v>
      </c>
    </row>
    <row r="808" spans="1:20">
      <c r="A808" s="32">
        <v>38891</v>
      </c>
      <c r="B808" s="8">
        <v>69.930000000000007</v>
      </c>
      <c r="C808" s="8">
        <v>70.59</v>
      </c>
      <c r="D808">
        <v>20877</v>
      </c>
      <c r="E808">
        <v>5162</v>
      </c>
      <c r="F808">
        <v>10721</v>
      </c>
      <c r="G808">
        <v>327510</v>
      </c>
      <c r="H808">
        <v>24127</v>
      </c>
      <c r="I808">
        <v>294</v>
      </c>
      <c r="J808">
        <v>86.88</v>
      </c>
      <c r="K808">
        <v>1.123</v>
      </c>
      <c r="L808">
        <v>27.111499999999999</v>
      </c>
      <c r="M808">
        <v>5.2222999999999997</v>
      </c>
      <c r="N808">
        <v>-3.8860000000000001</v>
      </c>
      <c r="O808">
        <v>36814</v>
      </c>
      <c r="P808">
        <v>-1090</v>
      </c>
      <c r="Q808">
        <v>1244.5</v>
      </c>
      <c r="R808">
        <v>10989.09</v>
      </c>
      <c r="S808">
        <v>2121.4699999999998</v>
      </c>
      <c r="T808">
        <v>15.89</v>
      </c>
    </row>
    <row r="809" spans="1:20">
      <c r="A809" s="32">
        <v>38884</v>
      </c>
      <c r="B809" s="8">
        <v>68.8</v>
      </c>
      <c r="C809" s="8">
        <v>69.430000000000007</v>
      </c>
      <c r="D809">
        <v>20971</v>
      </c>
      <c r="E809">
        <v>5198</v>
      </c>
      <c r="F809">
        <v>10795</v>
      </c>
      <c r="G809">
        <v>330839</v>
      </c>
      <c r="H809">
        <v>23642</v>
      </c>
      <c r="I809">
        <v>285</v>
      </c>
      <c r="J809">
        <v>85.94</v>
      </c>
      <c r="K809">
        <v>1.1229</v>
      </c>
      <c r="L809">
        <v>26.9163</v>
      </c>
      <c r="M809">
        <v>5.1264000000000003</v>
      </c>
      <c r="N809">
        <v>-3.4089999999999998</v>
      </c>
      <c r="O809">
        <v>26746</v>
      </c>
      <c r="P809">
        <v>294</v>
      </c>
      <c r="Q809">
        <v>1251.54</v>
      </c>
      <c r="R809">
        <v>11014.55</v>
      </c>
      <c r="S809">
        <v>2129.9499999999998</v>
      </c>
      <c r="T809">
        <v>17.25</v>
      </c>
    </row>
    <row r="810" spans="1:20">
      <c r="A810" s="32">
        <v>38877</v>
      </c>
      <c r="B810" s="8">
        <v>70.48</v>
      </c>
      <c r="C810" s="8">
        <v>71.55</v>
      </c>
      <c r="D810">
        <v>20701</v>
      </c>
      <c r="E810">
        <v>5211</v>
      </c>
      <c r="F810">
        <v>10436</v>
      </c>
      <c r="G810">
        <v>329454</v>
      </c>
      <c r="H810">
        <v>22527</v>
      </c>
      <c r="I810">
        <v>281</v>
      </c>
      <c r="J810">
        <v>85.72</v>
      </c>
      <c r="K810">
        <v>1.1064000000000001</v>
      </c>
      <c r="L810">
        <v>27.0199</v>
      </c>
      <c r="M810">
        <v>4.9714</v>
      </c>
      <c r="N810">
        <v>-2.1930000000000001</v>
      </c>
      <c r="O810">
        <v>37552</v>
      </c>
      <c r="P810">
        <v>2815</v>
      </c>
      <c r="Q810">
        <v>1252.3</v>
      </c>
      <c r="R810">
        <v>10891.92</v>
      </c>
      <c r="S810">
        <v>2135.06</v>
      </c>
      <c r="T810">
        <v>18.12</v>
      </c>
    </row>
    <row r="811" spans="1:20">
      <c r="A811" s="32">
        <v>38870</v>
      </c>
      <c r="B811" s="8">
        <v>71.03</v>
      </c>
      <c r="C811" s="8">
        <v>71.89</v>
      </c>
      <c r="D811">
        <v>20603</v>
      </c>
      <c r="E811">
        <v>5097</v>
      </c>
      <c r="F811">
        <v>10395</v>
      </c>
      <c r="G811">
        <v>330434</v>
      </c>
      <c r="H811">
        <v>23236</v>
      </c>
      <c r="I811">
        <v>265</v>
      </c>
      <c r="J811">
        <v>84.04</v>
      </c>
      <c r="K811">
        <v>1.1009</v>
      </c>
      <c r="L811">
        <v>26.762499999999999</v>
      </c>
      <c r="M811">
        <v>4.9897999999999998</v>
      </c>
      <c r="N811">
        <v>8.2919999999999998</v>
      </c>
      <c r="O811">
        <v>43880</v>
      </c>
      <c r="P811">
        <v>1054</v>
      </c>
      <c r="Q811">
        <v>1288.22</v>
      </c>
      <c r="R811">
        <v>11247.87</v>
      </c>
      <c r="S811">
        <v>2219.41</v>
      </c>
      <c r="T811">
        <v>14.32</v>
      </c>
    </row>
    <row r="812" spans="1:20">
      <c r="A812" s="32">
        <v>38863</v>
      </c>
      <c r="B812" s="8">
        <v>70.59</v>
      </c>
      <c r="C812" s="8">
        <v>71.23</v>
      </c>
      <c r="D812">
        <v>21272</v>
      </c>
      <c r="E812">
        <v>5088</v>
      </c>
      <c r="F812">
        <v>10176</v>
      </c>
      <c r="G812">
        <v>329151</v>
      </c>
      <c r="H812">
        <v>22569</v>
      </c>
      <c r="I812">
        <v>265</v>
      </c>
      <c r="J812">
        <v>85.16</v>
      </c>
      <c r="K812">
        <v>1.1059000000000001</v>
      </c>
      <c r="L812">
        <v>27.058</v>
      </c>
      <c r="M812">
        <v>5.0480999999999998</v>
      </c>
      <c r="N812">
        <v>11.372999999999999</v>
      </c>
      <c r="O812">
        <v>48457</v>
      </c>
      <c r="P812">
        <v>794</v>
      </c>
      <c r="Q812">
        <v>1280.1600000000001</v>
      </c>
      <c r="R812">
        <v>11278.61</v>
      </c>
      <c r="S812">
        <v>2210.37</v>
      </c>
      <c r="T812">
        <v>14.26</v>
      </c>
    </row>
    <row r="813" spans="1:20">
      <c r="A813" s="32">
        <v>38856</v>
      </c>
      <c r="B813" s="8">
        <v>68.680000000000007</v>
      </c>
      <c r="C813" s="8">
        <v>69.36</v>
      </c>
      <c r="D813">
        <v>20976</v>
      </c>
      <c r="E813">
        <v>5093</v>
      </c>
      <c r="F813">
        <v>9918</v>
      </c>
      <c r="G813">
        <v>327552</v>
      </c>
      <c r="H813">
        <v>23157</v>
      </c>
      <c r="I813">
        <v>260</v>
      </c>
      <c r="J813">
        <v>84.88</v>
      </c>
      <c r="K813">
        <v>1.1179000000000001</v>
      </c>
      <c r="L813">
        <v>27.0596</v>
      </c>
      <c r="M813">
        <v>5.0583999999999998</v>
      </c>
      <c r="N813">
        <v>9.4260000000000002</v>
      </c>
      <c r="O813">
        <v>54600</v>
      </c>
      <c r="P813">
        <v>2108</v>
      </c>
      <c r="Q813">
        <v>1267.03</v>
      </c>
      <c r="R813">
        <v>11144.06</v>
      </c>
      <c r="S813">
        <v>2193.88</v>
      </c>
      <c r="T813">
        <v>17.18</v>
      </c>
    </row>
    <row r="814" spans="1:20">
      <c r="A814" s="32">
        <v>38849</v>
      </c>
      <c r="B814" s="8">
        <v>72.180000000000007</v>
      </c>
      <c r="C814" s="8">
        <v>72.790000000000006</v>
      </c>
      <c r="D814">
        <v>20953</v>
      </c>
      <c r="E814">
        <v>5069</v>
      </c>
      <c r="F814">
        <v>9995</v>
      </c>
      <c r="G814">
        <v>330550</v>
      </c>
      <c r="H814">
        <v>24429</v>
      </c>
      <c r="I814">
        <v>259</v>
      </c>
      <c r="J814">
        <v>83.91</v>
      </c>
      <c r="K814">
        <v>1.1095999999999999</v>
      </c>
      <c r="L814">
        <v>26.901199999999999</v>
      </c>
      <c r="M814">
        <v>5.1938000000000004</v>
      </c>
      <c r="N814">
        <v>19.341999999999999</v>
      </c>
      <c r="O814">
        <v>78207</v>
      </c>
      <c r="P814">
        <v>1325</v>
      </c>
      <c r="Q814">
        <v>1291.24</v>
      </c>
      <c r="R814">
        <v>11380.99</v>
      </c>
      <c r="S814">
        <v>2243.7800000000002</v>
      </c>
      <c r="T814">
        <v>14.19</v>
      </c>
    </row>
    <row r="815" spans="1:20">
      <c r="A815" s="32">
        <v>38842</v>
      </c>
      <c r="B815" s="8">
        <v>70.88</v>
      </c>
      <c r="C815" s="8">
        <v>71.5</v>
      </c>
      <c r="D815">
        <v>21200</v>
      </c>
      <c r="E815">
        <v>5128</v>
      </c>
      <c r="F815">
        <v>9815</v>
      </c>
      <c r="G815">
        <v>330615</v>
      </c>
      <c r="H815">
        <v>25121</v>
      </c>
      <c r="I815">
        <v>259</v>
      </c>
      <c r="J815">
        <v>85.14</v>
      </c>
      <c r="K815">
        <v>1.1052999999999999</v>
      </c>
      <c r="L815">
        <v>27.088799999999999</v>
      </c>
      <c r="M815">
        <v>5.0997000000000003</v>
      </c>
      <c r="N815">
        <v>17.193999999999999</v>
      </c>
      <c r="O815">
        <v>86342</v>
      </c>
      <c r="P815">
        <v>2342</v>
      </c>
      <c r="Q815">
        <v>1325.76</v>
      </c>
      <c r="R815">
        <v>11577.74</v>
      </c>
      <c r="S815">
        <v>2342.5700000000002</v>
      </c>
      <c r="T815">
        <v>11.62</v>
      </c>
    </row>
    <row r="816" spans="1:20">
      <c r="A816" s="32">
        <v>38835</v>
      </c>
      <c r="B816" s="8">
        <v>72.5</v>
      </c>
      <c r="C816" s="8">
        <v>72.599999999999994</v>
      </c>
      <c r="D816">
        <v>20111</v>
      </c>
      <c r="E816">
        <v>5122</v>
      </c>
      <c r="F816">
        <v>9698</v>
      </c>
      <c r="G816">
        <v>330289</v>
      </c>
      <c r="H816">
        <v>24999</v>
      </c>
      <c r="I816">
        <v>254</v>
      </c>
      <c r="J816">
        <v>86.11</v>
      </c>
      <c r="K816">
        <v>1.117</v>
      </c>
      <c r="L816">
        <v>27.174600000000002</v>
      </c>
      <c r="M816">
        <v>5.0505000000000004</v>
      </c>
      <c r="N816">
        <v>18.942</v>
      </c>
      <c r="O816">
        <v>94094</v>
      </c>
      <c r="P816">
        <v>2114</v>
      </c>
      <c r="Q816">
        <v>1310.6099999999999</v>
      </c>
      <c r="R816">
        <v>11367.14</v>
      </c>
      <c r="S816">
        <v>2322.5700000000002</v>
      </c>
      <c r="T816">
        <v>11.59</v>
      </c>
    </row>
    <row r="817" spans="1:20">
      <c r="A817" s="32">
        <v>38828</v>
      </c>
      <c r="B817" s="8">
        <v>74.17</v>
      </c>
      <c r="C817" s="8">
        <v>74.930000000000007</v>
      </c>
      <c r="D817">
        <v>20734</v>
      </c>
      <c r="E817">
        <v>5127</v>
      </c>
      <c r="F817">
        <v>9733</v>
      </c>
      <c r="G817">
        <v>328562</v>
      </c>
      <c r="H817">
        <v>25055</v>
      </c>
      <c r="I817">
        <v>259</v>
      </c>
      <c r="J817">
        <v>88.05</v>
      </c>
      <c r="K817">
        <v>1.1375</v>
      </c>
      <c r="L817">
        <v>27.466200000000001</v>
      </c>
      <c r="M817">
        <v>5.0079000000000002</v>
      </c>
      <c r="N817">
        <v>11.375</v>
      </c>
      <c r="O817">
        <v>74023</v>
      </c>
      <c r="P817">
        <v>-1888</v>
      </c>
      <c r="Q817">
        <v>1311.28</v>
      </c>
      <c r="R817">
        <v>11347.45</v>
      </c>
      <c r="S817">
        <v>2342.86</v>
      </c>
      <c r="T817">
        <v>11.59</v>
      </c>
    </row>
    <row r="818" spans="1:20">
      <c r="A818" s="32">
        <v>38821</v>
      </c>
      <c r="B818" s="8">
        <v>70.14</v>
      </c>
      <c r="C818" s="8">
        <v>70.959999999999994</v>
      </c>
      <c r="D818">
        <v>20415</v>
      </c>
      <c r="E818">
        <v>5125</v>
      </c>
      <c r="F818">
        <v>9793</v>
      </c>
      <c r="G818">
        <v>328788</v>
      </c>
      <c r="H818">
        <v>25147</v>
      </c>
      <c r="I818">
        <v>259</v>
      </c>
      <c r="J818">
        <v>89.59</v>
      </c>
      <c r="K818">
        <v>1.1517999999999999</v>
      </c>
      <c r="L818">
        <v>27.7088</v>
      </c>
      <c r="M818">
        <v>5.0448000000000004</v>
      </c>
      <c r="N818">
        <v>9.8279999999999994</v>
      </c>
      <c r="O818">
        <v>66749</v>
      </c>
      <c r="P818">
        <v>-5445</v>
      </c>
      <c r="Q818">
        <v>1289.1199999999999</v>
      </c>
      <c r="R818">
        <v>11137.65</v>
      </c>
      <c r="S818">
        <v>2326.11</v>
      </c>
      <c r="T818">
        <v>12.38</v>
      </c>
    </row>
    <row r="819" spans="1:20">
      <c r="A819" s="32">
        <v>38814</v>
      </c>
      <c r="B819" s="8">
        <v>67.290000000000006</v>
      </c>
      <c r="C819" s="8">
        <v>67.63</v>
      </c>
      <c r="D819">
        <v>20738</v>
      </c>
      <c r="E819">
        <v>5053</v>
      </c>
      <c r="F819">
        <v>9709</v>
      </c>
      <c r="G819">
        <v>329594</v>
      </c>
      <c r="H819">
        <v>24472</v>
      </c>
      <c r="I819">
        <v>264</v>
      </c>
      <c r="J819">
        <v>89.69</v>
      </c>
      <c r="K819">
        <v>1.1494</v>
      </c>
      <c r="L819">
        <v>27.698599999999999</v>
      </c>
      <c r="M819">
        <v>4.9774000000000003</v>
      </c>
      <c r="N819">
        <v>8.0440000000000005</v>
      </c>
      <c r="O819">
        <v>28249</v>
      </c>
      <c r="P819">
        <v>-3855</v>
      </c>
      <c r="Q819">
        <v>1295.5</v>
      </c>
      <c r="R819">
        <v>11120.04</v>
      </c>
      <c r="S819">
        <v>2339.02</v>
      </c>
      <c r="T819">
        <v>12.26</v>
      </c>
    </row>
    <row r="820" spans="1:20">
      <c r="A820" s="32">
        <v>38807</v>
      </c>
      <c r="B820" s="8">
        <v>65.91</v>
      </c>
      <c r="C820" s="8">
        <v>66.290000000000006</v>
      </c>
      <c r="D820">
        <v>20532</v>
      </c>
      <c r="E820">
        <v>5024</v>
      </c>
      <c r="F820">
        <v>9810</v>
      </c>
      <c r="G820">
        <v>326442</v>
      </c>
      <c r="H820">
        <v>24943</v>
      </c>
      <c r="I820">
        <v>253</v>
      </c>
      <c r="J820">
        <v>89.73</v>
      </c>
      <c r="K820">
        <v>1.1686000000000001</v>
      </c>
      <c r="L820">
        <v>27.704999999999998</v>
      </c>
      <c r="M820">
        <v>4.8472</v>
      </c>
      <c r="N820">
        <v>3.302</v>
      </c>
      <c r="O820">
        <v>30025</v>
      </c>
      <c r="P820">
        <v>-4444</v>
      </c>
      <c r="Q820">
        <v>1294.83</v>
      </c>
      <c r="R820">
        <v>11109.32</v>
      </c>
      <c r="S820">
        <v>2339.79</v>
      </c>
      <c r="T820">
        <v>11.39</v>
      </c>
    </row>
    <row r="821" spans="1:20">
      <c r="A821" s="32">
        <v>38800</v>
      </c>
      <c r="B821" s="8">
        <v>63.51</v>
      </c>
      <c r="C821" s="8">
        <v>63.84</v>
      </c>
      <c r="D821">
        <v>20604</v>
      </c>
      <c r="E821">
        <v>5016</v>
      </c>
      <c r="F821">
        <v>9858</v>
      </c>
      <c r="G821">
        <v>324332</v>
      </c>
      <c r="H821">
        <v>25300</v>
      </c>
      <c r="I821">
        <v>255</v>
      </c>
      <c r="J821">
        <v>90.07</v>
      </c>
      <c r="K821">
        <v>1.1676</v>
      </c>
      <c r="L821">
        <v>27.799900000000001</v>
      </c>
      <c r="M821">
        <v>4.6685999999999996</v>
      </c>
      <c r="N821">
        <v>-4.3449999999999998</v>
      </c>
      <c r="O821">
        <v>7218</v>
      </c>
      <c r="P821">
        <v>-5337</v>
      </c>
      <c r="Q821">
        <v>1302.95</v>
      </c>
      <c r="R821">
        <v>11279.97</v>
      </c>
      <c r="S821">
        <v>2312.8200000000002</v>
      </c>
      <c r="T821">
        <v>11.19</v>
      </c>
    </row>
    <row r="822" spans="1:20">
      <c r="A822" s="32">
        <v>38793</v>
      </c>
      <c r="B822" s="8">
        <v>63.26</v>
      </c>
      <c r="C822" s="8">
        <v>64.13</v>
      </c>
      <c r="D822">
        <v>20621</v>
      </c>
      <c r="E822">
        <v>5027</v>
      </c>
      <c r="F822">
        <v>9803</v>
      </c>
      <c r="G822">
        <v>322302</v>
      </c>
      <c r="H822">
        <v>23899</v>
      </c>
      <c r="I822">
        <v>249</v>
      </c>
      <c r="J822">
        <v>88.92</v>
      </c>
      <c r="K822">
        <v>1.1586000000000001</v>
      </c>
      <c r="L822">
        <v>27.665099999999999</v>
      </c>
      <c r="M822">
        <v>4.6704999999999997</v>
      </c>
      <c r="N822">
        <v>3.4939999999999998</v>
      </c>
      <c r="O822">
        <v>-6337</v>
      </c>
      <c r="P822">
        <v>-2321</v>
      </c>
      <c r="Q822">
        <v>1307.25</v>
      </c>
      <c r="R822">
        <v>11279.65</v>
      </c>
      <c r="S822">
        <v>2306.48</v>
      </c>
      <c r="T822">
        <v>12.12</v>
      </c>
    </row>
    <row r="823" spans="1:20">
      <c r="A823" s="32">
        <v>38786</v>
      </c>
      <c r="B823" s="8">
        <v>60.83</v>
      </c>
      <c r="C823" s="8">
        <v>61.1</v>
      </c>
      <c r="D823">
        <v>20897</v>
      </c>
      <c r="E823">
        <v>5154</v>
      </c>
      <c r="F823">
        <v>9960</v>
      </c>
      <c r="G823">
        <v>323612</v>
      </c>
      <c r="H823">
        <v>24022</v>
      </c>
      <c r="I823">
        <v>238</v>
      </c>
      <c r="J823">
        <v>90.85</v>
      </c>
      <c r="K823">
        <v>1.1605000000000001</v>
      </c>
      <c r="L823">
        <v>28.044499999999999</v>
      </c>
      <c r="M823">
        <v>4.7567000000000004</v>
      </c>
      <c r="N823">
        <v>2.3130000000000002</v>
      </c>
      <c r="O823">
        <v>-15258</v>
      </c>
      <c r="P823">
        <v>-881</v>
      </c>
      <c r="Q823">
        <v>1281.58</v>
      </c>
      <c r="R823">
        <v>11076.34</v>
      </c>
      <c r="S823">
        <v>2262.04</v>
      </c>
      <c r="T823">
        <v>11.85</v>
      </c>
    </row>
    <row r="824" spans="1:20">
      <c r="A824" s="32">
        <v>38779</v>
      </c>
      <c r="B824" s="8">
        <v>64.180000000000007</v>
      </c>
      <c r="C824" s="8">
        <v>64.760000000000005</v>
      </c>
      <c r="D824">
        <v>19880</v>
      </c>
      <c r="E824">
        <v>5054</v>
      </c>
      <c r="F824">
        <v>10041</v>
      </c>
      <c r="G824">
        <v>318776</v>
      </c>
      <c r="H824">
        <v>23528</v>
      </c>
      <c r="I824">
        <v>226</v>
      </c>
      <c r="J824">
        <v>89.66</v>
      </c>
      <c r="K824">
        <v>1.1344000000000001</v>
      </c>
      <c r="L824">
        <v>27.8645</v>
      </c>
      <c r="M824">
        <v>4.6801000000000004</v>
      </c>
      <c r="N824">
        <v>-6.2549999999999999</v>
      </c>
      <c r="O824">
        <v>-19126</v>
      </c>
      <c r="P824">
        <v>-1102</v>
      </c>
      <c r="Q824">
        <v>1287.23</v>
      </c>
      <c r="R824">
        <v>11021.59</v>
      </c>
      <c r="S824">
        <v>2302.6</v>
      </c>
      <c r="T824">
        <v>11.96</v>
      </c>
    </row>
    <row r="825" spans="1:20">
      <c r="A825" s="32">
        <v>38772</v>
      </c>
      <c r="B825" s="8">
        <v>62.6</v>
      </c>
      <c r="C825" s="8">
        <v>63.36</v>
      </c>
      <c r="D825">
        <v>20889</v>
      </c>
      <c r="E825">
        <v>4985</v>
      </c>
      <c r="F825">
        <v>9969</v>
      </c>
      <c r="G825">
        <v>312135</v>
      </c>
      <c r="H825">
        <v>22244</v>
      </c>
      <c r="I825">
        <v>219</v>
      </c>
      <c r="J825">
        <v>90.61</v>
      </c>
      <c r="K825">
        <v>1.1484000000000001</v>
      </c>
      <c r="L825">
        <v>28.1938</v>
      </c>
      <c r="M825">
        <v>4.5727000000000002</v>
      </c>
      <c r="N825">
        <v>-15.066000000000001</v>
      </c>
      <c r="O825">
        <v>-25651</v>
      </c>
      <c r="P825">
        <v>219</v>
      </c>
      <c r="Q825">
        <v>1289.43</v>
      </c>
      <c r="R825">
        <v>11061.85</v>
      </c>
      <c r="S825">
        <v>2287.04</v>
      </c>
      <c r="T825">
        <v>11.46</v>
      </c>
    </row>
    <row r="826" spans="1:20">
      <c r="A826" s="32">
        <v>38765</v>
      </c>
      <c r="B826" s="8">
        <v>59.89</v>
      </c>
      <c r="C826" s="8">
        <v>60.81</v>
      </c>
      <c r="D826">
        <v>21088</v>
      </c>
      <c r="E826">
        <v>4997</v>
      </c>
      <c r="F826">
        <v>9899</v>
      </c>
      <c r="G826">
        <v>310497</v>
      </c>
      <c r="H826">
        <v>22439</v>
      </c>
      <c r="I826">
        <v>215</v>
      </c>
      <c r="J826">
        <v>90.64</v>
      </c>
      <c r="K826">
        <v>1.1504000000000001</v>
      </c>
      <c r="L826">
        <v>28.197199999999999</v>
      </c>
      <c r="M826">
        <v>4.5372000000000003</v>
      </c>
      <c r="N826">
        <v>-12.57</v>
      </c>
      <c r="O826">
        <v>-30128</v>
      </c>
      <c r="P826">
        <v>189</v>
      </c>
      <c r="Q826">
        <v>1287.24</v>
      </c>
      <c r="R826">
        <v>11115.32</v>
      </c>
      <c r="S826">
        <v>2282.36</v>
      </c>
      <c r="T826">
        <v>12.01</v>
      </c>
    </row>
    <row r="827" spans="1:20">
      <c r="A827" s="32">
        <v>38758</v>
      </c>
      <c r="B827" s="8">
        <v>59.64</v>
      </c>
      <c r="C827" s="8">
        <v>61.06</v>
      </c>
      <c r="D827">
        <v>21020</v>
      </c>
      <c r="E827">
        <v>5003</v>
      </c>
      <c r="F827">
        <v>9724</v>
      </c>
      <c r="G827">
        <v>309376</v>
      </c>
      <c r="H827">
        <v>21267</v>
      </c>
      <c r="I827">
        <v>206</v>
      </c>
      <c r="J827">
        <v>90.55</v>
      </c>
      <c r="K827">
        <v>1.1526000000000001</v>
      </c>
      <c r="L827">
        <v>28.295999999999999</v>
      </c>
      <c r="M827">
        <v>4.5845000000000002</v>
      </c>
      <c r="N827">
        <v>-9.6530000000000005</v>
      </c>
      <c r="O827">
        <v>-18501</v>
      </c>
      <c r="P827">
        <v>2115</v>
      </c>
      <c r="Q827">
        <v>1266.99</v>
      </c>
      <c r="R827">
        <v>10919.05</v>
      </c>
      <c r="S827">
        <v>2261.88</v>
      </c>
      <c r="T827">
        <v>12.87</v>
      </c>
    </row>
    <row r="828" spans="1:20">
      <c r="A828" s="32">
        <v>38751</v>
      </c>
      <c r="B828" s="8">
        <v>63.39</v>
      </c>
      <c r="C828" s="8">
        <v>64.25</v>
      </c>
      <c r="D828">
        <v>19803</v>
      </c>
      <c r="E828">
        <v>4903</v>
      </c>
      <c r="F828">
        <v>9619</v>
      </c>
      <c r="G828">
        <v>304523</v>
      </c>
      <c r="H828">
        <v>21087</v>
      </c>
      <c r="I828">
        <v>197</v>
      </c>
      <c r="J828">
        <v>89.89</v>
      </c>
      <c r="K828">
        <v>1.1445000000000001</v>
      </c>
      <c r="L828">
        <v>28.232700000000001</v>
      </c>
      <c r="M828">
        <v>4.5232000000000001</v>
      </c>
      <c r="N828">
        <v>-4.7670000000000003</v>
      </c>
      <c r="O828">
        <v>-539</v>
      </c>
      <c r="P828">
        <v>4300</v>
      </c>
      <c r="Q828">
        <v>1264.03</v>
      </c>
      <c r="R828">
        <v>10793.62</v>
      </c>
      <c r="S828">
        <v>2262.58</v>
      </c>
      <c r="T828">
        <v>12.96</v>
      </c>
    </row>
    <row r="829" spans="1:20">
      <c r="A829" s="32">
        <v>38744</v>
      </c>
      <c r="B829" s="8">
        <v>66.239999999999995</v>
      </c>
      <c r="C829" s="8">
        <v>66.599999999999994</v>
      </c>
      <c r="D829">
        <v>20220</v>
      </c>
      <c r="E829">
        <v>4862</v>
      </c>
      <c r="F829">
        <v>9622</v>
      </c>
      <c r="G829">
        <v>304935</v>
      </c>
      <c r="H829">
        <v>21118</v>
      </c>
      <c r="I829">
        <v>237</v>
      </c>
      <c r="J829">
        <v>89.32</v>
      </c>
      <c r="K829">
        <v>1.1496</v>
      </c>
      <c r="L829">
        <v>28.097000000000001</v>
      </c>
      <c r="M829">
        <v>4.5091999999999999</v>
      </c>
      <c r="N829">
        <v>0.92200000000000004</v>
      </c>
      <c r="O829">
        <v>19970</v>
      </c>
      <c r="P829">
        <v>4281</v>
      </c>
      <c r="Q829">
        <v>1283.72</v>
      </c>
      <c r="R829">
        <v>10907.21</v>
      </c>
      <c r="S829">
        <v>2304.23</v>
      </c>
      <c r="T829">
        <v>11.97</v>
      </c>
    </row>
    <row r="830" spans="1:20">
      <c r="A830" s="32">
        <v>38737</v>
      </c>
      <c r="B830" s="8">
        <v>66.430000000000007</v>
      </c>
      <c r="C830" s="8">
        <v>66.84</v>
      </c>
      <c r="D830">
        <v>19834</v>
      </c>
      <c r="E830">
        <v>5119</v>
      </c>
      <c r="F830">
        <v>9738</v>
      </c>
      <c r="G830">
        <v>303016</v>
      </c>
      <c r="H830">
        <v>21386</v>
      </c>
      <c r="I830">
        <v>247</v>
      </c>
      <c r="J830">
        <v>88.97</v>
      </c>
      <c r="K830">
        <v>1.1526000000000001</v>
      </c>
      <c r="L830">
        <v>28.2347</v>
      </c>
      <c r="M830">
        <v>4.3493000000000004</v>
      </c>
      <c r="N830">
        <v>0.111</v>
      </c>
      <c r="O830">
        <v>5541</v>
      </c>
      <c r="P830">
        <v>3128</v>
      </c>
      <c r="Q830">
        <v>1261.48</v>
      </c>
      <c r="R830">
        <v>10667.39</v>
      </c>
      <c r="S830">
        <v>2247.6999999999998</v>
      </c>
      <c r="T830">
        <v>14.56</v>
      </c>
    </row>
    <row r="831" spans="1:20">
      <c r="A831" s="32">
        <v>38730</v>
      </c>
      <c r="B831" s="8">
        <v>62.26</v>
      </c>
      <c r="C831" s="8">
        <v>62.6</v>
      </c>
      <c r="D831">
        <v>20805</v>
      </c>
      <c r="E831">
        <v>5110</v>
      </c>
      <c r="F831">
        <v>9971</v>
      </c>
      <c r="G831">
        <v>305325</v>
      </c>
      <c r="H831">
        <v>21759</v>
      </c>
      <c r="I831">
        <v>241</v>
      </c>
      <c r="J831">
        <v>88.89</v>
      </c>
      <c r="K831">
        <v>1.1604000000000001</v>
      </c>
      <c r="L831">
        <v>28.412800000000001</v>
      </c>
      <c r="M831">
        <v>4.3533999999999997</v>
      </c>
      <c r="N831">
        <v>1.6840000000000002</v>
      </c>
      <c r="O831">
        <v>-1676</v>
      </c>
      <c r="P831">
        <v>2857</v>
      </c>
      <c r="Q831">
        <v>1287.6099999999999</v>
      </c>
      <c r="R831">
        <v>10959.87</v>
      </c>
      <c r="S831">
        <v>2317.04</v>
      </c>
      <c r="T831">
        <v>11.23</v>
      </c>
    </row>
    <row r="832" spans="1:20">
      <c r="A832" s="32">
        <v>38723</v>
      </c>
      <c r="B832" s="8">
        <v>62.72</v>
      </c>
      <c r="C832" s="8">
        <v>62.91</v>
      </c>
      <c r="D832">
        <v>20772</v>
      </c>
      <c r="E832">
        <v>5023</v>
      </c>
      <c r="F832">
        <v>9974</v>
      </c>
      <c r="G832">
        <v>302584</v>
      </c>
      <c r="H832">
        <v>21635</v>
      </c>
      <c r="I832">
        <v>243</v>
      </c>
      <c r="J832">
        <v>88.91</v>
      </c>
      <c r="K832">
        <v>1.1657</v>
      </c>
      <c r="L832">
        <v>28.67</v>
      </c>
      <c r="M832">
        <v>4.3733000000000004</v>
      </c>
      <c r="N832">
        <v>2.2309999999999999</v>
      </c>
      <c r="O832">
        <v>-722</v>
      </c>
      <c r="P832">
        <v>4519</v>
      </c>
      <c r="Q832">
        <v>1285.45</v>
      </c>
      <c r="R832">
        <v>10959.31</v>
      </c>
      <c r="S832">
        <v>2305.62</v>
      </c>
      <c r="T832">
        <v>11</v>
      </c>
    </row>
    <row r="833" spans="1:20">
      <c r="A833" s="32">
        <v>38716</v>
      </c>
      <c r="B833" s="8">
        <v>58.98</v>
      </c>
      <c r="C833" s="8">
        <v>59.39</v>
      </c>
      <c r="D833">
        <v>20801</v>
      </c>
      <c r="E833">
        <v>4864</v>
      </c>
      <c r="F833">
        <v>10114</v>
      </c>
      <c r="G833">
        <v>305527</v>
      </c>
      <c r="H833">
        <v>21894</v>
      </c>
      <c r="I833">
        <v>235</v>
      </c>
      <c r="J833">
        <v>91.17</v>
      </c>
      <c r="K833">
        <v>1.1619999999999999</v>
      </c>
      <c r="L833">
        <v>28.741399999999999</v>
      </c>
      <c r="M833">
        <v>4.3910999999999998</v>
      </c>
      <c r="N833">
        <v>-1.962</v>
      </c>
      <c r="O833">
        <v>-14403</v>
      </c>
      <c r="P833">
        <v>1406</v>
      </c>
      <c r="Q833">
        <v>1248.29</v>
      </c>
      <c r="R833">
        <v>10717.5</v>
      </c>
      <c r="S833">
        <v>2205.3200000000002</v>
      </c>
      <c r="T833">
        <v>12.07</v>
      </c>
    </row>
    <row r="834" spans="1:20">
      <c r="A834" s="32">
        <v>38709</v>
      </c>
      <c r="B834" s="8">
        <v>56.69</v>
      </c>
      <c r="C834" s="8">
        <v>57.09</v>
      </c>
      <c r="D834">
        <v>21878</v>
      </c>
      <c r="E834">
        <v>4891</v>
      </c>
      <c r="F834">
        <v>10244</v>
      </c>
      <c r="G834">
        <v>306540</v>
      </c>
      <c r="H834">
        <v>22116</v>
      </c>
      <c r="I834">
        <v>243</v>
      </c>
      <c r="J834">
        <v>90.78</v>
      </c>
      <c r="K834">
        <v>1.1655</v>
      </c>
      <c r="L834">
        <v>28.772400000000001</v>
      </c>
      <c r="M834">
        <v>4.3719999999999999</v>
      </c>
      <c r="N834">
        <v>1.4410000000000001</v>
      </c>
      <c r="O834">
        <v>-24254</v>
      </c>
      <c r="P834">
        <v>-1221</v>
      </c>
      <c r="Q834">
        <v>1268.6600000000001</v>
      </c>
      <c r="R834">
        <v>10883.27</v>
      </c>
      <c r="S834">
        <v>2249.42</v>
      </c>
      <c r="T834">
        <v>10.27</v>
      </c>
    </row>
    <row r="835" spans="1:20">
      <c r="A835" s="32">
        <v>38702</v>
      </c>
      <c r="B835" s="8">
        <v>57.13</v>
      </c>
      <c r="C835" s="8">
        <v>57.83</v>
      </c>
      <c r="D835">
        <v>22156</v>
      </c>
      <c r="E835">
        <v>4890</v>
      </c>
      <c r="F835">
        <v>10120</v>
      </c>
      <c r="G835">
        <v>306422</v>
      </c>
      <c r="H835">
        <v>21242</v>
      </c>
      <c r="I835">
        <v>237</v>
      </c>
      <c r="J835">
        <v>89.71</v>
      </c>
      <c r="K835">
        <v>1.159</v>
      </c>
      <c r="L835">
        <v>28.637</v>
      </c>
      <c r="M835">
        <v>4.4326999999999996</v>
      </c>
      <c r="N835">
        <v>8.7140000000000004</v>
      </c>
      <c r="O835">
        <v>-16991</v>
      </c>
      <c r="P835">
        <v>-301</v>
      </c>
      <c r="Q835">
        <v>1267.32</v>
      </c>
      <c r="R835">
        <v>10875.59</v>
      </c>
      <c r="S835">
        <v>2252.48</v>
      </c>
      <c r="T835">
        <v>10.68</v>
      </c>
    </row>
    <row r="836" spans="1:20">
      <c r="A836" s="32">
        <v>38695</v>
      </c>
      <c r="B836" s="8">
        <v>57.31</v>
      </c>
      <c r="C836" s="8">
        <v>58.04</v>
      </c>
      <c r="D836">
        <v>21642</v>
      </c>
      <c r="E836">
        <v>4933</v>
      </c>
      <c r="F836">
        <v>10210</v>
      </c>
      <c r="G836">
        <v>305122</v>
      </c>
      <c r="H836">
        <v>21355</v>
      </c>
      <c r="I836">
        <v>257</v>
      </c>
      <c r="J836">
        <v>91.25</v>
      </c>
      <c r="K836">
        <v>1.1573</v>
      </c>
      <c r="L836">
        <v>28.864999999999998</v>
      </c>
      <c r="M836">
        <v>4.5232999999999999</v>
      </c>
      <c r="N836">
        <v>11.670999999999999</v>
      </c>
      <c r="O836">
        <v>-29941</v>
      </c>
      <c r="P836">
        <v>1766</v>
      </c>
      <c r="Q836">
        <v>1259.3699999999999</v>
      </c>
      <c r="R836">
        <v>10778.58</v>
      </c>
      <c r="S836">
        <v>2256.73</v>
      </c>
      <c r="T836">
        <v>11.69</v>
      </c>
    </row>
    <row r="837" spans="1:20">
      <c r="A837" s="32">
        <v>38688</v>
      </c>
      <c r="B837" s="8">
        <v>57.05</v>
      </c>
      <c r="C837" s="8">
        <v>57.93</v>
      </c>
      <c r="D837">
        <v>20535</v>
      </c>
      <c r="E837">
        <v>5021</v>
      </c>
      <c r="F837">
        <v>10028</v>
      </c>
      <c r="G837">
        <v>304230</v>
      </c>
      <c r="H837">
        <v>17734</v>
      </c>
      <c r="I837">
        <v>264</v>
      </c>
      <c r="J837">
        <v>91.93</v>
      </c>
      <c r="K837">
        <v>1.1621999999999999</v>
      </c>
      <c r="L837">
        <v>28.961400000000001</v>
      </c>
      <c r="M837">
        <v>4.5114999999999998</v>
      </c>
      <c r="N837">
        <v>9.1489999999999991</v>
      </c>
      <c r="O837">
        <v>-29527</v>
      </c>
      <c r="P837">
        <v>2741</v>
      </c>
      <c r="Q837">
        <v>1265.08</v>
      </c>
      <c r="R837">
        <v>10877.51</v>
      </c>
      <c r="S837">
        <v>2273.37</v>
      </c>
      <c r="T837">
        <v>11.01</v>
      </c>
    </row>
    <row r="838" spans="1:20">
      <c r="A838" s="32">
        <v>38681</v>
      </c>
      <c r="B838" s="8">
        <v>55.01</v>
      </c>
      <c r="C838" s="8">
        <v>55.67</v>
      </c>
      <c r="D838">
        <v>20374</v>
      </c>
      <c r="E838">
        <v>4765</v>
      </c>
      <c r="F838">
        <v>10029</v>
      </c>
      <c r="G838">
        <v>301443</v>
      </c>
      <c r="H838">
        <v>17314</v>
      </c>
      <c r="I838">
        <v>275</v>
      </c>
      <c r="J838">
        <v>92.04</v>
      </c>
      <c r="K838">
        <v>1.17</v>
      </c>
      <c r="L838">
        <v>28.864999999999998</v>
      </c>
      <c r="M838">
        <v>4.4274000000000004</v>
      </c>
      <c r="N838">
        <v>11.574</v>
      </c>
      <c r="O838">
        <v>-43773</v>
      </c>
      <c r="P838">
        <v>-545</v>
      </c>
      <c r="Q838">
        <v>1268.25</v>
      </c>
      <c r="R838">
        <v>10931.62</v>
      </c>
      <c r="S838">
        <v>2263.0100000000002</v>
      </c>
      <c r="T838">
        <v>10.88</v>
      </c>
    </row>
    <row r="839" spans="1:20">
      <c r="A839" s="32">
        <v>38674</v>
      </c>
      <c r="B839" s="8">
        <v>54.88</v>
      </c>
      <c r="C839" s="8">
        <v>55.75</v>
      </c>
      <c r="D839">
        <v>20655</v>
      </c>
      <c r="E839">
        <v>4579</v>
      </c>
      <c r="F839">
        <v>10121</v>
      </c>
      <c r="G839">
        <v>305631</v>
      </c>
      <c r="H839">
        <v>16876</v>
      </c>
      <c r="I839">
        <v>265</v>
      </c>
      <c r="J839">
        <v>91.93</v>
      </c>
      <c r="K839">
        <v>1.1884999999999999</v>
      </c>
      <c r="L839">
        <v>28.765000000000001</v>
      </c>
      <c r="M839">
        <v>4.4881000000000002</v>
      </c>
      <c r="N839">
        <v>10.209</v>
      </c>
      <c r="O839">
        <v>-43064</v>
      </c>
      <c r="P839">
        <v>238</v>
      </c>
      <c r="Q839">
        <v>1248.27</v>
      </c>
      <c r="R839">
        <v>10766.33</v>
      </c>
      <c r="S839">
        <v>2227.0700000000002</v>
      </c>
      <c r="T839">
        <v>11.12</v>
      </c>
    </row>
    <row r="840" spans="1:20">
      <c r="A840" s="32">
        <v>38667</v>
      </c>
      <c r="B840" s="8">
        <v>54.99</v>
      </c>
      <c r="C840" s="8">
        <v>55.98</v>
      </c>
      <c r="D840">
        <v>20705</v>
      </c>
      <c r="E840">
        <v>4583</v>
      </c>
      <c r="F840">
        <v>10055</v>
      </c>
      <c r="G840">
        <v>305277</v>
      </c>
      <c r="H840">
        <v>17147</v>
      </c>
      <c r="I840">
        <v>241</v>
      </c>
      <c r="J840">
        <v>91.98</v>
      </c>
      <c r="K840">
        <v>1.1897</v>
      </c>
      <c r="L840">
        <v>28.849699999999999</v>
      </c>
      <c r="M840">
        <v>4.5332999999999997</v>
      </c>
      <c r="N840">
        <v>12.475999999999999</v>
      </c>
      <c r="O840">
        <v>-56168</v>
      </c>
      <c r="P840">
        <v>-952</v>
      </c>
      <c r="Q840">
        <v>1234.71</v>
      </c>
      <c r="R840">
        <v>10686.04</v>
      </c>
      <c r="S840">
        <v>2202.4699999999998</v>
      </c>
      <c r="T840">
        <v>11.63</v>
      </c>
    </row>
    <row r="841" spans="1:20">
      <c r="A841" s="32">
        <v>38660</v>
      </c>
      <c r="B841" s="8">
        <v>59.25</v>
      </c>
      <c r="C841" s="8">
        <v>59.66</v>
      </c>
      <c r="D841">
        <v>20174</v>
      </c>
      <c r="E841">
        <v>4306</v>
      </c>
      <c r="F841">
        <v>9932</v>
      </c>
      <c r="G841">
        <v>307436</v>
      </c>
      <c r="H841">
        <v>16448</v>
      </c>
      <c r="I841">
        <v>231</v>
      </c>
      <c r="J841">
        <v>91.26</v>
      </c>
      <c r="K841">
        <v>1.1837</v>
      </c>
      <c r="L841">
        <v>28.578399999999998</v>
      </c>
      <c r="M841">
        <v>4.6589999999999998</v>
      </c>
      <c r="N841">
        <v>19.59</v>
      </c>
      <c r="O841">
        <v>-47816</v>
      </c>
      <c r="P841">
        <v>4223</v>
      </c>
      <c r="Q841">
        <v>1220.1400000000001</v>
      </c>
      <c r="R841">
        <v>10530.76</v>
      </c>
      <c r="S841">
        <v>2169.4299999999998</v>
      </c>
      <c r="T841">
        <v>13.17</v>
      </c>
    </row>
    <row r="842" spans="1:20">
      <c r="A842" s="32">
        <v>38653</v>
      </c>
      <c r="B842" s="8">
        <v>59.42</v>
      </c>
      <c r="C842" s="8">
        <v>59.55</v>
      </c>
      <c r="D842">
        <v>20435</v>
      </c>
      <c r="E842">
        <v>4068</v>
      </c>
      <c r="F842">
        <v>9441</v>
      </c>
      <c r="G842">
        <v>303027</v>
      </c>
      <c r="H842">
        <v>15603</v>
      </c>
      <c r="I842">
        <v>227</v>
      </c>
      <c r="J842">
        <v>89.59</v>
      </c>
      <c r="K842">
        <v>1.1774</v>
      </c>
      <c r="L842">
        <v>28.47</v>
      </c>
      <c r="M842">
        <v>4.5648</v>
      </c>
      <c r="N842">
        <v>18.574000000000002</v>
      </c>
      <c r="O842">
        <v>-42040</v>
      </c>
      <c r="P842">
        <v>1035</v>
      </c>
      <c r="Q842">
        <v>1198.4100000000001</v>
      </c>
      <c r="R842">
        <v>10402.77</v>
      </c>
      <c r="S842">
        <v>2089.88</v>
      </c>
      <c r="T842">
        <v>14.25</v>
      </c>
    </row>
    <row r="843" spans="1:20">
      <c r="A843" s="32">
        <v>38646</v>
      </c>
      <c r="B843" s="8">
        <v>58.48</v>
      </c>
      <c r="C843" s="8">
        <v>58.91</v>
      </c>
      <c r="D843">
        <v>20837</v>
      </c>
      <c r="E843">
        <v>4108</v>
      </c>
      <c r="F843">
        <v>8956</v>
      </c>
      <c r="G843">
        <v>300293</v>
      </c>
      <c r="H843">
        <v>15010</v>
      </c>
      <c r="I843">
        <v>216</v>
      </c>
      <c r="J843">
        <v>90.31</v>
      </c>
      <c r="K843">
        <v>1.1879999999999999</v>
      </c>
      <c r="L843">
        <v>28.64</v>
      </c>
      <c r="M843">
        <v>4.3837000000000002</v>
      </c>
      <c r="N843">
        <v>17.998999999999999</v>
      </c>
      <c r="O843">
        <v>-38084</v>
      </c>
      <c r="P843">
        <v>159</v>
      </c>
      <c r="Q843">
        <v>1179.5899999999999</v>
      </c>
      <c r="R843">
        <v>10215.219999999999</v>
      </c>
      <c r="S843">
        <v>2082.21</v>
      </c>
      <c r="T843">
        <v>16.13</v>
      </c>
    </row>
    <row r="844" spans="1:20">
      <c r="A844" s="32">
        <v>38639</v>
      </c>
      <c r="B844" s="8">
        <v>59.35</v>
      </c>
      <c r="C844" s="8">
        <v>59.48</v>
      </c>
      <c r="D844">
        <v>20404</v>
      </c>
      <c r="E844">
        <v>4147</v>
      </c>
      <c r="F844">
        <v>8890</v>
      </c>
      <c r="G844">
        <v>295879</v>
      </c>
      <c r="H844">
        <v>14619</v>
      </c>
      <c r="I844">
        <v>215</v>
      </c>
      <c r="J844">
        <v>89.46</v>
      </c>
      <c r="K844">
        <v>1.1868000000000001</v>
      </c>
      <c r="L844">
        <v>28.545000000000002</v>
      </c>
      <c r="M844">
        <v>4.4793000000000003</v>
      </c>
      <c r="N844">
        <v>22.855</v>
      </c>
      <c r="O844">
        <v>-26118</v>
      </c>
      <c r="P844">
        <v>2907</v>
      </c>
      <c r="Q844">
        <v>1186.57</v>
      </c>
      <c r="R844">
        <v>10287.34</v>
      </c>
      <c r="S844">
        <v>2064.83</v>
      </c>
      <c r="T844">
        <v>14.87</v>
      </c>
    </row>
    <row r="845" spans="1:20">
      <c r="A845" s="32">
        <v>38632</v>
      </c>
      <c r="B845" s="8">
        <v>59.21</v>
      </c>
      <c r="C845" s="8">
        <v>59.65</v>
      </c>
      <c r="D845">
        <v>20246</v>
      </c>
      <c r="E845">
        <v>3901</v>
      </c>
      <c r="F845">
        <v>9047</v>
      </c>
      <c r="G845">
        <v>290324</v>
      </c>
      <c r="H845">
        <v>14700</v>
      </c>
      <c r="I845">
        <v>209</v>
      </c>
      <c r="J845">
        <v>89.17</v>
      </c>
      <c r="K845">
        <v>1.1743000000000001</v>
      </c>
      <c r="L845">
        <v>28.493600000000001</v>
      </c>
      <c r="M845">
        <v>4.3540000000000001</v>
      </c>
      <c r="N845">
        <v>17.704999999999998</v>
      </c>
      <c r="O845">
        <v>-40570</v>
      </c>
      <c r="P845">
        <v>-2651</v>
      </c>
      <c r="Q845">
        <v>1195.9000000000001</v>
      </c>
      <c r="R845">
        <v>10292.31</v>
      </c>
      <c r="S845">
        <v>2090.35</v>
      </c>
      <c r="T845">
        <v>14.59</v>
      </c>
    </row>
    <row r="846" spans="1:20">
      <c r="A846" s="32">
        <v>38625</v>
      </c>
      <c r="B846" s="8">
        <v>63.48</v>
      </c>
      <c r="C846" s="8">
        <v>64.209999999999994</v>
      </c>
      <c r="D846">
        <v>19755</v>
      </c>
      <c r="E846">
        <v>3813</v>
      </c>
      <c r="F846">
        <v>9174</v>
      </c>
      <c r="G846">
        <v>289398</v>
      </c>
      <c r="H846">
        <v>15523</v>
      </c>
      <c r="I846">
        <v>203</v>
      </c>
      <c r="J846">
        <v>89.52</v>
      </c>
      <c r="K846">
        <v>1.163</v>
      </c>
      <c r="L846">
        <v>28.497699999999998</v>
      </c>
      <c r="M846">
        <v>4.3239999999999998</v>
      </c>
      <c r="N846">
        <v>15.224</v>
      </c>
      <c r="O846">
        <v>-27251</v>
      </c>
      <c r="P846">
        <v>-4377</v>
      </c>
      <c r="Q846">
        <v>1228.81</v>
      </c>
      <c r="R846">
        <v>10568.7</v>
      </c>
      <c r="S846">
        <v>2151.69</v>
      </c>
      <c r="T846">
        <v>11.92</v>
      </c>
    </row>
    <row r="847" spans="1:20">
      <c r="A847" s="32">
        <v>38618</v>
      </c>
      <c r="B847" s="8">
        <v>62.44</v>
      </c>
      <c r="C847" s="8">
        <v>63.19</v>
      </c>
      <c r="D847">
        <v>19672</v>
      </c>
      <c r="E847">
        <v>4348</v>
      </c>
      <c r="F847">
        <v>9527</v>
      </c>
      <c r="G847">
        <v>289644</v>
      </c>
      <c r="H847">
        <v>17222</v>
      </c>
      <c r="I847">
        <v>205</v>
      </c>
      <c r="J847">
        <v>89.29</v>
      </c>
      <c r="K847">
        <v>1.1701999999999999</v>
      </c>
      <c r="L847">
        <v>28.504999999999999</v>
      </c>
      <c r="M847">
        <v>4.2455999999999996</v>
      </c>
      <c r="N847">
        <v>23.498000000000001</v>
      </c>
      <c r="O847">
        <v>-26329</v>
      </c>
      <c r="P847">
        <v>4400</v>
      </c>
      <c r="Q847">
        <v>1215.29</v>
      </c>
      <c r="R847">
        <v>10419.59</v>
      </c>
      <c r="S847">
        <v>2116.84</v>
      </c>
      <c r="T847">
        <v>12.96</v>
      </c>
    </row>
    <row r="848" spans="1:20">
      <c r="A848" s="32">
        <v>38611</v>
      </c>
      <c r="B848" s="8">
        <v>61.81</v>
      </c>
      <c r="C848" s="8">
        <v>62.54</v>
      </c>
      <c r="D848">
        <v>20381</v>
      </c>
      <c r="E848">
        <v>4500</v>
      </c>
      <c r="F848">
        <v>9720</v>
      </c>
      <c r="G848">
        <v>292056</v>
      </c>
      <c r="H848">
        <v>16064</v>
      </c>
      <c r="I848">
        <v>202</v>
      </c>
      <c r="J848">
        <v>88.06</v>
      </c>
      <c r="K848">
        <v>1.1792</v>
      </c>
      <c r="L848">
        <v>28.375</v>
      </c>
      <c r="M848">
        <v>4.2709999999999999</v>
      </c>
      <c r="N848">
        <v>30.167000000000002</v>
      </c>
      <c r="O848">
        <v>-13103</v>
      </c>
      <c r="P848">
        <v>3472</v>
      </c>
      <c r="Q848">
        <v>1237.9100000000001</v>
      </c>
      <c r="R848">
        <v>10641.94</v>
      </c>
      <c r="S848">
        <v>2160.35</v>
      </c>
      <c r="T848">
        <v>11.22</v>
      </c>
    </row>
    <row r="849" spans="1:20">
      <c r="A849" s="32">
        <v>38604</v>
      </c>
      <c r="B849" s="8">
        <v>62.84</v>
      </c>
      <c r="C849" s="8">
        <v>63.35</v>
      </c>
      <c r="D849">
        <v>19952</v>
      </c>
      <c r="E849">
        <v>4268</v>
      </c>
      <c r="F849">
        <v>9906</v>
      </c>
      <c r="G849">
        <v>292378</v>
      </c>
      <c r="H849">
        <v>16087</v>
      </c>
      <c r="I849">
        <v>215</v>
      </c>
      <c r="J849">
        <v>86.89</v>
      </c>
      <c r="K849">
        <v>1.1780999999999999</v>
      </c>
      <c r="L849">
        <v>28.27</v>
      </c>
      <c r="M849">
        <v>4.1181000000000001</v>
      </c>
      <c r="N849">
        <v>24.768999999999998</v>
      </c>
      <c r="O849">
        <v>-8248</v>
      </c>
      <c r="P849">
        <v>1892</v>
      </c>
      <c r="Q849">
        <v>1241.48</v>
      </c>
      <c r="R849">
        <v>10678.56</v>
      </c>
      <c r="S849">
        <v>2175.5100000000002</v>
      </c>
      <c r="T849">
        <v>11.98</v>
      </c>
    </row>
    <row r="850" spans="1:20">
      <c r="A850" s="32">
        <v>38597</v>
      </c>
      <c r="B850" s="8">
        <v>66.06</v>
      </c>
      <c r="C850" s="8">
        <v>66.38</v>
      </c>
      <c r="D850">
        <v>20871</v>
      </c>
      <c r="E850">
        <v>4360</v>
      </c>
      <c r="F850">
        <v>10200</v>
      </c>
      <c r="G850">
        <v>298938</v>
      </c>
      <c r="H850">
        <v>16640</v>
      </c>
      <c r="I850">
        <v>223</v>
      </c>
      <c r="J850">
        <v>86.3</v>
      </c>
      <c r="K850">
        <v>1.1876</v>
      </c>
      <c r="L850">
        <v>28.28</v>
      </c>
      <c r="M850">
        <v>4.0362</v>
      </c>
      <c r="N850">
        <v>28.123000000000001</v>
      </c>
      <c r="O850">
        <v>24094</v>
      </c>
      <c r="P850">
        <v>-4302</v>
      </c>
      <c r="Q850">
        <v>1218.02</v>
      </c>
      <c r="R850">
        <v>10447.370000000001</v>
      </c>
      <c r="S850">
        <v>2141.0700000000002</v>
      </c>
      <c r="T850">
        <v>13.57</v>
      </c>
    </row>
    <row r="851" spans="1:20">
      <c r="A851" s="32">
        <v>38590</v>
      </c>
      <c r="B851" s="8">
        <v>64.87</v>
      </c>
      <c r="C851" s="8">
        <v>65.37</v>
      </c>
      <c r="D851">
        <v>21592</v>
      </c>
      <c r="E851">
        <v>5427</v>
      </c>
      <c r="F851">
        <v>10582</v>
      </c>
      <c r="G851">
        <v>305363</v>
      </c>
      <c r="H851">
        <v>17984</v>
      </c>
      <c r="I851">
        <v>220</v>
      </c>
      <c r="J851">
        <v>87.86</v>
      </c>
      <c r="K851">
        <v>1.1998</v>
      </c>
      <c r="L851">
        <v>28.434999999999999</v>
      </c>
      <c r="M851">
        <v>4.1859999999999999</v>
      </c>
      <c r="N851">
        <v>11.824</v>
      </c>
      <c r="O851">
        <v>19360</v>
      </c>
      <c r="P851">
        <v>-508</v>
      </c>
      <c r="Q851">
        <v>1205.0999999999999</v>
      </c>
      <c r="R851">
        <v>10397.290000000001</v>
      </c>
      <c r="S851">
        <v>2120.77</v>
      </c>
      <c r="T851">
        <v>13.72</v>
      </c>
    </row>
    <row r="852" spans="1:20">
      <c r="A852" s="32">
        <v>38583</v>
      </c>
      <c r="B852" s="8">
        <v>64.36</v>
      </c>
      <c r="C852" s="8">
        <v>64.61</v>
      </c>
      <c r="D852">
        <v>21499</v>
      </c>
      <c r="E852">
        <v>5395</v>
      </c>
      <c r="F852">
        <v>10705</v>
      </c>
      <c r="G852">
        <v>306883</v>
      </c>
      <c r="H852">
        <v>17836</v>
      </c>
      <c r="I852">
        <v>207</v>
      </c>
      <c r="J852">
        <v>88.6</v>
      </c>
      <c r="K852">
        <v>1.2113</v>
      </c>
      <c r="L852">
        <v>28.614999999999998</v>
      </c>
      <c r="M852">
        <v>4.2054</v>
      </c>
      <c r="N852">
        <v>19.401</v>
      </c>
      <c r="O852">
        <v>15720</v>
      </c>
      <c r="P852">
        <v>-3245</v>
      </c>
      <c r="Q852">
        <v>1219.71</v>
      </c>
      <c r="R852">
        <v>10559.23</v>
      </c>
      <c r="S852">
        <v>2135.56</v>
      </c>
      <c r="T852">
        <v>13.42</v>
      </c>
    </row>
    <row r="853" spans="1:20">
      <c r="A853" s="32">
        <v>38576</v>
      </c>
      <c r="B853" s="8">
        <v>66.45</v>
      </c>
      <c r="C853" s="8">
        <v>65.7</v>
      </c>
      <c r="D853">
        <v>21352</v>
      </c>
      <c r="E853">
        <v>5359</v>
      </c>
      <c r="F853">
        <v>10546</v>
      </c>
      <c r="G853">
        <v>305031</v>
      </c>
      <c r="H853">
        <v>18761</v>
      </c>
      <c r="I853">
        <v>197</v>
      </c>
      <c r="J853">
        <v>86.98</v>
      </c>
      <c r="K853">
        <v>1.1970000000000001</v>
      </c>
      <c r="L853">
        <v>28.31</v>
      </c>
      <c r="M853">
        <v>4.2423000000000002</v>
      </c>
      <c r="N853">
        <v>23.731000000000002</v>
      </c>
      <c r="O853">
        <v>40395</v>
      </c>
      <c r="P853">
        <v>-4969</v>
      </c>
      <c r="Q853">
        <v>1230.3900000000001</v>
      </c>
      <c r="R853">
        <v>10600.31</v>
      </c>
      <c r="S853">
        <v>2156.9</v>
      </c>
      <c r="T853">
        <v>12.74</v>
      </c>
    </row>
    <row r="854" spans="1:20">
      <c r="A854" s="32">
        <v>38569</v>
      </c>
      <c r="B854" s="8">
        <v>61.07</v>
      </c>
      <c r="C854" s="8">
        <v>61.68</v>
      </c>
      <c r="D854">
        <v>21575</v>
      </c>
      <c r="E854">
        <v>5417</v>
      </c>
      <c r="F854">
        <v>10676</v>
      </c>
      <c r="G854">
        <v>304790</v>
      </c>
      <c r="H854">
        <v>18624</v>
      </c>
      <c r="I854">
        <v>199</v>
      </c>
      <c r="J854">
        <v>88.06</v>
      </c>
      <c r="K854">
        <v>1.2162999999999999</v>
      </c>
      <c r="L854">
        <v>28.425000000000001</v>
      </c>
      <c r="M854">
        <v>4.3860999999999999</v>
      </c>
      <c r="N854">
        <v>28.207000000000001</v>
      </c>
      <c r="O854">
        <v>34988</v>
      </c>
      <c r="P854">
        <v>-2086</v>
      </c>
      <c r="Q854">
        <v>1226.42</v>
      </c>
      <c r="R854">
        <v>10558.03</v>
      </c>
      <c r="S854">
        <v>2177.91</v>
      </c>
      <c r="T854">
        <v>12.48</v>
      </c>
    </row>
    <row r="855" spans="1:20">
      <c r="A855" s="32">
        <v>38562</v>
      </c>
      <c r="B855" s="8">
        <v>59.37</v>
      </c>
      <c r="C855" s="8">
        <v>60.18</v>
      </c>
      <c r="D855">
        <v>20854</v>
      </c>
      <c r="E855">
        <v>5149</v>
      </c>
      <c r="F855">
        <v>10400</v>
      </c>
      <c r="G855">
        <v>302036</v>
      </c>
      <c r="H855">
        <v>19334</v>
      </c>
      <c r="I855">
        <v>189</v>
      </c>
      <c r="J855">
        <v>89.35</v>
      </c>
      <c r="K855">
        <v>1.2233000000000001</v>
      </c>
      <c r="L855">
        <v>28.63</v>
      </c>
      <c r="M855">
        <v>4.2759999999999998</v>
      </c>
      <c r="N855">
        <v>26.143000000000001</v>
      </c>
      <c r="O855">
        <v>26070</v>
      </c>
      <c r="P855">
        <v>-4017</v>
      </c>
      <c r="Q855">
        <v>1234.18</v>
      </c>
      <c r="R855">
        <v>10640.91</v>
      </c>
      <c r="S855">
        <v>2184.83</v>
      </c>
      <c r="T855">
        <v>11.57</v>
      </c>
    </row>
    <row r="856" spans="1:20">
      <c r="A856" s="32">
        <v>38555</v>
      </c>
      <c r="B856" s="8">
        <v>57.58</v>
      </c>
      <c r="C856" s="8">
        <v>58.19</v>
      </c>
      <c r="D856">
        <v>20972</v>
      </c>
      <c r="E856">
        <v>5448</v>
      </c>
      <c r="F856">
        <v>10216</v>
      </c>
      <c r="G856">
        <v>301840</v>
      </c>
      <c r="H856">
        <v>18760</v>
      </c>
      <c r="I856">
        <v>181</v>
      </c>
      <c r="J856">
        <v>89.64</v>
      </c>
      <c r="K856">
        <v>1.2194</v>
      </c>
      <c r="L856">
        <v>28.64</v>
      </c>
      <c r="M856">
        <v>4.2184999999999997</v>
      </c>
      <c r="N856">
        <v>31.187999999999999</v>
      </c>
      <c r="O856">
        <v>11929</v>
      </c>
      <c r="P856">
        <v>-2128</v>
      </c>
      <c r="Q856">
        <v>1233.68</v>
      </c>
      <c r="R856">
        <v>10651.18</v>
      </c>
      <c r="S856">
        <v>2179.7399999999998</v>
      </c>
      <c r="T856">
        <v>10.52</v>
      </c>
    </row>
    <row r="857" spans="1:20">
      <c r="A857" s="32">
        <v>38548</v>
      </c>
      <c r="B857" s="8">
        <v>57.61</v>
      </c>
      <c r="C857" s="8">
        <v>58.26</v>
      </c>
      <c r="D857">
        <v>20404</v>
      </c>
      <c r="E857">
        <v>4758</v>
      </c>
      <c r="F857">
        <v>10474</v>
      </c>
      <c r="G857">
        <v>304085</v>
      </c>
      <c r="H857">
        <v>18605</v>
      </c>
      <c r="I857">
        <v>168</v>
      </c>
      <c r="J857">
        <v>89.72</v>
      </c>
      <c r="K857">
        <v>1.2205999999999999</v>
      </c>
      <c r="L857">
        <v>28.694700000000001</v>
      </c>
      <c r="M857">
        <v>4.1635</v>
      </c>
      <c r="N857">
        <v>31.416</v>
      </c>
      <c r="O857">
        <v>18899</v>
      </c>
      <c r="P857">
        <v>-1319</v>
      </c>
      <c r="Q857">
        <v>1227.92</v>
      </c>
      <c r="R857">
        <v>10640.83</v>
      </c>
      <c r="S857">
        <v>2156.7800000000002</v>
      </c>
      <c r="T857">
        <v>10.33</v>
      </c>
    </row>
    <row r="858" spans="1:20">
      <c r="A858" s="32">
        <v>38541</v>
      </c>
      <c r="B858" s="8">
        <v>58.2</v>
      </c>
      <c r="C858" s="8">
        <v>59.16</v>
      </c>
      <c r="D858">
        <v>20656</v>
      </c>
      <c r="E858">
        <v>5463</v>
      </c>
      <c r="F858">
        <v>10312</v>
      </c>
      <c r="G858">
        <v>304985</v>
      </c>
      <c r="H858">
        <v>18848</v>
      </c>
      <c r="I858">
        <v>157</v>
      </c>
      <c r="J858">
        <v>90.25</v>
      </c>
      <c r="K858">
        <v>1.2190000000000001</v>
      </c>
      <c r="L858">
        <v>28.776</v>
      </c>
      <c r="M858">
        <v>4.0914000000000001</v>
      </c>
      <c r="N858">
        <v>32.831000000000003</v>
      </c>
      <c r="O858">
        <v>34029</v>
      </c>
      <c r="P858">
        <v>-2625</v>
      </c>
      <c r="Q858">
        <v>1211.8599999999999</v>
      </c>
      <c r="R858">
        <v>10449.14</v>
      </c>
      <c r="S858">
        <v>2112.88</v>
      </c>
      <c r="T858">
        <v>11.45</v>
      </c>
    </row>
    <row r="859" spans="1:20">
      <c r="A859" s="32">
        <v>38534</v>
      </c>
      <c r="B859" s="8">
        <v>57.54</v>
      </c>
      <c r="C859" s="8">
        <v>58.48</v>
      </c>
      <c r="D859">
        <v>21497</v>
      </c>
      <c r="E859">
        <v>5498</v>
      </c>
      <c r="F859">
        <v>10479</v>
      </c>
      <c r="G859">
        <v>308884</v>
      </c>
      <c r="H859">
        <v>18585</v>
      </c>
      <c r="I859">
        <v>157</v>
      </c>
      <c r="J859">
        <v>90.13</v>
      </c>
      <c r="K859">
        <v>1.2422</v>
      </c>
      <c r="L859">
        <v>28.63</v>
      </c>
      <c r="M859">
        <v>4.0488999999999997</v>
      </c>
      <c r="N859">
        <v>29.683</v>
      </c>
      <c r="O859">
        <v>32758</v>
      </c>
      <c r="P859">
        <v>-974</v>
      </c>
      <c r="Q859">
        <v>1194.44</v>
      </c>
      <c r="R859">
        <v>10303.44</v>
      </c>
      <c r="S859">
        <v>2057.37</v>
      </c>
      <c r="T859">
        <v>11.4</v>
      </c>
    </row>
    <row r="860" spans="1:20">
      <c r="A860" s="32">
        <v>38527</v>
      </c>
      <c r="B860" s="8">
        <v>58.36</v>
      </c>
      <c r="C860" s="8">
        <v>59.02</v>
      </c>
      <c r="D860">
        <v>20169</v>
      </c>
      <c r="E860">
        <v>5359</v>
      </c>
      <c r="F860">
        <v>10479</v>
      </c>
      <c r="G860">
        <v>312453</v>
      </c>
      <c r="H860">
        <v>19296</v>
      </c>
      <c r="I860">
        <v>149</v>
      </c>
      <c r="J860">
        <v>88.78</v>
      </c>
      <c r="K860">
        <v>1.2339</v>
      </c>
      <c r="L860">
        <v>28.643799999999999</v>
      </c>
      <c r="M860">
        <v>3.9169999999999998</v>
      </c>
      <c r="N860">
        <v>34.682000000000002</v>
      </c>
      <c r="O860">
        <v>22008</v>
      </c>
      <c r="P860">
        <v>301</v>
      </c>
      <c r="Q860">
        <v>1191.57</v>
      </c>
      <c r="R860">
        <v>10297.84</v>
      </c>
      <c r="S860">
        <v>2053.27</v>
      </c>
      <c r="T860">
        <v>12.18</v>
      </c>
    </row>
    <row r="861" spans="1:20">
      <c r="A861" s="32">
        <v>38520</v>
      </c>
      <c r="B861" s="8">
        <v>57.76</v>
      </c>
      <c r="C861" s="8">
        <v>58.23</v>
      </c>
      <c r="D861">
        <v>20471</v>
      </c>
      <c r="E861">
        <v>5541</v>
      </c>
      <c r="F861">
        <v>10410</v>
      </c>
      <c r="G861">
        <v>311349</v>
      </c>
      <c r="H861">
        <v>19771</v>
      </c>
      <c r="I861">
        <v>146</v>
      </c>
      <c r="J861">
        <v>87.65</v>
      </c>
      <c r="K861">
        <v>1.2292000000000001</v>
      </c>
      <c r="L861">
        <v>28.521000000000001</v>
      </c>
      <c r="M861">
        <v>4.0705</v>
      </c>
      <c r="N861">
        <v>37.991</v>
      </c>
      <c r="O861">
        <v>19847</v>
      </c>
      <c r="P861">
        <v>197</v>
      </c>
      <c r="Q861">
        <v>1216.96</v>
      </c>
      <c r="R861">
        <v>10623.07</v>
      </c>
      <c r="S861">
        <v>2090.11</v>
      </c>
      <c r="T861">
        <v>11.48</v>
      </c>
    </row>
    <row r="862" spans="1:20">
      <c r="A862" s="32">
        <v>38513</v>
      </c>
      <c r="B862" s="8">
        <v>52.67</v>
      </c>
      <c r="C862" s="8">
        <v>53.62</v>
      </c>
      <c r="D862">
        <v>20998</v>
      </c>
      <c r="E862">
        <v>5542</v>
      </c>
      <c r="F862">
        <v>10443</v>
      </c>
      <c r="G862">
        <v>312928</v>
      </c>
      <c r="H862">
        <v>20141</v>
      </c>
      <c r="I862">
        <v>141</v>
      </c>
      <c r="J862">
        <v>88.69</v>
      </c>
      <c r="K862">
        <v>1.2516</v>
      </c>
      <c r="L862">
        <v>28.4863</v>
      </c>
      <c r="M862">
        <v>4.0514000000000001</v>
      </c>
      <c r="N862">
        <v>35.957999999999998</v>
      </c>
      <c r="O862">
        <v>12563</v>
      </c>
      <c r="P862">
        <v>-905</v>
      </c>
      <c r="Q862">
        <v>1198.1099999999999</v>
      </c>
      <c r="R862">
        <v>10512.63</v>
      </c>
      <c r="S862">
        <v>2063</v>
      </c>
      <c r="T862">
        <v>11.96</v>
      </c>
    </row>
    <row r="863" spans="1:20">
      <c r="A863" s="32">
        <v>38506</v>
      </c>
      <c r="B863" s="8">
        <v>54.17</v>
      </c>
      <c r="C863" s="8">
        <v>54.83</v>
      </c>
      <c r="D863">
        <v>20592</v>
      </c>
      <c r="E863">
        <v>5515</v>
      </c>
      <c r="F863">
        <v>10503</v>
      </c>
      <c r="G863">
        <v>314711</v>
      </c>
      <c r="H863">
        <v>19965</v>
      </c>
      <c r="I863">
        <v>146</v>
      </c>
      <c r="J863">
        <v>88.04</v>
      </c>
      <c r="K863">
        <v>1.2466999999999999</v>
      </c>
      <c r="L863">
        <v>28.3705</v>
      </c>
      <c r="M863">
        <v>3.9731999999999998</v>
      </c>
      <c r="N863">
        <v>41.05</v>
      </c>
      <c r="O863">
        <v>1375</v>
      </c>
      <c r="P863">
        <v>-31</v>
      </c>
      <c r="Q863">
        <v>1196.02</v>
      </c>
      <c r="R863">
        <v>10460.969999999999</v>
      </c>
      <c r="S863">
        <v>2071.4299999999998</v>
      </c>
      <c r="T863">
        <v>12.15</v>
      </c>
    </row>
    <row r="864" spans="1:20">
      <c r="A864" s="32">
        <v>38499</v>
      </c>
      <c r="B864" s="8">
        <v>50.7</v>
      </c>
      <c r="C864" s="8">
        <v>51.14</v>
      </c>
      <c r="D864">
        <v>20433</v>
      </c>
      <c r="E864">
        <v>5537</v>
      </c>
      <c r="F864">
        <v>10446</v>
      </c>
      <c r="G864">
        <v>317706</v>
      </c>
      <c r="H864">
        <v>20417</v>
      </c>
      <c r="I864">
        <v>148</v>
      </c>
      <c r="J864">
        <v>86.42</v>
      </c>
      <c r="K864">
        <v>1.2542</v>
      </c>
      <c r="L864">
        <v>28.08</v>
      </c>
      <c r="M864">
        <v>4.0709</v>
      </c>
      <c r="N864">
        <v>43.359000000000002</v>
      </c>
      <c r="O864">
        <v>-17401</v>
      </c>
      <c r="P864">
        <v>1304</v>
      </c>
      <c r="Q864">
        <v>1198.78</v>
      </c>
      <c r="R864">
        <v>10542.55</v>
      </c>
      <c r="S864">
        <v>2075.73</v>
      </c>
      <c r="T864">
        <v>12.15</v>
      </c>
    </row>
    <row r="865" spans="1:20">
      <c r="A865" s="32">
        <v>38492</v>
      </c>
      <c r="B865" s="8">
        <v>48.03</v>
      </c>
      <c r="C865" s="8">
        <v>48.88</v>
      </c>
      <c r="D865">
        <v>20584</v>
      </c>
      <c r="E865">
        <v>5539</v>
      </c>
      <c r="F865">
        <v>10339</v>
      </c>
      <c r="G865">
        <v>316218</v>
      </c>
      <c r="H865">
        <v>20540</v>
      </c>
      <c r="I865">
        <v>146</v>
      </c>
      <c r="J865">
        <v>86.63</v>
      </c>
      <c r="K865">
        <v>1.266</v>
      </c>
      <c r="L865">
        <v>28.029199999999999</v>
      </c>
      <c r="M865">
        <v>4.1210000000000004</v>
      </c>
      <c r="N865">
        <v>46.091999999999999</v>
      </c>
      <c r="O865">
        <v>-14319</v>
      </c>
      <c r="P865">
        <v>609</v>
      </c>
      <c r="Q865">
        <v>1189.28</v>
      </c>
      <c r="R865">
        <v>10471.91</v>
      </c>
      <c r="S865">
        <v>2046.42</v>
      </c>
      <c r="T865">
        <v>13.14</v>
      </c>
    </row>
    <row r="866" spans="1:20">
      <c r="A866" s="32">
        <v>38485</v>
      </c>
      <c r="B866" s="8">
        <v>48.66</v>
      </c>
      <c r="C866" s="8">
        <v>49.49</v>
      </c>
      <c r="D866">
        <v>20273</v>
      </c>
      <c r="E866">
        <v>5521</v>
      </c>
      <c r="F866">
        <v>10479</v>
      </c>
      <c r="G866">
        <v>317905</v>
      </c>
      <c r="H866">
        <v>22047</v>
      </c>
      <c r="I866">
        <v>150</v>
      </c>
      <c r="J866">
        <v>86.1</v>
      </c>
      <c r="K866">
        <v>1.2654000000000001</v>
      </c>
      <c r="L866">
        <v>27.965299999999999</v>
      </c>
      <c r="M866">
        <v>4.1173000000000002</v>
      </c>
      <c r="N866">
        <v>55.122999999999998</v>
      </c>
      <c r="O866">
        <v>-2308</v>
      </c>
      <c r="P866">
        <v>1071</v>
      </c>
      <c r="Q866">
        <v>1154.05</v>
      </c>
      <c r="R866">
        <v>10140.120000000001</v>
      </c>
      <c r="S866">
        <v>1976.78</v>
      </c>
      <c r="T866">
        <v>16.32</v>
      </c>
    </row>
    <row r="867" spans="1:20">
      <c r="A867" s="36">
        <v>38478</v>
      </c>
      <c r="B867" s="8">
        <v>50.77</v>
      </c>
      <c r="C867" s="38">
        <v>51.33</v>
      </c>
      <c r="D867" s="39">
        <v>20385</v>
      </c>
      <c r="E867" s="39">
        <v>5510</v>
      </c>
      <c r="F867" s="39">
        <v>10196</v>
      </c>
      <c r="G867" s="39">
        <v>313562</v>
      </c>
      <c r="H867" s="39">
        <v>21952</v>
      </c>
      <c r="I867" s="39">
        <v>155</v>
      </c>
      <c r="J867" s="39">
        <v>84.62</v>
      </c>
      <c r="K867" s="39">
        <v>1.2423999999999999</v>
      </c>
      <c r="L867" s="39">
        <v>27.819500000000001</v>
      </c>
      <c r="M867" s="39">
        <v>4.2576000000000001</v>
      </c>
      <c r="N867" s="39">
        <v>53.968000000000004</v>
      </c>
      <c r="O867" s="39">
        <v>85</v>
      </c>
      <c r="P867" s="39">
        <v>187</v>
      </c>
      <c r="Q867" s="39">
        <v>1171.3499999999999</v>
      </c>
      <c r="R867" s="39">
        <v>10345.4</v>
      </c>
      <c r="S867" s="39">
        <v>1967.35</v>
      </c>
      <c r="T867" s="39">
        <v>14.05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2"/>
  <dimension ref="A1:AM15846"/>
  <sheetViews>
    <sheetView showGridLines="0" workbookViewId="0">
      <selection activeCell="Z31" sqref="Z31"/>
    </sheetView>
  </sheetViews>
  <sheetFormatPr baseColWidth="10" defaultColWidth="11.33203125" defaultRowHeight="16"/>
  <cols>
    <col min="1" max="1" width="13" style="8" bestFit="1" customWidth="1"/>
    <col min="2" max="2" width="17.6640625" style="8" customWidth="1"/>
    <col min="3" max="3" width="20.6640625" style="8" bestFit="1" customWidth="1"/>
    <col min="4" max="7" width="17.6640625" style="8" customWidth="1"/>
    <col min="8" max="8" width="20" style="8" bestFit="1" customWidth="1"/>
    <col min="9" max="11" width="17.6640625" style="8" customWidth="1"/>
    <col min="12" max="15" width="17.6640625" style="27" customWidth="1"/>
    <col min="16" max="35" width="17.6640625" style="8" customWidth="1"/>
    <col min="36" max="39" width="15" style="8" customWidth="1"/>
    <col min="40" max="16384" width="11.33203125" style="8"/>
  </cols>
  <sheetData>
    <row r="1" spans="1:39" ht="17">
      <c r="A1" s="1" t="s">
        <v>0</v>
      </c>
      <c r="B1" s="2">
        <v>36526</v>
      </c>
      <c r="C1" s="3"/>
      <c r="D1" s="3"/>
      <c r="E1" s="3"/>
      <c r="F1" s="4"/>
      <c r="G1" s="5"/>
      <c r="H1" s="5"/>
      <c r="I1" s="5"/>
      <c r="J1" s="5"/>
      <c r="K1" s="5"/>
      <c r="L1" s="6"/>
      <c r="M1" s="6"/>
      <c r="N1" s="6"/>
      <c r="O1" s="6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ht="17">
      <c r="A2" s="1" t="s">
        <v>1</v>
      </c>
      <c r="B2" s="9">
        <v>0</v>
      </c>
      <c r="C2" s="3"/>
      <c r="D2" s="3"/>
      <c r="E2" s="3"/>
      <c r="F2" s="4"/>
      <c r="G2" s="5"/>
      <c r="H2" s="5"/>
      <c r="I2" s="5"/>
      <c r="J2" s="5"/>
      <c r="K2" s="5"/>
      <c r="L2" s="6"/>
      <c r="M2" s="6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39" ht="17">
      <c r="A3" s="1" t="s">
        <v>2</v>
      </c>
      <c r="B3" s="3"/>
      <c r="C3" s="3"/>
      <c r="D3" s="3"/>
      <c r="E3" s="3"/>
      <c r="F3" s="4"/>
      <c r="G3" s="5"/>
      <c r="H3" s="5"/>
      <c r="I3" s="5"/>
      <c r="J3" s="5"/>
      <c r="K3" s="5"/>
      <c r="L3" s="6"/>
      <c r="M3" s="6"/>
      <c r="N3" s="6"/>
      <c r="O3" s="6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39" ht="17">
      <c r="A4" s="10" t="s">
        <v>3</v>
      </c>
      <c r="B4" s="3" t="s">
        <v>4</v>
      </c>
      <c r="C4" s="3"/>
      <c r="D4" s="3"/>
      <c r="E4" s="3"/>
      <c r="F4" s="4"/>
      <c r="G4" s="5"/>
      <c r="H4" s="5"/>
      <c r="I4" s="5"/>
      <c r="J4" s="5"/>
      <c r="K4" s="5"/>
      <c r="L4" s="6"/>
      <c r="M4" s="6"/>
      <c r="N4" s="6"/>
      <c r="O4" s="6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ht="17">
      <c r="A5" s="1" t="s">
        <v>5</v>
      </c>
      <c r="B5" s="3" t="s">
        <v>6</v>
      </c>
      <c r="C5" s="3"/>
      <c r="D5" s="3"/>
      <c r="E5" s="3"/>
      <c r="F5" s="4"/>
      <c r="G5" s="5"/>
      <c r="H5" s="5"/>
      <c r="I5" s="5"/>
      <c r="J5" s="5"/>
      <c r="K5" s="5"/>
      <c r="L5" s="6"/>
      <c r="M5" s="6"/>
      <c r="N5" s="6"/>
      <c r="O5" s="6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ht="17">
      <c r="A6" s="1" t="s">
        <v>7</v>
      </c>
      <c r="B6" s="3" t="s">
        <v>8</v>
      </c>
      <c r="C6" s="3"/>
      <c r="D6" s="3"/>
      <c r="E6" s="3"/>
      <c r="F6" s="4"/>
      <c r="G6" s="5"/>
      <c r="H6" s="5"/>
      <c r="I6" s="5"/>
      <c r="J6" s="5"/>
      <c r="K6" s="5"/>
      <c r="L6" s="6"/>
      <c r="M6" s="6"/>
      <c r="N6" s="6"/>
      <c r="O6" s="6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7"/>
    </row>
    <row r="7" spans="1:39" ht="17">
      <c r="A7" s="1" t="s">
        <v>9</v>
      </c>
      <c r="B7" s="3" t="s">
        <v>10</v>
      </c>
      <c r="C7" s="5"/>
      <c r="D7" s="5"/>
      <c r="E7" s="5"/>
      <c r="F7" s="4"/>
      <c r="G7" s="5"/>
      <c r="H7" s="5"/>
      <c r="I7" s="5"/>
      <c r="J7" s="5"/>
      <c r="K7" s="5"/>
      <c r="L7" s="6"/>
      <c r="M7" s="6"/>
      <c r="N7" s="6"/>
      <c r="O7" s="6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7"/>
      <c r="AD7" s="7"/>
      <c r="AE7" s="7"/>
      <c r="AF7" s="7"/>
      <c r="AG7" s="7"/>
      <c r="AH7" s="7"/>
      <c r="AI7" s="9"/>
      <c r="AJ7" s="7"/>
      <c r="AK7" s="7"/>
      <c r="AL7" s="9"/>
      <c r="AM7" s="7"/>
    </row>
    <row r="8" spans="1:39" ht="17">
      <c r="A8" s="3"/>
      <c r="B8" s="3"/>
      <c r="C8" s="5">
        <v>916</v>
      </c>
      <c r="D8" s="5">
        <v>6</v>
      </c>
      <c r="E8" s="5">
        <v>61.5</v>
      </c>
      <c r="F8" s="4">
        <v>4.2</v>
      </c>
      <c r="G8" s="12">
        <v>5.6800000000000003E-2</v>
      </c>
      <c r="H8" s="13">
        <v>7.3999999999999996E-2</v>
      </c>
      <c r="I8" s="13">
        <v>1.2E-2</v>
      </c>
      <c r="J8" s="13">
        <v>1.6E-2</v>
      </c>
      <c r="K8" s="13">
        <v>1.18E-2</v>
      </c>
      <c r="L8" s="13">
        <v>1.41E-2</v>
      </c>
      <c r="M8" s="13"/>
      <c r="N8" s="13"/>
      <c r="O8" s="13"/>
      <c r="P8" s="14">
        <v>64.7</v>
      </c>
      <c r="Q8" s="15">
        <v>68</v>
      </c>
      <c r="R8" s="5"/>
      <c r="S8" s="5"/>
      <c r="T8" s="5">
        <v>59.6</v>
      </c>
      <c r="U8" s="5"/>
      <c r="V8" s="5">
        <v>85.6</v>
      </c>
      <c r="W8" s="5">
        <v>63.7</v>
      </c>
      <c r="X8" s="5">
        <v>69.400000000000006</v>
      </c>
      <c r="Y8" s="5"/>
      <c r="Z8" s="5"/>
      <c r="AA8" s="13">
        <v>-2.4E-2</v>
      </c>
      <c r="AB8" s="13">
        <v>4.2999999999999997E-2</v>
      </c>
      <c r="AC8" s="7"/>
      <c r="AD8" s="7"/>
      <c r="AE8" s="7"/>
      <c r="AF8" s="7"/>
      <c r="AG8" s="7"/>
      <c r="AH8" s="7"/>
      <c r="AI8" s="9"/>
      <c r="AJ8" s="7"/>
      <c r="AK8" s="7"/>
      <c r="AL8" s="9"/>
      <c r="AM8" s="7"/>
    </row>
    <row r="9" spans="1:39" ht="18">
      <c r="A9" s="5"/>
      <c r="B9" s="16" t="s">
        <v>11</v>
      </c>
      <c r="C9" s="41" t="s">
        <v>12</v>
      </c>
      <c r="D9" s="41"/>
      <c r="E9" s="41"/>
      <c r="F9" s="41"/>
      <c r="G9" s="42" t="s">
        <v>13</v>
      </c>
      <c r="H9" s="42"/>
      <c r="I9" s="43" t="s">
        <v>14</v>
      </c>
      <c r="J9" s="43"/>
      <c r="K9" s="43"/>
      <c r="L9" s="43"/>
      <c r="M9" s="31"/>
      <c r="N9" s="33"/>
      <c r="O9" s="31"/>
      <c r="P9" s="44" t="s">
        <v>15</v>
      </c>
      <c r="Q9" s="44"/>
      <c r="R9" s="44"/>
      <c r="S9" s="44"/>
      <c r="T9" s="44"/>
      <c r="U9" s="44"/>
      <c r="V9" s="44"/>
      <c r="W9" s="45" t="s">
        <v>16</v>
      </c>
      <c r="X9" s="45"/>
      <c r="Y9" s="46" t="s">
        <v>17</v>
      </c>
      <c r="Z9" s="46"/>
      <c r="AA9" s="40" t="s">
        <v>18</v>
      </c>
      <c r="AB9" s="40"/>
      <c r="AC9" s="17"/>
      <c r="AD9" s="17"/>
      <c r="AE9" t="s">
        <v>90</v>
      </c>
      <c r="AF9" t="s">
        <v>106</v>
      </c>
      <c r="AG9" t="s">
        <v>104</v>
      </c>
      <c r="AH9"/>
      <c r="AI9" t="s">
        <v>83</v>
      </c>
      <c r="AJ9" s="17"/>
      <c r="AK9" s="17"/>
      <c r="AL9" s="17"/>
      <c r="AM9" s="7"/>
    </row>
    <row r="10" spans="1:39" ht="17">
      <c r="A10" s="18" t="s">
        <v>19</v>
      </c>
      <c r="B10" s="19">
        <v>100</v>
      </c>
      <c r="C10" s="11" t="s">
        <v>20</v>
      </c>
      <c r="D10" s="11" t="s">
        <v>21</v>
      </c>
      <c r="E10" s="11" t="s">
        <v>21</v>
      </c>
      <c r="F10" s="11" t="s">
        <v>22</v>
      </c>
      <c r="G10" s="11" t="s">
        <v>22</v>
      </c>
      <c r="H10" s="11" t="s">
        <v>22</v>
      </c>
      <c r="I10" s="11" t="s">
        <v>22</v>
      </c>
      <c r="J10" s="11" t="s">
        <v>22</v>
      </c>
      <c r="K10" s="11" t="s">
        <v>22</v>
      </c>
      <c r="L10" s="11" t="s">
        <v>22</v>
      </c>
      <c r="M10" s="11" t="s">
        <v>79</v>
      </c>
      <c r="N10" s="11"/>
      <c r="O10" s="11" t="s">
        <v>79</v>
      </c>
      <c r="P10" s="19">
        <v>50</v>
      </c>
      <c r="Q10" s="19">
        <v>50</v>
      </c>
      <c r="R10" s="19">
        <v>50</v>
      </c>
      <c r="S10" s="19">
        <v>50</v>
      </c>
      <c r="T10" s="19">
        <v>50</v>
      </c>
      <c r="U10" s="19">
        <v>50</v>
      </c>
      <c r="V10" s="19">
        <v>50</v>
      </c>
      <c r="W10" s="19">
        <v>50</v>
      </c>
      <c r="X10" s="19">
        <v>50</v>
      </c>
      <c r="Y10" s="19">
        <v>100</v>
      </c>
      <c r="Z10" s="19">
        <v>100</v>
      </c>
      <c r="AA10" s="11" t="s">
        <v>21</v>
      </c>
      <c r="AB10" s="11" t="s">
        <v>21</v>
      </c>
      <c r="AC10" s="17"/>
      <c r="AD10" s="17"/>
      <c r="AE10" s="34" t="s">
        <v>107</v>
      </c>
      <c r="AF10" t="s">
        <v>105</v>
      </c>
      <c r="AG10"/>
      <c r="AH10"/>
      <c r="AI10" t="s">
        <v>84</v>
      </c>
      <c r="AJ10" s="17"/>
      <c r="AK10" s="17"/>
      <c r="AL10" s="17"/>
      <c r="AM10" s="7"/>
    </row>
    <row r="11" spans="1:39" s="23" customFormat="1" ht="17">
      <c r="A11" s="18" t="s">
        <v>23</v>
      </c>
      <c r="B11" s="11" t="s">
        <v>24</v>
      </c>
      <c r="C11" s="11" t="s">
        <v>25</v>
      </c>
      <c r="D11" s="11" t="s">
        <v>26</v>
      </c>
      <c r="E11" s="11" t="s">
        <v>27</v>
      </c>
      <c r="F11" s="11" t="s">
        <v>28</v>
      </c>
      <c r="G11" s="11" t="s">
        <v>29</v>
      </c>
      <c r="H11" s="11" t="s">
        <v>30</v>
      </c>
      <c r="I11" s="11" t="s">
        <v>31</v>
      </c>
      <c r="J11" s="11" t="s">
        <v>32</v>
      </c>
      <c r="K11" s="11" t="s">
        <v>33</v>
      </c>
      <c r="L11" s="20" t="s">
        <v>34</v>
      </c>
      <c r="M11" s="20" t="s">
        <v>77</v>
      </c>
      <c r="N11" s="20"/>
      <c r="O11" s="20" t="s">
        <v>78</v>
      </c>
      <c r="P11" s="11" t="s">
        <v>35</v>
      </c>
      <c r="Q11" s="11" t="s">
        <v>36</v>
      </c>
      <c r="R11" s="11" t="s">
        <v>37</v>
      </c>
      <c r="S11" s="11" t="s">
        <v>38</v>
      </c>
      <c r="T11" s="11" t="s">
        <v>39</v>
      </c>
      <c r="U11" s="11" t="s">
        <v>40</v>
      </c>
      <c r="V11" s="11" t="s">
        <v>41</v>
      </c>
      <c r="W11" s="11" t="s">
        <v>42</v>
      </c>
      <c r="X11" s="11" t="s">
        <v>43</v>
      </c>
      <c r="Y11" s="11" t="s">
        <v>44</v>
      </c>
      <c r="Z11" s="11" t="s">
        <v>45</v>
      </c>
      <c r="AA11" s="11" t="s">
        <v>46</v>
      </c>
      <c r="AB11" s="11" t="s">
        <v>47</v>
      </c>
      <c r="AC11" s="21"/>
      <c r="AD11" s="21"/>
      <c r="AE11" t="s">
        <v>110</v>
      </c>
      <c r="AF11" t="s">
        <v>109</v>
      </c>
      <c r="AG11"/>
      <c r="AH11"/>
      <c r="AI11" t="s">
        <v>85</v>
      </c>
      <c r="AJ11" s="22"/>
      <c r="AK11" s="22"/>
      <c r="AL11" s="22"/>
      <c r="AM11" s="22"/>
    </row>
    <row r="12" spans="1:39" s="23" customFormat="1" ht="17">
      <c r="A12" s="18" t="s">
        <v>48</v>
      </c>
      <c r="B12" s="11" t="s">
        <v>49</v>
      </c>
      <c r="C12" s="11" t="s">
        <v>50</v>
      </c>
      <c r="D12" s="11" t="s">
        <v>51</v>
      </c>
      <c r="E12" s="11" t="s">
        <v>52</v>
      </c>
      <c r="F12" s="11" t="s">
        <v>53</v>
      </c>
      <c r="G12" s="11" t="s">
        <v>54</v>
      </c>
      <c r="H12" s="11" t="s">
        <v>55</v>
      </c>
      <c r="I12" s="11" t="s">
        <v>56</v>
      </c>
      <c r="J12" s="11" t="s">
        <v>57</v>
      </c>
      <c r="K12" s="11" t="s">
        <v>58</v>
      </c>
      <c r="L12" s="20" t="s">
        <v>59</v>
      </c>
      <c r="M12" s="20" t="s">
        <v>81</v>
      </c>
      <c r="N12" s="20" t="s">
        <v>82</v>
      </c>
      <c r="O12" s="20" t="s">
        <v>80</v>
      </c>
      <c r="P12" s="11" t="s">
        <v>60</v>
      </c>
      <c r="Q12" s="11" t="s">
        <v>61</v>
      </c>
      <c r="R12" s="11"/>
      <c r="S12" s="11"/>
      <c r="T12" s="11" t="s">
        <v>62</v>
      </c>
      <c r="U12" s="11"/>
      <c r="V12" s="11" t="s">
        <v>63</v>
      </c>
      <c r="W12" s="11" t="s">
        <v>64</v>
      </c>
      <c r="X12" s="11" t="s">
        <v>65</v>
      </c>
      <c r="Y12" s="11" t="s">
        <v>66</v>
      </c>
      <c r="Z12" s="11" t="s">
        <v>67</v>
      </c>
      <c r="AA12" s="11" t="s">
        <v>68</v>
      </c>
      <c r="AB12" s="11" t="s">
        <v>69</v>
      </c>
      <c r="AC12" s="22"/>
      <c r="AD12" s="22"/>
      <c r="AE12"/>
      <c r="AF12"/>
      <c r="AG12"/>
      <c r="AH12"/>
      <c r="AI12" t="s">
        <v>86</v>
      </c>
      <c r="AJ12" s="22"/>
      <c r="AK12" s="22"/>
      <c r="AL12" s="22"/>
      <c r="AM12" s="22"/>
    </row>
    <row r="13" spans="1:39" ht="17">
      <c r="A13" s="3"/>
      <c r="B13" s="11" t="e">
        <f ca="1">_xll.BFieldInfo(B$14)</f>
        <v>#NAME?</v>
      </c>
      <c r="C13" s="11" t="e">
        <f ca="1">_xll.BFieldInfo(C$14)</f>
        <v>#NAME?</v>
      </c>
      <c r="D13" s="11" t="e">
        <f ca="1">_xll.BFieldInfo(D$14)</f>
        <v>#NAME?</v>
      </c>
      <c r="E13" s="11" t="e">
        <f ca="1">_xll.BFieldInfo(E$14)</f>
        <v>#NAME?</v>
      </c>
      <c r="F13" s="11" t="e">
        <f ca="1">_xll.BFieldInfo(F$14)</f>
        <v>#NAME?</v>
      </c>
      <c r="G13" s="11" t="e">
        <f ca="1">_xll.BFieldInfo(G$14)</f>
        <v>#NAME?</v>
      </c>
      <c r="H13" s="11" t="e">
        <f ca="1">_xll.BFieldInfo(H$14)</f>
        <v>#NAME?</v>
      </c>
      <c r="I13" s="11" t="e">
        <f ca="1">_xll.BFieldInfo(I$14)</f>
        <v>#NAME?</v>
      </c>
      <c r="J13" s="11" t="e">
        <f ca="1">_xll.BFieldInfo(J$14)</f>
        <v>#NAME?</v>
      </c>
      <c r="K13" s="11" t="e">
        <f ca="1">_xll.BFieldInfo(K$14)</f>
        <v>#NAME?</v>
      </c>
      <c r="L13" s="20" t="e">
        <f ca="1">_xll.BFieldInfo(L$14)</f>
        <v>#NAME?</v>
      </c>
      <c r="M13" s="11" t="e">
        <f ca="1">_xll.BFieldInfo(M$14)</f>
        <v>#NAME?</v>
      </c>
      <c r="N13" s="11" t="e">
        <f ca="1">_xll.BFieldInfo(N$14)</f>
        <v>#NAME?</v>
      </c>
      <c r="O13" s="11" t="e">
        <f ca="1">_xll.BFieldInfo(O$14)</f>
        <v>#NAME?</v>
      </c>
      <c r="P13" s="11" t="e">
        <f ca="1">_xll.BFieldInfo(P$14)</f>
        <v>#NAME?</v>
      </c>
      <c r="Q13" s="11" t="e">
        <f ca="1">_xll.BFieldInfo(Q$14)</f>
        <v>#NAME?</v>
      </c>
      <c r="R13" s="11" t="e">
        <f ca="1">_xll.BFieldInfo(R$14)</f>
        <v>#NAME?</v>
      </c>
      <c r="S13" s="11" t="e">
        <f ca="1">_xll.BFieldInfo(S$14)</f>
        <v>#NAME?</v>
      </c>
      <c r="T13" s="11" t="e">
        <f ca="1">_xll.BFieldInfo(T$14)</f>
        <v>#NAME?</v>
      </c>
      <c r="U13" s="11" t="e">
        <f ca="1">_xll.BFieldInfo(U$14)</f>
        <v>#NAME?</v>
      </c>
      <c r="V13" s="11" t="e">
        <f ca="1">_xll.BFieldInfo(V$14)</f>
        <v>#NAME?</v>
      </c>
      <c r="W13" s="11" t="e">
        <f ca="1">_xll.BFieldInfo(W$14)</f>
        <v>#NAME?</v>
      </c>
      <c r="X13" s="11" t="e">
        <f ca="1">_xll.BFieldInfo(X$14)</f>
        <v>#NAME?</v>
      </c>
      <c r="Y13" s="11" t="e">
        <f ca="1">_xll.BFieldInfo(Y$14)</f>
        <v>#NAME?</v>
      </c>
      <c r="Z13" s="11" t="e">
        <f ca="1">_xll.BFieldInfo(Z$14)</f>
        <v>#NAME?</v>
      </c>
      <c r="AA13" s="11" t="e">
        <f ca="1">_xll.BFieldInfo(AA$14)</f>
        <v>#NAME?</v>
      </c>
      <c r="AB13" s="11" t="e">
        <f ca="1">_xll.BFieldInfo(AB$14)</f>
        <v>#NAME?</v>
      </c>
      <c r="AC13" s="7"/>
      <c r="AD13" s="7"/>
      <c r="AE13" t="s">
        <v>91</v>
      </c>
      <c r="AF13" t="s">
        <v>108</v>
      </c>
      <c r="AG13" t="s">
        <v>92</v>
      </c>
      <c r="AH13"/>
      <c r="AI13" t="s">
        <v>87</v>
      </c>
      <c r="AJ13" s="7"/>
      <c r="AK13" s="7"/>
      <c r="AL13" s="7"/>
      <c r="AM13" s="7"/>
    </row>
    <row r="14" spans="1:39" s="23" customFormat="1" ht="17">
      <c r="A14" s="18" t="s">
        <v>70</v>
      </c>
      <c r="B14" s="11" t="s">
        <v>71</v>
      </c>
      <c r="C14" s="11" t="s">
        <v>71</v>
      </c>
      <c r="D14" s="11" t="s">
        <v>71</v>
      </c>
      <c r="E14" s="11" t="s">
        <v>71</v>
      </c>
      <c r="F14" s="11" t="s">
        <v>71</v>
      </c>
      <c r="G14" s="11" t="s">
        <v>71</v>
      </c>
      <c r="H14" s="11" t="s">
        <v>71</v>
      </c>
      <c r="I14" s="11" t="s">
        <v>71</v>
      </c>
      <c r="J14" s="11" t="s">
        <v>71</v>
      </c>
      <c r="K14" s="11" t="s">
        <v>71</v>
      </c>
      <c r="L14" s="20" t="s">
        <v>71</v>
      </c>
      <c r="M14" s="11" t="s">
        <v>71</v>
      </c>
      <c r="N14" s="11" t="s">
        <v>71</v>
      </c>
      <c r="O14" s="11" t="s">
        <v>71</v>
      </c>
      <c r="P14" s="11" t="s">
        <v>71</v>
      </c>
      <c r="Q14" s="11" t="s">
        <v>71</v>
      </c>
      <c r="R14" s="11" t="s">
        <v>71</v>
      </c>
      <c r="S14" s="11" t="s">
        <v>71</v>
      </c>
      <c r="T14" s="11" t="s">
        <v>71</v>
      </c>
      <c r="U14" s="11" t="s">
        <v>71</v>
      </c>
      <c r="V14" s="11" t="s">
        <v>71</v>
      </c>
      <c r="W14" s="11" t="s">
        <v>71</v>
      </c>
      <c r="X14" s="11" t="s">
        <v>71</v>
      </c>
      <c r="Y14" s="11" t="s">
        <v>71</v>
      </c>
      <c r="Z14" s="11" t="s">
        <v>71</v>
      </c>
      <c r="AA14" s="11" t="s">
        <v>71</v>
      </c>
      <c r="AB14" s="11" t="s">
        <v>71</v>
      </c>
      <c r="AC14" s="22"/>
      <c r="AD14" s="22"/>
      <c r="AE14" s="34" t="s">
        <v>93</v>
      </c>
      <c r="AF14" t="s">
        <v>76</v>
      </c>
      <c r="AG14" s="34" t="s">
        <v>94</v>
      </c>
      <c r="AH14"/>
      <c r="AI14" t="s">
        <v>88</v>
      </c>
      <c r="AJ14" s="22"/>
      <c r="AK14" s="22"/>
      <c r="AL14" s="22"/>
      <c r="AM14" s="22"/>
    </row>
    <row r="15" spans="1:39" ht="17">
      <c r="A15" s="24" t="e">
        <f ca="1">_xll.BDH(B$12,$B$14,$B$1,$B$2,"SORT",$B$4,"PER",$B$5,"DAYS",$B$6,"FILL",$B$7,"cols=2;rows=263")</f>
        <v>#NAME?</v>
      </c>
      <c r="B15" s="11"/>
      <c r="C15" s="11" t="e">
        <f ca="1">_xll.BDH(C$12,C$14,$B$1,$B$2,"SORT",$B$4,"Per",$B$5,"Days",$B$6,"FILL",$B$7,"Dts=H","cols=1;rows=263")</f>
        <v>#NAME?</v>
      </c>
      <c r="D15" s="11" t="e">
        <f ca="1">_xll.BDH(D$12,D$14,$B$1,$B$2,"SORT",$B$4,"Per",$B$5,"Days",$B$6,"FILL",$B$7,"Dts=H","cols=1;rows=263")</f>
        <v>#NAME?</v>
      </c>
      <c r="E15" s="11" t="e">
        <f ca="1">_xll.BDH(E$12,E$14,$B$1,$B$2,"SORT",$B$4,"Per",$B$5,"Days",$B$6,"FILL",$B$7,"Dts=H","cols=1;rows=263")</f>
        <v>#NAME?</v>
      </c>
      <c r="F15" s="11" t="e">
        <f ca="1">_xll.BDH(F$12,F$14,$B$1,$B$2,"SORT",$B$4,"Per",$B$5,"Days",$B$6,"FILL",$B$7,"Dts=H","cols=1;rows=263")</f>
        <v>#NAME?</v>
      </c>
      <c r="G15" s="11" t="e">
        <f ca="1">_xll.BDH(G$12,G$14,$B$1,$B$2,"SORT",$B$4,"Per",$B$5,"Days",$B$6,"FILL",$B$7,"Dts=H","cols=1;rows=263")</f>
        <v>#NAME?</v>
      </c>
      <c r="H15" s="11" t="e">
        <f ca="1">_xll.BDH(H$12,H$14,$B$1,$B$2,"SORT",$B$4,"Per",$B$5,"Days",$B$6,"FILL",$B$7,"Dts=H","cols=1;rows=263")</f>
        <v>#NAME?</v>
      </c>
      <c r="I15" s="11" t="e">
        <f ca="1">_xll.BDH(I$12,I$14,$B$1,$B$2,"SORT",$B$4,"Per",$B$5,"Days",$B$6,"FILL",$B$7,"Dts=H","cols=1;rows=263")</f>
        <v>#NAME?</v>
      </c>
      <c r="J15" s="11" t="e">
        <f ca="1">_xll.BDH(J$12,J$14,$B$1,$B$2,"SORT",$B$4,"Per",$B$5,"Days",$B$6,"FILL",$B$7,"Dts=H","cols=1;rows=263")</f>
        <v>#NAME?</v>
      </c>
      <c r="K15" s="11" t="e">
        <f ca="1">_xll.BDH(K$12,K$14,$B$1,$B$2,"SORT",$B$4,"Per",$B$5,"Days",$B$6,"FILL",$B$7,"Dts=H","cols=1;rows=263")</f>
        <v>#NAME?</v>
      </c>
      <c r="L15" s="20" t="e">
        <f ca="1">_xll.BDH(L$12,L$14,$B$1,$B$2,"SORT",$B$4,"Per",$B$5,"Days",$B$6,"FILL",$B$7,"Dts=H","cols=1;rows=263")</f>
        <v>#NAME?</v>
      </c>
      <c r="M15" s="11" t="e">
        <f ca="1">_xll.BDH(M$12,M$14,$B$1,$B$2,"SORT",$B$4,"Per",$B$5,"Days",$B$6,"FILL",$B$7,"Dts=H","cols=1;rows=263")</f>
        <v>#NAME?</v>
      </c>
      <c r="N15" s="11" t="e">
        <f ca="1">_xll.BDH(N$12,N$14,$B$1,$B$2,"SORT",$B$4,"Per",$B$5,"Days",$B$6,"FILL",$B$7,"Dts=H","cols=1;rows=263")</f>
        <v>#NAME?</v>
      </c>
      <c r="O15" s="11" t="e">
        <f ca="1">_xll.BDH(O$12,O$14,$B$1,$B$2,"SORT",$B$4,"Per",$B$5,"Days",$B$6,"FILL",$B$7,"Dts=H","cols=1;rows=263")</f>
        <v>#NAME?</v>
      </c>
      <c r="P15" s="11" t="e">
        <f ca="1">_xll.BDH(P$12,P$14,$B$1,$B$2,"SORT",$B$4,"Per",$B$5,"Days",$B$6,"FILL",$B$7,"Dts=H","cols=1;rows=263")</f>
        <v>#NAME?</v>
      </c>
      <c r="Q15" s="11" t="e">
        <f ca="1">_xll.BDH(Q$12,Q$14,$B$1,$B$2,"SORT",$B$4,"Per",$B$5,"Days",$B$6,"FILL",$B$7,"Dts=H","cols=1;rows=263")</f>
        <v>#NAME?</v>
      </c>
      <c r="R15" s="11" t="e">
        <f ca="1">_xll.BDH(R$12,R$14,$B$1,$B$2,"SORT",$B$4,"Per",$B$5,"Days",$B$6,"FILL",$B$7,"Dts=H","cols=1;rows=252")</f>
        <v>#NAME?</v>
      </c>
      <c r="S15" s="11" t="e">
        <f ca="1">_xll.BDH(S$12,S$14,$B$1,$B$2,"SORT",$B$4,"Per",$B$5,"Days",$B$6,"FILL",$B$7,"Dts=H","cols=1;rows=252")</f>
        <v>#NAME?</v>
      </c>
      <c r="T15" s="11" t="e">
        <f ca="1">_xll.BDH(T$12,T$14,$B$1,$B$2,"SORT",$B$4,"Per",$B$5,"Days",$B$6,"FILL",$B$7,"Dts=H","cols=1;rows=263")</f>
        <v>#NAME?</v>
      </c>
      <c r="U15" s="11" t="e">
        <f ca="1">_xll.BDH(U$12,U$14,$B$1,$B$2,"SORT",$B$4,"Per",$B$5,"Days",$B$6,"FILL",$B$7,"Dts=H","cols=1;rows=252")</f>
        <v>#NAME?</v>
      </c>
      <c r="V15" s="11" t="e">
        <f ca="1">_xll.BDH(V$12,V$14,$B$1,$B$2,"SORT",$B$4,"Per",$B$5,"Days",$B$6,"FILL",$B$7,"Dts=H","cols=1;rows=263")</f>
        <v>#NAME?</v>
      </c>
      <c r="W15" s="11" t="e">
        <f ca="1">_xll.BDH(W$12,W$14,$B$1,$B$2,"SORT",$B$4,"Per",$B$5,"Days",$B$6,"FILL",$B$7,"Dts=H","cols=1;rows=263")</f>
        <v>#NAME?</v>
      </c>
      <c r="X15" s="11" t="e">
        <f ca="1">_xll.BDH(X$12,X$14,$B$1,$B$2,"SORT",$B$4,"Per",$B$5,"Days",$B$6,"FILL",$B$7,"Dts=H","cols=1;rows=263")</f>
        <v>#NAME?</v>
      </c>
      <c r="Y15" s="11" t="e">
        <f ca="1">_xll.BDH(Y$12,Y$14,$B$1,$B$2,"SORT",$B$4,"Per",$B$5,"Days",$B$6,"FILL",$B$7,"Dts=H","cols=1;rows=263")</f>
        <v>#NAME?</v>
      </c>
      <c r="Z15" s="11" t="e">
        <f ca="1">_xll.BDH(Z$12,Z$14,$B$1,$B$2,"SORT",$B$4,"Per",$B$5,"Days",$B$6,"FILL",$B$7,"Dts=H","cols=1;rows=263")</f>
        <v>#NAME?</v>
      </c>
      <c r="AA15" s="11" t="e">
        <f ca="1">_xll.BDH(AA$12,AA$14,$B$1,$B$2,"SORT",$B$4,"Per",$B$5,"Days",$B$6,"FILL",$B$7,"Dts=H","cols=1;rows=263")</f>
        <v>#NAME?</v>
      </c>
      <c r="AB15" s="11" t="e">
        <f ca="1">_xll.BDH(AB$12,AB$14,$B$1,$B$2,"SORT",$B$4,"Per",$B$5,"Days",$B$6,"FILL",$B$7,"Dts=H","cols=1;rows=263")</f>
        <v>#NAME?</v>
      </c>
      <c r="AC15" s="7"/>
      <c r="AD15" s="7"/>
      <c r="AE15" t="s">
        <v>96</v>
      </c>
      <c r="AF15" t="s">
        <v>95</v>
      </c>
      <c r="AG15"/>
      <c r="AH15"/>
      <c r="AI15" t="s">
        <v>89</v>
      </c>
      <c r="AJ15" s="7"/>
      <c r="AK15" s="7"/>
      <c r="AL15" s="7"/>
      <c r="AM15" s="7"/>
    </row>
    <row r="16" spans="1:39" ht="17">
      <c r="A16" s="25">
        <v>44500</v>
      </c>
      <c r="B16" s="8">
        <v>118.3</v>
      </c>
      <c r="C16" s="8">
        <v>546</v>
      </c>
      <c r="D16" s="8">
        <v>4.5999999999999996</v>
      </c>
      <c r="E16" s="8">
        <v>61.6</v>
      </c>
      <c r="F16" s="26">
        <v>4.8</v>
      </c>
      <c r="G16" s="8">
        <v>16.3</v>
      </c>
      <c r="H16" s="8">
        <v>17.600000000000001</v>
      </c>
      <c r="I16" s="8">
        <v>6.2</v>
      </c>
      <c r="J16" s="8">
        <v>4.5999999999999996</v>
      </c>
      <c r="K16" s="8">
        <v>5</v>
      </c>
      <c r="L16" s="27">
        <v>4.1248699999999996</v>
      </c>
      <c r="M16" s="27">
        <v>41.610999999999997</v>
      </c>
      <c r="N16" s="27">
        <v>32.082999999999998</v>
      </c>
      <c r="P16" s="8">
        <v>60.8</v>
      </c>
      <c r="Q16" s="8">
        <v>59.8</v>
      </c>
      <c r="T16" s="8">
        <v>52</v>
      </c>
      <c r="V16" s="8">
        <v>85.7</v>
      </c>
      <c r="W16" s="8">
        <v>66.7</v>
      </c>
      <c r="X16" s="8">
        <v>69.8</v>
      </c>
      <c r="Y16" s="8">
        <v>111.6</v>
      </c>
      <c r="Z16" s="8">
        <v>71.7</v>
      </c>
      <c r="AC16" s="7"/>
      <c r="AD16" s="7"/>
      <c r="AE16" t="s">
        <v>98</v>
      </c>
      <c r="AF16" t="s">
        <v>97</v>
      </c>
      <c r="AG16"/>
      <c r="AH16"/>
      <c r="AI16"/>
      <c r="AJ16" s="7"/>
      <c r="AK16" s="7"/>
      <c r="AL16" s="7"/>
      <c r="AM16" s="7"/>
    </row>
    <row r="17" spans="1:39" ht="17">
      <c r="A17" s="28">
        <v>44469</v>
      </c>
      <c r="B17" s="8">
        <v>117.3</v>
      </c>
      <c r="C17" s="8">
        <v>379</v>
      </c>
      <c r="D17" s="8">
        <v>4.8</v>
      </c>
      <c r="E17" s="8">
        <v>61.6</v>
      </c>
      <c r="F17" s="26">
        <v>4.5</v>
      </c>
      <c r="G17" s="8">
        <v>14.3</v>
      </c>
      <c r="H17" s="8">
        <v>15.7</v>
      </c>
      <c r="I17" s="8">
        <v>5.4</v>
      </c>
      <c r="J17" s="8">
        <v>4</v>
      </c>
      <c r="K17" s="8">
        <v>4.4000000000000004</v>
      </c>
      <c r="L17" s="27">
        <v>3.6896300000000002</v>
      </c>
      <c r="M17" s="27">
        <v>41.726999999999997</v>
      </c>
      <c r="N17" s="27">
        <v>32.231000000000002</v>
      </c>
      <c r="P17" s="8">
        <v>61.1</v>
      </c>
      <c r="Q17" s="8">
        <v>66.7</v>
      </c>
      <c r="T17" s="8">
        <v>50.2</v>
      </c>
      <c r="V17" s="8">
        <v>81.2</v>
      </c>
      <c r="W17" s="8">
        <v>61.9</v>
      </c>
      <c r="X17" s="8">
        <v>62.3</v>
      </c>
      <c r="Y17" s="8">
        <v>109.8</v>
      </c>
      <c r="Z17" s="8">
        <v>72.8</v>
      </c>
      <c r="AA17" s="8">
        <v>4.9000000000000004</v>
      </c>
      <c r="AB17" s="8">
        <v>2.1</v>
      </c>
      <c r="AC17" s="7"/>
      <c r="AD17" s="7"/>
      <c r="AE17" t="s">
        <v>100</v>
      </c>
      <c r="AF17" t="s">
        <v>99</v>
      </c>
      <c r="AG17" t="s">
        <v>102</v>
      </c>
      <c r="AH17"/>
      <c r="AI17"/>
      <c r="AJ17" s="7"/>
      <c r="AK17" s="7"/>
      <c r="AL17" s="7"/>
      <c r="AM17" s="7"/>
    </row>
    <row r="18" spans="1:39" ht="17">
      <c r="A18" s="28">
        <v>44439</v>
      </c>
      <c r="B18" s="5">
        <v>117.2</v>
      </c>
      <c r="C18" s="8">
        <v>483</v>
      </c>
      <c r="D18" s="5">
        <v>5.2</v>
      </c>
      <c r="E18" s="5">
        <v>61.7</v>
      </c>
      <c r="F18" s="29">
        <v>4.0999999999999996</v>
      </c>
      <c r="G18" s="5">
        <v>15.7</v>
      </c>
      <c r="H18" s="5">
        <v>16.600000000000001</v>
      </c>
      <c r="I18" s="5">
        <v>5.3</v>
      </c>
      <c r="J18" s="5">
        <v>4</v>
      </c>
      <c r="K18" s="5">
        <v>4.2</v>
      </c>
      <c r="L18" s="6">
        <v>3.5781100000000001</v>
      </c>
      <c r="M18" s="6">
        <v>41.64</v>
      </c>
      <c r="N18" s="6">
        <v>32.206000000000003</v>
      </c>
      <c r="O18" s="6"/>
      <c r="P18" s="5">
        <v>59.9</v>
      </c>
      <c r="Q18" s="5">
        <v>66.7</v>
      </c>
      <c r="R18" s="5"/>
      <c r="S18" s="5"/>
      <c r="T18" s="5">
        <v>49</v>
      </c>
      <c r="U18" s="5"/>
      <c r="V18" s="5">
        <v>79.400000000000006</v>
      </c>
      <c r="W18" s="5">
        <v>61.7</v>
      </c>
      <c r="X18" s="5">
        <v>60.1</v>
      </c>
      <c r="Y18" s="5">
        <v>115.2</v>
      </c>
      <c r="Z18" s="5">
        <v>70.3</v>
      </c>
      <c r="AA18" s="5"/>
      <c r="AB18" s="5"/>
      <c r="AC18" s="7"/>
      <c r="AD18" s="7"/>
      <c r="AE18"/>
      <c r="AF18" t="s">
        <v>103</v>
      </c>
      <c r="AG18" t="s">
        <v>101</v>
      </c>
      <c r="AH18"/>
      <c r="AI18"/>
      <c r="AJ18" s="7"/>
      <c r="AK18" s="7"/>
      <c r="AL18" s="7"/>
      <c r="AM18" s="7"/>
    </row>
    <row r="19" spans="1:39">
      <c r="A19" s="28">
        <v>44408</v>
      </c>
      <c r="B19" s="5">
        <v>116.4</v>
      </c>
      <c r="C19" s="5">
        <v>1091</v>
      </c>
      <c r="D19" s="5">
        <v>5.4</v>
      </c>
      <c r="E19" s="5">
        <v>61.7</v>
      </c>
      <c r="F19" s="29">
        <v>4</v>
      </c>
      <c r="G19" s="5">
        <v>15.3</v>
      </c>
      <c r="H19" s="5">
        <v>15.3</v>
      </c>
      <c r="I19" s="5">
        <v>5.4</v>
      </c>
      <c r="J19" s="5">
        <v>4.3</v>
      </c>
      <c r="K19" s="5">
        <v>4.0999999999999996</v>
      </c>
      <c r="L19" s="6">
        <v>3.58419</v>
      </c>
      <c r="M19" s="6">
        <v>41.61</v>
      </c>
      <c r="N19" s="6">
        <v>32.225999999999999</v>
      </c>
      <c r="O19" s="6"/>
      <c r="P19" s="5">
        <v>59.5</v>
      </c>
      <c r="Q19" s="5">
        <v>64.900000000000006</v>
      </c>
      <c r="R19" s="5"/>
      <c r="S19" s="5"/>
      <c r="T19" s="5">
        <v>52.9</v>
      </c>
      <c r="U19" s="5"/>
      <c r="V19" s="5">
        <v>85.7</v>
      </c>
      <c r="W19" s="5">
        <v>64.099999999999994</v>
      </c>
      <c r="X19" s="5">
        <v>67</v>
      </c>
      <c r="Y19" s="5">
        <v>125.1</v>
      </c>
      <c r="Z19" s="5">
        <v>81.2</v>
      </c>
      <c r="AA19" s="5"/>
      <c r="AB19" s="5"/>
      <c r="AE19"/>
      <c r="AF19"/>
      <c r="AG19"/>
      <c r="AH19"/>
      <c r="AI19"/>
    </row>
    <row r="20" spans="1:39">
      <c r="A20" s="28">
        <v>44377</v>
      </c>
      <c r="B20" s="5">
        <v>115.4</v>
      </c>
      <c r="C20" s="5">
        <v>962</v>
      </c>
      <c r="D20" s="5">
        <v>5.9</v>
      </c>
      <c r="E20" s="5">
        <v>61.6</v>
      </c>
      <c r="F20" s="29">
        <v>3.7</v>
      </c>
      <c r="G20" s="5">
        <v>18.899999999999999</v>
      </c>
      <c r="H20" s="5">
        <v>18.7</v>
      </c>
      <c r="I20" s="5">
        <v>5.4</v>
      </c>
      <c r="J20" s="5">
        <v>4.5</v>
      </c>
      <c r="K20" s="5">
        <v>4</v>
      </c>
      <c r="L20" s="6">
        <v>3.5862799999999999</v>
      </c>
      <c r="M20" s="6">
        <v>41.625999999999998</v>
      </c>
      <c r="N20" s="6">
        <v>32.226999999999997</v>
      </c>
      <c r="O20" s="6"/>
      <c r="P20" s="5">
        <v>60.6</v>
      </c>
      <c r="Q20" s="5">
        <v>66</v>
      </c>
      <c r="R20" s="5"/>
      <c r="S20" s="5"/>
      <c r="T20" s="5">
        <v>49.9</v>
      </c>
      <c r="U20" s="5"/>
      <c r="V20" s="5">
        <v>92.1</v>
      </c>
      <c r="W20" s="5">
        <v>60.1</v>
      </c>
      <c r="X20" s="5">
        <v>60.4</v>
      </c>
      <c r="Y20" s="5">
        <v>128.9</v>
      </c>
      <c r="Z20" s="5">
        <v>85.5</v>
      </c>
      <c r="AA20" s="5">
        <v>12.2</v>
      </c>
      <c r="AB20" s="5">
        <v>6.7</v>
      </c>
      <c r="AE20"/>
      <c r="AF20"/>
      <c r="AG20"/>
      <c r="AH20"/>
      <c r="AI20"/>
    </row>
    <row r="21" spans="1:39">
      <c r="A21" s="28">
        <v>44347</v>
      </c>
      <c r="B21" s="5">
        <v>114.6</v>
      </c>
      <c r="C21" s="5">
        <v>614</v>
      </c>
      <c r="D21" s="5">
        <v>5.8</v>
      </c>
      <c r="E21" s="5">
        <v>61.6</v>
      </c>
      <c r="F21" s="29">
        <v>1.9</v>
      </c>
      <c r="G21" s="5">
        <v>28</v>
      </c>
      <c r="H21" s="5">
        <v>26.6</v>
      </c>
      <c r="I21" s="5">
        <v>5</v>
      </c>
      <c r="J21" s="5">
        <v>3.8</v>
      </c>
      <c r="K21" s="5">
        <v>4</v>
      </c>
      <c r="L21" s="6">
        <v>3.4572599999999998</v>
      </c>
      <c r="M21" s="6">
        <v>41.756</v>
      </c>
      <c r="N21" s="6">
        <v>32.353000000000002</v>
      </c>
      <c r="O21" s="6"/>
      <c r="P21" s="5">
        <v>61.2</v>
      </c>
      <c r="Q21" s="5">
        <v>67</v>
      </c>
      <c r="R21" s="5"/>
      <c r="S21" s="5"/>
      <c r="T21" s="5">
        <v>50.9</v>
      </c>
      <c r="U21" s="5"/>
      <c r="V21" s="5">
        <v>88</v>
      </c>
      <c r="W21" s="5">
        <v>64</v>
      </c>
      <c r="X21" s="5">
        <v>66.2</v>
      </c>
      <c r="Y21" s="5">
        <v>120</v>
      </c>
      <c r="Z21" s="5">
        <v>82.9</v>
      </c>
      <c r="AA21" s="5"/>
      <c r="AB21" s="5"/>
      <c r="AE21"/>
      <c r="AF21"/>
      <c r="AG21"/>
      <c r="AH21"/>
      <c r="AI21"/>
    </row>
    <row r="22" spans="1:39">
      <c r="A22" s="28">
        <v>44316</v>
      </c>
      <c r="B22" s="5">
        <v>113.1</v>
      </c>
      <c r="C22" s="5">
        <v>269</v>
      </c>
      <c r="D22" s="5">
        <v>6.1</v>
      </c>
      <c r="E22" s="5">
        <v>61.7</v>
      </c>
      <c r="F22" s="29">
        <v>0.3</v>
      </c>
      <c r="G22" s="5">
        <v>53.4</v>
      </c>
      <c r="H22" s="5">
        <v>42.7</v>
      </c>
      <c r="I22" s="5">
        <v>4.2</v>
      </c>
      <c r="J22" s="5">
        <v>3</v>
      </c>
      <c r="K22" s="5">
        <v>3.6</v>
      </c>
      <c r="L22" s="6">
        <v>3.0827200000000001</v>
      </c>
      <c r="M22" s="6">
        <v>41.88</v>
      </c>
      <c r="N22" s="6">
        <v>32.503</v>
      </c>
      <c r="O22" s="6"/>
      <c r="P22" s="5">
        <v>60.7</v>
      </c>
      <c r="Q22" s="5">
        <v>64.3</v>
      </c>
      <c r="R22" s="5"/>
      <c r="S22" s="5"/>
      <c r="T22" s="5">
        <v>55.1</v>
      </c>
      <c r="U22" s="5"/>
      <c r="V22" s="5">
        <v>89.6</v>
      </c>
      <c r="W22" s="5">
        <v>62.7</v>
      </c>
      <c r="X22" s="5">
        <v>62.7</v>
      </c>
      <c r="Y22" s="5">
        <v>117.5</v>
      </c>
      <c r="Z22" s="5">
        <v>88.3</v>
      </c>
      <c r="AA22" s="5"/>
      <c r="AB22" s="5"/>
    </row>
    <row r="23" spans="1:39">
      <c r="A23" s="28">
        <v>44286</v>
      </c>
      <c r="B23" s="5">
        <v>111.5</v>
      </c>
      <c r="C23" s="5">
        <v>785</v>
      </c>
      <c r="D23" s="5">
        <v>6</v>
      </c>
      <c r="E23" s="5">
        <v>61.5</v>
      </c>
      <c r="F23" s="5">
        <v>4.3</v>
      </c>
      <c r="G23" s="5">
        <v>29.7</v>
      </c>
      <c r="H23" s="5">
        <v>21.2</v>
      </c>
      <c r="I23" s="5">
        <v>2.6</v>
      </c>
      <c r="J23" s="5">
        <v>1.6</v>
      </c>
      <c r="K23" s="5">
        <v>2.5</v>
      </c>
      <c r="L23" s="6">
        <v>1.97349</v>
      </c>
      <c r="M23" s="6">
        <v>42.036999999999999</v>
      </c>
      <c r="N23" s="6">
        <v>32.646999999999998</v>
      </c>
      <c r="O23" s="6"/>
      <c r="P23" s="5">
        <v>64.7</v>
      </c>
      <c r="Q23" s="5">
        <v>68</v>
      </c>
      <c r="R23" s="5"/>
      <c r="S23" s="5"/>
      <c r="T23" s="5">
        <v>59.6</v>
      </c>
      <c r="U23" s="5"/>
      <c r="V23" s="5">
        <v>85.6</v>
      </c>
      <c r="W23" s="5">
        <v>63.7</v>
      </c>
      <c r="X23" s="5">
        <v>69.400000000000006</v>
      </c>
      <c r="Y23" s="5">
        <v>114.9</v>
      </c>
      <c r="Z23" s="5">
        <v>84.9</v>
      </c>
      <c r="AA23" s="5">
        <v>0.5</v>
      </c>
      <c r="AB23" s="5">
        <v>6.3</v>
      </c>
    </row>
    <row r="24" spans="1:39">
      <c r="A24" s="28">
        <v>44255</v>
      </c>
      <c r="B24" s="5">
        <v>110.1</v>
      </c>
      <c r="C24" s="5">
        <v>536</v>
      </c>
      <c r="D24" s="5">
        <v>6.2</v>
      </c>
      <c r="E24" s="5">
        <v>61.4</v>
      </c>
      <c r="F24" s="5">
        <v>5.2</v>
      </c>
      <c r="G24" s="5">
        <v>6.5</v>
      </c>
      <c r="H24" s="5">
        <v>5.7</v>
      </c>
      <c r="I24" s="5">
        <v>1.7</v>
      </c>
      <c r="J24" s="5">
        <v>1.3</v>
      </c>
      <c r="K24" s="5">
        <v>1.6</v>
      </c>
      <c r="L24" s="6">
        <v>1.4874399999999999</v>
      </c>
      <c r="M24" s="6">
        <v>42.198999999999998</v>
      </c>
      <c r="N24" s="6">
        <v>32.765000000000001</v>
      </c>
      <c r="O24" s="6"/>
      <c r="P24" s="5">
        <v>60.8</v>
      </c>
      <c r="Q24" s="5">
        <v>64.8</v>
      </c>
      <c r="R24" s="5"/>
      <c r="S24" s="5"/>
      <c r="T24" s="5">
        <v>54.4</v>
      </c>
      <c r="U24" s="5"/>
      <c r="V24" s="5">
        <v>86</v>
      </c>
      <c r="W24" s="5">
        <v>55.3</v>
      </c>
      <c r="X24" s="5">
        <v>55.5</v>
      </c>
      <c r="Y24" s="5">
        <v>95.2</v>
      </c>
      <c r="Z24" s="5">
        <v>76.8</v>
      </c>
      <c r="AA24" s="5"/>
      <c r="AB24" s="5"/>
    </row>
    <row r="25" spans="1:39">
      <c r="A25" s="28">
        <v>44227</v>
      </c>
      <c r="B25" s="5">
        <v>110.1</v>
      </c>
      <c r="C25" s="5">
        <v>233</v>
      </c>
      <c r="D25" s="5">
        <v>6.3</v>
      </c>
      <c r="E25" s="5">
        <v>61.4</v>
      </c>
      <c r="F25" s="5">
        <v>5.2</v>
      </c>
      <c r="G25" s="5">
        <v>9.4</v>
      </c>
      <c r="H25" s="5">
        <v>8.1999999999999993</v>
      </c>
      <c r="I25" s="5">
        <v>1.4</v>
      </c>
      <c r="J25" s="5">
        <v>1.4</v>
      </c>
      <c r="K25" s="5">
        <v>1.4</v>
      </c>
      <c r="L25" s="6">
        <v>1.5091999999999999</v>
      </c>
      <c r="M25" s="6">
        <v>42.305999999999997</v>
      </c>
      <c r="N25" s="6">
        <v>32.866999999999997</v>
      </c>
      <c r="O25" s="6"/>
      <c r="P25" s="5">
        <v>58.7</v>
      </c>
      <c r="Q25" s="5">
        <v>61.1</v>
      </c>
      <c r="R25" s="5"/>
      <c r="S25" s="5"/>
      <c r="T25" s="5">
        <v>52.6</v>
      </c>
      <c r="U25" s="5"/>
      <c r="V25" s="5">
        <v>82.1</v>
      </c>
      <c r="W25" s="5">
        <v>58.7</v>
      </c>
      <c r="X25" s="5">
        <v>59.9</v>
      </c>
      <c r="Y25" s="5">
        <v>87.1</v>
      </c>
      <c r="Z25" s="5">
        <v>79</v>
      </c>
      <c r="AA25" s="5"/>
      <c r="AB25" s="5"/>
    </row>
    <row r="26" spans="1:39">
      <c r="A26" s="30">
        <v>44196</v>
      </c>
      <c r="B26" s="8">
        <v>109.6</v>
      </c>
      <c r="C26" s="8">
        <v>-306</v>
      </c>
      <c r="D26" s="8">
        <v>6.7</v>
      </c>
      <c r="E26" s="8">
        <v>61.5</v>
      </c>
      <c r="F26" s="8">
        <v>5.5</v>
      </c>
      <c r="G26" s="8">
        <v>2.2999999999999998</v>
      </c>
      <c r="H26" s="8">
        <v>0.6</v>
      </c>
      <c r="I26" s="8">
        <v>1.4</v>
      </c>
      <c r="J26" s="8">
        <v>1.6</v>
      </c>
      <c r="K26" s="8">
        <v>1.3</v>
      </c>
      <c r="L26" s="27">
        <v>1.4801899999999999</v>
      </c>
      <c r="M26" s="27">
        <v>42.384999999999998</v>
      </c>
      <c r="N26" s="27">
        <v>32.950000000000003</v>
      </c>
      <c r="P26" s="8">
        <v>60.5</v>
      </c>
      <c r="Q26" s="8">
        <v>67.5</v>
      </c>
      <c r="T26" s="8">
        <v>51.7</v>
      </c>
      <c r="V26" s="8">
        <v>77.599999999999994</v>
      </c>
      <c r="W26" s="8">
        <v>57.7</v>
      </c>
      <c r="X26" s="8">
        <v>60.5</v>
      </c>
      <c r="Y26" s="8">
        <v>87.1</v>
      </c>
      <c r="Z26" s="8">
        <v>80.7</v>
      </c>
      <c r="AA26" s="8">
        <v>-2.2999999999999998</v>
      </c>
      <c r="AB26" s="8">
        <v>4.5</v>
      </c>
    </row>
    <row r="27" spans="1:39">
      <c r="A27" s="30">
        <v>44165</v>
      </c>
      <c r="B27" s="8">
        <v>109.2</v>
      </c>
      <c r="C27" s="8">
        <v>264</v>
      </c>
      <c r="D27" s="8">
        <v>6.7</v>
      </c>
      <c r="E27" s="8">
        <v>61.5</v>
      </c>
      <c r="F27" s="8">
        <v>4.5</v>
      </c>
      <c r="G27" s="8">
        <v>3.8</v>
      </c>
      <c r="H27" s="8">
        <v>3.4</v>
      </c>
      <c r="I27" s="8">
        <v>1.2</v>
      </c>
      <c r="J27" s="8">
        <v>1.6</v>
      </c>
      <c r="K27" s="8">
        <v>1.1000000000000001</v>
      </c>
      <c r="L27" s="27">
        <v>1.3839600000000001</v>
      </c>
      <c r="M27" s="27">
        <v>42.363999999999997</v>
      </c>
      <c r="N27" s="27">
        <v>32.954000000000001</v>
      </c>
      <c r="P27" s="8">
        <v>57.7</v>
      </c>
      <c r="Q27" s="8">
        <v>65.7</v>
      </c>
      <c r="T27" s="8">
        <v>48.3</v>
      </c>
      <c r="V27" s="8">
        <v>65.400000000000006</v>
      </c>
      <c r="W27" s="8">
        <v>56.8</v>
      </c>
      <c r="X27" s="8">
        <v>59.6</v>
      </c>
      <c r="Y27" s="8">
        <v>92.9</v>
      </c>
      <c r="Z27" s="8">
        <v>76.900000000000006</v>
      </c>
    </row>
    <row r="28" spans="1:39">
      <c r="A28" s="30">
        <v>44135</v>
      </c>
      <c r="B28" s="8">
        <v>108.2</v>
      </c>
      <c r="C28" s="8">
        <v>680</v>
      </c>
      <c r="D28" s="8">
        <v>6.9</v>
      </c>
      <c r="E28" s="8">
        <v>61.6</v>
      </c>
      <c r="F28" s="8">
        <v>4.5</v>
      </c>
      <c r="G28" s="8">
        <v>5.3</v>
      </c>
      <c r="H28" s="8">
        <v>4.4000000000000004</v>
      </c>
      <c r="I28" s="8">
        <v>1.2</v>
      </c>
      <c r="J28" s="8">
        <v>1.6</v>
      </c>
      <c r="K28" s="8">
        <v>1.2</v>
      </c>
      <c r="L28" s="27">
        <v>1.4190499999999999</v>
      </c>
      <c r="M28" s="27">
        <v>42.295000000000002</v>
      </c>
      <c r="N28" s="27">
        <v>32.917999999999999</v>
      </c>
      <c r="P28" s="8">
        <v>58.8</v>
      </c>
      <c r="Q28" s="8">
        <v>66.900000000000006</v>
      </c>
      <c r="T28" s="8">
        <v>52.1</v>
      </c>
      <c r="V28" s="8">
        <v>65.5</v>
      </c>
      <c r="W28" s="8">
        <v>56.2</v>
      </c>
      <c r="X28" s="8">
        <v>61.1</v>
      </c>
      <c r="Y28" s="8">
        <v>101.4</v>
      </c>
      <c r="Z28" s="8">
        <v>81.8</v>
      </c>
    </row>
    <row r="29" spans="1:39">
      <c r="A29" s="30">
        <v>44104</v>
      </c>
      <c r="B29" s="8">
        <v>107.5</v>
      </c>
      <c r="C29" s="8">
        <v>716</v>
      </c>
      <c r="D29" s="8">
        <v>7.8</v>
      </c>
      <c r="E29" s="8">
        <v>61.4</v>
      </c>
      <c r="F29" s="8">
        <v>4.8</v>
      </c>
      <c r="G29" s="8">
        <v>5.9</v>
      </c>
      <c r="H29" s="8">
        <v>4.8</v>
      </c>
      <c r="I29" s="8">
        <v>1.4</v>
      </c>
      <c r="J29" s="8">
        <v>1.7</v>
      </c>
      <c r="K29" s="8">
        <v>1.4</v>
      </c>
      <c r="L29" s="27">
        <v>1.56986</v>
      </c>
      <c r="M29" s="27">
        <v>42.328000000000003</v>
      </c>
      <c r="N29" s="27">
        <v>32.917000000000002</v>
      </c>
      <c r="P29" s="8">
        <v>55.7</v>
      </c>
      <c r="Q29" s="8">
        <v>60.9</v>
      </c>
      <c r="T29" s="8">
        <v>49.3</v>
      </c>
      <c r="V29" s="8">
        <v>62.8</v>
      </c>
      <c r="W29" s="8">
        <v>57.2</v>
      </c>
      <c r="X29" s="8">
        <v>62.8</v>
      </c>
      <c r="Y29" s="8">
        <v>101.3</v>
      </c>
      <c r="Z29" s="8">
        <v>80.400000000000006</v>
      </c>
      <c r="AA29" s="8">
        <v>-2.9</v>
      </c>
      <c r="AB29" s="8">
        <v>33.799999999999997</v>
      </c>
    </row>
    <row r="30" spans="1:39">
      <c r="A30" s="30">
        <v>44074</v>
      </c>
      <c r="B30" s="8">
        <v>106.5</v>
      </c>
      <c r="C30" s="8">
        <v>1583</v>
      </c>
      <c r="D30" s="8">
        <v>8.4</v>
      </c>
      <c r="E30" s="8">
        <v>61.7</v>
      </c>
      <c r="F30" s="8">
        <v>4.7</v>
      </c>
      <c r="G30" s="8">
        <v>3.1</v>
      </c>
      <c r="H30" s="8">
        <v>2.9</v>
      </c>
      <c r="I30" s="8">
        <v>1.3</v>
      </c>
      <c r="J30" s="8">
        <v>1.7</v>
      </c>
      <c r="K30" s="8">
        <v>1.3</v>
      </c>
      <c r="L30" s="27">
        <v>1.4979199999999999</v>
      </c>
      <c r="M30" s="27">
        <v>42.348999999999997</v>
      </c>
      <c r="N30" s="27">
        <v>32.951000000000001</v>
      </c>
      <c r="P30" s="8">
        <v>55.6</v>
      </c>
      <c r="Q30" s="8">
        <v>66.2</v>
      </c>
      <c r="T30" s="8">
        <v>46.3</v>
      </c>
      <c r="V30" s="8">
        <v>59.5</v>
      </c>
      <c r="W30" s="8">
        <v>57.2</v>
      </c>
      <c r="X30" s="8">
        <v>62.6</v>
      </c>
      <c r="Y30" s="8">
        <v>86.3</v>
      </c>
      <c r="Z30" s="8">
        <v>74.099999999999994</v>
      </c>
    </row>
    <row r="31" spans="1:39">
      <c r="A31" s="30">
        <v>44043</v>
      </c>
      <c r="B31" s="8">
        <v>104.9</v>
      </c>
      <c r="C31" s="8">
        <v>1726</v>
      </c>
      <c r="D31" s="8">
        <v>10.199999999999999</v>
      </c>
      <c r="E31" s="8">
        <v>61.5</v>
      </c>
      <c r="F31" s="8">
        <v>4.7</v>
      </c>
      <c r="G31" s="8">
        <v>2.7</v>
      </c>
      <c r="H31" s="8">
        <v>2</v>
      </c>
      <c r="I31" s="8">
        <v>1</v>
      </c>
      <c r="J31" s="8">
        <v>1.6</v>
      </c>
      <c r="K31" s="8">
        <v>1</v>
      </c>
      <c r="L31" s="27">
        <v>1.30183</v>
      </c>
      <c r="M31" s="27">
        <v>42.417000000000002</v>
      </c>
      <c r="N31" s="27">
        <v>33.012</v>
      </c>
      <c r="P31" s="8">
        <v>53.7</v>
      </c>
      <c r="Q31" s="8">
        <v>60.9</v>
      </c>
      <c r="T31" s="8">
        <v>43.6</v>
      </c>
      <c r="V31" s="8">
        <v>53.2</v>
      </c>
      <c r="W31" s="8">
        <v>56.6</v>
      </c>
      <c r="X31" s="8">
        <v>63.8</v>
      </c>
      <c r="Y31" s="8">
        <v>91.7</v>
      </c>
      <c r="Z31" s="8">
        <v>72.5</v>
      </c>
    </row>
    <row r="32" spans="1:39">
      <c r="A32" s="30">
        <v>44012</v>
      </c>
      <c r="B32" s="8">
        <v>102.8</v>
      </c>
      <c r="C32" s="8">
        <v>4846</v>
      </c>
      <c r="D32" s="8">
        <v>11.1</v>
      </c>
      <c r="E32" s="8">
        <v>61.4</v>
      </c>
      <c r="F32" s="8">
        <v>5</v>
      </c>
      <c r="G32" s="8">
        <v>2</v>
      </c>
      <c r="H32" s="8">
        <v>0.6</v>
      </c>
      <c r="I32" s="8">
        <v>0.6</v>
      </c>
      <c r="J32" s="8">
        <v>1.2</v>
      </c>
      <c r="K32" s="8">
        <v>0.9</v>
      </c>
      <c r="L32" s="27">
        <v>1.1321699999999999</v>
      </c>
      <c r="M32" s="27">
        <v>42.534999999999997</v>
      </c>
      <c r="N32" s="27">
        <v>33.100999999999999</v>
      </c>
      <c r="P32" s="8">
        <v>52.2</v>
      </c>
      <c r="Q32" s="8">
        <v>56.7</v>
      </c>
      <c r="T32" s="8">
        <v>41.1</v>
      </c>
      <c r="V32" s="8">
        <v>51.3</v>
      </c>
      <c r="W32" s="8">
        <v>56.5</v>
      </c>
      <c r="X32" s="8">
        <v>63.9</v>
      </c>
      <c r="Y32" s="8">
        <v>98.3</v>
      </c>
      <c r="Z32" s="8">
        <v>78.099999999999994</v>
      </c>
      <c r="AA32" s="8">
        <v>-9.1</v>
      </c>
      <c r="AB32" s="8">
        <v>-31.2</v>
      </c>
    </row>
    <row r="33" spans="1:28">
      <c r="A33" s="30">
        <v>43982</v>
      </c>
      <c r="B33" s="8">
        <v>99.8</v>
      </c>
      <c r="C33" s="8">
        <v>2833</v>
      </c>
      <c r="D33" s="8">
        <v>13.3</v>
      </c>
      <c r="E33" s="8">
        <v>60.8</v>
      </c>
      <c r="F33" s="8">
        <v>6.7</v>
      </c>
      <c r="G33" s="8">
        <v>-5.8</v>
      </c>
      <c r="H33" s="8">
        <v>-6.8</v>
      </c>
      <c r="I33" s="8">
        <v>0.1</v>
      </c>
      <c r="J33" s="8">
        <v>1.2</v>
      </c>
      <c r="K33" s="8">
        <v>0.5</v>
      </c>
      <c r="L33" s="27">
        <v>1.0022899999999999</v>
      </c>
      <c r="M33" s="27">
        <v>42.609000000000002</v>
      </c>
      <c r="N33" s="27">
        <v>33.225000000000001</v>
      </c>
      <c r="P33" s="8">
        <v>43.1</v>
      </c>
      <c r="Q33" s="8">
        <v>31.9</v>
      </c>
      <c r="T33" s="8">
        <v>32.799999999999997</v>
      </c>
      <c r="V33" s="8">
        <v>40.799999999999997</v>
      </c>
      <c r="W33" s="8">
        <v>45.4</v>
      </c>
      <c r="X33" s="8">
        <v>41.2</v>
      </c>
      <c r="Y33" s="8">
        <v>85.9</v>
      </c>
      <c r="Z33" s="8">
        <v>72.3</v>
      </c>
    </row>
    <row r="34" spans="1:28">
      <c r="A34" s="30">
        <v>43951</v>
      </c>
      <c r="B34" s="8">
        <v>96.8</v>
      </c>
      <c r="C34" s="8">
        <v>-20679</v>
      </c>
      <c r="D34" s="8">
        <v>14.8</v>
      </c>
      <c r="E34" s="8">
        <v>60.2</v>
      </c>
      <c r="F34" s="8">
        <v>8.1999999999999993</v>
      </c>
      <c r="G34" s="8">
        <v>-20</v>
      </c>
      <c r="H34" s="8">
        <v>-16.7</v>
      </c>
      <c r="I34" s="8">
        <v>0.3</v>
      </c>
      <c r="J34" s="8">
        <v>1.4</v>
      </c>
      <c r="K34" s="8">
        <v>0.4</v>
      </c>
      <c r="L34" s="27">
        <v>0.91481000000000001</v>
      </c>
      <c r="M34" s="27">
        <v>42.51</v>
      </c>
      <c r="N34" s="27">
        <v>33.148000000000003</v>
      </c>
      <c r="P34" s="8">
        <v>41.7</v>
      </c>
      <c r="Q34" s="8">
        <v>27.3</v>
      </c>
      <c r="T34" s="8">
        <v>28.2</v>
      </c>
      <c r="V34" s="8">
        <v>35.299999999999997</v>
      </c>
      <c r="W34" s="8">
        <v>41.6</v>
      </c>
      <c r="X34" s="8">
        <v>25.9</v>
      </c>
      <c r="Y34" s="8">
        <v>85.7</v>
      </c>
      <c r="Z34" s="8">
        <v>71.8</v>
      </c>
    </row>
    <row r="35" spans="1:28">
      <c r="A35" s="30">
        <v>43921</v>
      </c>
      <c r="B35" s="8">
        <v>103.4</v>
      </c>
      <c r="C35" s="8">
        <v>-1683</v>
      </c>
      <c r="D35" s="8">
        <v>4.4000000000000004</v>
      </c>
      <c r="E35" s="8">
        <v>62.6</v>
      </c>
      <c r="F35" s="8">
        <v>3.5</v>
      </c>
      <c r="G35" s="8">
        <v>-5.9</v>
      </c>
      <c r="H35" s="8">
        <v>-1.2</v>
      </c>
      <c r="I35" s="8">
        <v>1.5</v>
      </c>
      <c r="J35" s="8">
        <v>2.1</v>
      </c>
      <c r="K35" s="8">
        <v>1.3</v>
      </c>
      <c r="L35" s="27">
        <v>1.70421</v>
      </c>
      <c r="M35" s="27">
        <v>42.238999999999997</v>
      </c>
      <c r="N35" s="27">
        <v>32.936</v>
      </c>
      <c r="P35" s="8">
        <v>49.7</v>
      </c>
      <c r="Q35" s="8">
        <v>43.2</v>
      </c>
      <c r="T35" s="8">
        <v>44.6</v>
      </c>
      <c r="V35" s="8">
        <v>37.4</v>
      </c>
      <c r="W35" s="8">
        <v>53.6</v>
      </c>
      <c r="X35" s="8">
        <v>48.8</v>
      </c>
      <c r="Y35" s="8">
        <v>118.8</v>
      </c>
      <c r="Z35" s="8">
        <v>89.1</v>
      </c>
      <c r="AA35" s="8">
        <v>0.6</v>
      </c>
      <c r="AB35" s="8">
        <v>-5.0999999999999996</v>
      </c>
    </row>
    <row r="36" spans="1:28">
      <c r="A36" s="30">
        <v>43890</v>
      </c>
      <c r="B36" s="8">
        <v>111.9</v>
      </c>
      <c r="C36" s="8">
        <v>289</v>
      </c>
      <c r="D36" s="8">
        <v>3.5</v>
      </c>
      <c r="E36" s="8">
        <v>63.3</v>
      </c>
      <c r="F36" s="8">
        <v>3</v>
      </c>
      <c r="G36" s="8">
        <v>4.5999999999999996</v>
      </c>
      <c r="H36" s="8">
        <v>4.5</v>
      </c>
      <c r="I36" s="8">
        <v>2.2999999999999998</v>
      </c>
      <c r="J36" s="8">
        <v>2.4</v>
      </c>
      <c r="K36" s="8">
        <v>1.9</v>
      </c>
      <c r="L36" s="27">
        <v>1.9073600000000002</v>
      </c>
      <c r="M36" s="27">
        <v>42.149000000000001</v>
      </c>
      <c r="N36" s="27">
        <v>32.825000000000003</v>
      </c>
      <c r="P36" s="8">
        <v>50.3</v>
      </c>
      <c r="Q36" s="8">
        <v>49.5</v>
      </c>
      <c r="T36" s="8">
        <v>46.9</v>
      </c>
      <c r="V36" s="8">
        <v>45.9</v>
      </c>
      <c r="W36" s="8">
        <v>56.7</v>
      </c>
      <c r="X36" s="8">
        <v>59.2</v>
      </c>
      <c r="Y36" s="8">
        <v>132.6</v>
      </c>
      <c r="Z36" s="8">
        <v>101</v>
      </c>
    </row>
    <row r="37" spans="1:28">
      <c r="A37" s="30">
        <v>43861</v>
      </c>
      <c r="B37" s="8">
        <v>112</v>
      </c>
      <c r="C37" s="8">
        <v>315</v>
      </c>
      <c r="D37" s="8">
        <v>3.5</v>
      </c>
      <c r="E37" s="8">
        <v>63.4</v>
      </c>
      <c r="F37" s="8">
        <v>3</v>
      </c>
      <c r="G37" s="8">
        <v>4.8</v>
      </c>
      <c r="H37" s="8">
        <v>4.5999999999999996</v>
      </c>
      <c r="I37" s="8">
        <v>2.5</v>
      </c>
      <c r="J37" s="8">
        <v>2.2999999999999998</v>
      </c>
      <c r="K37" s="8">
        <v>1.9</v>
      </c>
      <c r="L37" s="27">
        <v>1.7828200000000001</v>
      </c>
      <c r="M37" s="27">
        <v>42.137</v>
      </c>
      <c r="N37" s="27">
        <v>32.792999999999999</v>
      </c>
      <c r="P37" s="8">
        <v>51.1</v>
      </c>
      <c r="Q37" s="8">
        <v>51.8</v>
      </c>
      <c r="T37" s="8">
        <v>46.8</v>
      </c>
      <c r="V37" s="8">
        <v>53.3</v>
      </c>
      <c r="W37" s="8">
        <v>55.9</v>
      </c>
      <c r="X37" s="8">
        <v>60.6</v>
      </c>
      <c r="Y37" s="8">
        <v>130.4</v>
      </c>
      <c r="Z37" s="8">
        <v>99.8</v>
      </c>
    </row>
    <row r="38" spans="1:28">
      <c r="A38" s="30">
        <v>43830</v>
      </c>
      <c r="B38" s="8">
        <v>111.4</v>
      </c>
      <c r="C38" s="8">
        <v>161</v>
      </c>
      <c r="D38" s="8">
        <v>3.6</v>
      </c>
      <c r="E38" s="8">
        <v>63.3</v>
      </c>
      <c r="F38" s="8">
        <v>2.9</v>
      </c>
      <c r="G38" s="8">
        <v>5.5</v>
      </c>
      <c r="H38" s="8">
        <v>6.1</v>
      </c>
      <c r="I38" s="8">
        <v>2.2999999999999998</v>
      </c>
      <c r="J38" s="8">
        <v>2.2999999999999998</v>
      </c>
      <c r="K38" s="8">
        <v>1.7</v>
      </c>
      <c r="L38" s="27">
        <v>1.63775</v>
      </c>
      <c r="M38" s="27">
        <v>42.106999999999999</v>
      </c>
      <c r="N38" s="27">
        <v>32.786999999999999</v>
      </c>
      <c r="P38" s="8">
        <v>47.7</v>
      </c>
      <c r="Q38" s="8">
        <v>47.5</v>
      </c>
      <c r="T38" s="8">
        <v>45.4</v>
      </c>
      <c r="V38" s="8">
        <v>51.7</v>
      </c>
      <c r="W38" s="8">
        <v>55.6</v>
      </c>
      <c r="X38" s="8">
        <v>58.4</v>
      </c>
      <c r="Y38" s="8">
        <v>128.19999999999999</v>
      </c>
      <c r="Z38" s="8">
        <v>99.3</v>
      </c>
      <c r="AA38" s="8">
        <v>2.6</v>
      </c>
      <c r="AB38" s="8">
        <v>1.9</v>
      </c>
    </row>
    <row r="39" spans="1:28">
      <c r="A39" s="30">
        <v>43799</v>
      </c>
      <c r="B39" s="8">
        <v>111.6</v>
      </c>
      <c r="C39" s="8">
        <v>234</v>
      </c>
      <c r="D39" s="8">
        <v>3.6</v>
      </c>
      <c r="E39" s="8">
        <v>63.2</v>
      </c>
      <c r="F39" s="8">
        <v>3.3</v>
      </c>
      <c r="G39" s="8">
        <v>3.1</v>
      </c>
      <c r="H39" s="8">
        <v>2.4</v>
      </c>
      <c r="I39" s="8">
        <v>2.1</v>
      </c>
      <c r="J39" s="8">
        <v>2.2999999999999998</v>
      </c>
      <c r="K39" s="8">
        <v>1.4</v>
      </c>
      <c r="L39" s="27">
        <v>1.5680499999999999</v>
      </c>
      <c r="M39" s="27">
        <v>42.258000000000003</v>
      </c>
      <c r="N39" s="27">
        <v>33.122</v>
      </c>
      <c r="P39" s="8">
        <v>48.2</v>
      </c>
      <c r="Q39" s="8">
        <v>47</v>
      </c>
      <c r="T39" s="8">
        <v>46.5</v>
      </c>
      <c r="V39" s="8">
        <v>46.7</v>
      </c>
      <c r="W39" s="8">
        <v>53.9</v>
      </c>
      <c r="X39" s="8">
        <v>53.1</v>
      </c>
      <c r="Y39" s="8">
        <v>126.8</v>
      </c>
      <c r="Z39" s="8">
        <v>96.8</v>
      </c>
    </row>
    <row r="40" spans="1:28">
      <c r="A40" s="30">
        <v>43769</v>
      </c>
      <c r="B40" s="8">
        <v>111.4</v>
      </c>
      <c r="C40" s="8">
        <v>195</v>
      </c>
      <c r="D40" s="8">
        <v>3.6</v>
      </c>
      <c r="E40" s="8">
        <v>63.2</v>
      </c>
      <c r="F40" s="8">
        <v>3.2</v>
      </c>
      <c r="G40" s="8">
        <v>3</v>
      </c>
      <c r="H40" s="8">
        <v>2.7</v>
      </c>
      <c r="I40" s="8">
        <v>1.8</v>
      </c>
      <c r="J40" s="8">
        <v>2.2999999999999998</v>
      </c>
      <c r="K40" s="8">
        <v>1.4</v>
      </c>
      <c r="L40" s="27">
        <v>1.7163599999999999</v>
      </c>
      <c r="M40" s="27">
        <v>42.213999999999999</v>
      </c>
      <c r="N40" s="27">
        <v>33.051000000000002</v>
      </c>
      <c r="P40" s="8">
        <v>48.3</v>
      </c>
      <c r="Q40" s="8">
        <v>48.5</v>
      </c>
      <c r="T40" s="8">
        <v>47</v>
      </c>
      <c r="V40" s="8">
        <v>45.5</v>
      </c>
      <c r="W40" s="8">
        <v>54.6</v>
      </c>
      <c r="X40" s="8">
        <v>56</v>
      </c>
      <c r="Y40" s="8">
        <v>126.1</v>
      </c>
      <c r="Z40" s="8">
        <v>95.5</v>
      </c>
    </row>
    <row r="41" spans="1:28">
      <c r="A41" s="30">
        <v>43738</v>
      </c>
      <c r="B41" s="8">
        <v>111.7</v>
      </c>
      <c r="C41" s="8">
        <v>221</v>
      </c>
      <c r="D41" s="8">
        <v>3.5</v>
      </c>
      <c r="E41" s="8">
        <v>63.1</v>
      </c>
      <c r="F41" s="8">
        <v>3.1</v>
      </c>
      <c r="G41" s="8">
        <v>3.6</v>
      </c>
      <c r="H41" s="8">
        <v>3.5</v>
      </c>
      <c r="I41" s="8">
        <v>1.7</v>
      </c>
      <c r="J41" s="8">
        <v>2.4</v>
      </c>
      <c r="K41" s="8">
        <v>1.4</v>
      </c>
      <c r="L41" s="27">
        <v>1.7126000000000001</v>
      </c>
      <c r="M41" s="27">
        <v>42.314999999999998</v>
      </c>
      <c r="N41" s="27">
        <v>33.106999999999999</v>
      </c>
      <c r="P41" s="8">
        <v>48.3</v>
      </c>
      <c r="Q41" s="8">
        <v>48.7</v>
      </c>
      <c r="T41" s="8">
        <v>46.2</v>
      </c>
      <c r="V41" s="8">
        <v>49.7</v>
      </c>
      <c r="W41" s="8">
        <v>52.9</v>
      </c>
      <c r="X41" s="8">
        <v>56.3</v>
      </c>
      <c r="Y41" s="8">
        <v>126.3</v>
      </c>
      <c r="Z41" s="8">
        <v>93.2</v>
      </c>
      <c r="AA41" s="8">
        <v>2.2999999999999998</v>
      </c>
      <c r="AB41" s="8">
        <v>2.8</v>
      </c>
    </row>
    <row r="42" spans="1:28">
      <c r="A42" s="30">
        <v>43708</v>
      </c>
      <c r="B42" s="8">
        <v>111.8</v>
      </c>
      <c r="C42" s="8">
        <v>195</v>
      </c>
      <c r="D42" s="8">
        <v>3.7</v>
      </c>
      <c r="E42" s="8">
        <v>63.2</v>
      </c>
      <c r="F42" s="8">
        <v>3.5</v>
      </c>
      <c r="G42" s="8">
        <v>4</v>
      </c>
      <c r="H42" s="8">
        <v>3.5</v>
      </c>
      <c r="I42" s="8">
        <v>1.7</v>
      </c>
      <c r="J42" s="8">
        <v>2.4</v>
      </c>
      <c r="K42" s="8">
        <v>1.5</v>
      </c>
      <c r="L42" s="27">
        <v>1.8521999999999998</v>
      </c>
      <c r="M42" s="27">
        <v>42.26</v>
      </c>
      <c r="N42" s="27">
        <v>33.04</v>
      </c>
      <c r="P42" s="8">
        <v>48.4</v>
      </c>
      <c r="Q42" s="8">
        <v>46.3</v>
      </c>
      <c r="T42" s="8">
        <v>47.5</v>
      </c>
      <c r="V42" s="8">
        <v>46</v>
      </c>
      <c r="W42" s="8">
        <v>55.8</v>
      </c>
      <c r="X42" s="8">
        <v>59.9</v>
      </c>
      <c r="Y42" s="8">
        <v>134.19999999999999</v>
      </c>
      <c r="Z42" s="8">
        <v>89.8</v>
      </c>
    </row>
    <row r="43" spans="1:28">
      <c r="A43" s="30">
        <v>43677</v>
      </c>
      <c r="B43" s="8">
        <v>112</v>
      </c>
      <c r="C43" s="8">
        <v>193</v>
      </c>
      <c r="D43" s="8">
        <v>3.6</v>
      </c>
      <c r="E43" s="8">
        <v>63.1</v>
      </c>
      <c r="F43" s="8">
        <v>3.4</v>
      </c>
      <c r="G43" s="8">
        <v>3.3</v>
      </c>
      <c r="H43" s="8">
        <v>3.5</v>
      </c>
      <c r="I43" s="8">
        <v>1.8</v>
      </c>
      <c r="J43" s="8">
        <v>2.2000000000000002</v>
      </c>
      <c r="K43" s="8">
        <v>1.5</v>
      </c>
      <c r="L43" s="27">
        <v>1.7344300000000001</v>
      </c>
      <c r="M43" s="27">
        <v>42.231999999999999</v>
      </c>
      <c r="N43" s="27">
        <v>32.979999999999997</v>
      </c>
      <c r="P43" s="8">
        <v>51</v>
      </c>
      <c r="Q43" s="8">
        <v>51.2</v>
      </c>
      <c r="T43" s="8">
        <v>50.7</v>
      </c>
      <c r="V43" s="8">
        <v>45.1</v>
      </c>
      <c r="W43" s="8">
        <v>54.2</v>
      </c>
      <c r="X43" s="8">
        <v>54.4</v>
      </c>
      <c r="Y43" s="8">
        <v>135.80000000000001</v>
      </c>
      <c r="Z43" s="8">
        <v>98.4</v>
      </c>
    </row>
    <row r="44" spans="1:28">
      <c r="A44" s="30">
        <v>43646</v>
      </c>
      <c r="B44" s="8">
        <v>111.5</v>
      </c>
      <c r="C44" s="8">
        <v>175</v>
      </c>
      <c r="D44" s="8">
        <v>3.6</v>
      </c>
      <c r="E44" s="8">
        <v>62.9</v>
      </c>
      <c r="F44" s="8">
        <v>3.4</v>
      </c>
      <c r="G44" s="8">
        <v>3.3</v>
      </c>
      <c r="H44" s="8">
        <v>3.5</v>
      </c>
      <c r="I44" s="8">
        <v>1.6</v>
      </c>
      <c r="J44" s="8">
        <v>2.1</v>
      </c>
      <c r="K44" s="8">
        <v>1.5</v>
      </c>
      <c r="L44" s="27">
        <v>1.71743</v>
      </c>
      <c r="M44" s="27">
        <v>42.201999999999998</v>
      </c>
      <c r="N44" s="27">
        <v>32.948</v>
      </c>
      <c r="P44" s="8">
        <v>51.3</v>
      </c>
      <c r="Q44" s="8">
        <v>50.7</v>
      </c>
      <c r="T44" s="8">
        <v>53.3</v>
      </c>
      <c r="V44" s="8">
        <v>47.9</v>
      </c>
      <c r="W44" s="8">
        <v>55</v>
      </c>
      <c r="X44" s="8">
        <v>57.5</v>
      </c>
      <c r="Y44" s="8">
        <v>124.3</v>
      </c>
      <c r="Z44" s="8">
        <v>98.2</v>
      </c>
      <c r="AA44" s="8">
        <v>2.1</v>
      </c>
      <c r="AB44" s="8">
        <v>3.2</v>
      </c>
    </row>
    <row r="45" spans="1:28">
      <c r="A45" s="30">
        <v>43616</v>
      </c>
      <c r="B45" s="8">
        <v>111.4</v>
      </c>
      <c r="C45" s="8">
        <v>63</v>
      </c>
      <c r="D45" s="8">
        <v>3.7</v>
      </c>
      <c r="E45" s="8">
        <v>62.9</v>
      </c>
      <c r="F45" s="8">
        <v>3.3</v>
      </c>
      <c r="G45" s="8">
        <v>2.6</v>
      </c>
      <c r="H45" s="8">
        <v>2.9</v>
      </c>
      <c r="I45" s="8">
        <v>1.8</v>
      </c>
      <c r="J45" s="8">
        <v>2</v>
      </c>
      <c r="K45" s="8">
        <v>1.5</v>
      </c>
      <c r="L45" s="27">
        <v>1.61409</v>
      </c>
      <c r="M45" s="27">
        <v>42</v>
      </c>
      <c r="N45" s="27">
        <v>32.840000000000003</v>
      </c>
      <c r="P45" s="8">
        <v>52.2</v>
      </c>
      <c r="Q45" s="8">
        <v>52.5</v>
      </c>
      <c r="T45" s="8">
        <v>54.2</v>
      </c>
      <c r="V45" s="8">
        <v>53.2</v>
      </c>
      <c r="W45" s="8">
        <v>56.2</v>
      </c>
      <c r="X45" s="8">
        <v>59.9</v>
      </c>
      <c r="Y45" s="8">
        <v>131.30000000000001</v>
      </c>
      <c r="Z45" s="8">
        <v>100</v>
      </c>
    </row>
    <row r="46" spans="1:28">
      <c r="A46" s="30">
        <v>43585</v>
      </c>
      <c r="B46" s="8">
        <v>111.5</v>
      </c>
      <c r="C46" s="8">
        <v>219</v>
      </c>
      <c r="D46" s="8">
        <v>3.7</v>
      </c>
      <c r="E46" s="8">
        <v>62.9</v>
      </c>
      <c r="F46" s="8">
        <v>3.3</v>
      </c>
      <c r="G46" s="8">
        <v>3.5</v>
      </c>
      <c r="H46" s="8">
        <v>3.9</v>
      </c>
      <c r="I46" s="8">
        <v>2</v>
      </c>
      <c r="J46" s="8">
        <v>2.1</v>
      </c>
      <c r="K46" s="8">
        <v>1.6</v>
      </c>
      <c r="L46" s="27">
        <v>1.69018</v>
      </c>
      <c r="M46" s="27">
        <v>41.981000000000002</v>
      </c>
      <c r="N46" s="27">
        <v>32.813000000000002</v>
      </c>
      <c r="P46" s="8">
        <v>53.6</v>
      </c>
      <c r="Q46" s="8">
        <v>53.5</v>
      </c>
      <c r="T46" s="8">
        <v>53.4</v>
      </c>
      <c r="V46" s="8">
        <v>50</v>
      </c>
      <c r="W46" s="8">
        <v>55.6</v>
      </c>
      <c r="X46" s="8">
        <v>59.3</v>
      </c>
      <c r="Y46" s="8">
        <v>129.19999999999999</v>
      </c>
      <c r="Z46" s="8">
        <v>97.2</v>
      </c>
    </row>
    <row r="47" spans="1:28">
      <c r="A47" s="30">
        <v>43555</v>
      </c>
      <c r="B47" s="8">
        <v>111.5</v>
      </c>
      <c r="C47" s="8">
        <v>168</v>
      </c>
      <c r="D47" s="8">
        <v>3.8</v>
      </c>
      <c r="E47" s="8">
        <v>63.1</v>
      </c>
      <c r="F47" s="8">
        <v>3.5</v>
      </c>
      <c r="G47" s="8">
        <v>3.4</v>
      </c>
      <c r="H47" s="8">
        <v>3.5</v>
      </c>
      <c r="I47" s="8">
        <v>1.9</v>
      </c>
      <c r="J47" s="8">
        <v>2</v>
      </c>
      <c r="K47" s="8">
        <v>1.5</v>
      </c>
      <c r="L47" s="27">
        <v>1.56287</v>
      </c>
      <c r="M47" s="27">
        <v>42.113</v>
      </c>
      <c r="N47" s="27">
        <v>32.868000000000002</v>
      </c>
      <c r="P47" s="8">
        <v>55.3</v>
      </c>
      <c r="Q47" s="8">
        <v>56.5</v>
      </c>
      <c r="T47" s="8">
        <v>57.9</v>
      </c>
      <c r="V47" s="8">
        <v>54.3</v>
      </c>
      <c r="W47" s="8">
        <v>57</v>
      </c>
      <c r="X47" s="8">
        <v>59.1</v>
      </c>
      <c r="Y47" s="8">
        <v>124.2</v>
      </c>
      <c r="Z47" s="8">
        <v>98.4</v>
      </c>
      <c r="AA47" s="8">
        <v>2.2000000000000002</v>
      </c>
      <c r="AB47" s="8">
        <v>2.4</v>
      </c>
    </row>
    <row r="48" spans="1:28">
      <c r="A48" s="30">
        <v>43524</v>
      </c>
      <c r="B48" s="8">
        <v>111.1</v>
      </c>
      <c r="C48" s="8">
        <v>-50</v>
      </c>
      <c r="D48" s="8">
        <v>3.8</v>
      </c>
      <c r="E48" s="8">
        <v>63.1</v>
      </c>
      <c r="F48" s="8">
        <v>3.5</v>
      </c>
      <c r="G48" s="8">
        <v>1.8</v>
      </c>
      <c r="H48" s="8">
        <v>2.1</v>
      </c>
      <c r="I48" s="8">
        <v>1.5</v>
      </c>
      <c r="J48" s="8">
        <v>2.1</v>
      </c>
      <c r="K48" s="8">
        <v>1.4</v>
      </c>
      <c r="L48" s="27">
        <v>1.6682999999999999</v>
      </c>
      <c r="M48" s="27">
        <v>42.216999999999999</v>
      </c>
      <c r="N48" s="27">
        <v>32.918999999999997</v>
      </c>
      <c r="P48" s="8">
        <v>54.2</v>
      </c>
      <c r="Q48" s="8">
        <v>54.9</v>
      </c>
      <c r="T48" s="8">
        <v>53.1</v>
      </c>
      <c r="V48" s="8">
        <v>49.4</v>
      </c>
      <c r="W48" s="8">
        <v>58.8</v>
      </c>
      <c r="X48" s="8">
        <v>64.3</v>
      </c>
      <c r="Y48" s="8">
        <v>131.4</v>
      </c>
      <c r="Z48" s="8">
        <v>93.8</v>
      </c>
    </row>
    <row r="49" spans="1:28">
      <c r="A49" s="30">
        <v>43496</v>
      </c>
      <c r="B49" s="8">
        <v>111</v>
      </c>
      <c r="C49" s="8">
        <v>237</v>
      </c>
      <c r="D49" s="8">
        <v>4</v>
      </c>
      <c r="E49" s="8">
        <v>63.1</v>
      </c>
      <c r="F49" s="8">
        <v>3.3</v>
      </c>
      <c r="G49" s="8">
        <v>2.2999999999999998</v>
      </c>
      <c r="H49" s="8">
        <v>3</v>
      </c>
      <c r="I49" s="8">
        <v>1.6</v>
      </c>
      <c r="J49" s="8">
        <v>2.2000000000000002</v>
      </c>
      <c r="K49" s="8">
        <v>1.5</v>
      </c>
      <c r="L49" s="27">
        <v>1.83385</v>
      </c>
      <c r="M49" s="27">
        <v>42.271000000000001</v>
      </c>
      <c r="N49" s="27">
        <v>32.932000000000002</v>
      </c>
      <c r="P49" s="8">
        <v>55.7</v>
      </c>
      <c r="Q49" s="8">
        <v>56.7</v>
      </c>
      <c r="T49" s="8">
        <v>55.5</v>
      </c>
      <c r="V49" s="8">
        <v>49.6</v>
      </c>
      <c r="W49" s="8">
        <v>56.5</v>
      </c>
      <c r="X49" s="8">
        <v>58</v>
      </c>
      <c r="Y49" s="8">
        <v>121.7</v>
      </c>
      <c r="Z49" s="8">
        <v>91.2</v>
      </c>
    </row>
    <row r="50" spans="1:28">
      <c r="A50" s="30">
        <v>43465</v>
      </c>
      <c r="B50" s="8">
        <v>111.1</v>
      </c>
      <c r="C50" s="8">
        <v>240</v>
      </c>
      <c r="D50" s="8">
        <v>3.9</v>
      </c>
      <c r="E50" s="8">
        <v>63</v>
      </c>
      <c r="F50" s="8">
        <v>3.4</v>
      </c>
      <c r="G50" s="8">
        <v>0.9</v>
      </c>
      <c r="H50" s="8">
        <v>0.7</v>
      </c>
      <c r="I50" s="8">
        <v>1.9</v>
      </c>
      <c r="J50" s="8">
        <v>2.2000000000000002</v>
      </c>
      <c r="K50" s="8">
        <v>1.9</v>
      </c>
      <c r="L50" s="27">
        <v>2.0566499999999999</v>
      </c>
      <c r="M50" s="27">
        <v>42.201999999999998</v>
      </c>
      <c r="N50" s="27">
        <v>32.884</v>
      </c>
      <c r="P50" s="8">
        <v>54.8</v>
      </c>
      <c r="Q50" s="8">
        <v>52.4</v>
      </c>
      <c r="T50" s="8">
        <v>56.3</v>
      </c>
      <c r="V50" s="8">
        <v>54.9</v>
      </c>
      <c r="W50" s="8">
        <v>58.2</v>
      </c>
      <c r="X50" s="8">
        <v>62.3</v>
      </c>
      <c r="Y50" s="8">
        <v>126.6</v>
      </c>
      <c r="Z50" s="8">
        <v>98.3</v>
      </c>
      <c r="AA50" s="8">
        <v>2.2999999999999998</v>
      </c>
      <c r="AB50" s="8">
        <v>0.9</v>
      </c>
    </row>
    <row r="51" spans="1:28">
      <c r="A51" s="30">
        <v>43434</v>
      </c>
      <c r="B51" s="8">
        <v>111.1</v>
      </c>
      <c r="C51" s="8">
        <v>92</v>
      </c>
      <c r="D51" s="8">
        <v>3.8</v>
      </c>
      <c r="E51" s="8">
        <v>62.9</v>
      </c>
      <c r="F51" s="8">
        <v>3.4</v>
      </c>
      <c r="G51" s="8">
        <v>3.5</v>
      </c>
      <c r="H51" s="8">
        <v>4.3</v>
      </c>
      <c r="I51" s="8">
        <v>2.2000000000000002</v>
      </c>
      <c r="J51" s="8">
        <v>2.2000000000000002</v>
      </c>
      <c r="K51" s="8">
        <v>2</v>
      </c>
      <c r="L51" s="27">
        <v>2.0598299999999998</v>
      </c>
      <c r="M51" s="27">
        <v>41.924999999999997</v>
      </c>
      <c r="N51" s="27">
        <v>32.704000000000001</v>
      </c>
      <c r="P51" s="8">
        <v>58.7</v>
      </c>
      <c r="Q51" s="8">
        <v>60.7</v>
      </c>
      <c r="T51" s="8">
        <v>57.5</v>
      </c>
      <c r="V51" s="8">
        <v>60.7</v>
      </c>
      <c r="W51" s="8">
        <v>60.1</v>
      </c>
      <c r="X51" s="8">
        <v>64.099999999999994</v>
      </c>
      <c r="Y51" s="8">
        <v>136.4</v>
      </c>
      <c r="Z51" s="8">
        <v>97.5</v>
      </c>
    </row>
    <row r="52" spans="1:28">
      <c r="A52" s="30">
        <v>43404</v>
      </c>
      <c r="B52" s="8">
        <v>111.1</v>
      </c>
      <c r="C52" s="8">
        <v>212</v>
      </c>
      <c r="D52" s="8">
        <v>3.8</v>
      </c>
      <c r="E52" s="8">
        <v>62.8</v>
      </c>
      <c r="F52" s="8">
        <v>3.3</v>
      </c>
      <c r="G52" s="8">
        <v>4.3</v>
      </c>
      <c r="H52" s="8">
        <v>5.9</v>
      </c>
      <c r="I52" s="8">
        <v>2.5</v>
      </c>
      <c r="J52" s="8">
        <v>2.1</v>
      </c>
      <c r="K52" s="8">
        <v>2.1</v>
      </c>
      <c r="L52" s="27">
        <v>1.9300600000000001</v>
      </c>
      <c r="M52" s="27">
        <v>41.752000000000002</v>
      </c>
      <c r="N52" s="27">
        <v>32.534999999999997</v>
      </c>
      <c r="P52" s="8">
        <v>58.3</v>
      </c>
      <c r="Q52" s="8">
        <v>59.3</v>
      </c>
      <c r="T52" s="8">
        <v>55.9</v>
      </c>
      <c r="V52" s="8">
        <v>71.599999999999994</v>
      </c>
      <c r="W52" s="8">
        <v>60.9</v>
      </c>
      <c r="X52" s="8">
        <v>64.2</v>
      </c>
      <c r="Y52" s="8">
        <v>137.9</v>
      </c>
      <c r="Z52" s="8">
        <v>98.6</v>
      </c>
    </row>
    <row r="53" spans="1:28">
      <c r="A53" s="30">
        <v>43373</v>
      </c>
      <c r="B53" s="8">
        <v>111.2</v>
      </c>
      <c r="C53" s="8">
        <v>105</v>
      </c>
      <c r="D53" s="8">
        <v>3.7</v>
      </c>
      <c r="E53" s="8">
        <v>62.7</v>
      </c>
      <c r="F53" s="8">
        <v>3.1</v>
      </c>
      <c r="G53" s="8">
        <v>3.3</v>
      </c>
      <c r="H53" s="8">
        <v>4.5999999999999996</v>
      </c>
      <c r="I53" s="8">
        <v>2.2999999999999998</v>
      </c>
      <c r="J53" s="8">
        <v>2.2000000000000002</v>
      </c>
      <c r="K53" s="8">
        <v>2.1</v>
      </c>
      <c r="L53" s="27">
        <v>2.0394000000000001</v>
      </c>
      <c r="M53" s="27">
        <v>41.773000000000003</v>
      </c>
      <c r="N53" s="27">
        <v>32.518999999999998</v>
      </c>
      <c r="P53" s="8">
        <v>59.5</v>
      </c>
      <c r="Q53" s="8">
        <v>61.9</v>
      </c>
      <c r="T53" s="8">
        <v>58.2</v>
      </c>
      <c r="V53" s="8">
        <v>66.900000000000006</v>
      </c>
      <c r="W53" s="8">
        <v>60.3</v>
      </c>
      <c r="X53" s="8">
        <v>63.6</v>
      </c>
      <c r="Y53" s="8">
        <v>135.30000000000001</v>
      </c>
      <c r="Z53" s="8">
        <v>100.1</v>
      </c>
      <c r="AA53" s="8">
        <v>3.1</v>
      </c>
      <c r="AB53" s="8">
        <v>1.9</v>
      </c>
    </row>
    <row r="54" spans="1:28">
      <c r="A54" s="30">
        <v>43343</v>
      </c>
      <c r="B54" s="8">
        <v>110.5</v>
      </c>
      <c r="C54" s="8">
        <v>229</v>
      </c>
      <c r="D54" s="8">
        <v>3.8</v>
      </c>
      <c r="E54" s="8">
        <v>62.7</v>
      </c>
      <c r="F54" s="8">
        <v>3.2</v>
      </c>
      <c r="G54" s="8">
        <v>5.7</v>
      </c>
      <c r="H54" s="8">
        <v>6.4</v>
      </c>
      <c r="I54" s="8">
        <v>2.7</v>
      </c>
      <c r="J54" s="8">
        <v>2.2000000000000002</v>
      </c>
      <c r="K54" s="8">
        <v>2.2999999999999998</v>
      </c>
      <c r="L54" s="27">
        <v>2.0257700000000001</v>
      </c>
      <c r="M54" s="27">
        <v>41.811999999999998</v>
      </c>
      <c r="N54" s="27">
        <v>32.512999999999998</v>
      </c>
      <c r="P54" s="8">
        <v>60.4</v>
      </c>
      <c r="Q54" s="8">
        <v>63.6</v>
      </c>
      <c r="T54" s="8">
        <v>57.9</v>
      </c>
      <c r="V54" s="8">
        <v>72.099999999999994</v>
      </c>
      <c r="W54" s="8">
        <v>59.3</v>
      </c>
      <c r="X54" s="8">
        <v>61.8</v>
      </c>
      <c r="Y54" s="8">
        <v>134.69999999999999</v>
      </c>
      <c r="Z54" s="8">
        <v>96.2</v>
      </c>
    </row>
    <row r="55" spans="1:28">
      <c r="A55" s="30">
        <v>43312</v>
      </c>
      <c r="B55" s="8">
        <v>110.3</v>
      </c>
      <c r="C55" s="8">
        <v>149</v>
      </c>
      <c r="D55" s="8">
        <v>3.8</v>
      </c>
      <c r="E55" s="8">
        <v>63</v>
      </c>
      <c r="F55" s="8">
        <v>2.9</v>
      </c>
      <c r="G55" s="8">
        <v>6.1</v>
      </c>
      <c r="H55" s="8">
        <v>7.1</v>
      </c>
      <c r="I55" s="8">
        <v>2.9</v>
      </c>
      <c r="J55" s="8">
        <v>2.4</v>
      </c>
      <c r="K55" s="8">
        <v>2.4</v>
      </c>
      <c r="L55" s="27">
        <v>2.1251699999999998</v>
      </c>
      <c r="M55" s="27">
        <v>41.735999999999997</v>
      </c>
      <c r="N55" s="27">
        <v>32.436</v>
      </c>
      <c r="P55" s="8">
        <v>58</v>
      </c>
      <c r="Q55" s="8">
        <v>59.8</v>
      </c>
      <c r="T55" s="8">
        <v>56</v>
      </c>
      <c r="V55" s="8">
        <v>73.2</v>
      </c>
      <c r="W55" s="8">
        <v>57</v>
      </c>
      <c r="X55" s="8">
        <v>58.4</v>
      </c>
      <c r="Y55" s="8">
        <v>127.9</v>
      </c>
      <c r="Z55" s="8">
        <v>97.9</v>
      </c>
    </row>
    <row r="56" spans="1:28">
      <c r="A56" s="30">
        <v>43281</v>
      </c>
      <c r="B56" s="8">
        <v>109.6</v>
      </c>
      <c r="C56" s="8">
        <v>214</v>
      </c>
      <c r="D56" s="8">
        <v>4</v>
      </c>
      <c r="E56" s="8">
        <v>63</v>
      </c>
      <c r="F56" s="8">
        <v>2.9</v>
      </c>
      <c r="G56" s="8">
        <v>5.5</v>
      </c>
      <c r="H56" s="8">
        <v>6.4</v>
      </c>
      <c r="I56" s="8">
        <v>2.9</v>
      </c>
      <c r="J56" s="8">
        <v>2.2999999999999998</v>
      </c>
      <c r="K56" s="8">
        <v>2.4</v>
      </c>
      <c r="L56" s="27">
        <v>2.0671900000000001</v>
      </c>
      <c r="M56" s="27">
        <v>41.649000000000001</v>
      </c>
      <c r="N56" s="27">
        <v>32.347000000000001</v>
      </c>
      <c r="P56" s="8">
        <v>59.7</v>
      </c>
      <c r="Q56" s="8">
        <v>63.5</v>
      </c>
      <c r="R56" s="8">
        <v>60.7</v>
      </c>
      <c r="T56" s="8">
        <v>55.4</v>
      </c>
      <c r="V56" s="8">
        <v>76.8</v>
      </c>
      <c r="W56" s="8">
        <v>58.5</v>
      </c>
      <c r="X56" s="8">
        <v>62.4</v>
      </c>
      <c r="Y56" s="8">
        <v>127.1</v>
      </c>
      <c r="Z56" s="8">
        <v>98.2</v>
      </c>
      <c r="AA56" s="8">
        <v>3.3</v>
      </c>
      <c r="AB56" s="8">
        <v>3.4</v>
      </c>
    </row>
    <row r="57" spans="1:28">
      <c r="A57" s="30">
        <v>43251</v>
      </c>
      <c r="B57" s="8">
        <v>108.9</v>
      </c>
      <c r="C57" s="8">
        <v>270</v>
      </c>
      <c r="D57" s="8">
        <v>3.8</v>
      </c>
      <c r="E57" s="8">
        <v>62.9</v>
      </c>
      <c r="F57" s="8">
        <v>2.9</v>
      </c>
      <c r="G57" s="8">
        <v>6.1</v>
      </c>
      <c r="H57" s="8">
        <v>6.9</v>
      </c>
      <c r="I57" s="8">
        <v>2.8</v>
      </c>
      <c r="J57" s="8">
        <v>2.2000000000000002</v>
      </c>
      <c r="K57" s="8">
        <v>2.4</v>
      </c>
      <c r="L57" s="27">
        <v>2.1077300000000001</v>
      </c>
      <c r="M57" s="27">
        <v>41.585999999999999</v>
      </c>
      <c r="N57" s="27">
        <v>32.335000000000001</v>
      </c>
      <c r="P57" s="8">
        <v>58.9</v>
      </c>
      <c r="Q57" s="8">
        <v>63.2</v>
      </c>
      <c r="R57" s="8">
        <v>60.4</v>
      </c>
      <c r="T57" s="8">
        <v>57.2</v>
      </c>
      <c r="V57" s="8">
        <v>79.5</v>
      </c>
      <c r="W57" s="8">
        <v>58.1</v>
      </c>
      <c r="X57" s="8">
        <v>59.4</v>
      </c>
      <c r="Y57" s="8">
        <v>128.80000000000001</v>
      </c>
      <c r="Z57" s="8">
        <v>98</v>
      </c>
    </row>
    <row r="58" spans="1:28">
      <c r="A58" s="30">
        <v>43220</v>
      </c>
      <c r="B58" s="8">
        <v>108.9</v>
      </c>
      <c r="C58" s="8">
        <v>153</v>
      </c>
      <c r="D58" s="8">
        <v>4</v>
      </c>
      <c r="E58" s="8">
        <v>62.9</v>
      </c>
      <c r="F58" s="8">
        <v>2.8</v>
      </c>
      <c r="G58" s="8">
        <v>4.4000000000000004</v>
      </c>
      <c r="H58" s="8">
        <v>4.7</v>
      </c>
      <c r="I58" s="8">
        <v>2.5</v>
      </c>
      <c r="J58" s="8">
        <v>2.1</v>
      </c>
      <c r="K58" s="8">
        <v>2.2000000000000002</v>
      </c>
      <c r="L58" s="27">
        <v>2.01233</v>
      </c>
      <c r="M58" s="27">
        <v>41.606999999999999</v>
      </c>
      <c r="N58" s="27">
        <v>32.344000000000001</v>
      </c>
      <c r="P58" s="8">
        <v>58.6</v>
      </c>
      <c r="Q58" s="8">
        <v>63.2</v>
      </c>
      <c r="R58" s="8">
        <v>59.9</v>
      </c>
      <c r="T58" s="8">
        <v>56.1</v>
      </c>
      <c r="V58" s="8">
        <v>79.3</v>
      </c>
      <c r="W58" s="8">
        <v>57.7</v>
      </c>
      <c r="X58" s="8">
        <v>60.1</v>
      </c>
      <c r="Y58" s="8">
        <v>125.6</v>
      </c>
      <c r="Z58" s="8">
        <v>98.8</v>
      </c>
    </row>
    <row r="59" spans="1:28">
      <c r="A59" s="30">
        <v>43190</v>
      </c>
      <c r="B59" s="8">
        <v>108.4</v>
      </c>
      <c r="C59" s="8">
        <v>195</v>
      </c>
      <c r="D59" s="8">
        <v>4</v>
      </c>
      <c r="E59" s="8">
        <v>62.9</v>
      </c>
      <c r="F59" s="8">
        <v>2.8</v>
      </c>
      <c r="G59" s="8">
        <v>4.5</v>
      </c>
      <c r="H59" s="8">
        <v>4.8</v>
      </c>
      <c r="I59" s="8">
        <v>2.4</v>
      </c>
      <c r="J59" s="8">
        <v>2.1</v>
      </c>
      <c r="K59" s="8">
        <v>2.2000000000000002</v>
      </c>
      <c r="L59" s="27">
        <v>2.0828099999999998</v>
      </c>
      <c r="M59" s="27">
        <v>41.677999999999997</v>
      </c>
      <c r="N59" s="27">
        <v>32.380000000000003</v>
      </c>
      <c r="P59" s="8">
        <v>59.2</v>
      </c>
      <c r="Q59" s="8">
        <v>61.7</v>
      </c>
      <c r="R59" s="8">
        <v>58.7</v>
      </c>
      <c r="T59" s="8">
        <v>57.3</v>
      </c>
      <c r="V59" s="8">
        <v>78.099999999999994</v>
      </c>
      <c r="W59" s="8">
        <v>58.6</v>
      </c>
      <c r="X59" s="8">
        <v>60.6</v>
      </c>
      <c r="Y59" s="8">
        <v>127</v>
      </c>
      <c r="Z59" s="8">
        <v>101.4</v>
      </c>
      <c r="AA59" s="8">
        <v>3</v>
      </c>
      <c r="AB59" s="8">
        <v>3.1</v>
      </c>
    </row>
    <row r="60" spans="1:28">
      <c r="A60" s="30">
        <v>43159</v>
      </c>
      <c r="B60" s="8">
        <v>108</v>
      </c>
      <c r="C60" s="8">
        <v>378</v>
      </c>
      <c r="D60" s="8">
        <v>4.0999999999999996</v>
      </c>
      <c r="E60" s="8">
        <v>63</v>
      </c>
      <c r="F60" s="8">
        <v>2.6</v>
      </c>
      <c r="G60" s="8">
        <v>4.4000000000000004</v>
      </c>
      <c r="H60" s="8">
        <v>5.3</v>
      </c>
      <c r="I60" s="8">
        <v>2.2000000000000002</v>
      </c>
      <c r="J60" s="8">
        <v>1.8</v>
      </c>
      <c r="K60" s="8">
        <v>2</v>
      </c>
      <c r="L60" s="27">
        <v>1.7847</v>
      </c>
      <c r="M60" s="27">
        <v>41.662999999999997</v>
      </c>
      <c r="N60" s="27">
        <v>32.325000000000003</v>
      </c>
      <c r="P60" s="8">
        <v>60.8</v>
      </c>
      <c r="Q60" s="8">
        <v>64.099999999999994</v>
      </c>
      <c r="R60" s="8">
        <v>57.8</v>
      </c>
      <c r="T60" s="8">
        <v>59.8</v>
      </c>
      <c r="V60" s="8">
        <v>74.2</v>
      </c>
      <c r="W60" s="8">
        <v>58.4</v>
      </c>
      <c r="X60" s="8">
        <v>61.6</v>
      </c>
      <c r="Y60" s="8">
        <v>130</v>
      </c>
      <c r="Z60" s="8">
        <v>99.7</v>
      </c>
    </row>
    <row r="61" spans="1:28">
      <c r="A61" s="30">
        <v>43131</v>
      </c>
      <c r="B61" s="8">
        <v>107.3</v>
      </c>
      <c r="C61" s="8">
        <v>81</v>
      </c>
      <c r="D61" s="8">
        <v>4</v>
      </c>
      <c r="E61" s="8">
        <v>62.7</v>
      </c>
      <c r="F61" s="8">
        <v>2.7</v>
      </c>
      <c r="G61" s="8">
        <v>3.8</v>
      </c>
      <c r="H61" s="8">
        <v>4.5999999999999996</v>
      </c>
      <c r="I61" s="8">
        <v>2.1</v>
      </c>
      <c r="J61" s="8">
        <v>1.8</v>
      </c>
      <c r="K61" s="8">
        <v>1.8</v>
      </c>
      <c r="L61" s="27">
        <v>1.7312699999999999</v>
      </c>
      <c r="M61" s="27">
        <v>41.710999999999999</v>
      </c>
      <c r="N61" s="27">
        <v>32.393000000000001</v>
      </c>
      <c r="P61" s="8">
        <v>59.4</v>
      </c>
      <c r="Q61" s="8">
        <v>66.2</v>
      </c>
      <c r="R61" s="8">
        <v>62.3</v>
      </c>
      <c r="T61" s="8">
        <v>54.9</v>
      </c>
      <c r="V61" s="8">
        <v>72.7</v>
      </c>
      <c r="W61" s="8">
        <v>60.3</v>
      </c>
      <c r="X61" s="8">
        <v>61.2</v>
      </c>
      <c r="Y61" s="8">
        <v>124.3</v>
      </c>
      <c r="Z61" s="8">
        <v>95.7</v>
      </c>
    </row>
    <row r="62" spans="1:28">
      <c r="A62" s="30">
        <v>43100</v>
      </c>
      <c r="B62" s="8">
        <v>106.7</v>
      </c>
      <c r="C62" s="8">
        <v>179</v>
      </c>
      <c r="D62" s="8">
        <v>4.0999999999999996</v>
      </c>
      <c r="E62" s="8">
        <v>62.7</v>
      </c>
      <c r="F62" s="8">
        <v>2.7</v>
      </c>
      <c r="G62" s="8">
        <v>5.2</v>
      </c>
      <c r="H62" s="8">
        <v>6.3</v>
      </c>
      <c r="I62" s="8">
        <v>2.1</v>
      </c>
      <c r="J62" s="8">
        <v>1.8</v>
      </c>
      <c r="K62" s="8">
        <v>1.9</v>
      </c>
      <c r="L62" s="27">
        <v>1.7207599999999998</v>
      </c>
      <c r="M62" s="27">
        <v>41.771999999999998</v>
      </c>
      <c r="N62" s="27">
        <v>32.468000000000004</v>
      </c>
      <c r="P62" s="8">
        <v>59.2</v>
      </c>
      <c r="Q62" s="8">
        <v>65.7</v>
      </c>
      <c r="R62" s="8">
        <v>59.4</v>
      </c>
      <c r="T62" s="8">
        <v>58.3</v>
      </c>
      <c r="V62" s="8">
        <v>68.3</v>
      </c>
      <c r="W62" s="8">
        <v>56.2</v>
      </c>
      <c r="X62" s="8">
        <v>58.8</v>
      </c>
      <c r="Y62" s="8">
        <v>123.1</v>
      </c>
      <c r="Z62" s="8">
        <v>95.9</v>
      </c>
      <c r="AA62" s="8">
        <v>2.7</v>
      </c>
      <c r="AB62" s="8">
        <v>3.8</v>
      </c>
    </row>
    <row r="63" spans="1:28">
      <c r="A63" s="30">
        <v>43069</v>
      </c>
      <c r="B63" s="8">
        <v>106.1</v>
      </c>
      <c r="C63" s="8">
        <v>196</v>
      </c>
      <c r="D63" s="8">
        <v>4.2</v>
      </c>
      <c r="E63" s="8">
        <v>62.7</v>
      </c>
      <c r="F63" s="8">
        <v>2.4</v>
      </c>
      <c r="G63" s="8">
        <v>6</v>
      </c>
      <c r="H63" s="8">
        <v>6.5</v>
      </c>
      <c r="I63" s="8">
        <v>2.2000000000000002</v>
      </c>
      <c r="J63" s="8">
        <v>1.7</v>
      </c>
      <c r="K63" s="8">
        <v>2</v>
      </c>
      <c r="L63" s="27">
        <v>1.6968000000000001</v>
      </c>
      <c r="M63" s="27">
        <v>42.808</v>
      </c>
      <c r="N63" s="27">
        <v>33.564999999999998</v>
      </c>
      <c r="P63" s="8">
        <v>57.9</v>
      </c>
      <c r="Q63" s="8">
        <v>64</v>
      </c>
      <c r="R63" s="8">
        <v>58.3</v>
      </c>
      <c r="T63" s="8">
        <v>58.2</v>
      </c>
      <c r="V63" s="8">
        <v>64.8</v>
      </c>
      <c r="W63" s="8">
        <v>57.1</v>
      </c>
      <c r="X63" s="8">
        <v>60.4</v>
      </c>
      <c r="Y63" s="8">
        <v>128.6</v>
      </c>
      <c r="Z63" s="8">
        <v>98.5</v>
      </c>
    </row>
    <row r="64" spans="1:28">
      <c r="A64" s="30">
        <v>43039</v>
      </c>
      <c r="B64" s="8">
        <v>105.6</v>
      </c>
      <c r="C64" s="8">
        <v>249</v>
      </c>
      <c r="D64" s="8">
        <v>4.0999999999999996</v>
      </c>
      <c r="E64" s="8">
        <v>62.7</v>
      </c>
      <c r="F64" s="8">
        <v>2.2999999999999998</v>
      </c>
      <c r="G64" s="8">
        <v>4.8</v>
      </c>
      <c r="H64" s="8">
        <v>4.9000000000000004</v>
      </c>
      <c r="I64" s="8">
        <v>2</v>
      </c>
      <c r="J64" s="8">
        <v>1.8</v>
      </c>
      <c r="K64" s="8">
        <v>1.8</v>
      </c>
      <c r="L64" s="27">
        <v>1.69482</v>
      </c>
      <c r="M64" s="27">
        <v>42.8</v>
      </c>
      <c r="N64" s="27">
        <v>33.527000000000001</v>
      </c>
      <c r="P64" s="8">
        <v>58.6</v>
      </c>
      <c r="Q64" s="8">
        <v>64</v>
      </c>
      <c r="R64" s="8">
        <v>55.1</v>
      </c>
      <c r="T64" s="8">
        <v>59.1</v>
      </c>
      <c r="V64" s="8">
        <v>68.099999999999994</v>
      </c>
      <c r="W64" s="8">
        <v>60.3</v>
      </c>
      <c r="X64" s="8">
        <v>62.3</v>
      </c>
      <c r="Y64" s="8">
        <v>126.2</v>
      </c>
      <c r="Z64" s="8">
        <v>100.7</v>
      </c>
    </row>
    <row r="65" spans="1:28">
      <c r="A65" s="30">
        <v>43008</v>
      </c>
      <c r="B65" s="8">
        <v>104.3</v>
      </c>
      <c r="C65" s="8">
        <v>42</v>
      </c>
      <c r="D65" s="8">
        <v>4.2</v>
      </c>
      <c r="E65" s="8">
        <v>63</v>
      </c>
      <c r="F65" s="8">
        <v>2.8</v>
      </c>
      <c r="G65" s="8">
        <v>5</v>
      </c>
      <c r="H65" s="8">
        <v>5.3</v>
      </c>
      <c r="I65" s="8">
        <v>2.2000000000000002</v>
      </c>
      <c r="J65" s="8">
        <v>1.7</v>
      </c>
      <c r="K65" s="8">
        <v>1.9</v>
      </c>
      <c r="L65" s="27">
        <v>1.5838000000000001</v>
      </c>
      <c r="M65" s="27">
        <v>42.75</v>
      </c>
      <c r="N65" s="27">
        <v>33.392000000000003</v>
      </c>
      <c r="O65" s="27">
        <v>12</v>
      </c>
      <c r="P65" s="8">
        <v>59.9</v>
      </c>
      <c r="Q65" s="8">
        <v>64.2</v>
      </c>
      <c r="R65" s="8">
        <v>54.2</v>
      </c>
      <c r="T65" s="8">
        <v>58.2</v>
      </c>
      <c r="V65" s="8">
        <v>71.5</v>
      </c>
      <c r="W65" s="8">
        <v>58.1</v>
      </c>
      <c r="X65" s="8">
        <v>59.6</v>
      </c>
      <c r="Y65" s="8">
        <v>120.6</v>
      </c>
      <c r="Z65" s="8">
        <v>95.1</v>
      </c>
      <c r="AA65" s="8">
        <v>2.2999999999999998</v>
      </c>
      <c r="AB65" s="8">
        <v>2.9</v>
      </c>
    </row>
    <row r="66" spans="1:28">
      <c r="A66" s="30">
        <v>42978</v>
      </c>
      <c r="B66" s="8">
        <v>104.1</v>
      </c>
      <c r="C66" s="8">
        <v>190</v>
      </c>
      <c r="D66" s="8">
        <v>4.4000000000000004</v>
      </c>
      <c r="E66" s="8">
        <v>62.9</v>
      </c>
      <c r="F66" s="8">
        <v>2.6</v>
      </c>
      <c r="G66" s="8">
        <v>3.5</v>
      </c>
      <c r="H66" s="8">
        <v>4.3</v>
      </c>
      <c r="I66" s="8">
        <v>1.9</v>
      </c>
      <c r="J66" s="8">
        <v>1.7</v>
      </c>
      <c r="K66" s="8">
        <v>1.6</v>
      </c>
      <c r="L66" s="27">
        <v>1.50484</v>
      </c>
      <c r="M66" s="27">
        <v>42.912999999999997</v>
      </c>
      <c r="N66" s="27">
        <v>33.491</v>
      </c>
      <c r="P66" s="8">
        <v>58.5</v>
      </c>
      <c r="Q66" s="8">
        <v>60.9</v>
      </c>
      <c r="R66" s="8">
        <v>53.6</v>
      </c>
      <c r="T66" s="8">
        <v>59.3</v>
      </c>
      <c r="V66" s="8">
        <v>61.7</v>
      </c>
      <c r="W66" s="8">
        <v>55.9</v>
      </c>
      <c r="X66" s="8">
        <v>58.3</v>
      </c>
      <c r="Y66" s="8">
        <v>120.4</v>
      </c>
      <c r="Z66" s="8">
        <v>96.8</v>
      </c>
    </row>
    <row r="67" spans="1:28">
      <c r="A67" s="30">
        <v>42947</v>
      </c>
      <c r="B67" s="8">
        <v>103.8</v>
      </c>
      <c r="C67" s="8">
        <v>228</v>
      </c>
      <c r="D67" s="8">
        <v>4.3</v>
      </c>
      <c r="E67" s="8">
        <v>62.9</v>
      </c>
      <c r="F67" s="8">
        <v>2.6</v>
      </c>
      <c r="G67" s="8">
        <v>3.5</v>
      </c>
      <c r="H67" s="8">
        <v>3.6</v>
      </c>
      <c r="I67" s="8">
        <v>1.7</v>
      </c>
      <c r="J67" s="8">
        <v>1.7</v>
      </c>
      <c r="K67" s="8">
        <v>1.6</v>
      </c>
      <c r="L67" s="27">
        <v>1.5876600000000001</v>
      </c>
      <c r="M67" s="27">
        <v>42.914999999999999</v>
      </c>
      <c r="N67" s="27">
        <v>33.451000000000001</v>
      </c>
      <c r="P67" s="8">
        <v>56.5</v>
      </c>
      <c r="Q67" s="8">
        <v>61.6</v>
      </c>
      <c r="R67" s="8">
        <v>51.9</v>
      </c>
      <c r="T67" s="8">
        <v>55.4</v>
      </c>
      <c r="V67" s="8">
        <v>61.7</v>
      </c>
      <c r="W67" s="8">
        <v>55.1</v>
      </c>
      <c r="X67" s="8">
        <v>57.9</v>
      </c>
      <c r="Y67" s="8">
        <v>120</v>
      </c>
      <c r="Z67" s="8">
        <v>93.4</v>
      </c>
    </row>
    <row r="68" spans="1:28">
      <c r="A68" s="30">
        <v>42916</v>
      </c>
      <c r="B68" s="8">
        <v>103.6</v>
      </c>
      <c r="C68" s="8">
        <v>211</v>
      </c>
      <c r="D68" s="8">
        <v>4.3</v>
      </c>
      <c r="E68" s="8">
        <v>62.8</v>
      </c>
      <c r="F68" s="8">
        <v>2.5</v>
      </c>
      <c r="G68" s="8">
        <v>3.2</v>
      </c>
      <c r="H68" s="8">
        <v>3</v>
      </c>
      <c r="I68" s="8">
        <v>1.6</v>
      </c>
      <c r="J68" s="8">
        <v>1.7</v>
      </c>
      <c r="K68" s="8">
        <v>1.6</v>
      </c>
      <c r="L68" s="27">
        <v>1.6959300000000002</v>
      </c>
      <c r="M68" s="27">
        <v>42.844000000000001</v>
      </c>
      <c r="N68" s="27">
        <v>33.374000000000002</v>
      </c>
      <c r="O68" s="27">
        <v>12.2</v>
      </c>
      <c r="P68" s="8">
        <v>56.1</v>
      </c>
      <c r="Q68" s="8">
        <v>60.3</v>
      </c>
      <c r="R68" s="8">
        <v>54.2</v>
      </c>
      <c r="T68" s="8">
        <v>56.2</v>
      </c>
      <c r="V68" s="8">
        <v>53</v>
      </c>
      <c r="W68" s="8">
        <v>56.6</v>
      </c>
      <c r="X68" s="8">
        <v>58.7</v>
      </c>
      <c r="Y68" s="8">
        <v>117.3</v>
      </c>
      <c r="Z68" s="8">
        <v>95.1</v>
      </c>
      <c r="AA68" s="8">
        <v>2.1</v>
      </c>
      <c r="AB68" s="8">
        <v>2.2999999999999998</v>
      </c>
    </row>
    <row r="69" spans="1:28">
      <c r="A69" s="30">
        <v>42886</v>
      </c>
      <c r="B69" s="8">
        <v>103</v>
      </c>
      <c r="C69" s="8">
        <v>141</v>
      </c>
      <c r="D69" s="8">
        <v>4.4000000000000004</v>
      </c>
      <c r="E69" s="8">
        <v>62.8</v>
      </c>
      <c r="F69" s="8">
        <v>2.5</v>
      </c>
      <c r="G69" s="8">
        <v>3.9</v>
      </c>
      <c r="H69" s="8">
        <v>3.8</v>
      </c>
      <c r="I69" s="8">
        <v>1.9</v>
      </c>
      <c r="J69" s="8">
        <v>1.7</v>
      </c>
      <c r="K69" s="8">
        <v>1.7</v>
      </c>
      <c r="L69" s="27">
        <v>1.6526999999999998</v>
      </c>
      <c r="M69" s="27">
        <v>42.668999999999997</v>
      </c>
      <c r="N69" s="27">
        <v>33.298000000000002</v>
      </c>
      <c r="P69" s="8">
        <v>56.4</v>
      </c>
      <c r="Q69" s="8">
        <v>61.6</v>
      </c>
      <c r="R69" s="8">
        <v>54.5</v>
      </c>
      <c r="T69" s="8">
        <v>53.9</v>
      </c>
      <c r="V69" s="8">
        <v>59.5</v>
      </c>
      <c r="W69" s="8">
        <v>57.7</v>
      </c>
      <c r="X69" s="8">
        <v>61.8</v>
      </c>
      <c r="Y69" s="8">
        <v>117.6</v>
      </c>
      <c r="Z69" s="8">
        <v>97.1</v>
      </c>
    </row>
    <row r="70" spans="1:28">
      <c r="A70" s="30">
        <v>42855</v>
      </c>
      <c r="B70" s="8">
        <v>102.6</v>
      </c>
      <c r="C70" s="8">
        <v>220</v>
      </c>
      <c r="D70" s="8">
        <v>4.5</v>
      </c>
      <c r="E70" s="8">
        <v>63</v>
      </c>
      <c r="F70" s="8">
        <v>2.5</v>
      </c>
      <c r="G70" s="8">
        <v>4.8</v>
      </c>
      <c r="H70" s="8">
        <v>5.0999999999999996</v>
      </c>
      <c r="I70" s="8">
        <v>2.2000000000000002</v>
      </c>
      <c r="J70" s="8">
        <v>1.9</v>
      </c>
      <c r="K70" s="8">
        <v>1.8</v>
      </c>
      <c r="L70" s="27">
        <v>1.7024900000000001</v>
      </c>
      <c r="M70" s="27">
        <v>42.558999999999997</v>
      </c>
      <c r="N70" s="27">
        <v>33.235999999999997</v>
      </c>
      <c r="P70" s="8">
        <v>55.7</v>
      </c>
      <c r="Q70" s="8">
        <v>57.4</v>
      </c>
      <c r="R70" s="8">
        <v>53.6</v>
      </c>
      <c r="T70" s="8">
        <v>54.3</v>
      </c>
      <c r="V70" s="8">
        <v>68.3</v>
      </c>
      <c r="W70" s="8">
        <v>57.3</v>
      </c>
      <c r="X70" s="8">
        <v>61.2</v>
      </c>
      <c r="Y70" s="8">
        <v>119.4</v>
      </c>
      <c r="Z70" s="8">
        <v>97</v>
      </c>
    </row>
    <row r="71" spans="1:28">
      <c r="A71" s="30">
        <v>42825</v>
      </c>
      <c r="B71" s="8">
        <v>102.5</v>
      </c>
      <c r="C71" s="8">
        <v>139</v>
      </c>
      <c r="D71" s="8">
        <v>4.4000000000000004</v>
      </c>
      <c r="E71" s="8">
        <v>63</v>
      </c>
      <c r="F71" s="8">
        <v>2.6</v>
      </c>
      <c r="G71" s="8">
        <v>4.7</v>
      </c>
      <c r="H71" s="8">
        <v>5</v>
      </c>
      <c r="I71" s="8">
        <v>2.4</v>
      </c>
      <c r="J71" s="8">
        <v>2</v>
      </c>
      <c r="K71" s="8">
        <v>1.9</v>
      </c>
      <c r="L71" s="27">
        <v>1.69255</v>
      </c>
      <c r="M71" s="27">
        <v>42.593000000000004</v>
      </c>
      <c r="N71" s="27">
        <v>33.262</v>
      </c>
      <c r="O71" s="27">
        <v>12.1</v>
      </c>
      <c r="P71" s="8">
        <v>56.8</v>
      </c>
      <c r="Q71" s="8">
        <v>62</v>
      </c>
      <c r="R71" s="8">
        <v>53.7</v>
      </c>
      <c r="T71" s="8">
        <v>58.8</v>
      </c>
      <c r="V71" s="8">
        <v>68.8</v>
      </c>
      <c r="W71" s="8">
        <v>56.2</v>
      </c>
      <c r="X71" s="8">
        <v>60.7</v>
      </c>
      <c r="Y71" s="8">
        <v>124.9</v>
      </c>
      <c r="Z71" s="8">
        <v>96.9</v>
      </c>
      <c r="AA71" s="8">
        <v>1.9</v>
      </c>
      <c r="AB71" s="8">
        <v>1.9</v>
      </c>
    </row>
    <row r="72" spans="1:28">
      <c r="A72" s="30">
        <v>42794</v>
      </c>
      <c r="B72" s="8">
        <v>102.1</v>
      </c>
      <c r="C72" s="8">
        <v>183</v>
      </c>
      <c r="D72" s="8">
        <v>4.5999999999999996</v>
      </c>
      <c r="E72" s="8">
        <v>62.8</v>
      </c>
      <c r="F72" s="8">
        <v>2.7</v>
      </c>
      <c r="G72" s="8">
        <v>4.5999999999999996</v>
      </c>
      <c r="H72" s="8">
        <v>4.9000000000000004</v>
      </c>
      <c r="I72" s="8">
        <v>2.7</v>
      </c>
      <c r="J72" s="8">
        <v>2.2000000000000002</v>
      </c>
      <c r="K72" s="8">
        <v>2.2000000000000002</v>
      </c>
      <c r="L72" s="27">
        <v>1.8867</v>
      </c>
      <c r="M72" s="27">
        <v>42.579000000000001</v>
      </c>
      <c r="N72" s="27">
        <v>33.220999999999997</v>
      </c>
      <c r="P72" s="8">
        <v>57.7</v>
      </c>
      <c r="Q72" s="8">
        <v>64.099999999999994</v>
      </c>
      <c r="R72" s="8">
        <v>54.6</v>
      </c>
      <c r="T72" s="8">
        <v>54.4</v>
      </c>
      <c r="V72" s="8">
        <v>66.900000000000006</v>
      </c>
      <c r="W72" s="8">
        <v>56.6</v>
      </c>
      <c r="X72" s="8">
        <v>62</v>
      </c>
      <c r="Y72" s="8">
        <v>116.1</v>
      </c>
      <c r="Z72" s="8">
        <v>96.3</v>
      </c>
    </row>
    <row r="73" spans="1:28">
      <c r="A73" s="30">
        <v>42766</v>
      </c>
      <c r="B73" s="8">
        <v>101.7</v>
      </c>
      <c r="C73" s="8">
        <v>197</v>
      </c>
      <c r="D73" s="8">
        <v>4.7</v>
      </c>
      <c r="E73" s="8">
        <v>62.8</v>
      </c>
      <c r="F73" s="8">
        <v>2.6</v>
      </c>
      <c r="G73" s="8">
        <v>5.7</v>
      </c>
      <c r="H73" s="8">
        <v>5.5</v>
      </c>
      <c r="I73" s="8">
        <v>2.5</v>
      </c>
      <c r="J73" s="8">
        <v>2.2999999999999998</v>
      </c>
      <c r="K73" s="8">
        <v>2</v>
      </c>
      <c r="L73" s="27">
        <v>1.90107</v>
      </c>
      <c r="M73" s="27">
        <v>42.584000000000003</v>
      </c>
      <c r="N73" s="27">
        <v>33.223999999999997</v>
      </c>
      <c r="P73" s="8">
        <v>55.7</v>
      </c>
      <c r="Q73" s="8">
        <v>60</v>
      </c>
      <c r="R73" s="8">
        <v>52.1</v>
      </c>
      <c r="T73" s="8">
        <v>55.3</v>
      </c>
      <c r="V73" s="8">
        <v>67.900000000000006</v>
      </c>
      <c r="W73" s="8">
        <v>57.1</v>
      </c>
      <c r="X73" s="8">
        <v>61.4</v>
      </c>
      <c r="Y73" s="8">
        <v>111.6</v>
      </c>
      <c r="Z73" s="8">
        <v>98.5</v>
      </c>
    </row>
    <row r="74" spans="1:28">
      <c r="A74" s="30">
        <v>42735</v>
      </c>
      <c r="B74" s="8">
        <v>101</v>
      </c>
      <c r="C74" s="8">
        <v>214</v>
      </c>
      <c r="D74" s="8">
        <v>4.7</v>
      </c>
      <c r="E74" s="8">
        <v>62.7</v>
      </c>
      <c r="F74" s="8">
        <v>2.7</v>
      </c>
      <c r="G74" s="8">
        <v>3.8</v>
      </c>
      <c r="H74" s="8">
        <v>3.2</v>
      </c>
      <c r="I74" s="8">
        <v>2.1</v>
      </c>
      <c r="J74" s="8">
        <v>2.2000000000000002</v>
      </c>
      <c r="K74" s="8">
        <v>1.7</v>
      </c>
      <c r="L74" s="27">
        <v>1.8284099999999999</v>
      </c>
      <c r="M74" s="27">
        <v>42.634</v>
      </c>
      <c r="N74" s="27">
        <v>33.308999999999997</v>
      </c>
      <c r="O74" s="27">
        <v>12.2</v>
      </c>
      <c r="P74" s="8">
        <v>54.2</v>
      </c>
      <c r="Q74" s="8">
        <v>58.6</v>
      </c>
      <c r="R74" s="8">
        <v>47.4</v>
      </c>
      <c r="T74" s="8">
        <v>53.2</v>
      </c>
      <c r="V74" s="8">
        <v>64.2</v>
      </c>
      <c r="W74" s="8">
        <v>55.9</v>
      </c>
      <c r="X74" s="8">
        <v>60.2</v>
      </c>
      <c r="Y74" s="8">
        <v>113.3</v>
      </c>
      <c r="Z74" s="8">
        <v>98.2</v>
      </c>
      <c r="AA74" s="8">
        <v>2</v>
      </c>
      <c r="AB74" s="8">
        <v>2</v>
      </c>
    </row>
    <row r="75" spans="1:28">
      <c r="A75" s="30">
        <v>42704</v>
      </c>
      <c r="B75" s="8">
        <v>100.5</v>
      </c>
      <c r="C75" s="8">
        <v>130</v>
      </c>
      <c r="D75" s="8">
        <v>4.7</v>
      </c>
      <c r="E75" s="8">
        <v>62.7</v>
      </c>
      <c r="F75" s="8">
        <v>2.7</v>
      </c>
      <c r="G75" s="8">
        <v>3</v>
      </c>
      <c r="H75" s="8">
        <v>3</v>
      </c>
      <c r="I75" s="8">
        <v>1.7</v>
      </c>
      <c r="J75" s="8">
        <v>2.1</v>
      </c>
      <c r="K75" s="8">
        <v>1.4</v>
      </c>
      <c r="L75" s="27">
        <v>1.76196</v>
      </c>
      <c r="M75" s="27">
        <v>42.558</v>
      </c>
      <c r="N75" s="27">
        <v>33.244999999999997</v>
      </c>
      <c r="P75" s="8">
        <v>53.3</v>
      </c>
      <c r="Q75" s="8">
        <v>55.4</v>
      </c>
      <c r="R75" s="8">
        <v>49.4</v>
      </c>
      <c r="T75" s="8">
        <v>51.4</v>
      </c>
      <c r="V75" s="8">
        <v>53.5</v>
      </c>
      <c r="W75" s="8">
        <v>56.5</v>
      </c>
      <c r="X75" s="8">
        <v>60.2</v>
      </c>
      <c r="Y75" s="8">
        <v>109.4</v>
      </c>
      <c r="Z75" s="8">
        <v>93.8</v>
      </c>
    </row>
    <row r="76" spans="1:28">
      <c r="A76" s="30">
        <v>42674</v>
      </c>
      <c r="B76" s="8">
        <v>100.3</v>
      </c>
      <c r="C76" s="8">
        <v>118</v>
      </c>
      <c r="D76" s="8">
        <v>4.9000000000000004</v>
      </c>
      <c r="E76" s="8">
        <v>62.8</v>
      </c>
      <c r="F76" s="8">
        <v>2.7</v>
      </c>
      <c r="G76" s="8">
        <v>3.5</v>
      </c>
      <c r="H76" s="8">
        <v>3.2</v>
      </c>
      <c r="I76" s="8">
        <v>1.6</v>
      </c>
      <c r="J76" s="8">
        <v>2.1</v>
      </c>
      <c r="K76" s="8">
        <v>1.5</v>
      </c>
      <c r="L76" s="27">
        <v>1.8201000000000001</v>
      </c>
      <c r="M76" s="27">
        <v>42.49</v>
      </c>
      <c r="N76" s="27">
        <v>33.131</v>
      </c>
      <c r="P76" s="8">
        <v>51.8</v>
      </c>
      <c r="Q76" s="8">
        <v>54.3</v>
      </c>
      <c r="R76" s="8">
        <v>50.2</v>
      </c>
      <c r="T76" s="8">
        <v>50.9</v>
      </c>
      <c r="V76" s="8">
        <v>54.8</v>
      </c>
      <c r="W76" s="8">
        <v>54.4</v>
      </c>
      <c r="X76" s="8">
        <v>58.1</v>
      </c>
      <c r="Y76" s="8">
        <v>100.8</v>
      </c>
      <c r="Z76" s="8">
        <v>87.2</v>
      </c>
    </row>
    <row r="77" spans="1:28">
      <c r="A77" s="30">
        <v>42643</v>
      </c>
      <c r="B77" s="8">
        <v>100.5</v>
      </c>
      <c r="C77" s="8">
        <v>289</v>
      </c>
      <c r="D77" s="8">
        <v>5</v>
      </c>
      <c r="E77" s="8">
        <v>62.9</v>
      </c>
      <c r="F77" s="8">
        <v>2.6</v>
      </c>
      <c r="G77" s="8">
        <v>2.8</v>
      </c>
      <c r="H77" s="8">
        <v>2.6</v>
      </c>
      <c r="I77" s="8">
        <v>1.5</v>
      </c>
      <c r="J77" s="8">
        <v>2.2000000000000002</v>
      </c>
      <c r="K77" s="8">
        <v>1.2</v>
      </c>
      <c r="L77" s="27">
        <v>1.6839300000000001</v>
      </c>
      <c r="M77" s="27">
        <v>42.52</v>
      </c>
      <c r="N77" s="27">
        <v>33.061</v>
      </c>
      <c r="O77" s="27">
        <v>11.8</v>
      </c>
      <c r="P77" s="8">
        <v>51</v>
      </c>
      <c r="Q77" s="8">
        <v>53.4</v>
      </c>
      <c r="R77" s="8">
        <v>52.3</v>
      </c>
      <c r="T77" s="8">
        <v>48.9</v>
      </c>
      <c r="V77" s="8">
        <v>53.1</v>
      </c>
      <c r="W77" s="8">
        <v>55.1</v>
      </c>
      <c r="X77" s="8">
        <v>57.6</v>
      </c>
      <c r="Y77" s="8">
        <v>103.5</v>
      </c>
      <c r="Z77" s="8">
        <v>91.2</v>
      </c>
      <c r="AA77" s="8">
        <v>1.6</v>
      </c>
      <c r="AB77" s="8">
        <v>2.4</v>
      </c>
    </row>
    <row r="78" spans="1:28">
      <c r="A78" s="30">
        <v>42613</v>
      </c>
      <c r="B78" s="8">
        <v>100.2</v>
      </c>
      <c r="C78" s="8">
        <v>143</v>
      </c>
      <c r="D78" s="8">
        <v>4.9000000000000004</v>
      </c>
      <c r="E78" s="8">
        <v>62.9</v>
      </c>
      <c r="F78" s="8">
        <v>2.5</v>
      </c>
      <c r="G78" s="8">
        <v>1.8</v>
      </c>
      <c r="H78" s="8">
        <v>1.4</v>
      </c>
      <c r="I78" s="8">
        <v>1.1000000000000001</v>
      </c>
      <c r="J78" s="8">
        <v>2.2999999999999998</v>
      </c>
      <c r="K78" s="8">
        <v>0.9</v>
      </c>
      <c r="L78" s="27">
        <v>1.69757</v>
      </c>
      <c r="M78" s="27">
        <v>42.508000000000003</v>
      </c>
      <c r="N78" s="27">
        <v>33.042999999999999</v>
      </c>
      <c r="P78" s="8">
        <v>49.7</v>
      </c>
      <c r="Q78" s="8">
        <v>50.9</v>
      </c>
      <c r="R78" s="8">
        <v>52</v>
      </c>
      <c r="T78" s="8">
        <v>47.5</v>
      </c>
      <c r="V78" s="8">
        <v>53.6</v>
      </c>
      <c r="W78" s="8">
        <v>52.9</v>
      </c>
      <c r="X78" s="8">
        <v>55.2</v>
      </c>
      <c r="Y78" s="8">
        <v>101.8</v>
      </c>
      <c r="Z78" s="8">
        <v>89.8</v>
      </c>
    </row>
    <row r="79" spans="1:28">
      <c r="A79" s="30">
        <v>42582</v>
      </c>
      <c r="B79" s="8">
        <v>100.2</v>
      </c>
      <c r="C79" s="8">
        <v>371</v>
      </c>
      <c r="D79" s="8">
        <v>4.8</v>
      </c>
      <c r="E79" s="8">
        <v>62.8</v>
      </c>
      <c r="F79" s="8">
        <v>2.7</v>
      </c>
      <c r="G79" s="8">
        <v>1.7</v>
      </c>
      <c r="H79" s="8">
        <v>1.2</v>
      </c>
      <c r="I79" s="8">
        <v>0.8</v>
      </c>
      <c r="J79" s="8">
        <v>2.2000000000000002</v>
      </c>
      <c r="K79" s="8">
        <v>0.8</v>
      </c>
      <c r="L79" s="27">
        <v>1.5812200000000001</v>
      </c>
      <c r="M79" s="27">
        <v>42.451000000000001</v>
      </c>
      <c r="N79" s="27">
        <v>32.975999999999999</v>
      </c>
      <c r="P79" s="8">
        <v>52.4</v>
      </c>
      <c r="Q79" s="8">
        <v>55.3</v>
      </c>
      <c r="R79" s="8">
        <v>54.2</v>
      </c>
      <c r="T79" s="8">
        <v>49.4</v>
      </c>
      <c r="V79" s="8">
        <v>54.9</v>
      </c>
      <c r="W79" s="8">
        <v>55.6</v>
      </c>
      <c r="X79" s="8">
        <v>59.8</v>
      </c>
      <c r="Y79" s="8">
        <v>96.7</v>
      </c>
      <c r="Z79" s="8">
        <v>90</v>
      </c>
    </row>
    <row r="80" spans="1:28">
      <c r="A80" s="30">
        <v>42551</v>
      </c>
      <c r="B80" s="8">
        <v>99.9</v>
      </c>
      <c r="C80" s="8">
        <v>258</v>
      </c>
      <c r="D80" s="8">
        <v>4.9000000000000004</v>
      </c>
      <c r="E80" s="8">
        <v>62.7</v>
      </c>
      <c r="F80" s="8">
        <v>2.6</v>
      </c>
      <c r="G80" s="8">
        <v>2.6</v>
      </c>
      <c r="H80" s="8">
        <v>2.6</v>
      </c>
      <c r="I80" s="8">
        <v>1</v>
      </c>
      <c r="J80" s="8">
        <v>2.2000000000000002</v>
      </c>
      <c r="K80" s="8">
        <v>0.8</v>
      </c>
      <c r="L80" s="27">
        <v>1.49841</v>
      </c>
      <c r="M80" s="27">
        <v>42.268999999999998</v>
      </c>
      <c r="N80" s="27">
        <v>32.840000000000003</v>
      </c>
      <c r="O80" s="27">
        <v>11.8</v>
      </c>
      <c r="P80" s="8">
        <v>52.4</v>
      </c>
      <c r="Q80" s="8">
        <v>56.9</v>
      </c>
      <c r="R80" s="8">
        <v>54.6</v>
      </c>
      <c r="T80" s="8">
        <v>49.4</v>
      </c>
      <c r="V80" s="8">
        <v>59.8</v>
      </c>
      <c r="W80" s="8">
        <v>55.8</v>
      </c>
      <c r="X80" s="8">
        <v>58</v>
      </c>
      <c r="Y80" s="8">
        <v>97.4</v>
      </c>
      <c r="Z80" s="8">
        <v>93.5</v>
      </c>
      <c r="AA80" s="8">
        <v>1.4</v>
      </c>
      <c r="AB80" s="8">
        <v>1.2</v>
      </c>
    </row>
    <row r="81" spans="1:28">
      <c r="A81" s="30">
        <v>42521</v>
      </c>
      <c r="B81" s="8">
        <v>99.6</v>
      </c>
      <c r="C81" s="8">
        <v>41</v>
      </c>
      <c r="D81" s="8">
        <v>4.8</v>
      </c>
      <c r="E81" s="8">
        <v>62.7</v>
      </c>
      <c r="F81" s="8">
        <v>2.4</v>
      </c>
      <c r="G81" s="8">
        <v>1.8</v>
      </c>
      <c r="H81" s="8">
        <v>1.7</v>
      </c>
      <c r="I81" s="8">
        <v>1</v>
      </c>
      <c r="J81" s="8">
        <v>2.2000000000000002</v>
      </c>
      <c r="K81" s="8">
        <v>0.8</v>
      </c>
      <c r="L81" s="27">
        <v>1.4973399999999999</v>
      </c>
      <c r="M81" s="27">
        <v>42.155000000000001</v>
      </c>
      <c r="N81" s="27">
        <v>32.817999999999998</v>
      </c>
      <c r="P81" s="8">
        <v>51.3</v>
      </c>
      <c r="Q81" s="8">
        <v>55.4</v>
      </c>
      <c r="R81" s="8">
        <v>53.6</v>
      </c>
      <c r="T81" s="8">
        <v>49.1</v>
      </c>
      <c r="V81" s="8">
        <v>61.4</v>
      </c>
      <c r="W81" s="8">
        <v>54.1</v>
      </c>
      <c r="X81" s="8">
        <v>56.5</v>
      </c>
      <c r="Y81" s="8">
        <v>92.4</v>
      </c>
      <c r="Z81" s="8">
        <v>94.7</v>
      </c>
    </row>
    <row r="82" spans="1:28">
      <c r="A82" s="30">
        <v>42490</v>
      </c>
      <c r="B82" s="8">
        <v>99.7</v>
      </c>
      <c r="C82" s="8">
        <v>197</v>
      </c>
      <c r="D82" s="8">
        <v>5.0999999999999996</v>
      </c>
      <c r="E82" s="8">
        <v>62.9</v>
      </c>
      <c r="F82" s="8">
        <v>2.6</v>
      </c>
      <c r="G82" s="8">
        <v>2.1</v>
      </c>
      <c r="H82" s="8">
        <v>2.1</v>
      </c>
      <c r="I82" s="8">
        <v>1.1000000000000001</v>
      </c>
      <c r="J82" s="8">
        <v>2.1</v>
      </c>
      <c r="K82" s="8">
        <v>0.9</v>
      </c>
      <c r="L82" s="27">
        <v>1.4675500000000001</v>
      </c>
      <c r="M82" s="27">
        <v>42.149000000000001</v>
      </c>
      <c r="N82" s="27">
        <v>32.826000000000001</v>
      </c>
      <c r="P82" s="8">
        <v>51</v>
      </c>
      <c r="Q82" s="8">
        <v>54.8</v>
      </c>
      <c r="R82" s="8">
        <v>53.7</v>
      </c>
      <c r="T82" s="8">
        <v>50.3</v>
      </c>
      <c r="V82" s="8">
        <v>57.9</v>
      </c>
      <c r="W82" s="8">
        <v>55.3</v>
      </c>
      <c r="X82" s="8">
        <v>57.7</v>
      </c>
      <c r="Y82" s="8">
        <v>94.7</v>
      </c>
      <c r="Z82" s="8">
        <v>89</v>
      </c>
    </row>
    <row r="83" spans="1:28">
      <c r="A83" s="30">
        <v>42460</v>
      </c>
      <c r="B83" s="8">
        <v>99.4</v>
      </c>
      <c r="C83" s="8">
        <v>237</v>
      </c>
      <c r="D83" s="8">
        <v>5</v>
      </c>
      <c r="E83" s="8">
        <v>63</v>
      </c>
      <c r="F83" s="8">
        <v>2.5</v>
      </c>
      <c r="G83" s="8">
        <v>1.9</v>
      </c>
      <c r="H83" s="8">
        <v>1.7</v>
      </c>
      <c r="I83" s="8">
        <v>0.9</v>
      </c>
      <c r="J83" s="8">
        <v>2.2000000000000002</v>
      </c>
      <c r="K83" s="8">
        <v>0.6</v>
      </c>
      <c r="L83" s="27">
        <v>1.3845100000000001</v>
      </c>
      <c r="M83" s="27">
        <v>42.295000000000002</v>
      </c>
      <c r="N83" s="27">
        <v>32.905999999999999</v>
      </c>
      <c r="O83" s="27">
        <v>11.8</v>
      </c>
      <c r="P83" s="8">
        <v>51.4</v>
      </c>
      <c r="Q83" s="8">
        <v>55.4</v>
      </c>
      <c r="R83" s="8">
        <v>55.4</v>
      </c>
      <c r="T83" s="8">
        <v>47.6</v>
      </c>
      <c r="V83" s="8">
        <v>52.1</v>
      </c>
      <c r="W83" s="8">
        <v>55.5</v>
      </c>
      <c r="X83" s="8">
        <v>60.6</v>
      </c>
      <c r="Y83" s="8">
        <v>96.1</v>
      </c>
      <c r="Z83" s="8">
        <v>91</v>
      </c>
      <c r="AA83" s="8">
        <v>1.6</v>
      </c>
      <c r="AB83" s="8">
        <v>2.4</v>
      </c>
    </row>
    <row r="84" spans="1:28">
      <c r="A84" s="30">
        <v>42429</v>
      </c>
      <c r="B84" s="8">
        <v>99.4</v>
      </c>
      <c r="C84" s="8">
        <v>212</v>
      </c>
      <c r="D84" s="8">
        <v>4.9000000000000004</v>
      </c>
      <c r="E84" s="8">
        <v>62.8</v>
      </c>
      <c r="F84" s="8">
        <v>2.5</v>
      </c>
      <c r="G84" s="8">
        <v>3.8</v>
      </c>
      <c r="H84" s="8">
        <v>2.4</v>
      </c>
      <c r="I84" s="8">
        <v>1</v>
      </c>
      <c r="J84" s="8">
        <v>2.2999999999999998</v>
      </c>
      <c r="K84" s="8">
        <v>0.6</v>
      </c>
      <c r="L84" s="27">
        <v>1.39435</v>
      </c>
      <c r="M84" s="27">
        <v>42.393999999999998</v>
      </c>
      <c r="N84" s="27">
        <v>32.957000000000001</v>
      </c>
      <c r="P84" s="8">
        <v>49.2</v>
      </c>
      <c r="Q84" s="8">
        <v>52.4</v>
      </c>
      <c r="R84" s="8">
        <v>54.1</v>
      </c>
      <c r="T84" s="8">
        <v>47.5</v>
      </c>
      <c r="V84" s="8">
        <v>38.299999999999997</v>
      </c>
      <c r="W84" s="8">
        <v>52.9</v>
      </c>
      <c r="X84" s="8">
        <v>56.4</v>
      </c>
      <c r="Y84" s="8">
        <v>94</v>
      </c>
      <c r="Z84" s="8">
        <v>91.7</v>
      </c>
    </row>
    <row r="85" spans="1:28">
      <c r="A85" s="30">
        <v>42400</v>
      </c>
      <c r="B85" s="8">
        <v>99.3</v>
      </c>
      <c r="C85" s="8">
        <v>108</v>
      </c>
      <c r="D85" s="8">
        <v>4.8</v>
      </c>
      <c r="E85" s="8">
        <v>62.7</v>
      </c>
      <c r="F85" s="8">
        <v>2.5</v>
      </c>
      <c r="G85" s="8">
        <v>2.6</v>
      </c>
      <c r="H85" s="8">
        <v>1.9</v>
      </c>
      <c r="I85" s="8">
        <v>1.4</v>
      </c>
      <c r="J85" s="8">
        <v>2.2000000000000002</v>
      </c>
      <c r="K85" s="8">
        <v>0.8</v>
      </c>
      <c r="L85" s="27">
        <v>1.3369800000000001</v>
      </c>
      <c r="M85" s="27">
        <v>42.325000000000003</v>
      </c>
      <c r="N85" s="27">
        <v>32.875999999999998</v>
      </c>
      <c r="P85" s="8">
        <v>47.5</v>
      </c>
      <c r="Q85" s="8">
        <v>49.6</v>
      </c>
      <c r="R85" s="8">
        <v>54.4</v>
      </c>
      <c r="T85" s="8">
        <v>44.5</v>
      </c>
      <c r="V85" s="8">
        <v>33.9</v>
      </c>
      <c r="W85" s="8">
        <v>53.9</v>
      </c>
      <c r="X85" s="8">
        <v>54.5</v>
      </c>
      <c r="Y85" s="8">
        <v>97.8</v>
      </c>
      <c r="Z85" s="8">
        <v>92</v>
      </c>
    </row>
    <row r="86" spans="1:28">
      <c r="A86" s="30">
        <v>42369</v>
      </c>
      <c r="B86" s="8">
        <v>100</v>
      </c>
      <c r="C86" s="8">
        <v>273</v>
      </c>
      <c r="D86" s="8">
        <v>5</v>
      </c>
      <c r="E86" s="8">
        <v>62.7</v>
      </c>
      <c r="F86" s="8">
        <v>2.5</v>
      </c>
      <c r="G86" s="8">
        <v>2.7</v>
      </c>
      <c r="H86" s="8">
        <v>1.6</v>
      </c>
      <c r="I86" s="8">
        <v>0.7</v>
      </c>
      <c r="J86" s="8">
        <v>2.1</v>
      </c>
      <c r="K86" s="8">
        <v>0.3</v>
      </c>
      <c r="L86" s="27">
        <v>1.1287</v>
      </c>
      <c r="M86" s="27">
        <v>42.234999999999999</v>
      </c>
      <c r="N86" s="27">
        <v>32.801000000000002</v>
      </c>
      <c r="O86" s="27">
        <v>11.2</v>
      </c>
      <c r="P86" s="8">
        <v>48.8</v>
      </c>
      <c r="Q86" s="8">
        <v>49.5</v>
      </c>
      <c r="R86" s="8">
        <v>55.2</v>
      </c>
      <c r="T86" s="8">
        <v>46.7</v>
      </c>
      <c r="V86" s="8">
        <v>33.9</v>
      </c>
      <c r="W86" s="8">
        <v>55.2</v>
      </c>
      <c r="X86" s="8">
        <v>59.1</v>
      </c>
      <c r="Y86" s="8">
        <v>96.3</v>
      </c>
      <c r="Z86" s="8">
        <v>92.6</v>
      </c>
      <c r="AA86" s="8">
        <v>1.9</v>
      </c>
      <c r="AB86" s="8">
        <v>0.6</v>
      </c>
    </row>
    <row r="87" spans="1:28">
      <c r="A87" s="30">
        <v>42338</v>
      </c>
      <c r="B87" s="8">
        <v>100.1</v>
      </c>
      <c r="C87" s="8">
        <v>237</v>
      </c>
      <c r="D87" s="8">
        <v>5.0999999999999996</v>
      </c>
      <c r="E87" s="8">
        <v>62.5</v>
      </c>
      <c r="F87" s="8">
        <v>2.4</v>
      </c>
      <c r="G87" s="8">
        <v>1.7</v>
      </c>
      <c r="H87" s="8">
        <v>0.4</v>
      </c>
      <c r="I87" s="8">
        <v>0.5</v>
      </c>
      <c r="J87" s="8">
        <v>2</v>
      </c>
      <c r="K87" s="8">
        <v>0.2</v>
      </c>
      <c r="L87" s="27">
        <v>1.1567400000000001</v>
      </c>
      <c r="M87" s="27">
        <v>42.555</v>
      </c>
      <c r="N87" s="27">
        <v>32.972999999999999</v>
      </c>
      <c r="P87" s="8">
        <v>49.1</v>
      </c>
      <c r="Q87" s="8">
        <v>50.6</v>
      </c>
      <c r="R87" s="8">
        <v>58.8</v>
      </c>
      <c r="T87" s="8">
        <v>51</v>
      </c>
      <c r="V87" s="8">
        <v>35.700000000000003</v>
      </c>
      <c r="W87" s="8">
        <v>56.1</v>
      </c>
      <c r="X87" s="8">
        <v>58.6</v>
      </c>
      <c r="Y87" s="8">
        <v>92.6</v>
      </c>
      <c r="Z87" s="8">
        <v>91.3</v>
      </c>
    </row>
    <row r="88" spans="1:28">
      <c r="A88" s="30">
        <v>42308</v>
      </c>
      <c r="B88" s="8">
        <v>99.7</v>
      </c>
      <c r="C88" s="8">
        <v>306</v>
      </c>
      <c r="D88" s="8">
        <v>5</v>
      </c>
      <c r="E88" s="8">
        <v>62.5</v>
      </c>
      <c r="F88" s="8">
        <v>2.5</v>
      </c>
      <c r="G88" s="8">
        <v>1.6</v>
      </c>
      <c r="H88" s="8">
        <v>0.3</v>
      </c>
      <c r="I88" s="8">
        <v>0.2</v>
      </c>
      <c r="J88" s="8">
        <v>1.9</v>
      </c>
      <c r="K88" s="8">
        <v>0.1</v>
      </c>
      <c r="L88" s="27">
        <v>1.15798</v>
      </c>
      <c r="M88" s="27">
        <v>42.476999999999997</v>
      </c>
      <c r="N88" s="27">
        <v>32.853000000000002</v>
      </c>
      <c r="P88" s="8">
        <v>49</v>
      </c>
      <c r="Q88" s="8">
        <v>51.7</v>
      </c>
      <c r="R88" s="8">
        <v>59.8</v>
      </c>
      <c r="T88" s="8">
        <v>45.3</v>
      </c>
      <c r="V88" s="8">
        <v>39.799999999999997</v>
      </c>
      <c r="W88" s="8">
        <v>56.9</v>
      </c>
      <c r="X88" s="8">
        <v>59.7</v>
      </c>
      <c r="Y88" s="8">
        <v>99.1</v>
      </c>
      <c r="Z88" s="8">
        <v>90</v>
      </c>
    </row>
    <row r="89" spans="1:28">
      <c r="A89" s="30">
        <v>42277</v>
      </c>
      <c r="B89" s="8">
        <v>99.4</v>
      </c>
      <c r="C89" s="8">
        <v>155</v>
      </c>
      <c r="D89" s="8">
        <v>5</v>
      </c>
      <c r="E89" s="8">
        <v>62.4</v>
      </c>
      <c r="F89" s="8">
        <v>2.2000000000000002</v>
      </c>
      <c r="G89" s="8">
        <v>2.2000000000000002</v>
      </c>
      <c r="H89" s="8">
        <v>0.8</v>
      </c>
      <c r="I89" s="8">
        <v>0</v>
      </c>
      <c r="J89" s="8">
        <v>1.9</v>
      </c>
      <c r="K89" s="8">
        <v>0.1</v>
      </c>
      <c r="L89" s="27">
        <v>1.2343500000000001</v>
      </c>
      <c r="M89" s="27">
        <v>42.503999999999998</v>
      </c>
      <c r="N89" s="27">
        <v>32.758000000000003</v>
      </c>
      <c r="O89" s="27">
        <v>11.7</v>
      </c>
      <c r="P89" s="8">
        <v>50</v>
      </c>
      <c r="Q89" s="8">
        <v>50.2</v>
      </c>
      <c r="R89" s="8">
        <v>61.5</v>
      </c>
      <c r="T89" s="8">
        <v>49.6</v>
      </c>
      <c r="V89" s="8">
        <v>37.6</v>
      </c>
      <c r="W89" s="8">
        <v>55.9</v>
      </c>
      <c r="X89" s="8">
        <v>59.7</v>
      </c>
      <c r="Y89" s="8">
        <v>102.6</v>
      </c>
      <c r="Z89" s="8">
        <v>87.2</v>
      </c>
      <c r="AA89" s="8">
        <v>2.2000000000000002</v>
      </c>
      <c r="AB89" s="8">
        <v>1.3</v>
      </c>
    </row>
    <row r="90" spans="1:28">
      <c r="A90" s="30">
        <v>42247</v>
      </c>
      <c r="B90" s="8">
        <v>99.4</v>
      </c>
      <c r="C90" s="8">
        <v>125</v>
      </c>
      <c r="D90" s="8">
        <v>5.0999999999999996</v>
      </c>
      <c r="E90" s="8">
        <v>62.6</v>
      </c>
      <c r="F90" s="8">
        <v>2.2000000000000002</v>
      </c>
      <c r="G90" s="8">
        <v>2.5</v>
      </c>
      <c r="H90" s="8">
        <v>1.4</v>
      </c>
      <c r="I90" s="8">
        <v>0.2</v>
      </c>
      <c r="J90" s="8">
        <v>1.8</v>
      </c>
      <c r="K90" s="8">
        <v>0.3</v>
      </c>
      <c r="L90" s="27">
        <v>1.22912</v>
      </c>
      <c r="M90" s="27">
        <v>42.375</v>
      </c>
      <c r="N90" s="27">
        <v>32.622</v>
      </c>
      <c r="P90" s="8">
        <v>50</v>
      </c>
      <c r="Q90" s="8">
        <v>51.2</v>
      </c>
      <c r="R90" s="8">
        <v>63.6</v>
      </c>
      <c r="T90" s="8">
        <v>48.6</v>
      </c>
      <c r="V90" s="8">
        <v>38.799999999999997</v>
      </c>
      <c r="W90" s="8">
        <v>59</v>
      </c>
      <c r="X90" s="8">
        <v>64.3</v>
      </c>
      <c r="Y90" s="8">
        <v>101.3</v>
      </c>
      <c r="Z90" s="8">
        <v>91.9</v>
      </c>
    </row>
    <row r="91" spans="1:28">
      <c r="A91" s="30">
        <v>42216</v>
      </c>
      <c r="B91" s="8">
        <v>99.4</v>
      </c>
      <c r="C91" s="8">
        <v>302</v>
      </c>
      <c r="D91" s="8">
        <v>5.2</v>
      </c>
      <c r="E91" s="8">
        <v>62.6</v>
      </c>
      <c r="F91" s="8">
        <v>2.2000000000000002</v>
      </c>
      <c r="G91" s="8">
        <v>3.2</v>
      </c>
      <c r="H91" s="8">
        <v>2.2999999999999998</v>
      </c>
      <c r="I91" s="8">
        <v>0.2</v>
      </c>
      <c r="J91" s="8">
        <v>1.8</v>
      </c>
      <c r="K91" s="8">
        <v>0.2</v>
      </c>
      <c r="L91" s="27">
        <v>1.1937800000000001</v>
      </c>
      <c r="M91" s="27">
        <v>42.277000000000001</v>
      </c>
      <c r="N91" s="27">
        <v>32.512999999999998</v>
      </c>
      <c r="P91" s="8">
        <v>51.9</v>
      </c>
      <c r="Q91" s="8">
        <v>52.6</v>
      </c>
      <c r="R91" s="8">
        <v>61.4</v>
      </c>
      <c r="T91" s="8">
        <v>51.7</v>
      </c>
      <c r="V91" s="8">
        <v>45.1</v>
      </c>
      <c r="W91" s="8">
        <v>59.5</v>
      </c>
      <c r="X91" s="8">
        <v>63.6</v>
      </c>
      <c r="Y91" s="8">
        <v>91</v>
      </c>
      <c r="Z91" s="8">
        <v>93.1</v>
      </c>
    </row>
    <row r="92" spans="1:28">
      <c r="A92" s="30">
        <v>42185</v>
      </c>
      <c r="B92" s="8">
        <v>99.8</v>
      </c>
      <c r="C92" s="8">
        <v>174</v>
      </c>
      <c r="D92" s="8">
        <v>5.3</v>
      </c>
      <c r="E92" s="8">
        <v>62.7</v>
      </c>
      <c r="F92" s="8">
        <v>2.2000000000000002</v>
      </c>
      <c r="G92" s="8">
        <v>2.6</v>
      </c>
      <c r="H92" s="8">
        <v>1.5</v>
      </c>
      <c r="I92" s="8">
        <v>0.1</v>
      </c>
      <c r="J92" s="8">
        <v>1.8</v>
      </c>
      <c r="K92" s="8">
        <v>0.3</v>
      </c>
      <c r="L92" s="27">
        <v>1.2899799999999999</v>
      </c>
      <c r="M92" s="27">
        <v>42.189</v>
      </c>
      <c r="N92" s="27">
        <v>32.387</v>
      </c>
      <c r="O92" s="27">
        <v>11.8</v>
      </c>
      <c r="P92" s="8">
        <v>52.6</v>
      </c>
      <c r="Q92" s="8">
        <v>53.8</v>
      </c>
      <c r="R92" s="8">
        <v>59.8</v>
      </c>
      <c r="T92" s="8">
        <v>54.6</v>
      </c>
      <c r="V92" s="8">
        <v>49.7</v>
      </c>
      <c r="W92" s="8">
        <v>55.9</v>
      </c>
      <c r="X92" s="8">
        <v>61.1</v>
      </c>
      <c r="Y92" s="8">
        <v>99.8</v>
      </c>
      <c r="Z92" s="8">
        <v>96.1</v>
      </c>
      <c r="AA92" s="8">
        <v>3</v>
      </c>
      <c r="AB92" s="8">
        <v>2.2999999999999998</v>
      </c>
    </row>
    <row r="93" spans="1:28">
      <c r="A93" s="30">
        <v>42155</v>
      </c>
      <c r="B93" s="8">
        <v>99.2</v>
      </c>
      <c r="C93" s="8">
        <v>331</v>
      </c>
      <c r="D93" s="8">
        <v>5.6</v>
      </c>
      <c r="E93" s="8">
        <v>62.9</v>
      </c>
      <c r="F93" s="8">
        <v>2.2999999999999998</v>
      </c>
      <c r="G93" s="8">
        <v>2.7</v>
      </c>
      <c r="H93" s="8">
        <v>1.6</v>
      </c>
      <c r="I93" s="8">
        <v>0</v>
      </c>
      <c r="J93" s="8">
        <v>1.7</v>
      </c>
      <c r="K93" s="8">
        <v>0.2</v>
      </c>
      <c r="L93" s="27">
        <v>1.28468</v>
      </c>
      <c r="M93" s="27">
        <v>42.088999999999999</v>
      </c>
      <c r="N93" s="27">
        <v>32.393999999999998</v>
      </c>
      <c r="P93" s="8">
        <v>52.7</v>
      </c>
      <c r="Q93" s="8">
        <v>52.8</v>
      </c>
      <c r="R93" s="8">
        <v>59.6</v>
      </c>
      <c r="T93" s="8">
        <v>52.8</v>
      </c>
      <c r="V93" s="8">
        <v>49</v>
      </c>
      <c r="W93" s="8">
        <v>56.6</v>
      </c>
      <c r="X93" s="8">
        <v>60.4</v>
      </c>
      <c r="Y93" s="8">
        <v>94.57</v>
      </c>
      <c r="Z93" s="8">
        <v>90.7</v>
      </c>
    </row>
    <row r="94" spans="1:28">
      <c r="A94" s="30">
        <v>42124</v>
      </c>
      <c r="B94" s="8">
        <v>98.8</v>
      </c>
      <c r="C94" s="8">
        <v>284</v>
      </c>
      <c r="D94" s="8">
        <v>5.4</v>
      </c>
      <c r="E94" s="8">
        <v>62.8</v>
      </c>
      <c r="F94" s="8">
        <v>2.2999999999999998</v>
      </c>
      <c r="G94" s="8">
        <v>2.1</v>
      </c>
      <c r="H94" s="8">
        <v>1</v>
      </c>
      <c r="I94" s="8">
        <v>-0.2</v>
      </c>
      <c r="J94" s="8">
        <v>1.8</v>
      </c>
      <c r="K94" s="8">
        <v>0.2</v>
      </c>
      <c r="L94" s="27">
        <v>1.33846</v>
      </c>
      <c r="M94" s="27">
        <v>42.232999999999997</v>
      </c>
      <c r="N94" s="27">
        <v>32.49</v>
      </c>
      <c r="P94" s="8">
        <v>52.1</v>
      </c>
      <c r="Q94" s="8">
        <v>53.7</v>
      </c>
      <c r="R94" s="8">
        <v>59.5</v>
      </c>
      <c r="T94" s="8">
        <v>50.4</v>
      </c>
      <c r="V94" s="8">
        <v>41.6</v>
      </c>
      <c r="W94" s="8">
        <v>57.4</v>
      </c>
      <c r="X94" s="8">
        <v>60.3</v>
      </c>
      <c r="Y94" s="8">
        <v>94.32</v>
      </c>
      <c r="Z94" s="8">
        <v>95.9</v>
      </c>
    </row>
    <row r="95" spans="1:28">
      <c r="A95" s="30">
        <v>42094</v>
      </c>
      <c r="B95" s="8">
        <v>98.4</v>
      </c>
      <c r="C95" s="8">
        <v>71</v>
      </c>
      <c r="D95" s="8">
        <v>5.4</v>
      </c>
      <c r="E95" s="8">
        <v>62.6</v>
      </c>
      <c r="F95" s="8">
        <v>2.2000000000000002</v>
      </c>
      <c r="G95" s="8">
        <v>3</v>
      </c>
      <c r="H95" s="8">
        <v>1.8</v>
      </c>
      <c r="I95" s="8">
        <v>-0.1</v>
      </c>
      <c r="J95" s="8">
        <v>1.8</v>
      </c>
      <c r="K95" s="8">
        <v>0.3</v>
      </c>
      <c r="L95" s="27">
        <v>1.35951</v>
      </c>
      <c r="M95" s="27">
        <v>42.258000000000003</v>
      </c>
      <c r="N95" s="27">
        <v>32.484000000000002</v>
      </c>
      <c r="O95" s="27">
        <v>11.9</v>
      </c>
      <c r="P95" s="8">
        <v>52.3</v>
      </c>
      <c r="Q95" s="8">
        <v>53.1</v>
      </c>
      <c r="R95" s="8">
        <v>56.5</v>
      </c>
      <c r="T95" s="8">
        <v>51.3</v>
      </c>
      <c r="V95" s="8">
        <v>40.1</v>
      </c>
      <c r="W95" s="8">
        <v>58.5</v>
      </c>
      <c r="X95" s="8">
        <v>61.2</v>
      </c>
      <c r="Y95" s="8">
        <v>101.44</v>
      </c>
      <c r="Z95" s="8">
        <v>93</v>
      </c>
      <c r="AA95" s="8">
        <v>3.8</v>
      </c>
      <c r="AB95" s="8">
        <v>3.3</v>
      </c>
    </row>
    <row r="96" spans="1:28">
      <c r="A96" s="30">
        <v>42063</v>
      </c>
      <c r="B96" s="8">
        <v>98</v>
      </c>
      <c r="C96" s="8">
        <v>271</v>
      </c>
      <c r="D96" s="8">
        <v>5.5</v>
      </c>
      <c r="E96" s="8">
        <v>62.7</v>
      </c>
      <c r="F96" s="8">
        <v>1.9</v>
      </c>
      <c r="G96" s="8">
        <v>2.6</v>
      </c>
      <c r="H96" s="8">
        <v>1.5</v>
      </c>
      <c r="I96" s="8">
        <v>0</v>
      </c>
      <c r="J96" s="8">
        <v>1.7</v>
      </c>
      <c r="K96" s="8">
        <v>0.3</v>
      </c>
      <c r="L96" s="27">
        <v>1.39625</v>
      </c>
      <c r="M96" s="27">
        <v>42.433999999999997</v>
      </c>
      <c r="N96" s="27">
        <v>32.561</v>
      </c>
      <c r="P96" s="8">
        <v>53.1</v>
      </c>
      <c r="Q96" s="8">
        <v>54.3</v>
      </c>
      <c r="R96" s="8">
        <v>57.4</v>
      </c>
      <c r="T96" s="8">
        <v>51.8</v>
      </c>
      <c r="V96" s="8">
        <v>35.200000000000003</v>
      </c>
      <c r="W96" s="8">
        <v>57.6</v>
      </c>
      <c r="X96" s="8">
        <v>60.3</v>
      </c>
      <c r="Y96" s="8">
        <v>98.82</v>
      </c>
      <c r="Z96" s="8">
        <v>95.4</v>
      </c>
    </row>
    <row r="97" spans="1:28">
      <c r="A97" s="30">
        <v>42035</v>
      </c>
      <c r="B97" s="8">
        <v>97.9</v>
      </c>
      <c r="C97" s="8">
        <v>191</v>
      </c>
      <c r="D97" s="8">
        <v>5.7</v>
      </c>
      <c r="E97" s="8">
        <v>62.9</v>
      </c>
      <c r="F97" s="8">
        <v>2.1</v>
      </c>
      <c r="G97" s="8">
        <v>4.2</v>
      </c>
      <c r="H97" s="8">
        <v>2.4</v>
      </c>
      <c r="I97" s="8">
        <v>-0.1</v>
      </c>
      <c r="J97" s="8">
        <v>1.6</v>
      </c>
      <c r="K97" s="8">
        <v>0.2</v>
      </c>
      <c r="L97" s="27">
        <v>1.3570800000000001</v>
      </c>
      <c r="M97" s="27">
        <v>42.521999999999998</v>
      </c>
      <c r="N97" s="27">
        <v>32.606000000000002</v>
      </c>
      <c r="P97" s="8">
        <v>54</v>
      </c>
      <c r="Q97" s="8">
        <v>54.7</v>
      </c>
      <c r="R97" s="8">
        <v>52.8</v>
      </c>
      <c r="T97" s="8">
        <v>55</v>
      </c>
      <c r="V97" s="8">
        <v>35.1</v>
      </c>
      <c r="W97" s="8">
        <v>56.5</v>
      </c>
      <c r="X97" s="8">
        <v>60.5</v>
      </c>
      <c r="Y97" s="8">
        <v>103.8</v>
      </c>
      <c r="Z97" s="8">
        <v>98.1</v>
      </c>
    </row>
    <row r="98" spans="1:28">
      <c r="A98" s="30">
        <v>42004</v>
      </c>
      <c r="B98" s="8">
        <v>97.9</v>
      </c>
      <c r="C98" s="8">
        <v>268</v>
      </c>
      <c r="D98" s="8">
        <v>5.6</v>
      </c>
      <c r="E98" s="8">
        <v>62.8</v>
      </c>
      <c r="F98" s="8">
        <v>2</v>
      </c>
      <c r="G98" s="8">
        <v>3.7</v>
      </c>
      <c r="H98" s="8">
        <v>2.8</v>
      </c>
      <c r="I98" s="8">
        <v>0.8</v>
      </c>
      <c r="J98" s="8">
        <v>1.6</v>
      </c>
      <c r="K98" s="8">
        <v>0.8</v>
      </c>
      <c r="L98" s="27">
        <v>1.4697100000000001</v>
      </c>
      <c r="M98" s="27">
        <v>42.173000000000002</v>
      </c>
      <c r="N98" s="27">
        <v>32.335999999999999</v>
      </c>
      <c r="O98" s="27">
        <v>12</v>
      </c>
      <c r="P98" s="8">
        <v>55.7</v>
      </c>
      <c r="Q98" s="8">
        <v>58.2</v>
      </c>
      <c r="R98" s="8">
        <v>54.3</v>
      </c>
      <c r="T98" s="8">
        <v>57.2</v>
      </c>
      <c r="V98" s="8">
        <v>37.799999999999997</v>
      </c>
      <c r="W98" s="8">
        <v>57.2</v>
      </c>
      <c r="X98" s="8">
        <v>61.1</v>
      </c>
      <c r="Y98" s="8">
        <v>93.06</v>
      </c>
      <c r="Z98" s="8">
        <v>93.6</v>
      </c>
      <c r="AA98" s="8">
        <v>2.6</v>
      </c>
      <c r="AB98" s="8">
        <v>1.8</v>
      </c>
    </row>
    <row r="99" spans="1:28">
      <c r="A99" s="30">
        <v>41973</v>
      </c>
      <c r="B99" s="8">
        <v>97.3</v>
      </c>
      <c r="C99" s="8">
        <v>291</v>
      </c>
      <c r="D99" s="8">
        <v>5.8</v>
      </c>
      <c r="E99" s="8">
        <v>62.9</v>
      </c>
      <c r="F99" s="8">
        <v>2</v>
      </c>
      <c r="G99" s="8">
        <v>5</v>
      </c>
      <c r="H99" s="8">
        <v>4.4000000000000004</v>
      </c>
      <c r="I99" s="8">
        <v>1.3</v>
      </c>
      <c r="J99" s="8">
        <v>1.7</v>
      </c>
      <c r="K99" s="8">
        <v>1.2</v>
      </c>
      <c r="L99" s="27">
        <v>1.51281</v>
      </c>
      <c r="M99" s="27">
        <v>41.872999999999998</v>
      </c>
      <c r="N99" s="27">
        <v>32.113</v>
      </c>
      <c r="P99" s="8">
        <v>56.3</v>
      </c>
      <c r="Q99" s="8">
        <v>61.6</v>
      </c>
      <c r="R99" s="8">
        <v>61.1</v>
      </c>
      <c r="T99" s="8">
        <v>53.7</v>
      </c>
      <c r="V99" s="8">
        <v>44.4</v>
      </c>
      <c r="W99" s="8">
        <v>58.2</v>
      </c>
      <c r="X99" s="8">
        <v>62.1</v>
      </c>
      <c r="Y99" s="8">
        <v>91.03</v>
      </c>
      <c r="Z99" s="8">
        <v>88.8</v>
      </c>
    </row>
    <row r="100" spans="1:28">
      <c r="A100" s="30">
        <v>41943</v>
      </c>
      <c r="B100" s="8">
        <v>97</v>
      </c>
      <c r="C100" s="8">
        <v>252</v>
      </c>
      <c r="D100" s="8">
        <v>5.7</v>
      </c>
      <c r="E100" s="8">
        <v>62.9</v>
      </c>
      <c r="F100" s="8">
        <v>2</v>
      </c>
      <c r="G100" s="8">
        <v>4.9000000000000004</v>
      </c>
      <c r="H100" s="8">
        <v>4.5</v>
      </c>
      <c r="I100" s="8">
        <v>1.7</v>
      </c>
      <c r="J100" s="8">
        <v>1.8</v>
      </c>
      <c r="K100" s="8">
        <v>1.4</v>
      </c>
      <c r="L100" s="27">
        <v>1.58212</v>
      </c>
      <c r="M100" s="27">
        <v>41.667999999999999</v>
      </c>
      <c r="N100" s="27">
        <v>31.887</v>
      </c>
      <c r="P100" s="8">
        <v>56.2</v>
      </c>
      <c r="Q100" s="8">
        <v>59.8</v>
      </c>
      <c r="R100" s="8">
        <v>59.6</v>
      </c>
      <c r="T100" s="8">
        <v>53.8</v>
      </c>
      <c r="V100" s="8">
        <v>52.7</v>
      </c>
      <c r="W100" s="8">
        <v>55.8</v>
      </c>
      <c r="X100" s="8">
        <v>59.1</v>
      </c>
      <c r="Y100" s="8">
        <v>94.05</v>
      </c>
      <c r="Z100" s="8">
        <v>86.9</v>
      </c>
    </row>
    <row r="101" spans="1:28">
      <c r="A101" s="30">
        <v>41912</v>
      </c>
      <c r="B101" s="8">
        <v>96.8</v>
      </c>
      <c r="C101" s="8">
        <v>309</v>
      </c>
      <c r="D101" s="8">
        <v>5.9</v>
      </c>
      <c r="E101" s="8">
        <v>62.8</v>
      </c>
      <c r="F101" s="8">
        <v>2.1</v>
      </c>
      <c r="G101" s="8">
        <v>5</v>
      </c>
      <c r="H101" s="8">
        <v>4.3</v>
      </c>
      <c r="I101" s="8">
        <v>1.7</v>
      </c>
      <c r="J101" s="8">
        <v>1.7</v>
      </c>
      <c r="K101" s="8">
        <v>1.6</v>
      </c>
      <c r="L101" s="27">
        <v>1.7063000000000001</v>
      </c>
      <c r="M101" s="27">
        <v>41.606000000000002</v>
      </c>
      <c r="N101" s="27">
        <v>31.733000000000001</v>
      </c>
      <c r="O101" s="27">
        <v>12.6</v>
      </c>
      <c r="P101" s="8">
        <v>55.7</v>
      </c>
      <c r="Q101" s="8">
        <v>58.9</v>
      </c>
      <c r="R101" s="8">
        <v>58.3</v>
      </c>
      <c r="T101" s="8">
        <v>54.1</v>
      </c>
      <c r="V101" s="8">
        <v>58.7</v>
      </c>
      <c r="W101" s="8">
        <v>57.3</v>
      </c>
      <c r="X101" s="8">
        <v>61.6</v>
      </c>
      <c r="Y101" s="8">
        <v>89.04</v>
      </c>
      <c r="Z101" s="8">
        <v>84.6</v>
      </c>
      <c r="AA101" s="8">
        <v>2.8</v>
      </c>
      <c r="AB101" s="8">
        <v>4.7</v>
      </c>
    </row>
    <row r="102" spans="1:28">
      <c r="A102" s="30">
        <v>41882</v>
      </c>
      <c r="B102" s="8">
        <v>96.1</v>
      </c>
      <c r="C102" s="8">
        <v>188</v>
      </c>
      <c r="D102" s="8">
        <v>6.1</v>
      </c>
      <c r="E102" s="8">
        <v>62.9</v>
      </c>
      <c r="F102" s="8">
        <v>2.2000000000000002</v>
      </c>
      <c r="G102" s="8">
        <v>5.3</v>
      </c>
      <c r="H102" s="8">
        <v>4.8</v>
      </c>
      <c r="I102" s="8">
        <v>1.7</v>
      </c>
      <c r="J102" s="8">
        <v>1.7</v>
      </c>
      <c r="K102" s="8">
        <v>1.6</v>
      </c>
      <c r="L102" s="27">
        <v>1.69445</v>
      </c>
      <c r="M102" s="27">
        <v>41.619</v>
      </c>
      <c r="N102" s="27">
        <v>31.701000000000001</v>
      </c>
      <c r="P102" s="8">
        <v>56.3</v>
      </c>
      <c r="Q102" s="8">
        <v>60.1</v>
      </c>
      <c r="R102" s="8">
        <v>59.5</v>
      </c>
      <c r="T102" s="8">
        <v>56.9</v>
      </c>
      <c r="V102" s="8">
        <v>56.9</v>
      </c>
      <c r="W102" s="8">
        <v>58</v>
      </c>
      <c r="X102" s="8">
        <v>61.9</v>
      </c>
      <c r="Y102" s="8">
        <v>93.42</v>
      </c>
      <c r="Z102" s="8">
        <v>82.5</v>
      </c>
    </row>
    <row r="103" spans="1:28">
      <c r="A103" s="30">
        <v>41851</v>
      </c>
      <c r="B103" s="8">
        <v>96</v>
      </c>
      <c r="C103" s="8">
        <v>232</v>
      </c>
      <c r="D103" s="8">
        <v>6.2</v>
      </c>
      <c r="E103" s="8">
        <v>62.9</v>
      </c>
      <c r="F103" s="8">
        <v>2.1</v>
      </c>
      <c r="G103" s="8">
        <v>4.3</v>
      </c>
      <c r="H103" s="8">
        <v>3.8</v>
      </c>
      <c r="I103" s="8">
        <v>2</v>
      </c>
      <c r="J103" s="8">
        <v>1.9</v>
      </c>
      <c r="K103" s="8">
        <v>1.8</v>
      </c>
      <c r="L103" s="27">
        <v>1.7742</v>
      </c>
      <c r="M103" s="27">
        <v>41.531999999999996</v>
      </c>
      <c r="N103" s="27">
        <v>31.582999999999998</v>
      </c>
      <c r="P103" s="8">
        <v>55.1</v>
      </c>
      <c r="Q103" s="8">
        <v>57.4</v>
      </c>
      <c r="R103" s="8">
        <v>60.9</v>
      </c>
      <c r="T103" s="8">
        <v>55.1</v>
      </c>
      <c r="V103" s="8">
        <v>60.1</v>
      </c>
      <c r="W103" s="8">
        <v>56.9</v>
      </c>
      <c r="X103" s="8">
        <v>59.4</v>
      </c>
      <c r="Y103" s="8">
        <v>90.33</v>
      </c>
      <c r="Z103" s="8">
        <v>81.8</v>
      </c>
    </row>
    <row r="104" spans="1:28">
      <c r="A104" s="30">
        <v>41820</v>
      </c>
      <c r="B104" s="8">
        <v>95.5</v>
      </c>
      <c r="C104" s="8">
        <v>326</v>
      </c>
      <c r="D104" s="8">
        <v>6.1</v>
      </c>
      <c r="E104" s="8">
        <v>62.8</v>
      </c>
      <c r="F104" s="8">
        <v>2</v>
      </c>
      <c r="G104" s="8">
        <v>4.8</v>
      </c>
      <c r="H104" s="8">
        <v>4.5</v>
      </c>
      <c r="I104" s="8">
        <v>2.1</v>
      </c>
      <c r="J104" s="8">
        <v>1.9</v>
      </c>
      <c r="K104" s="8">
        <v>1.8</v>
      </c>
      <c r="L104" s="27">
        <v>1.7173</v>
      </c>
      <c r="M104" s="27">
        <v>41.412999999999997</v>
      </c>
      <c r="N104" s="27">
        <v>31.478999999999999</v>
      </c>
      <c r="O104" s="27">
        <v>12.7</v>
      </c>
      <c r="P104" s="8">
        <v>55</v>
      </c>
      <c r="Q104" s="8">
        <v>56.8</v>
      </c>
      <c r="R104" s="8">
        <v>62.2</v>
      </c>
      <c r="T104" s="8">
        <v>53.4</v>
      </c>
      <c r="V104" s="8">
        <v>57</v>
      </c>
      <c r="W104" s="8">
        <v>56.8</v>
      </c>
      <c r="X104" s="8">
        <v>60.4</v>
      </c>
      <c r="Y104" s="8">
        <v>86.37</v>
      </c>
      <c r="Z104" s="8">
        <v>82.5</v>
      </c>
      <c r="AA104" s="8">
        <v>2.5</v>
      </c>
      <c r="AB104" s="8">
        <v>5.2</v>
      </c>
    </row>
    <row r="105" spans="1:28">
      <c r="A105" s="30">
        <v>41790</v>
      </c>
      <c r="B105" s="8">
        <v>94.8</v>
      </c>
      <c r="C105" s="8">
        <v>218</v>
      </c>
      <c r="D105" s="8">
        <v>6.3</v>
      </c>
      <c r="E105" s="8">
        <v>62.9</v>
      </c>
      <c r="F105" s="8">
        <v>2.1</v>
      </c>
      <c r="G105" s="8">
        <v>4.9000000000000004</v>
      </c>
      <c r="H105" s="8">
        <v>4.2</v>
      </c>
      <c r="I105" s="8">
        <v>2.1</v>
      </c>
      <c r="J105" s="8">
        <v>2</v>
      </c>
      <c r="K105" s="8">
        <v>1.9</v>
      </c>
      <c r="L105" s="27">
        <v>1.7665199999999999</v>
      </c>
      <c r="M105" s="27">
        <v>41.286000000000001</v>
      </c>
      <c r="N105" s="27">
        <v>31.472999999999999</v>
      </c>
      <c r="P105" s="8">
        <v>55.7</v>
      </c>
      <c r="Q105" s="8">
        <v>57.9</v>
      </c>
      <c r="R105" s="8">
        <v>52.5</v>
      </c>
      <c r="T105" s="8">
        <v>55.1</v>
      </c>
      <c r="V105" s="8">
        <v>58.7</v>
      </c>
      <c r="W105" s="8">
        <v>56</v>
      </c>
      <c r="X105" s="8">
        <v>60.1</v>
      </c>
      <c r="Y105" s="8">
        <v>82.21</v>
      </c>
      <c r="Z105" s="8">
        <v>81.900000000000006</v>
      </c>
    </row>
    <row r="106" spans="1:28">
      <c r="A106" s="30">
        <v>41759</v>
      </c>
      <c r="B106" s="8">
        <v>94.3</v>
      </c>
      <c r="C106" s="8">
        <v>325</v>
      </c>
      <c r="D106" s="8">
        <v>6.2</v>
      </c>
      <c r="E106" s="8">
        <v>62.8</v>
      </c>
      <c r="F106" s="8">
        <v>2</v>
      </c>
      <c r="G106" s="8">
        <v>5.2</v>
      </c>
      <c r="H106" s="8">
        <v>4.2</v>
      </c>
      <c r="I106" s="8">
        <v>2</v>
      </c>
      <c r="J106" s="8">
        <v>1.8</v>
      </c>
      <c r="K106" s="8">
        <v>1.8</v>
      </c>
      <c r="L106" s="27">
        <v>1.6962699999999999</v>
      </c>
      <c r="M106" s="27">
        <v>41.243000000000002</v>
      </c>
      <c r="N106" s="27">
        <v>31.484000000000002</v>
      </c>
      <c r="P106" s="8">
        <v>56.6</v>
      </c>
      <c r="Q106" s="8">
        <v>57.3</v>
      </c>
      <c r="R106" s="8">
        <v>52.5</v>
      </c>
      <c r="T106" s="8">
        <v>57.5</v>
      </c>
      <c r="V106" s="8">
        <v>55.9</v>
      </c>
      <c r="W106" s="8">
        <v>55.7</v>
      </c>
      <c r="X106" s="8">
        <v>60.4</v>
      </c>
      <c r="Y106" s="8">
        <v>81.709999999999994</v>
      </c>
      <c r="Z106" s="8">
        <v>84.1</v>
      </c>
    </row>
    <row r="107" spans="1:28">
      <c r="A107" s="30">
        <v>41729</v>
      </c>
      <c r="B107" s="8">
        <v>94.2</v>
      </c>
      <c r="C107" s="8">
        <v>254</v>
      </c>
      <c r="D107" s="8">
        <v>6.7</v>
      </c>
      <c r="E107" s="8">
        <v>63.1</v>
      </c>
      <c r="F107" s="8">
        <v>2.1</v>
      </c>
      <c r="G107" s="8">
        <v>3.8</v>
      </c>
      <c r="H107" s="8">
        <v>2.7</v>
      </c>
      <c r="I107" s="8">
        <v>1.5</v>
      </c>
      <c r="J107" s="8">
        <v>1.7</v>
      </c>
      <c r="K107" s="8">
        <v>1.5</v>
      </c>
      <c r="L107" s="27">
        <v>1.5818400000000001</v>
      </c>
      <c r="M107" s="27">
        <v>41.429000000000002</v>
      </c>
      <c r="N107" s="27">
        <v>31.532</v>
      </c>
      <c r="O107" s="27">
        <v>13.1</v>
      </c>
      <c r="P107" s="8">
        <v>55.9</v>
      </c>
      <c r="Q107" s="8">
        <v>58.8</v>
      </c>
      <c r="R107" s="8">
        <v>52.8</v>
      </c>
      <c r="T107" s="8">
        <v>54</v>
      </c>
      <c r="V107" s="8">
        <v>59</v>
      </c>
      <c r="W107" s="8">
        <v>54.9</v>
      </c>
      <c r="X107" s="8">
        <v>57</v>
      </c>
      <c r="Y107" s="8">
        <v>83.86</v>
      </c>
      <c r="Z107" s="8">
        <v>80</v>
      </c>
      <c r="AA107" s="8">
        <v>1.3</v>
      </c>
      <c r="AB107" s="8">
        <v>-1.4</v>
      </c>
    </row>
    <row r="108" spans="1:28">
      <c r="A108" s="30">
        <v>41698</v>
      </c>
      <c r="B108" s="8">
        <v>93.3</v>
      </c>
      <c r="C108" s="8">
        <v>166</v>
      </c>
      <c r="D108" s="8">
        <v>6.7</v>
      </c>
      <c r="E108" s="8">
        <v>62.9</v>
      </c>
      <c r="F108" s="8">
        <v>2.2999999999999998</v>
      </c>
      <c r="G108" s="8">
        <v>1.9</v>
      </c>
      <c r="H108" s="8">
        <v>1.5</v>
      </c>
      <c r="I108" s="8">
        <v>1.1000000000000001</v>
      </c>
      <c r="J108" s="8">
        <v>1.6</v>
      </c>
      <c r="K108" s="8">
        <v>1.2</v>
      </c>
      <c r="L108" s="27">
        <v>1.4823</v>
      </c>
      <c r="M108" s="27">
        <v>41.503999999999998</v>
      </c>
      <c r="N108" s="27">
        <v>31.617999999999999</v>
      </c>
      <c r="P108" s="8">
        <v>55</v>
      </c>
      <c r="Q108" s="8">
        <v>58.6</v>
      </c>
      <c r="R108" s="8">
        <v>52.8</v>
      </c>
      <c r="T108" s="8">
        <v>54.6</v>
      </c>
      <c r="V108" s="8">
        <v>59.8</v>
      </c>
      <c r="W108" s="8">
        <v>53.4</v>
      </c>
      <c r="X108" s="8">
        <v>56.9</v>
      </c>
      <c r="Y108" s="8">
        <v>78.3</v>
      </c>
      <c r="Z108" s="8">
        <v>81.599999999999994</v>
      </c>
    </row>
    <row r="109" spans="1:28">
      <c r="A109" s="30">
        <v>41670</v>
      </c>
      <c r="B109" s="8">
        <v>92.7</v>
      </c>
      <c r="C109" s="8">
        <v>175</v>
      </c>
      <c r="D109" s="8">
        <v>6.6</v>
      </c>
      <c r="E109" s="8">
        <v>62.9</v>
      </c>
      <c r="F109" s="8">
        <v>1.9</v>
      </c>
      <c r="G109" s="8">
        <v>1.6</v>
      </c>
      <c r="H109" s="8">
        <v>1.6</v>
      </c>
      <c r="I109" s="8">
        <v>1.6</v>
      </c>
      <c r="J109" s="8">
        <v>1.6</v>
      </c>
      <c r="K109" s="8">
        <v>1.5</v>
      </c>
      <c r="L109" s="27">
        <v>1.5415700000000001</v>
      </c>
      <c r="M109" s="27">
        <v>41.540999999999997</v>
      </c>
      <c r="N109" s="27">
        <v>31.655999999999999</v>
      </c>
      <c r="P109" s="8">
        <v>52.5</v>
      </c>
      <c r="Q109" s="8">
        <v>54.6</v>
      </c>
      <c r="R109" s="8">
        <v>57.6</v>
      </c>
      <c r="T109" s="8">
        <v>53.3</v>
      </c>
      <c r="V109" s="8">
        <v>60.3</v>
      </c>
      <c r="W109" s="8">
        <v>55.2</v>
      </c>
      <c r="X109" s="8">
        <v>57.8</v>
      </c>
      <c r="Y109" s="8">
        <v>79.41</v>
      </c>
      <c r="Z109" s="8">
        <v>81.2</v>
      </c>
    </row>
    <row r="110" spans="1:28">
      <c r="A110" s="30">
        <v>41639</v>
      </c>
      <c r="B110" s="8">
        <v>92.6</v>
      </c>
      <c r="C110" s="8">
        <v>69</v>
      </c>
      <c r="D110" s="8">
        <v>6.7</v>
      </c>
      <c r="E110" s="8">
        <v>62.9</v>
      </c>
      <c r="F110" s="8">
        <v>1.9</v>
      </c>
      <c r="G110" s="8">
        <v>3.5</v>
      </c>
      <c r="H110" s="8">
        <v>2.9</v>
      </c>
      <c r="I110" s="8">
        <v>1.5</v>
      </c>
      <c r="J110" s="8">
        <v>1.7</v>
      </c>
      <c r="K110" s="8">
        <v>1.5</v>
      </c>
      <c r="L110" s="27">
        <v>1.6579899999999999</v>
      </c>
      <c r="M110" s="27">
        <v>41.448</v>
      </c>
      <c r="N110" s="27">
        <v>31.670999999999999</v>
      </c>
      <c r="O110" s="27">
        <v>13.5</v>
      </c>
      <c r="P110" s="8">
        <v>56.5</v>
      </c>
      <c r="Q110" s="8">
        <v>63.9</v>
      </c>
      <c r="R110" s="8">
        <v>53</v>
      </c>
      <c r="T110" s="8">
        <v>53</v>
      </c>
      <c r="V110" s="8">
        <v>51.7</v>
      </c>
      <c r="W110" s="8">
        <v>53.5</v>
      </c>
      <c r="X110" s="8">
        <v>56.4</v>
      </c>
      <c r="Y110" s="8">
        <v>77.540000000000006</v>
      </c>
      <c r="Z110" s="8">
        <v>82.5</v>
      </c>
      <c r="AA110" s="8">
        <v>2.5</v>
      </c>
      <c r="AB110" s="8">
        <v>2.9</v>
      </c>
    </row>
    <row r="111" spans="1:28">
      <c r="A111" s="30">
        <v>41608</v>
      </c>
      <c r="B111" s="8">
        <v>92.6</v>
      </c>
      <c r="C111" s="8">
        <v>264</v>
      </c>
      <c r="D111" s="8">
        <v>6.9</v>
      </c>
      <c r="E111" s="8">
        <v>63</v>
      </c>
      <c r="F111" s="8">
        <v>2.2000000000000002</v>
      </c>
      <c r="G111" s="8">
        <v>3.3</v>
      </c>
      <c r="H111" s="8">
        <v>2.2000000000000002</v>
      </c>
      <c r="I111" s="8">
        <v>1.2</v>
      </c>
      <c r="J111" s="8">
        <v>1.7</v>
      </c>
      <c r="K111" s="8">
        <v>1.3</v>
      </c>
      <c r="L111" s="27">
        <v>1.59358</v>
      </c>
      <c r="M111" s="27">
        <v>41.207999999999998</v>
      </c>
      <c r="N111" s="27">
        <v>31.577999999999999</v>
      </c>
      <c r="P111" s="8">
        <v>55.5</v>
      </c>
      <c r="Q111" s="8">
        <v>59.5</v>
      </c>
      <c r="R111" s="8">
        <v>51.5</v>
      </c>
      <c r="T111" s="8">
        <v>54.4</v>
      </c>
      <c r="V111" s="8">
        <v>51.7</v>
      </c>
      <c r="W111" s="8">
        <v>53.1</v>
      </c>
      <c r="X111" s="8">
        <v>53.3</v>
      </c>
      <c r="Y111" s="8">
        <v>72.03</v>
      </c>
      <c r="Z111" s="8">
        <v>75.099999999999994</v>
      </c>
    </row>
    <row r="112" spans="1:28">
      <c r="A112" s="30">
        <v>41578</v>
      </c>
      <c r="B112" s="8">
        <v>91.7</v>
      </c>
      <c r="C112" s="8">
        <v>225</v>
      </c>
      <c r="D112" s="8">
        <v>7.2</v>
      </c>
      <c r="E112" s="8">
        <v>62.8</v>
      </c>
      <c r="F112" s="8">
        <v>2.2000000000000002</v>
      </c>
      <c r="G112" s="8">
        <v>3.4</v>
      </c>
      <c r="H112" s="8">
        <v>2.2000000000000002</v>
      </c>
      <c r="I112" s="8">
        <v>1</v>
      </c>
      <c r="J112" s="8">
        <v>1.7</v>
      </c>
      <c r="K112" s="8">
        <v>1</v>
      </c>
      <c r="L112" s="27">
        <v>1.5256400000000001</v>
      </c>
      <c r="M112" s="27">
        <v>41.107999999999997</v>
      </c>
      <c r="N112" s="27">
        <v>31.443999999999999</v>
      </c>
      <c r="P112" s="8">
        <v>54.6</v>
      </c>
      <c r="Q112" s="8">
        <v>57.4</v>
      </c>
      <c r="R112" s="8">
        <v>50.4</v>
      </c>
      <c r="T112" s="8">
        <v>53.2</v>
      </c>
      <c r="V112" s="8">
        <v>55</v>
      </c>
      <c r="W112" s="8">
        <v>53.9</v>
      </c>
      <c r="X112" s="8">
        <v>57.6</v>
      </c>
      <c r="Y112" s="8">
        <v>72.38</v>
      </c>
      <c r="Z112" s="8">
        <v>73.2</v>
      </c>
    </row>
    <row r="113" spans="1:28">
      <c r="A113" s="30">
        <v>41547</v>
      </c>
      <c r="B113" s="8">
        <v>91.7</v>
      </c>
      <c r="C113" s="8">
        <v>187</v>
      </c>
      <c r="D113" s="8">
        <v>7.2</v>
      </c>
      <c r="E113" s="8">
        <v>63.2</v>
      </c>
      <c r="F113" s="8">
        <v>2.1</v>
      </c>
      <c r="G113" s="8">
        <v>3</v>
      </c>
      <c r="H113" s="8">
        <v>2.2000000000000002</v>
      </c>
      <c r="I113" s="8">
        <v>1.2</v>
      </c>
      <c r="J113" s="8">
        <v>1.7</v>
      </c>
      <c r="K113" s="8">
        <v>1.2</v>
      </c>
      <c r="L113" s="27">
        <v>1.5552700000000002</v>
      </c>
      <c r="M113" s="27">
        <v>41.082000000000001</v>
      </c>
      <c r="N113" s="27">
        <v>31.318999999999999</v>
      </c>
      <c r="O113" s="27">
        <v>13.4</v>
      </c>
      <c r="P113" s="8">
        <v>54.6</v>
      </c>
      <c r="Q113" s="8">
        <v>60.2</v>
      </c>
      <c r="R113" s="8">
        <v>51.5</v>
      </c>
      <c r="T113" s="8">
        <v>52.8</v>
      </c>
      <c r="V113" s="8">
        <v>57.4</v>
      </c>
      <c r="W113" s="8">
        <v>53.6</v>
      </c>
      <c r="X113" s="8">
        <v>55.1</v>
      </c>
      <c r="Y113" s="8">
        <v>80.2</v>
      </c>
      <c r="Z113" s="8">
        <v>77.5</v>
      </c>
      <c r="AA113" s="8">
        <v>1.9</v>
      </c>
      <c r="AB113" s="8">
        <v>3.2</v>
      </c>
    </row>
    <row r="114" spans="1:28">
      <c r="A114" s="30">
        <v>41517</v>
      </c>
      <c r="B114" s="8">
        <v>90.9</v>
      </c>
      <c r="C114" s="8">
        <v>242</v>
      </c>
      <c r="D114" s="8">
        <v>7.2</v>
      </c>
      <c r="E114" s="8">
        <v>63.3</v>
      </c>
      <c r="F114" s="8">
        <v>2.2999999999999998</v>
      </c>
      <c r="G114" s="8">
        <v>3.8</v>
      </c>
      <c r="H114" s="8">
        <v>2.4</v>
      </c>
      <c r="I114" s="8">
        <v>1.5</v>
      </c>
      <c r="J114" s="8">
        <v>1.8</v>
      </c>
      <c r="K114" s="8">
        <v>1.4</v>
      </c>
      <c r="L114" s="27">
        <v>1.56718</v>
      </c>
      <c r="M114" s="27">
        <v>41.085999999999999</v>
      </c>
      <c r="N114" s="27">
        <v>31.318000000000001</v>
      </c>
      <c r="P114" s="8">
        <v>54</v>
      </c>
      <c r="Q114" s="8">
        <v>58</v>
      </c>
      <c r="R114" s="8">
        <v>50.2</v>
      </c>
      <c r="T114" s="8">
        <v>53.5</v>
      </c>
      <c r="V114" s="8">
        <v>52.8</v>
      </c>
      <c r="W114" s="8">
        <v>55.3</v>
      </c>
      <c r="X114" s="8">
        <v>55.9</v>
      </c>
      <c r="Y114" s="8">
        <v>81.760000000000005</v>
      </c>
      <c r="Z114" s="8">
        <v>82.1</v>
      </c>
    </row>
    <row r="115" spans="1:28">
      <c r="A115" s="30">
        <v>41486</v>
      </c>
      <c r="B115" s="8">
        <v>90.4</v>
      </c>
      <c r="C115" s="8">
        <v>112</v>
      </c>
      <c r="D115" s="8">
        <v>7.3</v>
      </c>
      <c r="E115" s="8">
        <v>63.3</v>
      </c>
      <c r="F115" s="8">
        <v>2</v>
      </c>
      <c r="G115" s="8">
        <v>5.3</v>
      </c>
      <c r="H115" s="8">
        <v>3.8</v>
      </c>
      <c r="I115" s="8">
        <v>2</v>
      </c>
      <c r="J115" s="8">
        <v>1.7</v>
      </c>
      <c r="K115" s="8">
        <v>1.6</v>
      </c>
      <c r="L115" s="27">
        <v>1.5131999999999999</v>
      </c>
      <c r="M115" s="27">
        <v>41.100999999999999</v>
      </c>
      <c r="N115" s="27">
        <v>31.285</v>
      </c>
      <c r="P115" s="8">
        <v>53.8</v>
      </c>
      <c r="Q115" s="8">
        <v>56.4</v>
      </c>
      <c r="R115" s="8">
        <v>49.9</v>
      </c>
      <c r="T115" s="8">
        <v>52.1</v>
      </c>
      <c r="V115" s="8">
        <v>48.4</v>
      </c>
      <c r="W115" s="8">
        <v>55.2</v>
      </c>
      <c r="X115" s="8">
        <v>59.1</v>
      </c>
      <c r="Y115" s="8">
        <v>81.010000000000005</v>
      </c>
      <c r="Z115" s="8">
        <v>85.1</v>
      </c>
    </row>
    <row r="116" spans="1:28">
      <c r="A116" s="30">
        <v>41455</v>
      </c>
      <c r="B116" s="8">
        <v>90.2</v>
      </c>
      <c r="C116" s="8">
        <v>181</v>
      </c>
      <c r="D116" s="8">
        <v>7.5</v>
      </c>
      <c r="E116" s="8">
        <v>63.4</v>
      </c>
      <c r="F116" s="8">
        <v>2.2000000000000002</v>
      </c>
      <c r="G116" s="8">
        <v>5.0999999999999996</v>
      </c>
      <c r="H116" s="8">
        <v>3.5</v>
      </c>
      <c r="I116" s="8">
        <v>1.8</v>
      </c>
      <c r="J116" s="8">
        <v>1.6</v>
      </c>
      <c r="K116" s="8">
        <v>1.5</v>
      </c>
      <c r="L116" s="27">
        <v>1.48875</v>
      </c>
      <c r="M116" s="27">
        <v>41.061999999999998</v>
      </c>
      <c r="N116" s="27">
        <v>31.234000000000002</v>
      </c>
      <c r="O116" s="27">
        <v>13.4</v>
      </c>
      <c r="P116" s="8">
        <v>51.1</v>
      </c>
      <c r="Q116" s="8">
        <v>52</v>
      </c>
      <c r="R116" s="8">
        <v>51.2</v>
      </c>
      <c r="T116" s="8">
        <v>49.6</v>
      </c>
      <c r="V116" s="8">
        <v>50.7</v>
      </c>
      <c r="W116" s="8">
        <v>53.6</v>
      </c>
      <c r="X116" s="8">
        <v>54.8</v>
      </c>
      <c r="Y116" s="8">
        <v>82.13</v>
      </c>
      <c r="Z116" s="8">
        <v>84.1</v>
      </c>
      <c r="AA116" s="8">
        <v>1.3</v>
      </c>
      <c r="AB116" s="8">
        <v>0.6</v>
      </c>
    </row>
    <row r="117" spans="1:28">
      <c r="A117" s="30">
        <v>41425</v>
      </c>
      <c r="B117" s="8">
        <v>90.1</v>
      </c>
      <c r="C117" s="8">
        <v>222</v>
      </c>
      <c r="D117" s="8">
        <v>7.5</v>
      </c>
      <c r="E117" s="8">
        <v>63.4</v>
      </c>
      <c r="F117" s="8">
        <v>2.1</v>
      </c>
      <c r="G117" s="8">
        <v>3.8</v>
      </c>
      <c r="H117" s="8">
        <v>2.7</v>
      </c>
      <c r="I117" s="8">
        <v>1.4</v>
      </c>
      <c r="J117" s="8">
        <v>1.7</v>
      </c>
      <c r="K117" s="8">
        <v>1.3</v>
      </c>
      <c r="L117" s="27">
        <v>1.42719</v>
      </c>
      <c r="M117" s="27">
        <v>40.948999999999998</v>
      </c>
      <c r="N117" s="27">
        <v>31.236000000000001</v>
      </c>
      <c r="P117" s="8">
        <v>50.8</v>
      </c>
      <c r="Q117" s="8">
        <v>52.1</v>
      </c>
      <c r="R117" s="8">
        <v>50.7</v>
      </c>
      <c r="T117" s="8">
        <v>50.3</v>
      </c>
      <c r="V117" s="8">
        <v>49.9</v>
      </c>
      <c r="W117" s="8">
        <v>54.8</v>
      </c>
      <c r="X117" s="8">
        <v>57.2</v>
      </c>
      <c r="Y117" s="8">
        <v>74.260000000000005</v>
      </c>
      <c r="Z117" s="8">
        <v>84.5</v>
      </c>
    </row>
    <row r="118" spans="1:28">
      <c r="A118" s="30">
        <v>41394</v>
      </c>
      <c r="B118" s="8">
        <v>89.8</v>
      </c>
      <c r="C118" s="8">
        <v>191</v>
      </c>
      <c r="D118" s="8">
        <v>7.6</v>
      </c>
      <c r="E118" s="8">
        <v>63.4</v>
      </c>
      <c r="F118" s="8">
        <v>2.1</v>
      </c>
      <c r="G118" s="8">
        <v>3</v>
      </c>
      <c r="H118" s="8">
        <v>2</v>
      </c>
      <c r="I118" s="8">
        <v>1.1000000000000001</v>
      </c>
      <c r="J118" s="8">
        <v>1.7</v>
      </c>
      <c r="K118" s="8">
        <v>1.1000000000000001</v>
      </c>
      <c r="L118" s="27">
        <v>1.4206099999999999</v>
      </c>
      <c r="M118" s="27">
        <v>40.857999999999997</v>
      </c>
      <c r="N118" s="27">
        <v>31.216000000000001</v>
      </c>
      <c r="P118" s="8">
        <v>51</v>
      </c>
      <c r="Q118" s="8">
        <v>53</v>
      </c>
      <c r="R118" s="8">
        <v>54.4</v>
      </c>
      <c r="T118" s="8">
        <v>50.7</v>
      </c>
      <c r="V118" s="8">
        <v>48.5</v>
      </c>
      <c r="W118" s="8">
        <v>54.3</v>
      </c>
      <c r="X118" s="8">
        <v>55.8</v>
      </c>
      <c r="Y118" s="8">
        <v>68.95</v>
      </c>
      <c r="Z118" s="8">
        <v>76.400000000000006</v>
      </c>
    </row>
    <row r="119" spans="1:28">
      <c r="A119" s="30">
        <v>41364</v>
      </c>
      <c r="B119" s="8">
        <v>89.3</v>
      </c>
      <c r="C119" s="8">
        <v>139</v>
      </c>
      <c r="D119" s="8">
        <v>7.5</v>
      </c>
      <c r="E119" s="8">
        <v>63.3</v>
      </c>
      <c r="F119" s="8">
        <v>1.9</v>
      </c>
      <c r="G119" s="8">
        <v>3.1</v>
      </c>
      <c r="H119" s="8">
        <v>2.2000000000000002</v>
      </c>
      <c r="I119" s="8">
        <v>1.5</v>
      </c>
      <c r="J119" s="8">
        <v>1.9</v>
      </c>
      <c r="K119" s="8">
        <v>1.3</v>
      </c>
      <c r="L119" s="27">
        <v>1.4960599999999999</v>
      </c>
      <c r="M119" s="27">
        <v>40.753</v>
      </c>
      <c r="N119" s="27">
        <v>31.140999999999998</v>
      </c>
      <c r="O119" s="27">
        <v>13</v>
      </c>
      <c r="P119" s="8">
        <v>51.9</v>
      </c>
      <c r="Q119" s="8">
        <v>52.3</v>
      </c>
      <c r="R119" s="8">
        <v>59.1</v>
      </c>
      <c r="T119" s="8">
        <v>53.3</v>
      </c>
      <c r="V119" s="8">
        <v>53.7</v>
      </c>
      <c r="W119" s="8">
        <v>55.9</v>
      </c>
      <c r="X119" s="8">
        <v>59.3</v>
      </c>
      <c r="Y119" s="8">
        <v>61.9</v>
      </c>
      <c r="Z119" s="8">
        <v>78.599999999999994</v>
      </c>
      <c r="AA119" s="8">
        <v>1.6</v>
      </c>
      <c r="AB119" s="8">
        <v>3.5</v>
      </c>
    </row>
    <row r="120" spans="1:28">
      <c r="A120" s="30">
        <v>41333</v>
      </c>
      <c r="B120" s="8">
        <v>89.5</v>
      </c>
      <c r="C120" s="8">
        <v>278</v>
      </c>
      <c r="D120" s="8">
        <v>7.7</v>
      </c>
      <c r="E120" s="8">
        <v>63.4</v>
      </c>
      <c r="F120" s="8">
        <v>2.1</v>
      </c>
      <c r="G120" s="8">
        <v>4.2</v>
      </c>
      <c r="H120" s="8">
        <v>3.2</v>
      </c>
      <c r="I120" s="8">
        <v>2</v>
      </c>
      <c r="J120" s="8">
        <v>2</v>
      </c>
      <c r="K120" s="8">
        <v>1.6</v>
      </c>
      <c r="L120" s="27">
        <v>1.5750299999999999</v>
      </c>
      <c r="M120" s="27">
        <v>40.811999999999998</v>
      </c>
      <c r="N120" s="27">
        <v>31.149000000000001</v>
      </c>
      <c r="P120" s="8">
        <v>54.2</v>
      </c>
      <c r="Q120" s="8">
        <v>58.9</v>
      </c>
      <c r="R120" s="8">
        <v>56</v>
      </c>
      <c r="T120" s="8">
        <v>53.2</v>
      </c>
      <c r="V120" s="8">
        <v>62.2</v>
      </c>
      <c r="W120" s="8">
        <v>56.6</v>
      </c>
      <c r="X120" s="8">
        <v>58.5</v>
      </c>
      <c r="Y120" s="8">
        <v>68.040000000000006</v>
      </c>
      <c r="Z120" s="8">
        <v>77.599999999999994</v>
      </c>
    </row>
    <row r="121" spans="1:28">
      <c r="A121" s="30">
        <v>41305</v>
      </c>
      <c r="B121" s="8">
        <v>89.3</v>
      </c>
      <c r="C121" s="8">
        <v>191</v>
      </c>
      <c r="D121" s="8">
        <v>8</v>
      </c>
      <c r="E121" s="8">
        <v>63.7</v>
      </c>
      <c r="F121" s="8">
        <v>2.2000000000000002</v>
      </c>
      <c r="G121" s="8">
        <v>4.2</v>
      </c>
      <c r="H121" s="8">
        <v>3.2</v>
      </c>
      <c r="I121" s="8">
        <v>1.6</v>
      </c>
      <c r="J121" s="8">
        <v>1.9</v>
      </c>
      <c r="K121" s="8">
        <v>1.5</v>
      </c>
      <c r="L121" s="27">
        <v>1.5943499999999999</v>
      </c>
      <c r="M121" s="27">
        <v>41.039000000000001</v>
      </c>
      <c r="N121" s="27">
        <v>31.324999999999999</v>
      </c>
      <c r="P121" s="8">
        <v>53.3</v>
      </c>
      <c r="Q121" s="8">
        <v>54.9</v>
      </c>
      <c r="R121" s="8">
        <v>56.8</v>
      </c>
      <c r="T121" s="8">
        <v>53</v>
      </c>
      <c r="V121" s="8">
        <v>56.9</v>
      </c>
      <c r="W121" s="8">
        <v>55.9</v>
      </c>
      <c r="X121" s="8">
        <v>57.3</v>
      </c>
      <c r="Y121" s="8">
        <v>58.43</v>
      </c>
      <c r="Z121" s="8">
        <v>73.8</v>
      </c>
    </row>
    <row r="122" spans="1:28">
      <c r="A122" s="30">
        <v>41274</v>
      </c>
      <c r="B122" s="8">
        <v>88.8</v>
      </c>
      <c r="C122" s="8">
        <v>239</v>
      </c>
      <c r="D122" s="8">
        <v>7.9</v>
      </c>
      <c r="E122" s="8">
        <v>63.7</v>
      </c>
      <c r="F122" s="8">
        <v>2.2000000000000002</v>
      </c>
      <c r="G122" s="8">
        <v>4.4000000000000004</v>
      </c>
      <c r="H122" s="8">
        <v>3.8</v>
      </c>
      <c r="I122" s="8">
        <v>1.7</v>
      </c>
      <c r="J122" s="8">
        <v>1.9</v>
      </c>
      <c r="K122" s="8">
        <v>1.6</v>
      </c>
      <c r="L122" s="27">
        <v>1.68903</v>
      </c>
      <c r="M122" s="27">
        <v>41.021000000000001</v>
      </c>
      <c r="N122" s="27">
        <v>31.327000000000002</v>
      </c>
      <c r="O122" s="27">
        <v>13.1</v>
      </c>
      <c r="P122" s="8">
        <v>50.1</v>
      </c>
      <c r="Q122" s="8">
        <v>48.3</v>
      </c>
      <c r="R122" s="8">
        <v>55.6</v>
      </c>
      <c r="T122" s="8">
        <v>52.5</v>
      </c>
      <c r="V122" s="8">
        <v>54</v>
      </c>
      <c r="W122" s="8">
        <v>55.7</v>
      </c>
      <c r="X122" s="8">
        <v>61.7</v>
      </c>
      <c r="Y122" s="8">
        <v>66.69</v>
      </c>
      <c r="Z122" s="8">
        <v>72.900000000000006</v>
      </c>
      <c r="AA122" s="8">
        <v>1.6</v>
      </c>
      <c r="AB122" s="8">
        <v>0.4</v>
      </c>
    </row>
    <row r="123" spans="1:28">
      <c r="A123" s="30">
        <v>41243</v>
      </c>
      <c r="B123" s="8">
        <v>88.4</v>
      </c>
      <c r="C123" s="8">
        <v>156</v>
      </c>
      <c r="D123" s="8">
        <v>7.7</v>
      </c>
      <c r="E123" s="8">
        <v>63.6</v>
      </c>
      <c r="F123" s="8">
        <v>1.9</v>
      </c>
      <c r="G123" s="8">
        <v>4</v>
      </c>
      <c r="H123" s="8">
        <v>3.2</v>
      </c>
      <c r="I123" s="8">
        <v>1.8</v>
      </c>
      <c r="J123" s="8">
        <v>1.9</v>
      </c>
      <c r="K123" s="8">
        <v>1.7</v>
      </c>
      <c r="L123" s="27">
        <v>1.7839100000000001</v>
      </c>
      <c r="M123" s="27">
        <v>40.871000000000002</v>
      </c>
      <c r="N123" s="27">
        <v>31.21</v>
      </c>
      <c r="P123" s="8">
        <v>48</v>
      </c>
      <c r="Q123" s="8">
        <v>47.9</v>
      </c>
      <c r="R123" s="8">
        <v>60.9</v>
      </c>
      <c r="T123" s="8">
        <v>47.3</v>
      </c>
      <c r="V123" s="8">
        <v>52.1</v>
      </c>
      <c r="W123" s="8">
        <v>53.9</v>
      </c>
      <c r="X123" s="8">
        <v>57.4</v>
      </c>
      <c r="Y123" s="8">
        <v>71.540000000000006</v>
      </c>
      <c r="Z123" s="8">
        <v>82.7</v>
      </c>
    </row>
    <row r="124" spans="1:28">
      <c r="A124" s="30">
        <v>41213</v>
      </c>
      <c r="B124" s="8">
        <v>88.5</v>
      </c>
      <c r="C124" s="8">
        <v>159</v>
      </c>
      <c r="D124" s="8">
        <v>7.8</v>
      </c>
      <c r="E124" s="8">
        <v>63.8</v>
      </c>
      <c r="F124" s="8">
        <v>1.6</v>
      </c>
      <c r="G124" s="8">
        <v>4</v>
      </c>
      <c r="H124" s="8">
        <v>3.3</v>
      </c>
      <c r="I124" s="8">
        <v>2.2000000000000002</v>
      </c>
      <c r="J124" s="8">
        <v>2</v>
      </c>
      <c r="K124" s="8">
        <v>2</v>
      </c>
      <c r="L124" s="27">
        <v>1.8890899999999999</v>
      </c>
      <c r="M124" s="27">
        <v>40.658000000000001</v>
      </c>
      <c r="N124" s="27">
        <v>31.042999999999999</v>
      </c>
      <c r="P124" s="8">
        <v>50.5</v>
      </c>
      <c r="Q124" s="8">
        <v>51.8</v>
      </c>
      <c r="R124" s="8">
        <v>56.6</v>
      </c>
      <c r="T124" s="8">
        <v>52.8</v>
      </c>
      <c r="V124" s="8">
        <v>55.5</v>
      </c>
      <c r="W124" s="8">
        <v>54.3</v>
      </c>
      <c r="X124" s="8">
        <v>57.5</v>
      </c>
      <c r="Y124" s="8">
        <v>73.08</v>
      </c>
      <c r="Z124" s="8">
        <v>82.6</v>
      </c>
    </row>
    <row r="125" spans="1:28">
      <c r="A125" s="30">
        <v>41182</v>
      </c>
      <c r="B125" s="8">
        <v>88.3</v>
      </c>
      <c r="C125" s="8">
        <v>187</v>
      </c>
      <c r="D125" s="8">
        <v>7.8</v>
      </c>
      <c r="E125" s="8">
        <v>63.6</v>
      </c>
      <c r="F125" s="8">
        <v>2</v>
      </c>
      <c r="G125" s="8">
        <v>4.7</v>
      </c>
      <c r="H125" s="8">
        <v>3.7</v>
      </c>
      <c r="I125" s="8">
        <v>2</v>
      </c>
      <c r="J125" s="8">
        <v>2</v>
      </c>
      <c r="K125" s="8">
        <v>1.7</v>
      </c>
      <c r="L125" s="27">
        <v>1.6921599999999999</v>
      </c>
      <c r="M125" s="27">
        <v>40.677</v>
      </c>
      <c r="N125" s="27">
        <v>30.962</v>
      </c>
      <c r="O125" s="27">
        <v>13.4</v>
      </c>
      <c r="P125" s="8">
        <v>50.8</v>
      </c>
      <c r="Q125" s="8">
        <v>52.2</v>
      </c>
      <c r="R125" s="8">
        <v>52.3</v>
      </c>
      <c r="T125" s="8">
        <v>52.4</v>
      </c>
      <c r="V125" s="8">
        <v>60</v>
      </c>
      <c r="W125" s="8">
        <v>53.8</v>
      </c>
      <c r="X125" s="8">
        <v>57.8</v>
      </c>
      <c r="Y125" s="8">
        <v>68.349999999999994</v>
      </c>
      <c r="Z125" s="8">
        <v>78.3</v>
      </c>
      <c r="AA125" s="8">
        <v>2.6</v>
      </c>
      <c r="AB125" s="8">
        <v>0.7</v>
      </c>
    </row>
    <row r="126" spans="1:28">
      <c r="A126" s="30">
        <v>41152</v>
      </c>
      <c r="B126" s="8">
        <v>87.9</v>
      </c>
      <c r="C126" s="8">
        <v>172</v>
      </c>
      <c r="D126" s="8">
        <v>8.1</v>
      </c>
      <c r="E126" s="8">
        <v>63.5</v>
      </c>
      <c r="F126" s="8">
        <v>1.8</v>
      </c>
      <c r="G126" s="8">
        <v>4.7</v>
      </c>
      <c r="H126" s="8">
        <v>3.2</v>
      </c>
      <c r="I126" s="8">
        <v>1.7</v>
      </c>
      <c r="J126" s="8">
        <v>1.9</v>
      </c>
      <c r="K126" s="8">
        <v>1.5</v>
      </c>
      <c r="L126" s="27">
        <v>1.6354500000000001</v>
      </c>
      <c r="M126" s="27">
        <v>40.822000000000003</v>
      </c>
      <c r="N126" s="27">
        <v>31.05</v>
      </c>
      <c r="P126" s="8">
        <v>49</v>
      </c>
      <c r="Q126" s="8">
        <v>45.1</v>
      </c>
      <c r="R126" s="8">
        <v>54.7</v>
      </c>
      <c r="T126" s="8">
        <v>50.4</v>
      </c>
      <c r="V126" s="8">
        <v>54.4</v>
      </c>
      <c r="W126" s="8">
        <v>52.1</v>
      </c>
      <c r="X126" s="8">
        <v>52.2</v>
      </c>
      <c r="Y126" s="8">
        <v>61.28</v>
      </c>
      <c r="Z126" s="8">
        <v>74.3</v>
      </c>
    </row>
    <row r="127" spans="1:28">
      <c r="A127" s="30">
        <v>41121</v>
      </c>
      <c r="B127" s="8">
        <v>88.3</v>
      </c>
      <c r="C127" s="8">
        <v>152</v>
      </c>
      <c r="D127" s="8">
        <v>8.1999999999999993</v>
      </c>
      <c r="E127" s="8">
        <v>63.7</v>
      </c>
      <c r="F127" s="8">
        <v>1.8</v>
      </c>
      <c r="G127" s="8">
        <v>3.8</v>
      </c>
      <c r="H127" s="8">
        <v>2.5</v>
      </c>
      <c r="I127" s="8">
        <v>1.4</v>
      </c>
      <c r="J127" s="8">
        <v>2.1</v>
      </c>
      <c r="K127" s="8">
        <v>1.4</v>
      </c>
      <c r="L127" s="27">
        <v>1.774</v>
      </c>
      <c r="M127" s="27">
        <v>40.978999999999999</v>
      </c>
      <c r="N127" s="27">
        <v>31.17</v>
      </c>
      <c r="P127" s="8">
        <v>49.6</v>
      </c>
      <c r="Q127" s="8">
        <v>47.8</v>
      </c>
      <c r="R127" s="8">
        <v>51.4</v>
      </c>
      <c r="T127" s="8">
        <v>51.3</v>
      </c>
      <c r="V127" s="8">
        <v>39.4</v>
      </c>
      <c r="W127" s="8">
        <v>52.1</v>
      </c>
      <c r="X127" s="8">
        <v>54.8</v>
      </c>
      <c r="Y127" s="8">
        <v>65.37</v>
      </c>
      <c r="Z127" s="8">
        <v>72.3</v>
      </c>
    </row>
    <row r="128" spans="1:28">
      <c r="A128" s="30">
        <v>41090</v>
      </c>
      <c r="B128" s="8">
        <v>88.1</v>
      </c>
      <c r="C128" s="8">
        <v>73</v>
      </c>
      <c r="D128" s="8">
        <v>8.1999999999999993</v>
      </c>
      <c r="E128" s="8">
        <v>63.8</v>
      </c>
      <c r="F128" s="8">
        <v>2</v>
      </c>
      <c r="G128" s="8">
        <v>3.2</v>
      </c>
      <c r="H128" s="8">
        <v>2.2000000000000002</v>
      </c>
      <c r="I128" s="8">
        <v>1.7</v>
      </c>
      <c r="J128" s="8">
        <v>2.2000000000000002</v>
      </c>
      <c r="K128" s="8">
        <v>1.5</v>
      </c>
      <c r="L128" s="27">
        <v>1.8193999999999999</v>
      </c>
      <c r="M128" s="27">
        <v>40.863</v>
      </c>
      <c r="N128" s="27">
        <v>31.064</v>
      </c>
      <c r="O128" s="27">
        <v>13.4</v>
      </c>
      <c r="P128" s="8">
        <v>49.5</v>
      </c>
      <c r="Q128" s="8">
        <v>47.3</v>
      </c>
      <c r="R128" s="8">
        <v>54.6</v>
      </c>
      <c r="T128" s="8">
        <v>55.1</v>
      </c>
      <c r="V128" s="8">
        <v>35.700000000000003</v>
      </c>
      <c r="W128" s="8">
        <v>53.6</v>
      </c>
      <c r="X128" s="8">
        <v>56</v>
      </c>
      <c r="Y128" s="8">
        <v>62.69</v>
      </c>
      <c r="Z128" s="8">
        <v>73.2</v>
      </c>
      <c r="AA128" s="8">
        <v>2.4</v>
      </c>
      <c r="AB128" s="8">
        <v>1.8</v>
      </c>
    </row>
    <row r="129" spans="1:28">
      <c r="A129" s="30">
        <v>41060</v>
      </c>
      <c r="B129" s="8">
        <v>88.5</v>
      </c>
      <c r="C129" s="8">
        <v>100</v>
      </c>
      <c r="D129" s="8">
        <v>8.1999999999999993</v>
      </c>
      <c r="E129" s="8">
        <v>63.7</v>
      </c>
      <c r="F129" s="8">
        <v>1.7</v>
      </c>
      <c r="G129" s="8">
        <v>5</v>
      </c>
      <c r="H129" s="8">
        <v>3.6</v>
      </c>
      <c r="I129" s="8">
        <v>1.7</v>
      </c>
      <c r="J129" s="8">
        <v>2.2999999999999998</v>
      </c>
      <c r="K129" s="8">
        <v>1.6</v>
      </c>
      <c r="L129" s="27">
        <v>1.8254700000000001</v>
      </c>
      <c r="M129" s="27">
        <v>40.606000000000002</v>
      </c>
      <c r="N129" s="27">
        <v>30.957000000000001</v>
      </c>
      <c r="P129" s="8">
        <v>53.2</v>
      </c>
      <c r="Q129" s="8">
        <v>58.2</v>
      </c>
      <c r="R129" s="8">
        <v>54.5</v>
      </c>
      <c r="T129" s="8">
        <v>54.8</v>
      </c>
      <c r="V129" s="8">
        <v>47.2</v>
      </c>
      <c r="W129" s="8">
        <v>55.1</v>
      </c>
      <c r="X129" s="8">
        <v>56</v>
      </c>
      <c r="Y129" s="8">
        <v>64.37</v>
      </c>
      <c r="Z129" s="8">
        <v>79.3</v>
      </c>
    </row>
    <row r="130" spans="1:28">
      <c r="A130" s="30">
        <v>41029</v>
      </c>
      <c r="B130" s="8">
        <v>88.4</v>
      </c>
      <c r="C130" s="8">
        <v>82</v>
      </c>
      <c r="D130" s="8">
        <v>8.1999999999999993</v>
      </c>
      <c r="E130" s="8">
        <v>63.7</v>
      </c>
      <c r="F130" s="8">
        <v>2.1</v>
      </c>
      <c r="G130" s="8">
        <v>5.2</v>
      </c>
      <c r="H130" s="8">
        <v>4.3</v>
      </c>
      <c r="I130" s="8">
        <v>2.2999999999999998</v>
      </c>
      <c r="J130" s="8">
        <v>2.2999999999999998</v>
      </c>
      <c r="K130" s="8">
        <v>2</v>
      </c>
      <c r="L130" s="27">
        <v>1.9647600000000001</v>
      </c>
      <c r="M130" s="27">
        <v>40.506</v>
      </c>
      <c r="N130" s="27">
        <v>30.870999999999999</v>
      </c>
      <c r="P130" s="8">
        <v>55.2</v>
      </c>
      <c r="Q130" s="8">
        <v>59.2</v>
      </c>
      <c r="R130" s="8">
        <v>54.8</v>
      </c>
      <c r="T130" s="8">
        <v>56.1</v>
      </c>
      <c r="V130" s="8">
        <v>61</v>
      </c>
      <c r="W130" s="8">
        <v>55.3</v>
      </c>
      <c r="X130" s="8">
        <v>57</v>
      </c>
      <c r="Y130" s="8">
        <v>68.7</v>
      </c>
      <c r="Z130" s="8">
        <v>76.400000000000006</v>
      </c>
    </row>
    <row r="131" spans="1:28">
      <c r="A131" s="30">
        <v>40999</v>
      </c>
      <c r="B131" s="8">
        <v>88.6</v>
      </c>
      <c r="C131" s="8">
        <v>240</v>
      </c>
      <c r="D131" s="8">
        <v>8.1999999999999993</v>
      </c>
      <c r="E131" s="8">
        <v>63.8</v>
      </c>
      <c r="F131" s="8">
        <v>2.1</v>
      </c>
      <c r="G131" s="8">
        <v>6.1</v>
      </c>
      <c r="H131" s="8">
        <v>5.8</v>
      </c>
      <c r="I131" s="8">
        <v>2.7</v>
      </c>
      <c r="J131" s="8">
        <v>2.2999999999999998</v>
      </c>
      <c r="K131" s="8">
        <v>2.2999999999999998</v>
      </c>
      <c r="L131" s="27">
        <v>2.04406</v>
      </c>
      <c r="M131" s="27">
        <v>40.591999999999999</v>
      </c>
      <c r="N131" s="27">
        <v>30.914999999999999</v>
      </c>
      <c r="O131" s="27">
        <v>13.5</v>
      </c>
      <c r="P131" s="8">
        <v>53.5</v>
      </c>
      <c r="Q131" s="8">
        <v>57</v>
      </c>
      <c r="R131" s="8">
        <v>59</v>
      </c>
      <c r="T131" s="8">
        <v>55.6</v>
      </c>
      <c r="V131" s="8">
        <v>62.3</v>
      </c>
      <c r="W131" s="8">
        <v>55.6</v>
      </c>
      <c r="X131" s="8">
        <v>59.3</v>
      </c>
      <c r="Y131" s="8">
        <v>69.45</v>
      </c>
      <c r="Z131" s="8">
        <v>76.2</v>
      </c>
      <c r="AA131" s="8">
        <v>2.6</v>
      </c>
      <c r="AB131" s="8">
        <v>3.3</v>
      </c>
    </row>
    <row r="132" spans="1:28">
      <c r="A132" s="30">
        <v>40968</v>
      </c>
      <c r="B132" s="8">
        <v>88.3</v>
      </c>
      <c r="C132" s="8">
        <v>262</v>
      </c>
      <c r="D132" s="8">
        <v>8.3000000000000007</v>
      </c>
      <c r="E132" s="8">
        <v>63.8</v>
      </c>
      <c r="F132" s="8">
        <v>1.7</v>
      </c>
      <c r="G132" s="8">
        <v>6.7</v>
      </c>
      <c r="H132" s="8">
        <v>6.5</v>
      </c>
      <c r="I132" s="8">
        <v>2.9</v>
      </c>
      <c r="J132" s="8">
        <v>2.2000000000000002</v>
      </c>
      <c r="K132" s="8">
        <v>2.5</v>
      </c>
      <c r="L132" s="27">
        <v>2.0245700000000002</v>
      </c>
      <c r="M132" s="27">
        <v>40.832000000000001</v>
      </c>
      <c r="N132" s="27">
        <v>31.068000000000001</v>
      </c>
      <c r="P132" s="8">
        <v>53.3</v>
      </c>
      <c r="Q132" s="8">
        <v>58.3</v>
      </c>
      <c r="R132" s="8">
        <v>61.9</v>
      </c>
      <c r="T132" s="8">
        <v>53.7</v>
      </c>
      <c r="V132" s="8">
        <v>60.1</v>
      </c>
      <c r="W132" s="8">
        <v>55.9</v>
      </c>
      <c r="X132" s="8">
        <v>60.6</v>
      </c>
      <c r="Y132" s="8">
        <v>71.62</v>
      </c>
      <c r="Z132" s="8">
        <v>75.3</v>
      </c>
    </row>
    <row r="133" spans="1:28">
      <c r="A133" s="30">
        <v>40939</v>
      </c>
      <c r="B133" s="8">
        <v>87.7</v>
      </c>
      <c r="C133" s="8">
        <v>354</v>
      </c>
      <c r="D133" s="8">
        <v>8.3000000000000007</v>
      </c>
      <c r="E133" s="8">
        <v>63.7</v>
      </c>
      <c r="F133" s="8">
        <v>1.7</v>
      </c>
      <c r="G133" s="8">
        <v>6.4</v>
      </c>
      <c r="H133" s="8">
        <v>6</v>
      </c>
      <c r="I133" s="8">
        <v>2.9</v>
      </c>
      <c r="J133" s="8">
        <v>2.2999999999999998</v>
      </c>
      <c r="K133" s="8">
        <v>2.6</v>
      </c>
      <c r="L133" s="27">
        <v>2.0609999999999999</v>
      </c>
      <c r="P133" s="8">
        <v>54.2</v>
      </c>
      <c r="Q133" s="8">
        <v>60</v>
      </c>
      <c r="R133" s="8">
        <v>63.8</v>
      </c>
      <c r="T133" s="8">
        <v>52.9</v>
      </c>
      <c r="V133" s="8">
        <v>53.5</v>
      </c>
      <c r="W133" s="8">
        <v>57.3</v>
      </c>
      <c r="X133" s="8">
        <v>61.2</v>
      </c>
      <c r="Y133" s="8">
        <v>61.1</v>
      </c>
      <c r="Z133" s="8">
        <v>75</v>
      </c>
    </row>
    <row r="134" spans="1:28">
      <c r="A134" s="30">
        <v>40908</v>
      </c>
      <c r="B134" s="8">
        <v>87.5</v>
      </c>
      <c r="C134" s="8">
        <v>202</v>
      </c>
      <c r="D134" s="8">
        <v>8.5</v>
      </c>
      <c r="E134" s="8">
        <v>64</v>
      </c>
      <c r="F134" s="8">
        <v>2</v>
      </c>
      <c r="G134" s="8">
        <v>6.1</v>
      </c>
      <c r="H134" s="8">
        <v>5.3</v>
      </c>
      <c r="I134" s="8">
        <v>3</v>
      </c>
      <c r="J134" s="8">
        <v>2.2000000000000002</v>
      </c>
      <c r="K134" s="8">
        <v>2.5</v>
      </c>
      <c r="L134" s="27">
        <v>1.9758100000000001</v>
      </c>
      <c r="O134" s="27">
        <v>13.5</v>
      </c>
      <c r="P134" s="8">
        <v>53</v>
      </c>
      <c r="Q134" s="8">
        <v>55.4</v>
      </c>
      <c r="R134" s="8">
        <v>65.3</v>
      </c>
      <c r="T134" s="8">
        <v>54.9</v>
      </c>
      <c r="V134" s="8">
        <v>45.4</v>
      </c>
      <c r="W134" s="8">
        <v>52.6</v>
      </c>
      <c r="X134" s="8">
        <v>56</v>
      </c>
      <c r="Y134" s="8">
        <v>64.8</v>
      </c>
      <c r="Z134" s="8">
        <v>69.900000000000006</v>
      </c>
      <c r="AA134" s="8">
        <v>1.5</v>
      </c>
      <c r="AB134" s="8">
        <v>4.5999999999999996</v>
      </c>
    </row>
    <row r="135" spans="1:28">
      <c r="A135" s="30">
        <v>40877</v>
      </c>
      <c r="B135" s="8">
        <v>87.1</v>
      </c>
      <c r="C135" s="8">
        <v>132</v>
      </c>
      <c r="D135" s="8">
        <v>8.6</v>
      </c>
      <c r="E135" s="8">
        <v>64.099999999999994</v>
      </c>
      <c r="F135" s="8">
        <v>2</v>
      </c>
      <c r="G135" s="8">
        <v>6.6</v>
      </c>
      <c r="H135" s="8">
        <v>6.4</v>
      </c>
      <c r="I135" s="8">
        <v>3.4</v>
      </c>
      <c r="J135" s="8">
        <v>2.2000000000000002</v>
      </c>
      <c r="K135" s="8">
        <v>2.7</v>
      </c>
      <c r="L135" s="27">
        <v>1.82785</v>
      </c>
      <c r="P135" s="8">
        <v>51.8</v>
      </c>
      <c r="Q135" s="8">
        <v>54.9</v>
      </c>
      <c r="R135" s="8">
        <v>62.5</v>
      </c>
      <c r="T135" s="8">
        <v>51.3</v>
      </c>
      <c r="V135" s="8">
        <v>48.1</v>
      </c>
      <c r="W135" s="8">
        <v>52.9</v>
      </c>
      <c r="X135" s="8">
        <v>55.8</v>
      </c>
      <c r="Y135" s="8">
        <v>55.17</v>
      </c>
      <c r="Z135" s="8">
        <v>63.7</v>
      </c>
    </row>
    <row r="136" spans="1:28">
      <c r="A136" s="30">
        <v>40847</v>
      </c>
      <c r="B136" s="8">
        <v>87</v>
      </c>
      <c r="C136" s="8">
        <v>204</v>
      </c>
      <c r="D136" s="8">
        <v>8.8000000000000007</v>
      </c>
      <c r="E136" s="8">
        <v>64.099999999999994</v>
      </c>
      <c r="F136" s="8">
        <v>2</v>
      </c>
      <c r="G136" s="8">
        <v>7.4</v>
      </c>
      <c r="H136" s="8">
        <v>7.2</v>
      </c>
      <c r="I136" s="8">
        <v>3.5</v>
      </c>
      <c r="J136" s="8">
        <v>2.1</v>
      </c>
      <c r="K136" s="8">
        <v>2.7</v>
      </c>
      <c r="L136" s="27">
        <v>1.7446000000000002</v>
      </c>
      <c r="P136" s="8">
        <v>51.4</v>
      </c>
      <c r="Q136" s="8">
        <v>52</v>
      </c>
      <c r="R136" s="8">
        <v>55.7</v>
      </c>
      <c r="T136" s="8">
        <v>53</v>
      </c>
      <c r="V136" s="8">
        <v>41.4</v>
      </c>
      <c r="W136" s="8">
        <v>52.8</v>
      </c>
      <c r="X136" s="8">
        <v>54</v>
      </c>
      <c r="Y136" s="8">
        <v>40.869999999999997</v>
      </c>
      <c r="Z136" s="8">
        <v>60.8</v>
      </c>
    </row>
    <row r="137" spans="1:28">
      <c r="A137" s="30">
        <v>40816</v>
      </c>
      <c r="B137" s="8">
        <v>86.4</v>
      </c>
      <c r="C137" s="8">
        <v>233</v>
      </c>
      <c r="D137" s="8">
        <v>9</v>
      </c>
      <c r="E137" s="8">
        <v>64.2</v>
      </c>
      <c r="F137" s="8">
        <v>1.9</v>
      </c>
      <c r="G137" s="8">
        <v>7.8</v>
      </c>
      <c r="H137" s="8">
        <v>7.6</v>
      </c>
      <c r="I137" s="8">
        <v>3.9</v>
      </c>
      <c r="J137" s="8">
        <v>2</v>
      </c>
      <c r="K137" s="8">
        <v>3</v>
      </c>
      <c r="L137" s="27">
        <v>1.85057</v>
      </c>
      <c r="O137" s="27">
        <v>13.8</v>
      </c>
      <c r="P137" s="8">
        <v>53.7</v>
      </c>
      <c r="Q137" s="8">
        <v>51.8</v>
      </c>
      <c r="R137" s="8">
        <v>61.5</v>
      </c>
      <c r="T137" s="8">
        <v>56.6</v>
      </c>
      <c r="V137" s="8">
        <v>57</v>
      </c>
      <c r="W137" s="8">
        <v>52.3</v>
      </c>
      <c r="X137" s="8">
        <v>56.2</v>
      </c>
      <c r="Y137" s="8">
        <v>46.37</v>
      </c>
      <c r="Z137" s="8">
        <v>59.5</v>
      </c>
      <c r="AA137" s="8">
        <v>0.9</v>
      </c>
      <c r="AB137" s="8">
        <v>-0.2</v>
      </c>
    </row>
    <row r="138" spans="1:28">
      <c r="A138" s="30">
        <v>40786</v>
      </c>
      <c r="B138" s="8">
        <v>86.8</v>
      </c>
      <c r="C138" s="8">
        <v>126</v>
      </c>
      <c r="D138" s="8">
        <v>9</v>
      </c>
      <c r="E138" s="8">
        <v>64.099999999999994</v>
      </c>
      <c r="F138" s="8">
        <v>2</v>
      </c>
      <c r="G138" s="8">
        <v>7.6</v>
      </c>
      <c r="H138" s="8">
        <v>8.1999999999999993</v>
      </c>
      <c r="I138" s="8">
        <v>3.8</v>
      </c>
      <c r="J138" s="8">
        <v>2</v>
      </c>
      <c r="K138" s="8">
        <v>3</v>
      </c>
      <c r="L138" s="27">
        <v>1.8392200000000001</v>
      </c>
      <c r="P138" s="8">
        <v>52.6</v>
      </c>
      <c r="Q138" s="8">
        <v>52.9</v>
      </c>
      <c r="R138" s="8">
        <v>57.3</v>
      </c>
      <c r="T138" s="8">
        <v>51.8</v>
      </c>
      <c r="V138" s="8">
        <v>57.5</v>
      </c>
      <c r="W138" s="8">
        <v>53.5</v>
      </c>
      <c r="X138" s="8">
        <v>55.7</v>
      </c>
      <c r="Y138" s="8">
        <v>45.18</v>
      </c>
      <c r="Z138" s="8">
        <v>55.8</v>
      </c>
    </row>
    <row r="139" spans="1:28">
      <c r="A139" s="30">
        <v>40755</v>
      </c>
      <c r="B139" s="8">
        <v>87.4</v>
      </c>
      <c r="C139" s="8">
        <v>60</v>
      </c>
      <c r="D139" s="8">
        <v>9</v>
      </c>
      <c r="E139" s="8">
        <v>64</v>
      </c>
      <c r="F139" s="8">
        <v>2.2999999999999998</v>
      </c>
      <c r="G139" s="8">
        <v>8</v>
      </c>
      <c r="H139" s="8">
        <v>8.4</v>
      </c>
      <c r="I139" s="8">
        <v>3.6</v>
      </c>
      <c r="J139" s="8">
        <v>1.8</v>
      </c>
      <c r="K139" s="8">
        <v>2.9</v>
      </c>
      <c r="L139" s="27">
        <v>1.7343899999999999</v>
      </c>
      <c r="P139" s="8">
        <v>52.9</v>
      </c>
      <c r="Q139" s="8">
        <v>56.9</v>
      </c>
      <c r="R139" s="8">
        <v>56.3</v>
      </c>
      <c r="T139" s="8">
        <v>53.2</v>
      </c>
      <c r="V139" s="8">
        <v>59.1</v>
      </c>
      <c r="W139" s="8">
        <v>53.5</v>
      </c>
      <c r="X139" s="8">
        <v>56.3</v>
      </c>
      <c r="Y139" s="8">
        <v>59.23</v>
      </c>
      <c r="Z139" s="8">
        <v>63.7</v>
      </c>
    </row>
    <row r="140" spans="1:28">
      <c r="A140" s="30">
        <v>40724</v>
      </c>
      <c r="B140" s="8">
        <v>87</v>
      </c>
      <c r="C140" s="8">
        <v>236</v>
      </c>
      <c r="D140" s="8">
        <v>9.1</v>
      </c>
      <c r="E140" s="8">
        <v>64</v>
      </c>
      <c r="F140" s="8">
        <v>2.1</v>
      </c>
      <c r="G140" s="8">
        <v>8.3000000000000007</v>
      </c>
      <c r="H140" s="8">
        <v>8.1999999999999993</v>
      </c>
      <c r="I140" s="8">
        <v>3.6</v>
      </c>
      <c r="J140" s="8">
        <v>1.6</v>
      </c>
      <c r="K140" s="8">
        <v>2.8</v>
      </c>
      <c r="L140" s="27">
        <v>1.5853899999999999</v>
      </c>
      <c r="O140" s="27">
        <v>13.9</v>
      </c>
      <c r="P140" s="8">
        <v>55.8</v>
      </c>
      <c r="Q140" s="8">
        <v>54.6</v>
      </c>
      <c r="R140" s="8">
        <v>56.1</v>
      </c>
      <c r="T140" s="8">
        <v>62.1</v>
      </c>
      <c r="V140" s="8">
        <v>70.3</v>
      </c>
      <c r="W140" s="8">
        <v>54.2</v>
      </c>
      <c r="X140" s="8">
        <v>56.3</v>
      </c>
      <c r="Y140" s="8">
        <v>57.62</v>
      </c>
      <c r="Z140" s="8">
        <v>71.5</v>
      </c>
      <c r="AA140" s="8">
        <v>1.7</v>
      </c>
      <c r="AB140" s="8">
        <v>2.7</v>
      </c>
    </row>
    <row r="141" spans="1:28">
      <c r="A141" s="30">
        <v>40694</v>
      </c>
      <c r="B141" s="8">
        <v>87</v>
      </c>
      <c r="C141" s="8">
        <v>101</v>
      </c>
      <c r="D141" s="8">
        <v>9</v>
      </c>
      <c r="E141" s="8">
        <v>64.099999999999994</v>
      </c>
      <c r="F141" s="8">
        <v>2</v>
      </c>
      <c r="G141" s="8">
        <v>7.4</v>
      </c>
      <c r="H141" s="8">
        <v>7.4</v>
      </c>
      <c r="I141" s="8">
        <v>3.6</v>
      </c>
      <c r="J141" s="8">
        <v>1.5</v>
      </c>
      <c r="K141" s="8">
        <v>2.8</v>
      </c>
      <c r="L141" s="27">
        <v>1.5240499999999999</v>
      </c>
      <c r="P141" s="8">
        <v>54.8</v>
      </c>
      <c r="Q141" s="8">
        <v>54.6</v>
      </c>
      <c r="R141" s="8">
        <v>63</v>
      </c>
      <c r="T141" s="8">
        <v>58.1</v>
      </c>
      <c r="V141" s="8">
        <v>77.900000000000006</v>
      </c>
      <c r="W141" s="8">
        <v>55</v>
      </c>
      <c r="X141" s="8">
        <v>54.9</v>
      </c>
      <c r="Y141" s="8">
        <v>61.74</v>
      </c>
      <c r="Z141" s="8">
        <v>74.3</v>
      </c>
    </row>
    <row r="142" spans="1:28">
      <c r="A142" s="30">
        <v>40663</v>
      </c>
      <c r="B142" s="8">
        <v>86.4</v>
      </c>
      <c r="C142" s="8">
        <v>314</v>
      </c>
      <c r="D142" s="8">
        <v>9.1</v>
      </c>
      <c r="E142" s="8">
        <v>64.2</v>
      </c>
      <c r="F142" s="8">
        <v>1.9</v>
      </c>
      <c r="G142" s="8">
        <v>6.5</v>
      </c>
      <c r="H142" s="8">
        <v>6.2</v>
      </c>
      <c r="I142" s="8">
        <v>3.2</v>
      </c>
      <c r="J142" s="8">
        <v>1.3</v>
      </c>
      <c r="K142" s="8">
        <v>2.5</v>
      </c>
      <c r="L142" s="27">
        <v>1.39514</v>
      </c>
      <c r="P142" s="8">
        <v>57.9</v>
      </c>
      <c r="Q142" s="8">
        <v>61.1</v>
      </c>
      <c r="R142" s="8">
        <v>62.1</v>
      </c>
      <c r="T142" s="8">
        <v>59.2</v>
      </c>
      <c r="V142" s="8">
        <v>82.6</v>
      </c>
      <c r="W142" s="8">
        <v>55.2</v>
      </c>
      <c r="X142" s="8">
        <v>57</v>
      </c>
      <c r="Y142" s="8">
        <v>66.02</v>
      </c>
      <c r="Z142" s="8">
        <v>69.8</v>
      </c>
    </row>
    <row r="143" spans="1:28">
      <c r="A143" s="30">
        <v>40633</v>
      </c>
      <c r="B143" s="8">
        <v>86.4</v>
      </c>
      <c r="C143" s="8">
        <v>235</v>
      </c>
      <c r="D143" s="8">
        <v>9</v>
      </c>
      <c r="E143" s="8">
        <v>64.2</v>
      </c>
      <c r="F143" s="8">
        <v>1.9</v>
      </c>
      <c r="G143" s="8">
        <v>6.8</v>
      </c>
      <c r="H143" s="8">
        <v>6</v>
      </c>
      <c r="I143" s="8">
        <v>2.7</v>
      </c>
      <c r="J143" s="8">
        <v>1.2</v>
      </c>
      <c r="K143" s="8">
        <v>2.1</v>
      </c>
      <c r="L143" s="27">
        <v>1.2143600000000001</v>
      </c>
      <c r="O143" s="27">
        <v>14.6</v>
      </c>
      <c r="P143" s="8">
        <v>58.4</v>
      </c>
      <c r="Q143" s="8">
        <v>61.3</v>
      </c>
      <c r="R143" s="8">
        <v>62.3</v>
      </c>
      <c r="T143" s="8">
        <v>60.5</v>
      </c>
      <c r="V143" s="8">
        <v>82.3</v>
      </c>
      <c r="W143" s="8">
        <v>55.8</v>
      </c>
      <c r="X143" s="8">
        <v>58.6</v>
      </c>
      <c r="Y143" s="8">
        <v>63.82</v>
      </c>
      <c r="Z143" s="8">
        <v>67.5</v>
      </c>
      <c r="AA143" s="8">
        <v>2</v>
      </c>
      <c r="AB143" s="8">
        <v>-1</v>
      </c>
    </row>
    <row r="144" spans="1:28">
      <c r="A144" s="30">
        <v>40602</v>
      </c>
      <c r="B144" s="8">
        <v>85.6</v>
      </c>
      <c r="C144" s="8">
        <v>212</v>
      </c>
      <c r="D144" s="8">
        <v>9</v>
      </c>
      <c r="E144" s="8">
        <v>64.099999999999994</v>
      </c>
      <c r="F144" s="8">
        <v>1.9</v>
      </c>
      <c r="G144" s="8">
        <v>8.1</v>
      </c>
      <c r="H144" s="8">
        <v>5.7</v>
      </c>
      <c r="I144" s="8">
        <v>2.1</v>
      </c>
      <c r="J144" s="8">
        <v>1.1000000000000001</v>
      </c>
      <c r="K144" s="8">
        <v>1.8</v>
      </c>
      <c r="L144" s="27">
        <v>1.21306</v>
      </c>
      <c r="P144" s="8">
        <v>59.2</v>
      </c>
      <c r="Q144" s="8">
        <v>64.2</v>
      </c>
      <c r="R144" s="8">
        <v>57.3</v>
      </c>
      <c r="T144" s="8">
        <v>62.3</v>
      </c>
      <c r="V144" s="8">
        <v>80.2</v>
      </c>
      <c r="W144" s="8">
        <v>58</v>
      </c>
      <c r="X144" s="8">
        <v>63.8</v>
      </c>
      <c r="Y144" s="8">
        <v>72.02</v>
      </c>
      <c r="Z144" s="8">
        <v>77.5</v>
      </c>
    </row>
    <row r="145" spans="1:28">
      <c r="A145" s="30">
        <v>40574</v>
      </c>
      <c r="B145" s="8">
        <v>84.9</v>
      </c>
      <c r="C145" s="8">
        <v>19</v>
      </c>
      <c r="D145" s="8">
        <v>9.1</v>
      </c>
      <c r="E145" s="8">
        <v>64.2</v>
      </c>
      <c r="F145" s="8">
        <v>2</v>
      </c>
      <c r="G145" s="8">
        <v>7.5</v>
      </c>
      <c r="H145" s="8">
        <v>5.7</v>
      </c>
      <c r="I145" s="8">
        <v>1.6</v>
      </c>
      <c r="J145" s="8">
        <v>1</v>
      </c>
      <c r="K145" s="8">
        <v>1.6</v>
      </c>
      <c r="L145" s="27">
        <v>1.12473</v>
      </c>
      <c r="P145" s="8">
        <v>59.1</v>
      </c>
      <c r="Q145" s="8">
        <v>64.5</v>
      </c>
      <c r="R145" s="8">
        <v>57</v>
      </c>
      <c r="T145" s="8">
        <v>61.6</v>
      </c>
      <c r="V145" s="8">
        <v>79.599999999999994</v>
      </c>
      <c r="W145" s="8">
        <v>57.6</v>
      </c>
      <c r="X145" s="8">
        <v>61.6</v>
      </c>
      <c r="Y145" s="8">
        <v>64.790000000000006</v>
      </c>
      <c r="Z145" s="8">
        <v>74.2</v>
      </c>
    </row>
    <row r="146" spans="1:28">
      <c r="A146" s="30">
        <v>40543</v>
      </c>
      <c r="B146" s="8">
        <v>84.9</v>
      </c>
      <c r="C146" s="8">
        <v>72</v>
      </c>
      <c r="D146" s="8">
        <v>9.3000000000000007</v>
      </c>
      <c r="E146" s="8">
        <v>64.3</v>
      </c>
      <c r="F146" s="8">
        <v>1.8</v>
      </c>
      <c r="G146" s="8">
        <v>6.7</v>
      </c>
      <c r="H146" s="8">
        <v>5.2</v>
      </c>
      <c r="I146" s="8">
        <v>1.5</v>
      </c>
      <c r="J146" s="8">
        <v>0.8</v>
      </c>
      <c r="K146" s="8">
        <v>1.5</v>
      </c>
      <c r="L146" s="27">
        <v>1.05559</v>
      </c>
      <c r="O146" s="27">
        <v>14.4</v>
      </c>
      <c r="P146" s="8">
        <v>56.6</v>
      </c>
      <c r="Q146" s="8">
        <v>59.6</v>
      </c>
      <c r="R146" s="8">
        <v>62.8</v>
      </c>
      <c r="T146" s="8">
        <v>56.7</v>
      </c>
      <c r="V146" s="8">
        <v>73.3</v>
      </c>
      <c r="W146" s="8">
        <v>56.9</v>
      </c>
      <c r="X146" s="8">
        <v>62.3</v>
      </c>
      <c r="Y146" s="8">
        <v>63.4</v>
      </c>
      <c r="Z146" s="8">
        <v>74.5</v>
      </c>
      <c r="AA146" s="8">
        <v>2.8</v>
      </c>
      <c r="AB146" s="8">
        <v>2.1</v>
      </c>
    </row>
    <row r="147" spans="1:28">
      <c r="A147" s="30">
        <v>40512</v>
      </c>
      <c r="B147" s="8">
        <v>83.9</v>
      </c>
      <c r="C147" s="8">
        <v>125</v>
      </c>
      <c r="D147" s="8">
        <v>9.8000000000000007</v>
      </c>
      <c r="E147" s="8">
        <v>64.599999999999994</v>
      </c>
      <c r="F147" s="8">
        <v>1.7</v>
      </c>
      <c r="G147" s="8">
        <v>6.7</v>
      </c>
      <c r="H147" s="8">
        <v>5.2</v>
      </c>
      <c r="I147" s="8">
        <v>1.1000000000000001</v>
      </c>
      <c r="J147" s="8">
        <v>0.8</v>
      </c>
      <c r="K147" s="8">
        <v>1.3</v>
      </c>
      <c r="L147" s="27">
        <v>1.1210899999999999</v>
      </c>
      <c r="P147" s="8">
        <v>57.3</v>
      </c>
      <c r="Q147" s="8">
        <v>58.3</v>
      </c>
      <c r="R147" s="8">
        <v>60.1</v>
      </c>
      <c r="T147" s="8">
        <v>60.2</v>
      </c>
      <c r="V147" s="8">
        <v>69</v>
      </c>
      <c r="W147" s="8">
        <v>56.4</v>
      </c>
      <c r="X147" s="8">
        <v>59.1</v>
      </c>
      <c r="Y147" s="8">
        <v>57.82</v>
      </c>
      <c r="Z147" s="8">
        <v>71.599999999999994</v>
      </c>
    </row>
    <row r="148" spans="1:28">
      <c r="A148" s="30">
        <v>40482</v>
      </c>
      <c r="B148" s="8">
        <v>83.1</v>
      </c>
      <c r="C148" s="8">
        <v>268</v>
      </c>
      <c r="D148" s="8">
        <v>9.4</v>
      </c>
      <c r="E148" s="8">
        <v>64.400000000000006</v>
      </c>
      <c r="F148" s="8">
        <v>2</v>
      </c>
      <c r="G148" s="8">
        <v>6.3</v>
      </c>
      <c r="H148" s="8">
        <v>4.7</v>
      </c>
      <c r="I148" s="8">
        <v>1.2</v>
      </c>
      <c r="J148" s="8">
        <v>0.6</v>
      </c>
      <c r="K148" s="8">
        <v>1.4</v>
      </c>
      <c r="L148" s="27">
        <v>1.0793299999999999</v>
      </c>
      <c r="P148" s="8">
        <v>56.9</v>
      </c>
      <c r="Q148" s="8">
        <v>57.8</v>
      </c>
      <c r="R148" s="8">
        <v>63.4</v>
      </c>
      <c r="T148" s="8">
        <v>57.5</v>
      </c>
      <c r="V148" s="8">
        <v>73.8</v>
      </c>
      <c r="W148" s="8">
        <v>55.3</v>
      </c>
      <c r="X148" s="8">
        <v>59.8</v>
      </c>
      <c r="Y148" s="8">
        <v>49.92</v>
      </c>
      <c r="Z148" s="8">
        <v>67.7</v>
      </c>
    </row>
    <row r="149" spans="1:28">
      <c r="A149" s="30">
        <v>40451</v>
      </c>
      <c r="B149" s="8">
        <v>83.2</v>
      </c>
      <c r="C149" s="8">
        <v>-65</v>
      </c>
      <c r="D149" s="8">
        <v>9.5</v>
      </c>
      <c r="E149" s="8">
        <v>64.599999999999994</v>
      </c>
      <c r="F149" s="8">
        <v>1.8</v>
      </c>
      <c r="G149" s="8">
        <v>6.2</v>
      </c>
      <c r="H149" s="8">
        <v>3.9</v>
      </c>
      <c r="I149" s="8">
        <v>1.1000000000000001</v>
      </c>
      <c r="J149" s="8">
        <v>0.8</v>
      </c>
      <c r="K149" s="8">
        <v>1.4</v>
      </c>
      <c r="L149" s="27">
        <v>1.2978700000000001</v>
      </c>
      <c r="O149" s="27">
        <v>14.7</v>
      </c>
      <c r="P149" s="8">
        <v>55.3</v>
      </c>
      <c r="Q149" s="8">
        <v>51.9</v>
      </c>
      <c r="R149" s="8">
        <v>64.400000000000006</v>
      </c>
      <c r="T149" s="8">
        <v>58</v>
      </c>
      <c r="V149" s="8">
        <v>69.8</v>
      </c>
      <c r="W149" s="8">
        <v>53.3</v>
      </c>
      <c r="X149" s="8">
        <v>52.9</v>
      </c>
      <c r="Y149" s="8">
        <v>48.61</v>
      </c>
      <c r="Z149" s="8">
        <v>68.2</v>
      </c>
      <c r="AA149" s="8">
        <v>3.3</v>
      </c>
      <c r="AB149" s="8">
        <v>3.1</v>
      </c>
    </row>
    <row r="150" spans="1:28">
      <c r="A150" s="30">
        <v>40421</v>
      </c>
      <c r="B150" s="8">
        <v>82.7</v>
      </c>
      <c r="C150" s="8">
        <v>-5</v>
      </c>
      <c r="D150" s="8">
        <v>9.5</v>
      </c>
      <c r="E150" s="8">
        <v>64.7</v>
      </c>
      <c r="F150" s="8">
        <v>1.8</v>
      </c>
      <c r="G150" s="8">
        <v>2.9</v>
      </c>
      <c r="H150" s="8">
        <v>3.4</v>
      </c>
      <c r="I150" s="8">
        <v>1.1000000000000001</v>
      </c>
      <c r="J150" s="8">
        <v>0.9</v>
      </c>
      <c r="K150" s="8">
        <v>1.5</v>
      </c>
      <c r="L150" s="27">
        <v>1.41757</v>
      </c>
      <c r="P150" s="8">
        <v>56.4</v>
      </c>
      <c r="Q150" s="8">
        <v>54</v>
      </c>
      <c r="R150" s="8">
        <v>62.1</v>
      </c>
      <c r="T150" s="8">
        <v>61.2</v>
      </c>
      <c r="V150" s="8">
        <v>61.8</v>
      </c>
      <c r="W150" s="8">
        <v>52.4</v>
      </c>
      <c r="X150" s="8">
        <v>55.4</v>
      </c>
      <c r="Y150" s="8">
        <v>53.18</v>
      </c>
      <c r="Z150" s="8">
        <v>68.900000000000006</v>
      </c>
    </row>
    <row r="151" spans="1:28">
      <c r="A151" s="30">
        <v>40390</v>
      </c>
      <c r="B151" s="8">
        <v>82.5</v>
      </c>
      <c r="C151" s="8">
        <v>-84</v>
      </c>
      <c r="D151" s="8">
        <v>9.4</v>
      </c>
      <c r="E151" s="8">
        <v>64.599999999999994</v>
      </c>
      <c r="F151" s="8">
        <v>1.8</v>
      </c>
      <c r="G151" s="8">
        <v>4.2</v>
      </c>
      <c r="H151" s="8">
        <v>3.3</v>
      </c>
      <c r="I151" s="8">
        <v>1.2</v>
      </c>
      <c r="J151" s="8">
        <v>0.9</v>
      </c>
      <c r="K151" s="8">
        <v>1.6</v>
      </c>
      <c r="L151" s="27">
        <v>1.4700800000000001</v>
      </c>
      <c r="P151" s="8">
        <v>56.1</v>
      </c>
      <c r="Q151" s="8">
        <v>54.7</v>
      </c>
      <c r="R151" s="8">
        <v>62.2</v>
      </c>
      <c r="T151" s="8">
        <v>58.6</v>
      </c>
      <c r="V151" s="8">
        <v>55.6</v>
      </c>
      <c r="W151" s="8">
        <v>54.6</v>
      </c>
      <c r="X151" s="8">
        <v>57.3</v>
      </c>
      <c r="Y151" s="8">
        <v>51.03</v>
      </c>
      <c r="Z151" s="8">
        <v>67.8</v>
      </c>
    </row>
    <row r="152" spans="1:28">
      <c r="A152" s="30">
        <v>40359</v>
      </c>
      <c r="B152" s="8">
        <v>82.4</v>
      </c>
      <c r="C152" s="8">
        <v>-139</v>
      </c>
      <c r="D152" s="8">
        <v>9.4</v>
      </c>
      <c r="E152" s="8">
        <v>64.599999999999994</v>
      </c>
      <c r="F152" s="8">
        <v>1.8</v>
      </c>
      <c r="G152" s="8">
        <v>4.0999999999999996</v>
      </c>
      <c r="H152" s="8">
        <v>3.2</v>
      </c>
      <c r="I152" s="8">
        <v>1.1000000000000001</v>
      </c>
      <c r="J152" s="8">
        <v>0.9</v>
      </c>
      <c r="K152" s="8">
        <v>1.6</v>
      </c>
      <c r="L152" s="27">
        <v>1.5564800000000001</v>
      </c>
      <c r="O152" s="27">
        <v>14.8</v>
      </c>
      <c r="P152" s="8">
        <v>56.5</v>
      </c>
      <c r="Q152" s="8">
        <v>58.6</v>
      </c>
      <c r="R152" s="8">
        <v>58.8</v>
      </c>
      <c r="T152" s="8">
        <v>56.8</v>
      </c>
      <c r="V152" s="8">
        <v>54.9</v>
      </c>
      <c r="W152" s="8">
        <v>54.4</v>
      </c>
      <c r="X152" s="8">
        <v>59.3</v>
      </c>
      <c r="Y152" s="8">
        <v>54.31</v>
      </c>
      <c r="Z152" s="8">
        <v>76</v>
      </c>
      <c r="AA152" s="8">
        <v>2.9</v>
      </c>
      <c r="AB152" s="8">
        <v>3.9</v>
      </c>
    </row>
    <row r="153" spans="1:28">
      <c r="A153" s="30">
        <v>40329</v>
      </c>
      <c r="B153" s="8">
        <v>82.4</v>
      </c>
      <c r="C153" s="8">
        <v>540</v>
      </c>
      <c r="D153" s="8">
        <v>9.6</v>
      </c>
      <c r="E153" s="8">
        <v>64.900000000000006</v>
      </c>
      <c r="F153" s="8">
        <v>1.9</v>
      </c>
      <c r="G153" s="8">
        <v>6</v>
      </c>
      <c r="H153" s="8">
        <v>4.5</v>
      </c>
      <c r="I153" s="8">
        <v>2</v>
      </c>
      <c r="J153" s="8">
        <v>0.9</v>
      </c>
      <c r="K153" s="8">
        <v>2.2000000000000002</v>
      </c>
      <c r="L153" s="27">
        <v>1.6363300000000001</v>
      </c>
      <c r="P153" s="8">
        <v>57.4</v>
      </c>
      <c r="Q153" s="8">
        <v>61.3</v>
      </c>
      <c r="R153" s="8">
        <v>54.6</v>
      </c>
      <c r="T153" s="8">
        <v>57.9</v>
      </c>
      <c r="V153" s="8">
        <v>77</v>
      </c>
      <c r="W153" s="8">
        <v>55.5</v>
      </c>
      <c r="X153" s="8">
        <v>61.3</v>
      </c>
      <c r="Y153" s="8">
        <v>62.66</v>
      </c>
      <c r="Z153" s="8">
        <v>73.599999999999994</v>
      </c>
    </row>
    <row r="154" spans="1:28">
      <c r="A154" s="30">
        <v>40298</v>
      </c>
      <c r="B154" s="8">
        <v>82.1</v>
      </c>
      <c r="C154" s="8">
        <v>231</v>
      </c>
      <c r="D154" s="8">
        <v>9.9</v>
      </c>
      <c r="E154" s="8">
        <v>65.2</v>
      </c>
      <c r="F154" s="8">
        <v>1.8</v>
      </c>
      <c r="G154" s="8">
        <v>7.9</v>
      </c>
      <c r="H154" s="8">
        <v>6.4</v>
      </c>
      <c r="I154" s="8">
        <v>2.2000000000000002</v>
      </c>
      <c r="J154" s="8">
        <v>0.9</v>
      </c>
      <c r="K154" s="8">
        <v>2.2999999999999998</v>
      </c>
      <c r="L154" s="27">
        <v>1.6017700000000001</v>
      </c>
      <c r="P154" s="8">
        <v>58.1</v>
      </c>
      <c r="Q154" s="8">
        <v>64</v>
      </c>
      <c r="R154" s="8">
        <v>48.3</v>
      </c>
      <c r="T154" s="8">
        <v>54.8</v>
      </c>
      <c r="V154" s="8">
        <v>78</v>
      </c>
      <c r="W154" s="8">
        <v>55.3</v>
      </c>
      <c r="X154" s="8">
        <v>59.9</v>
      </c>
      <c r="Y154" s="8">
        <v>57.74</v>
      </c>
      <c r="Z154" s="8">
        <v>72.2</v>
      </c>
    </row>
    <row r="155" spans="1:28">
      <c r="A155" s="30">
        <v>40268</v>
      </c>
      <c r="B155" s="8">
        <v>81.7</v>
      </c>
      <c r="C155" s="8">
        <v>181</v>
      </c>
      <c r="D155" s="8">
        <v>9.9</v>
      </c>
      <c r="E155" s="8">
        <v>64.900000000000006</v>
      </c>
      <c r="F155" s="8">
        <v>1.8</v>
      </c>
      <c r="G155" s="8">
        <v>7.5</v>
      </c>
      <c r="H155" s="8">
        <v>6.1</v>
      </c>
      <c r="I155" s="8">
        <v>2.2999999999999998</v>
      </c>
      <c r="J155" s="8">
        <v>1.1000000000000001</v>
      </c>
      <c r="K155" s="8">
        <v>2.4</v>
      </c>
      <c r="L155" s="27">
        <v>1.7774000000000001</v>
      </c>
      <c r="O155" s="27">
        <v>15</v>
      </c>
      <c r="P155" s="8">
        <v>58.8</v>
      </c>
      <c r="Q155" s="8">
        <v>60.1</v>
      </c>
      <c r="R155" s="8">
        <v>36.700000000000003</v>
      </c>
      <c r="T155" s="8">
        <v>55.8</v>
      </c>
      <c r="V155" s="8">
        <v>75.2</v>
      </c>
      <c r="W155" s="8">
        <v>53.3</v>
      </c>
      <c r="X155" s="8">
        <v>57.8</v>
      </c>
      <c r="Y155" s="8">
        <v>52.29</v>
      </c>
      <c r="Z155" s="8">
        <v>73.599999999999994</v>
      </c>
      <c r="AA155" s="8">
        <v>1.8</v>
      </c>
      <c r="AB155" s="8">
        <v>2</v>
      </c>
    </row>
    <row r="156" spans="1:28">
      <c r="A156" s="30">
        <v>40237</v>
      </c>
      <c r="B156" s="8">
        <v>80.400000000000006</v>
      </c>
      <c r="C156" s="8">
        <v>-92</v>
      </c>
      <c r="D156" s="8">
        <v>9.8000000000000007</v>
      </c>
      <c r="E156" s="8">
        <v>64.900000000000006</v>
      </c>
      <c r="F156" s="8">
        <v>2.1</v>
      </c>
      <c r="G156" s="8">
        <v>3.4</v>
      </c>
      <c r="H156" s="8">
        <v>3.4</v>
      </c>
      <c r="I156" s="8">
        <v>2.1</v>
      </c>
      <c r="J156" s="8">
        <v>1.3</v>
      </c>
      <c r="K156" s="8">
        <v>2.1</v>
      </c>
      <c r="L156" s="27">
        <v>1.69841</v>
      </c>
      <c r="P156" s="8">
        <v>55.5</v>
      </c>
      <c r="Q156" s="8">
        <v>57.7</v>
      </c>
      <c r="R156" s="8">
        <v>36.5</v>
      </c>
      <c r="T156" s="8">
        <v>55.7</v>
      </c>
      <c r="V156" s="8">
        <v>65.099999999999994</v>
      </c>
      <c r="W156" s="8">
        <v>51.7</v>
      </c>
      <c r="X156" s="8">
        <v>53.3</v>
      </c>
      <c r="Y156" s="8">
        <v>46.42</v>
      </c>
      <c r="Z156" s="8">
        <v>73.599999999999994</v>
      </c>
    </row>
    <row r="157" spans="1:28">
      <c r="A157" s="30">
        <v>40209</v>
      </c>
      <c r="B157" s="8">
        <v>80.400000000000006</v>
      </c>
      <c r="C157" s="8">
        <v>2</v>
      </c>
      <c r="D157" s="8">
        <v>9.8000000000000007</v>
      </c>
      <c r="E157" s="8">
        <v>64.8</v>
      </c>
      <c r="F157" s="8">
        <v>2</v>
      </c>
      <c r="G157" s="8">
        <v>2.7</v>
      </c>
      <c r="H157" s="8">
        <v>2.9</v>
      </c>
      <c r="I157" s="8">
        <v>2.6</v>
      </c>
      <c r="J157" s="8">
        <v>1.6</v>
      </c>
      <c r="K157" s="8">
        <v>2.2999999999999998</v>
      </c>
      <c r="L157" s="27">
        <v>1.69024</v>
      </c>
      <c r="P157" s="8">
        <v>56.3</v>
      </c>
      <c r="Q157" s="8">
        <v>59.9</v>
      </c>
      <c r="R157" s="8">
        <v>38.4</v>
      </c>
      <c r="T157" s="8">
        <v>55.2</v>
      </c>
      <c r="V157" s="8">
        <v>68</v>
      </c>
      <c r="W157" s="8">
        <v>50</v>
      </c>
      <c r="X157" s="8">
        <v>51.6</v>
      </c>
      <c r="Y157" s="8">
        <v>56.45</v>
      </c>
      <c r="Z157" s="8">
        <v>74.400000000000006</v>
      </c>
    </row>
    <row r="158" spans="1:28">
      <c r="A158" s="30">
        <v>40178</v>
      </c>
      <c r="B158" s="8">
        <v>79.900000000000006</v>
      </c>
      <c r="C158" s="8">
        <v>-269</v>
      </c>
      <c r="D158" s="8">
        <v>9.9</v>
      </c>
      <c r="E158" s="8">
        <v>64.599999999999994</v>
      </c>
      <c r="F158" s="8">
        <v>1.9</v>
      </c>
      <c r="G158" s="8">
        <v>4.2</v>
      </c>
      <c r="H158" s="8">
        <v>4</v>
      </c>
      <c r="I158" s="8">
        <v>2.7</v>
      </c>
      <c r="J158" s="8">
        <v>1.8</v>
      </c>
      <c r="K158" s="8">
        <v>2.1</v>
      </c>
      <c r="L158" s="27">
        <v>1.5100799999999999</v>
      </c>
      <c r="O158" s="27">
        <v>14.6</v>
      </c>
      <c r="P158" s="8">
        <v>55.8</v>
      </c>
      <c r="Q158" s="8">
        <v>63.8</v>
      </c>
      <c r="R158" s="8">
        <v>32.299999999999997</v>
      </c>
      <c r="T158" s="8">
        <v>52.6</v>
      </c>
      <c r="V158" s="8">
        <v>63.8</v>
      </c>
      <c r="W158" s="8">
        <v>49.7</v>
      </c>
      <c r="X158" s="8">
        <v>52.5</v>
      </c>
      <c r="Y158" s="8">
        <v>53.62</v>
      </c>
      <c r="Z158" s="8">
        <v>72.5</v>
      </c>
      <c r="AA158" s="8">
        <v>0.1</v>
      </c>
      <c r="AB158" s="8">
        <v>4.3</v>
      </c>
    </row>
    <row r="159" spans="1:28">
      <c r="A159" s="30">
        <v>40147</v>
      </c>
      <c r="B159" s="8">
        <v>79.099999999999994</v>
      </c>
      <c r="C159" s="8">
        <v>12</v>
      </c>
      <c r="D159" s="8">
        <v>9.9</v>
      </c>
      <c r="E159" s="8">
        <v>65</v>
      </c>
      <c r="F159" s="8">
        <v>2.2000000000000002</v>
      </c>
      <c r="G159" s="8">
        <v>1.5</v>
      </c>
      <c r="H159" s="8">
        <v>0.9</v>
      </c>
      <c r="I159" s="8">
        <v>1.8</v>
      </c>
      <c r="J159" s="8">
        <v>1.7</v>
      </c>
      <c r="K159" s="8">
        <v>1.5</v>
      </c>
      <c r="L159" s="27">
        <v>1.3741399999999999</v>
      </c>
      <c r="P159" s="8">
        <v>55.4</v>
      </c>
      <c r="Q159" s="8">
        <v>64.2</v>
      </c>
      <c r="R159" s="8">
        <v>28.1</v>
      </c>
      <c r="T159" s="8">
        <v>51.2</v>
      </c>
      <c r="V159" s="8">
        <v>55.4</v>
      </c>
      <c r="W159" s="8">
        <v>49.5</v>
      </c>
      <c r="X159" s="8">
        <v>51.6</v>
      </c>
      <c r="Y159" s="8">
        <v>50.64</v>
      </c>
      <c r="Z159" s="8">
        <v>67.400000000000006</v>
      </c>
    </row>
    <row r="160" spans="1:28">
      <c r="A160" s="30">
        <v>40117</v>
      </c>
      <c r="B160" s="8">
        <v>78.3</v>
      </c>
      <c r="C160" s="8">
        <v>-199</v>
      </c>
      <c r="D160" s="8">
        <v>10</v>
      </c>
      <c r="E160" s="8">
        <v>65</v>
      </c>
      <c r="F160" s="8">
        <v>2.5</v>
      </c>
      <c r="G160" s="8">
        <v>-3.2</v>
      </c>
      <c r="H160" s="8">
        <v>-3.8</v>
      </c>
      <c r="I160" s="8">
        <v>-0.2</v>
      </c>
      <c r="J160" s="8">
        <v>1.7</v>
      </c>
      <c r="K160" s="8">
        <v>0</v>
      </c>
      <c r="L160" s="27">
        <v>1.2394499999999999</v>
      </c>
      <c r="P160" s="8">
        <v>57.6</v>
      </c>
      <c r="Q160" s="8">
        <v>57.7</v>
      </c>
      <c r="R160" s="8">
        <v>35.200000000000003</v>
      </c>
      <c r="T160" s="8">
        <v>53.5</v>
      </c>
      <c r="V160" s="8">
        <v>64.3</v>
      </c>
      <c r="W160" s="8">
        <v>51</v>
      </c>
      <c r="X160" s="8">
        <v>54.9</v>
      </c>
      <c r="Y160" s="8">
        <v>48.67</v>
      </c>
      <c r="Z160" s="8">
        <v>70.599999999999994</v>
      </c>
    </row>
    <row r="161" spans="1:28">
      <c r="A161" s="30">
        <v>40086</v>
      </c>
      <c r="B161" s="8">
        <v>77.900000000000006</v>
      </c>
      <c r="C161" s="8">
        <v>-241</v>
      </c>
      <c r="D161" s="8">
        <v>9.8000000000000007</v>
      </c>
      <c r="E161" s="8">
        <v>65.099999999999994</v>
      </c>
      <c r="F161" s="8">
        <v>2.5</v>
      </c>
      <c r="G161" s="8">
        <v>-7.7</v>
      </c>
      <c r="H161" s="8">
        <v>-6.3</v>
      </c>
      <c r="I161" s="8">
        <v>-1.3</v>
      </c>
      <c r="J161" s="8">
        <v>1.5</v>
      </c>
      <c r="K161" s="8">
        <v>-1</v>
      </c>
      <c r="L161" s="27">
        <v>0.72428000000000003</v>
      </c>
      <c r="P161" s="8">
        <v>54.9</v>
      </c>
      <c r="Q161" s="8">
        <v>64.7</v>
      </c>
      <c r="R161" s="8">
        <v>34.799999999999997</v>
      </c>
      <c r="T161" s="8">
        <v>48.6</v>
      </c>
      <c r="V161" s="8">
        <v>63.3</v>
      </c>
      <c r="W161" s="8">
        <v>50.1</v>
      </c>
      <c r="X161" s="8">
        <v>53.5</v>
      </c>
      <c r="Y161" s="8">
        <v>53.43</v>
      </c>
      <c r="Z161" s="8">
        <v>73.5</v>
      </c>
      <c r="AA161" s="8">
        <v>-3.1</v>
      </c>
      <c r="AB161" s="8">
        <v>1.5</v>
      </c>
    </row>
    <row r="162" spans="1:28">
      <c r="A162" s="30">
        <v>40056</v>
      </c>
      <c r="B162" s="8">
        <v>77.2</v>
      </c>
      <c r="C162" s="8">
        <v>-183</v>
      </c>
      <c r="D162" s="8">
        <v>9.6</v>
      </c>
      <c r="E162" s="8">
        <v>65.400000000000006</v>
      </c>
      <c r="F162" s="8">
        <v>2.4</v>
      </c>
      <c r="G162" s="8">
        <v>-6.9</v>
      </c>
      <c r="H162" s="8">
        <v>-7.5</v>
      </c>
      <c r="I162" s="8">
        <v>-1.5</v>
      </c>
      <c r="J162" s="8">
        <v>1.4</v>
      </c>
      <c r="K162" s="8">
        <v>-1.1000000000000001</v>
      </c>
      <c r="L162" s="27">
        <v>0.65114000000000005</v>
      </c>
      <c r="P162" s="8">
        <v>53.4</v>
      </c>
      <c r="Q162" s="8">
        <v>64.099999999999994</v>
      </c>
      <c r="R162" s="8">
        <v>49</v>
      </c>
      <c r="T162" s="8">
        <v>47.5</v>
      </c>
      <c r="V162" s="8">
        <v>62.3</v>
      </c>
      <c r="W162" s="8">
        <v>48.9</v>
      </c>
      <c r="X162" s="8">
        <v>52</v>
      </c>
      <c r="Y162" s="8">
        <v>54.48</v>
      </c>
      <c r="Z162" s="8">
        <v>65.7</v>
      </c>
    </row>
    <row r="163" spans="1:28">
      <c r="A163" s="30">
        <v>40025</v>
      </c>
      <c r="B163" s="8">
        <v>76.5</v>
      </c>
      <c r="C163" s="8">
        <v>-340</v>
      </c>
      <c r="D163" s="8">
        <v>9.5</v>
      </c>
      <c r="E163" s="8">
        <v>65.5</v>
      </c>
      <c r="F163" s="8">
        <v>2.7</v>
      </c>
      <c r="G163" s="8">
        <v>-9.1999999999999993</v>
      </c>
      <c r="H163" s="8">
        <v>-9</v>
      </c>
      <c r="I163" s="8">
        <v>-2.1</v>
      </c>
      <c r="J163" s="8">
        <v>1.5</v>
      </c>
      <c r="K163" s="8">
        <v>-1.5</v>
      </c>
      <c r="L163" s="27">
        <v>0.62551999999999996</v>
      </c>
      <c r="P163" s="8">
        <v>49.7</v>
      </c>
      <c r="Q163" s="8">
        <v>56.6</v>
      </c>
      <c r="R163" s="8">
        <v>52.7</v>
      </c>
      <c r="T163" s="8">
        <v>47.1</v>
      </c>
      <c r="V163" s="8">
        <v>52.8</v>
      </c>
      <c r="W163" s="8">
        <v>47.1</v>
      </c>
      <c r="X163" s="8">
        <v>47.2</v>
      </c>
      <c r="Y163" s="8">
        <v>47.37</v>
      </c>
      <c r="Z163" s="8">
        <v>66</v>
      </c>
    </row>
    <row r="164" spans="1:28">
      <c r="A164" s="30">
        <v>39994</v>
      </c>
      <c r="B164" s="8">
        <v>76</v>
      </c>
      <c r="C164" s="8">
        <v>-467</v>
      </c>
      <c r="D164" s="8">
        <v>9.5</v>
      </c>
      <c r="E164" s="8">
        <v>65.7</v>
      </c>
      <c r="F164" s="8">
        <v>2.8</v>
      </c>
      <c r="G164" s="8">
        <v>-9.6999999999999993</v>
      </c>
      <c r="H164" s="8">
        <v>-8.4</v>
      </c>
      <c r="I164" s="8">
        <v>-1.4</v>
      </c>
      <c r="J164" s="8">
        <v>1.7</v>
      </c>
      <c r="K164" s="8">
        <v>-1</v>
      </c>
      <c r="L164" s="27">
        <v>0.7198</v>
      </c>
      <c r="P164" s="8">
        <v>46.3</v>
      </c>
      <c r="Q164" s="8">
        <v>49</v>
      </c>
      <c r="R164" s="8">
        <v>52.8</v>
      </c>
      <c r="T164" s="8">
        <v>45</v>
      </c>
      <c r="V164" s="8">
        <v>47.9</v>
      </c>
      <c r="W164" s="8">
        <v>46.4</v>
      </c>
      <c r="X164" s="8">
        <v>48.8</v>
      </c>
      <c r="Y164" s="8">
        <v>49.32</v>
      </c>
      <c r="Z164" s="8">
        <v>70.8</v>
      </c>
      <c r="AA164" s="8">
        <v>-4</v>
      </c>
      <c r="AB164" s="8">
        <v>-0.7</v>
      </c>
    </row>
    <row r="165" spans="1:28">
      <c r="A165" s="30">
        <v>39964</v>
      </c>
      <c r="B165" s="8">
        <v>75.400000000000006</v>
      </c>
      <c r="C165" s="8">
        <v>-342</v>
      </c>
      <c r="D165" s="8">
        <v>9.4</v>
      </c>
      <c r="E165" s="8">
        <v>65.7</v>
      </c>
      <c r="F165" s="8">
        <v>2.9</v>
      </c>
      <c r="G165" s="8">
        <v>-11.1</v>
      </c>
      <c r="H165" s="8">
        <v>-8.6999999999999993</v>
      </c>
      <c r="I165" s="8">
        <v>-1.3</v>
      </c>
      <c r="J165" s="8">
        <v>1.8</v>
      </c>
      <c r="K165" s="8">
        <v>-0.9</v>
      </c>
      <c r="L165" s="27">
        <v>0.82223999999999997</v>
      </c>
      <c r="P165" s="8">
        <v>44.1</v>
      </c>
      <c r="Q165" s="8">
        <v>51</v>
      </c>
      <c r="R165" s="8">
        <v>50</v>
      </c>
      <c r="T165" s="8">
        <v>35.299999999999997</v>
      </c>
      <c r="V165" s="8">
        <v>45</v>
      </c>
      <c r="W165" s="8">
        <v>44.4</v>
      </c>
      <c r="X165" s="8">
        <v>43.3</v>
      </c>
      <c r="Y165" s="8">
        <v>54.81</v>
      </c>
      <c r="Z165" s="8">
        <v>68.7</v>
      </c>
    </row>
    <row r="166" spans="1:28">
      <c r="A166" s="30">
        <v>39933</v>
      </c>
      <c r="B166" s="8">
        <v>75.099999999999994</v>
      </c>
      <c r="C166" s="8">
        <v>-695</v>
      </c>
      <c r="D166" s="8">
        <v>9</v>
      </c>
      <c r="E166" s="8">
        <v>65.7</v>
      </c>
      <c r="F166" s="8">
        <v>3.3</v>
      </c>
      <c r="G166" s="8">
        <v>-11.1</v>
      </c>
      <c r="H166" s="8">
        <v>-8.1999999999999993</v>
      </c>
      <c r="I166" s="8">
        <v>-0.7</v>
      </c>
      <c r="J166" s="8">
        <v>1.9</v>
      </c>
      <c r="K166" s="8">
        <v>-0.6</v>
      </c>
      <c r="L166" s="27">
        <v>0.92896999999999996</v>
      </c>
      <c r="P166" s="8">
        <v>39.9</v>
      </c>
      <c r="Q166" s="8">
        <v>46</v>
      </c>
      <c r="R166" s="8">
        <v>50.6</v>
      </c>
      <c r="T166" s="8">
        <v>33.5</v>
      </c>
      <c r="V166" s="8">
        <v>31.4</v>
      </c>
      <c r="W166" s="8">
        <v>43.7</v>
      </c>
      <c r="X166" s="8">
        <v>45.2</v>
      </c>
      <c r="Y166" s="8">
        <v>40.81</v>
      </c>
      <c r="Z166" s="8">
        <v>65.099999999999994</v>
      </c>
    </row>
    <row r="167" spans="1:28">
      <c r="A167" s="30">
        <v>39903</v>
      </c>
      <c r="B167" s="8">
        <v>74.900000000000006</v>
      </c>
      <c r="C167" s="8">
        <v>-800</v>
      </c>
      <c r="D167" s="8">
        <v>8.6999999999999993</v>
      </c>
      <c r="E167" s="8">
        <v>65.599999999999994</v>
      </c>
      <c r="F167" s="8">
        <v>3.3</v>
      </c>
      <c r="G167" s="8">
        <v>-11.5</v>
      </c>
      <c r="H167" s="8">
        <v>-8.1</v>
      </c>
      <c r="I167" s="8">
        <v>-0.4</v>
      </c>
      <c r="J167" s="8">
        <v>1.8</v>
      </c>
      <c r="K167" s="8">
        <v>-0.5</v>
      </c>
      <c r="L167" s="27">
        <v>0.76254</v>
      </c>
      <c r="P167" s="8">
        <v>37.200000000000003</v>
      </c>
      <c r="Q167" s="8">
        <v>41.3</v>
      </c>
      <c r="R167" s="8">
        <v>49</v>
      </c>
      <c r="T167" s="8">
        <v>30.5</v>
      </c>
      <c r="V167" s="8">
        <v>31.6</v>
      </c>
      <c r="W167" s="8">
        <v>40.1</v>
      </c>
      <c r="X167" s="8">
        <v>43.2</v>
      </c>
      <c r="Y167" s="8">
        <v>26.9</v>
      </c>
      <c r="Z167" s="8">
        <v>57.3</v>
      </c>
      <c r="AA167" s="8">
        <v>-3.3</v>
      </c>
      <c r="AB167" s="8">
        <v>-4.5999999999999996</v>
      </c>
    </row>
    <row r="168" spans="1:28">
      <c r="A168" s="30">
        <v>39872</v>
      </c>
      <c r="B168" s="8">
        <v>76.3</v>
      </c>
      <c r="C168" s="8">
        <v>-743</v>
      </c>
      <c r="D168" s="8">
        <v>8.3000000000000007</v>
      </c>
      <c r="E168" s="8">
        <v>65.8</v>
      </c>
      <c r="F168" s="8">
        <v>3.4</v>
      </c>
      <c r="G168" s="8">
        <v>-9.8000000000000007</v>
      </c>
      <c r="H168" s="8">
        <v>-6.1</v>
      </c>
      <c r="I168" s="8">
        <v>0.2</v>
      </c>
      <c r="J168" s="8">
        <v>1.8</v>
      </c>
      <c r="K168" s="8">
        <v>-0.1</v>
      </c>
      <c r="L168" s="27">
        <v>0.88763999999999998</v>
      </c>
      <c r="P168" s="8">
        <v>36.6</v>
      </c>
      <c r="Q168" s="8">
        <v>32.700000000000003</v>
      </c>
      <c r="R168" s="8">
        <v>48.9</v>
      </c>
      <c r="T168" s="8">
        <v>28</v>
      </c>
      <c r="V168" s="8">
        <v>29.9</v>
      </c>
      <c r="W168" s="8">
        <v>41.6</v>
      </c>
      <c r="X168" s="8">
        <v>40.9</v>
      </c>
      <c r="Y168" s="8">
        <v>25.3</v>
      </c>
      <c r="Z168" s="8">
        <v>56.3</v>
      </c>
    </row>
    <row r="169" spans="1:28">
      <c r="A169" s="30">
        <v>39844</v>
      </c>
      <c r="B169" s="8">
        <v>77.400000000000006</v>
      </c>
      <c r="C169" s="8">
        <v>-784</v>
      </c>
      <c r="D169" s="8">
        <v>7.8</v>
      </c>
      <c r="E169" s="8">
        <v>65.7</v>
      </c>
      <c r="F169" s="8">
        <v>3.7</v>
      </c>
      <c r="G169" s="8">
        <v>-10.199999999999999</v>
      </c>
      <c r="H169" s="8">
        <v>-6.7</v>
      </c>
      <c r="I169" s="8">
        <v>0</v>
      </c>
      <c r="J169" s="8">
        <v>1.7</v>
      </c>
      <c r="K169" s="8">
        <v>-0.1</v>
      </c>
      <c r="L169" s="27">
        <v>0.90556999999999999</v>
      </c>
      <c r="P169" s="8">
        <v>36.4</v>
      </c>
      <c r="Q169" s="8">
        <v>32.5</v>
      </c>
      <c r="R169" s="8">
        <v>49.4</v>
      </c>
      <c r="T169" s="8">
        <v>30.5</v>
      </c>
      <c r="V169" s="8">
        <v>29</v>
      </c>
      <c r="W169" s="8">
        <v>43</v>
      </c>
      <c r="X169" s="8">
        <v>43.9</v>
      </c>
      <c r="Y169" s="8">
        <v>37.380000000000003</v>
      </c>
      <c r="Z169" s="8">
        <v>61.2</v>
      </c>
    </row>
    <row r="170" spans="1:28">
      <c r="A170" s="30">
        <v>39813</v>
      </c>
      <c r="B170" s="8">
        <v>79</v>
      </c>
      <c r="C170" s="8">
        <v>-706</v>
      </c>
      <c r="D170" s="8">
        <v>7.3</v>
      </c>
      <c r="E170" s="8">
        <v>65.8</v>
      </c>
      <c r="F170" s="8">
        <v>3.6</v>
      </c>
      <c r="G170" s="8">
        <v>-11.3</v>
      </c>
      <c r="H170" s="8">
        <v>-7.6</v>
      </c>
      <c r="I170" s="8">
        <v>0.1</v>
      </c>
      <c r="J170" s="8">
        <v>1.8</v>
      </c>
      <c r="K170" s="8">
        <v>0.1</v>
      </c>
      <c r="L170" s="27">
        <v>1.1371500000000001</v>
      </c>
      <c r="O170" s="27">
        <v>11.2</v>
      </c>
      <c r="P170" s="8">
        <v>34.5</v>
      </c>
      <c r="Q170" s="8">
        <v>25.9</v>
      </c>
      <c r="R170" s="8">
        <v>50.7</v>
      </c>
      <c r="T170" s="8">
        <v>32.5</v>
      </c>
      <c r="V170" s="8">
        <v>17.100000000000001</v>
      </c>
      <c r="W170" s="8">
        <v>40</v>
      </c>
      <c r="X170" s="8">
        <v>38.5</v>
      </c>
      <c r="Y170" s="8">
        <v>38.619999999999997</v>
      </c>
      <c r="Z170" s="8">
        <v>60.1</v>
      </c>
      <c r="AA170" s="8">
        <v>-2.5</v>
      </c>
      <c r="AB170" s="8">
        <v>-8.5</v>
      </c>
    </row>
    <row r="171" spans="1:28">
      <c r="A171" s="30">
        <v>39782</v>
      </c>
      <c r="B171" s="8">
        <v>81.400000000000006</v>
      </c>
      <c r="C171" s="8">
        <v>-727</v>
      </c>
      <c r="D171" s="8">
        <v>6.8</v>
      </c>
      <c r="E171" s="8">
        <v>65.900000000000006</v>
      </c>
      <c r="F171" s="8">
        <v>3.6</v>
      </c>
      <c r="G171" s="8">
        <v>-10.4</v>
      </c>
      <c r="H171" s="8">
        <v>-6.1</v>
      </c>
      <c r="I171" s="8">
        <v>1.1000000000000001</v>
      </c>
      <c r="J171" s="8">
        <v>2</v>
      </c>
      <c r="K171" s="8">
        <v>0.9</v>
      </c>
      <c r="L171" s="27">
        <v>1.3900399999999999</v>
      </c>
      <c r="P171" s="8">
        <v>39</v>
      </c>
      <c r="Q171" s="8">
        <v>34.5</v>
      </c>
      <c r="R171" s="8">
        <v>52</v>
      </c>
      <c r="T171" s="8">
        <v>36.799999999999997</v>
      </c>
      <c r="V171" s="8">
        <v>28.4</v>
      </c>
      <c r="W171" s="8">
        <v>37.799999999999997</v>
      </c>
      <c r="X171" s="8">
        <v>34.4</v>
      </c>
      <c r="Y171" s="8">
        <v>44.65</v>
      </c>
      <c r="Z171" s="8">
        <v>55.3</v>
      </c>
    </row>
    <row r="172" spans="1:28">
      <c r="A172" s="30">
        <v>39752</v>
      </c>
      <c r="B172" s="8">
        <v>83.8</v>
      </c>
      <c r="C172" s="8">
        <v>-481</v>
      </c>
      <c r="D172" s="8">
        <v>6.5</v>
      </c>
      <c r="E172" s="8">
        <v>66</v>
      </c>
      <c r="F172" s="8">
        <v>3.3</v>
      </c>
      <c r="G172" s="8">
        <v>-6</v>
      </c>
      <c r="H172" s="8">
        <v>-0.4</v>
      </c>
      <c r="I172" s="8">
        <v>3.7</v>
      </c>
      <c r="J172" s="8">
        <v>2.2000000000000002</v>
      </c>
      <c r="K172" s="8">
        <v>2.7</v>
      </c>
      <c r="L172" s="27">
        <v>1.63419</v>
      </c>
      <c r="P172" s="8">
        <v>38.200000000000003</v>
      </c>
      <c r="Q172" s="8">
        <v>32</v>
      </c>
      <c r="R172" s="8">
        <v>52.3</v>
      </c>
      <c r="T172" s="8">
        <v>33</v>
      </c>
      <c r="V172" s="8">
        <v>39.799999999999997</v>
      </c>
      <c r="W172" s="8">
        <v>44.7</v>
      </c>
      <c r="X172" s="8">
        <v>43.9</v>
      </c>
      <c r="Y172" s="8">
        <v>38.83</v>
      </c>
      <c r="Z172" s="8">
        <v>57.6</v>
      </c>
    </row>
    <row r="173" spans="1:28">
      <c r="A173" s="30">
        <v>39721</v>
      </c>
      <c r="B173" s="8">
        <v>86.7</v>
      </c>
      <c r="C173" s="8">
        <v>-460</v>
      </c>
      <c r="D173" s="8">
        <v>6.1</v>
      </c>
      <c r="E173" s="8">
        <v>66</v>
      </c>
      <c r="F173" s="8">
        <v>3.2</v>
      </c>
      <c r="G173" s="8">
        <v>-1.6</v>
      </c>
      <c r="H173" s="8">
        <v>2.9</v>
      </c>
      <c r="I173" s="8">
        <v>4.9000000000000004</v>
      </c>
      <c r="J173" s="8">
        <v>2.5</v>
      </c>
      <c r="K173" s="8">
        <v>3.7</v>
      </c>
      <c r="L173" s="27">
        <v>2.0440200000000002</v>
      </c>
      <c r="P173" s="8">
        <v>47.2</v>
      </c>
      <c r="Q173" s="8">
        <v>45.1</v>
      </c>
      <c r="R173" s="8">
        <v>52.3</v>
      </c>
      <c r="T173" s="8">
        <v>45.4</v>
      </c>
      <c r="V173" s="8">
        <v>55.1</v>
      </c>
      <c r="W173" s="8">
        <v>49.4</v>
      </c>
      <c r="X173" s="8">
        <v>50.6</v>
      </c>
      <c r="Y173" s="8">
        <v>61.37</v>
      </c>
      <c r="Z173" s="8">
        <v>70.3</v>
      </c>
      <c r="AA173" s="8">
        <v>0.2</v>
      </c>
      <c r="AB173" s="8">
        <v>-2.1</v>
      </c>
    </row>
    <row r="174" spans="1:28">
      <c r="A174" s="30">
        <v>39691</v>
      </c>
      <c r="B174" s="8">
        <v>88.6</v>
      </c>
      <c r="C174" s="8">
        <v>-278</v>
      </c>
      <c r="D174" s="8">
        <v>6.1</v>
      </c>
      <c r="E174" s="8">
        <v>66.099999999999994</v>
      </c>
      <c r="F174" s="8">
        <v>3.3</v>
      </c>
      <c r="G174" s="8">
        <v>0.2</v>
      </c>
      <c r="H174" s="8">
        <v>4.2</v>
      </c>
      <c r="I174" s="8">
        <v>5.4</v>
      </c>
      <c r="J174" s="8">
        <v>2.5</v>
      </c>
      <c r="K174" s="8">
        <v>4</v>
      </c>
      <c r="L174" s="27">
        <v>2.2178900000000001</v>
      </c>
      <c r="P174" s="8">
        <v>50.1</v>
      </c>
      <c r="Q174" s="8">
        <v>48.6</v>
      </c>
      <c r="R174" s="8">
        <v>60.8</v>
      </c>
      <c r="T174" s="8">
        <v>50.2</v>
      </c>
      <c r="V174" s="8">
        <v>76.5</v>
      </c>
      <c r="W174" s="8">
        <v>50.6</v>
      </c>
      <c r="X174" s="8">
        <v>51.2</v>
      </c>
      <c r="Y174" s="8">
        <v>58.48</v>
      </c>
      <c r="Z174" s="8">
        <v>63</v>
      </c>
    </row>
    <row r="175" spans="1:28">
      <c r="A175" s="30">
        <v>39660</v>
      </c>
      <c r="B175" s="8">
        <v>89.6</v>
      </c>
      <c r="C175" s="8">
        <v>-196</v>
      </c>
      <c r="D175" s="8">
        <v>5.8</v>
      </c>
      <c r="E175" s="8">
        <v>66.099999999999994</v>
      </c>
      <c r="F175" s="8">
        <v>3</v>
      </c>
      <c r="G175" s="8">
        <v>1.5</v>
      </c>
      <c r="H175" s="8">
        <v>5.4</v>
      </c>
      <c r="I175" s="8">
        <v>5.6</v>
      </c>
      <c r="J175" s="8">
        <v>2.5</v>
      </c>
      <c r="K175" s="8">
        <v>4.0999999999999996</v>
      </c>
      <c r="L175" s="27">
        <v>2.2449500000000002</v>
      </c>
      <c r="P175" s="8">
        <v>50.8</v>
      </c>
      <c r="Q175" s="8">
        <v>48.4</v>
      </c>
      <c r="R175" s="8">
        <v>55.2</v>
      </c>
      <c r="T175" s="8">
        <v>54.7</v>
      </c>
      <c r="V175" s="8">
        <v>90.4</v>
      </c>
      <c r="W175" s="8">
        <v>50.1</v>
      </c>
      <c r="X175" s="8">
        <v>51</v>
      </c>
      <c r="Y175" s="8">
        <v>51.94</v>
      </c>
      <c r="Z175" s="8">
        <v>61.2</v>
      </c>
    </row>
    <row r="176" spans="1:28">
      <c r="A176" s="30">
        <v>39629</v>
      </c>
      <c r="B176" s="8">
        <v>91.8</v>
      </c>
      <c r="C176" s="8">
        <v>-171</v>
      </c>
      <c r="D176" s="8">
        <v>5.6</v>
      </c>
      <c r="E176" s="8">
        <v>66.099999999999994</v>
      </c>
      <c r="F176" s="8">
        <v>2.7</v>
      </c>
      <c r="G176" s="8">
        <v>2.2999999999999998</v>
      </c>
      <c r="H176" s="8">
        <v>5.4</v>
      </c>
      <c r="I176" s="8">
        <v>5</v>
      </c>
      <c r="J176" s="8">
        <v>2.4</v>
      </c>
      <c r="K176" s="8">
        <v>3.8</v>
      </c>
      <c r="L176" s="27">
        <v>2.2147899999999998</v>
      </c>
      <c r="P176" s="8">
        <v>49.9</v>
      </c>
      <c r="Q176" s="8">
        <v>49.5</v>
      </c>
      <c r="R176" s="8">
        <v>54.3</v>
      </c>
      <c r="T176" s="8">
        <v>45</v>
      </c>
      <c r="V176" s="8">
        <v>91.4</v>
      </c>
      <c r="W176" s="8">
        <v>48.1</v>
      </c>
      <c r="X176" s="8">
        <v>49.6</v>
      </c>
      <c r="Y176" s="8">
        <v>50.97</v>
      </c>
      <c r="Z176" s="8">
        <v>56.4</v>
      </c>
      <c r="AA176" s="8">
        <v>1.4</v>
      </c>
      <c r="AB176" s="8">
        <v>2.2999999999999998</v>
      </c>
    </row>
    <row r="177" spans="1:28">
      <c r="A177" s="30">
        <v>39599</v>
      </c>
      <c r="B177" s="8">
        <v>92.4</v>
      </c>
      <c r="C177" s="8">
        <v>-177</v>
      </c>
      <c r="D177" s="8">
        <v>5.4</v>
      </c>
      <c r="E177" s="8">
        <v>66.099999999999994</v>
      </c>
      <c r="F177" s="8">
        <v>3</v>
      </c>
      <c r="G177" s="8">
        <v>1.4</v>
      </c>
      <c r="H177" s="8">
        <v>4.5</v>
      </c>
      <c r="I177" s="8">
        <v>4.2</v>
      </c>
      <c r="J177" s="8">
        <v>2.2999999999999998</v>
      </c>
      <c r="K177" s="8">
        <v>3.3</v>
      </c>
      <c r="L177" s="27">
        <v>2.14907</v>
      </c>
      <c r="P177" s="8">
        <v>48.9</v>
      </c>
      <c r="Q177" s="8">
        <v>47.9</v>
      </c>
      <c r="R177" s="8">
        <v>59.3</v>
      </c>
      <c r="T177" s="8">
        <v>45</v>
      </c>
      <c r="V177" s="8">
        <v>88.1</v>
      </c>
      <c r="W177" s="8">
        <v>51.5</v>
      </c>
      <c r="X177" s="8">
        <v>53.6</v>
      </c>
      <c r="Y177" s="8">
        <v>58.07</v>
      </c>
      <c r="Z177" s="8">
        <v>59.8</v>
      </c>
    </row>
    <row r="178" spans="1:28">
      <c r="A178" s="30">
        <v>39568</v>
      </c>
      <c r="B178" s="8">
        <v>93.2</v>
      </c>
      <c r="C178" s="8">
        <v>-240</v>
      </c>
      <c r="D178" s="8">
        <v>5</v>
      </c>
      <c r="E178" s="8">
        <v>65.900000000000006</v>
      </c>
      <c r="F178" s="8">
        <v>2.8</v>
      </c>
      <c r="G178" s="8">
        <v>1.7</v>
      </c>
      <c r="H178" s="8">
        <v>4.3</v>
      </c>
      <c r="I178" s="8">
        <v>3.9</v>
      </c>
      <c r="J178" s="8">
        <v>2.2999999999999998</v>
      </c>
      <c r="K178" s="8">
        <v>3.1</v>
      </c>
      <c r="L178" s="27">
        <v>2.0832600000000001</v>
      </c>
      <c r="P178" s="8">
        <v>48.5</v>
      </c>
      <c r="Q178" s="8">
        <v>46.2</v>
      </c>
      <c r="R178" s="8">
        <v>59</v>
      </c>
      <c r="T178" s="8">
        <v>45.4</v>
      </c>
      <c r="V178" s="8">
        <v>83.9</v>
      </c>
      <c r="W178" s="8">
        <v>51.9</v>
      </c>
      <c r="X178" s="8">
        <v>51</v>
      </c>
      <c r="Y178" s="8">
        <v>62.76</v>
      </c>
      <c r="Z178" s="8">
        <v>62.6</v>
      </c>
    </row>
    <row r="179" spans="1:28">
      <c r="A179" s="30">
        <v>39538</v>
      </c>
      <c r="B179" s="8">
        <v>93.8</v>
      </c>
      <c r="C179" s="8">
        <v>-49</v>
      </c>
      <c r="D179" s="8">
        <v>5.0999999999999996</v>
      </c>
      <c r="E179" s="8">
        <v>66.099999999999994</v>
      </c>
      <c r="F179" s="8">
        <v>3.1</v>
      </c>
      <c r="G179" s="8">
        <v>1.5</v>
      </c>
      <c r="H179" s="8">
        <v>3.2</v>
      </c>
      <c r="I179" s="8">
        <v>4</v>
      </c>
      <c r="J179" s="8">
        <v>2.4</v>
      </c>
      <c r="K179" s="8">
        <v>3.2</v>
      </c>
      <c r="L179" s="27">
        <v>2.1688100000000001</v>
      </c>
      <c r="P179" s="8">
        <v>49.7</v>
      </c>
      <c r="Q179" s="8">
        <v>49.2</v>
      </c>
      <c r="R179" s="8">
        <v>55.9</v>
      </c>
      <c r="T179" s="8">
        <v>52.2</v>
      </c>
      <c r="V179" s="8">
        <v>83.1</v>
      </c>
      <c r="W179" s="8">
        <v>49.4</v>
      </c>
      <c r="X179" s="8">
        <v>52</v>
      </c>
      <c r="Y179" s="8">
        <v>65.86</v>
      </c>
      <c r="Z179" s="8">
        <v>69.5</v>
      </c>
      <c r="AA179" s="8">
        <v>1.4</v>
      </c>
      <c r="AB179" s="8">
        <v>-1.6</v>
      </c>
    </row>
    <row r="180" spans="1:28">
      <c r="A180" s="30">
        <v>39507</v>
      </c>
      <c r="B180" s="8">
        <v>95.2</v>
      </c>
      <c r="C180" s="8">
        <v>-79</v>
      </c>
      <c r="D180" s="8">
        <v>4.9000000000000004</v>
      </c>
      <c r="E180" s="8">
        <v>66</v>
      </c>
      <c r="F180" s="8">
        <v>2.8</v>
      </c>
      <c r="G180" s="8">
        <v>2.2000000000000002</v>
      </c>
      <c r="H180" s="8">
        <v>4</v>
      </c>
      <c r="I180" s="8">
        <v>4</v>
      </c>
      <c r="J180" s="8">
        <v>2.2999999999999998</v>
      </c>
      <c r="K180" s="8">
        <v>3.3</v>
      </c>
      <c r="L180" s="27">
        <v>2.0720200000000002</v>
      </c>
      <c r="P180" s="8">
        <v>48.8</v>
      </c>
      <c r="Q180" s="8">
        <v>50.5</v>
      </c>
      <c r="R180" s="8">
        <v>54.3</v>
      </c>
      <c r="T180" s="8">
        <v>47.3</v>
      </c>
      <c r="V180" s="8">
        <v>75.7</v>
      </c>
      <c r="W180" s="8">
        <v>49.9</v>
      </c>
      <c r="X180" s="8">
        <v>52.1</v>
      </c>
      <c r="Y180" s="8">
        <v>76.39</v>
      </c>
      <c r="Z180" s="8">
        <v>70.8</v>
      </c>
    </row>
    <row r="181" spans="1:28">
      <c r="A181" s="30">
        <v>39478</v>
      </c>
      <c r="B181" s="8">
        <v>96.3</v>
      </c>
      <c r="C181" s="8">
        <v>11</v>
      </c>
      <c r="D181" s="8">
        <v>5</v>
      </c>
      <c r="E181" s="8">
        <v>66.2</v>
      </c>
      <c r="F181" s="8">
        <v>2.9</v>
      </c>
      <c r="G181" s="8">
        <v>3.2</v>
      </c>
      <c r="H181" s="8">
        <v>4.5999999999999996</v>
      </c>
      <c r="I181" s="8">
        <v>4.3</v>
      </c>
      <c r="J181" s="8">
        <v>2.5</v>
      </c>
      <c r="K181" s="8">
        <v>3.4</v>
      </c>
      <c r="L181" s="27">
        <v>2.19313</v>
      </c>
      <c r="P181" s="8">
        <v>50.9</v>
      </c>
      <c r="Q181" s="8">
        <v>49.5</v>
      </c>
      <c r="R181" s="8">
        <v>54.1</v>
      </c>
      <c r="T181" s="8">
        <v>49.6</v>
      </c>
      <c r="V181" s="8">
        <v>76.2</v>
      </c>
      <c r="W181" s="8">
        <v>44.8</v>
      </c>
      <c r="X181" s="8">
        <v>41.4</v>
      </c>
      <c r="Y181" s="8">
        <v>87.32</v>
      </c>
      <c r="Z181" s="8">
        <v>78.400000000000006</v>
      </c>
    </row>
    <row r="182" spans="1:28">
      <c r="A182" s="30">
        <v>39447</v>
      </c>
      <c r="B182" s="8">
        <v>97.3</v>
      </c>
      <c r="C182" s="8">
        <v>108</v>
      </c>
      <c r="D182" s="8">
        <v>5</v>
      </c>
      <c r="E182" s="8">
        <v>66</v>
      </c>
      <c r="F182" s="8">
        <v>3</v>
      </c>
      <c r="G182" s="8">
        <v>2.9</v>
      </c>
      <c r="H182" s="8">
        <v>4.4000000000000004</v>
      </c>
      <c r="I182" s="8">
        <v>4.0999999999999996</v>
      </c>
      <c r="J182" s="8">
        <v>2.4</v>
      </c>
      <c r="K182" s="8">
        <v>3.5</v>
      </c>
      <c r="L182" s="27">
        <v>2.4045100000000001</v>
      </c>
      <c r="P182" s="8">
        <v>50.1</v>
      </c>
      <c r="Q182" s="8">
        <v>49.9</v>
      </c>
      <c r="R182" s="8">
        <v>49</v>
      </c>
      <c r="T182" s="8">
        <v>51.1</v>
      </c>
      <c r="V182" s="8">
        <v>65.7</v>
      </c>
      <c r="W182" s="8">
        <v>52.5</v>
      </c>
      <c r="X182" s="8">
        <v>53.2</v>
      </c>
      <c r="Y182" s="8">
        <v>90.62</v>
      </c>
      <c r="Z182" s="8">
        <v>75.5</v>
      </c>
      <c r="AA182" s="8">
        <v>2.2000000000000002</v>
      </c>
      <c r="AB182" s="8">
        <v>2.5</v>
      </c>
    </row>
    <row r="183" spans="1:28">
      <c r="A183" s="30">
        <v>39416</v>
      </c>
      <c r="B183" s="8">
        <v>98.3</v>
      </c>
      <c r="C183" s="8">
        <v>110</v>
      </c>
      <c r="D183" s="8">
        <v>4.7</v>
      </c>
      <c r="E183" s="8">
        <v>66</v>
      </c>
      <c r="F183" s="8">
        <v>3.1</v>
      </c>
      <c r="G183" s="8">
        <v>5.5</v>
      </c>
      <c r="H183" s="8">
        <v>7</v>
      </c>
      <c r="I183" s="8">
        <v>4.3</v>
      </c>
      <c r="J183" s="8">
        <v>2.2999999999999998</v>
      </c>
      <c r="K183" s="8">
        <v>3.6</v>
      </c>
      <c r="L183" s="27">
        <v>2.3353899999999999</v>
      </c>
      <c r="P183" s="8">
        <v>51.5</v>
      </c>
      <c r="Q183" s="8">
        <v>53.1</v>
      </c>
      <c r="R183" s="8">
        <v>52.7</v>
      </c>
      <c r="T183" s="8">
        <v>53.2</v>
      </c>
      <c r="V183" s="8">
        <v>72</v>
      </c>
      <c r="W183" s="8">
        <v>52.8</v>
      </c>
      <c r="X183" s="8">
        <v>56</v>
      </c>
      <c r="Y183" s="8">
        <v>87.78</v>
      </c>
      <c r="Z183" s="8">
        <v>76.099999999999994</v>
      </c>
    </row>
    <row r="184" spans="1:28">
      <c r="A184" s="30">
        <v>39386</v>
      </c>
      <c r="B184" s="8">
        <v>99.2</v>
      </c>
      <c r="C184" s="8">
        <v>79</v>
      </c>
      <c r="D184" s="8">
        <v>4.7</v>
      </c>
      <c r="E184" s="8">
        <v>65.8</v>
      </c>
      <c r="F184" s="8">
        <v>3</v>
      </c>
      <c r="G184" s="8">
        <v>4.7</v>
      </c>
      <c r="H184" s="8">
        <v>5.2</v>
      </c>
      <c r="I184" s="8">
        <v>3.5</v>
      </c>
      <c r="J184" s="8">
        <v>2.2000000000000002</v>
      </c>
      <c r="K184" s="8">
        <v>3.1</v>
      </c>
      <c r="L184" s="27">
        <v>2.18411</v>
      </c>
      <c r="P184" s="8">
        <v>52.8</v>
      </c>
      <c r="Q184" s="8">
        <v>55.8</v>
      </c>
      <c r="R184" s="8">
        <v>50.7</v>
      </c>
      <c r="T184" s="8">
        <v>53.5</v>
      </c>
      <c r="V184" s="8">
        <v>63.9</v>
      </c>
      <c r="W184" s="8">
        <v>53.6</v>
      </c>
      <c r="X184" s="8">
        <v>55.2</v>
      </c>
      <c r="Y184" s="8">
        <v>95.24</v>
      </c>
      <c r="Z184" s="8">
        <v>80.900000000000006</v>
      </c>
    </row>
    <row r="185" spans="1:28">
      <c r="A185" s="30">
        <v>39355</v>
      </c>
      <c r="B185" s="8">
        <v>99.8</v>
      </c>
      <c r="C185" s="8">
        <v>80</v>
      </c>
      <c r="D185" s="8">
        <v>4.7</v>
      </c>
      <c r="E185" s="8">
        <v>66</v>
      </c>
      <c r="F185" s="8">
        <v>3.1</v>
      </c>
      <c r="G185" s="8">
        <v>3.9</v>
      </c>
      <c r="H185" s="8">
        <v>4</v>
      </c>
      <c r="I185" s="8">
        <v>2.8</v>
      </c>
      <c r="J185" s="8">
        <v>2.1</v>
      </c>
      <c r="K185" s="8">
        <v>2.5</v>
      </c>
      <c r="L185" s="27">
        <v>2.1023700000000001</v>
      </c>
      <c r="P185" s="8">
        <v>53.8</v>
      </c>
      <c r="Q185" s="8">
        <v>59.4</v>
      </c>
      <c r="R185" s="8">
        <v>54.3</v>
      </c>
      <c r="T185" s="8">
        <v>53.9</v>
      </c>
      <c r="V185" s="8">
        <v>60.4</v>
      </c>
      <c r="W185" s="8">
        <v>52.6</v>
      </c>
      <c r="X185" s="8">
        <v>54.8</v>
      </c>
      <c r="Y185" s="8">
        <v>99.46</v>
      </c>
      <c r="Z185" s="8">
        <v>83.4</v>
      </c>
      <c r="AA185" s="8">
        <v>2.4</v>
      </c>
      <c r="AB185" s="8">
        <v>2.4</v>
      </c>
    </row>
    <row r="186" spans="1:28">
      <c r="A186" s="30">
        <v>39325</v>
      </c>
      <c r="B186" s="8">
        <v>100.4</v>
      </c>
      <c r="C186" s="8">
        <v>-23</v>
      </c>
      <c r="D186" s="8">
        <v>4.5999999999999996</v>
      </c>
      <c r="E186" s="8">
        <v>65.8</v>
      </c>
      <c r="F186" s="8">
        <v>3.3</v>
      </c>
      <c r="G186" s="8">
        <v>3</v>
      </c>
      <c r="H186" s="8">
        <v>3.3</v>
      </c>
      <c r="I186" s="8">
        <v>2</v>
      </c>
      <c r="J186" s="8">
        <v>2.1</v>
      </c>
      <c r="K186" s="8">
        <v>1.9</v>
      </c>
      <c r="L186" s="27">
        <v>1.9857800000000001</v>
      </c>
      <c r="P186" s="8">
        <v>52.2</v>
      </c>
      <c r="Q186" s="8">
        <v>56.1</v>
      </c>
      <c r="R186" s="8">
        <v>56.2</v>
      </c>
      <c r="T186" s="8">
        <v>50.7</v>
      </c>
      <c r="V186" s="8">
        <v>62.9</v>
      </c>
      <c r="W186" s="8">
        <v>52.7</v>
      </c>
      <c r="X186" s="8">
        <v>55.8</v>
      </c>
      <c r="Y186" s="8">
        <v>105.55</v>
      </c>
      <c r="Z186" s="8">
        <v>83.4</v>
      </c>
    </row>
    <row r="187" spans="1:28">
      <c r="A187" s="30">
        <v>39294</v>
      </c>
      <c r="B187" s="8">
        <v>100.9</v>
      </c>
      <c r="C187" s="8">
        <v>-31</v>
      </c>
      <c r="D187" s="8">
        <v>4.7</v>
      </c>
      <c r="E187" s="8">
        <v>66</v>
      </c>
      <c r="F187" s="8">
        <v>3.3</v>
      </c>
      <c r="G187" s="8">
        <v>3</v>
      </c>
      <c r="H187" s="8">
        <v>4.0999999999999996</v>
      </c>
      <c r="I187" s="8">
        <v>2.4</v>
      </c>
      <c r="J187" s="8">
        <v>2.2000000000000002</v>
      </c>
      <c r="K187" s="8">
        <v>2.1</v>
      </c>
      <c r="L187" s="27">
        <v>2.04053</v>
      </c>
      <c r="P187" s="8">
        <v>51.8</v>
      </c>
      <c r="Q187" s="8">
        <v>57.5</v>
      </c>
      <c r="R187" s="8">
        <v>55.2</v>
      </c>
      <c r="T187" s="8">
        <v>50.4</v>
      </c>
      <c r="V187" s="8">
        <v>67.400000000000006</v>
      </c>
      <c r="W187" s="8">
        <v>53.6</v>
      </c>
      <c r="X187" s="8">
        <v>57</v>
      </c>
      <c r="Y187" s="8">
        <v>111.94</v>
      </c>
      <c r="Z187" s="8">
        <v>90.4</v>
      </c>
    </row>
    <row r="188" spans="1:28">
      <c r="A188" s="30">
        <v>39263</v>
      </c>
      <c r="B188" s="8">
        <v>101.1</v>
      </c>
      <c r="C188" s="8">
        <v>76</v>
      </c>
      <c r="D188" s="8">
        <v>4.5999999999999996</v>
      </c>
      <c r="E188" s="8">
        <v>66</v>
      </c>
      <c r="F188" s="8">
        <v>3.6</v>
      </c>
      <c r="G188" s="8">
        <v>2.9</v>
      </c>
      <c r="H188" s="8">
        <v>3.8</v>
      </c>
      <c r="I188" s="8">
        <v>2.7</v>
      </c>
      <c r="J188" s="8">
        <v>2.2000000000000002</v>
      </c>
      <c r="K188" s="8">
        <v>2.2999999999999998</v>
      </c>
      <c r="L188" s="27">
        <v>1.98736</v>
      </c>
      <c r="P188" s="8">
        <v>54</v>
      </c>
      <c r="Q188" s="8">
        <v>58.4</v>
      </c>
      <c r="R188" s="8">
        <v>56.9</v>
      </c>
      <c r="T188" s="8">
        <v>55.7</v>
      </c>
      <c r="V188" s="8">
        <v>67.099999999999994</v>
      </c>
      <c r="W188" s="8">
        <v>54.9</v>
      </c>
      <c r="X188" s="8">
        <v>59.2</v>
      </c>
      <c r="Y188" s="8">
        <v>105.27</v>
      </c>
      <c r="Z188" s="8">
        <v>85.3</v>
      </c>
      <c r="AA188" s="8">
        <v>1.9</v>
      </c>
      <c r="AB188" s="8">
        <v>2.6</v>
      </c>
    </row>
    <row r="189" spans="1:28">
      <c r="A189" s="30">
        <v>39233</v>
      </c>
      <c r="B189" s="8">
        <v>101.4</v>
      </c>
      <c r="C189" s="8">
        <v>151</v>
      </c>
      <c r="D189" s="8">
        <v>4.4000000000000004</v>
      </c>
      <c r="E189" s="8">
        <v>66</v>
      </c>
      <c r="F189" s="8">
        <v>3.5</v>
      </c>
      <c r="G189" s="8">
        <v>4</v>
      </c>
      <c r="H189" s="8">
        <v>3.9</v>
      </c>
      <c r="I189" s="8">
        <v>2.7</v>
      </c>
      <c r="J189" s="8">
        <v>2.2000000000000002</v>
      </c>
      <c r="K189" s="8">
        <v>2.4</v>
      </c>
      <c r="L189" s="27">
        <v>2.0764499999999999</v>
      </c>
      <c r="P189" s="8">
        <v>53.1</v>
      </c>
      <c r="Q189" s="8">
        <v>57</v>
      </c>
      <c r="R189" s="8">
        <v>53.4</v>
      </c>
      <c r="T189" s="8">
        <v>51.1</v>
      </c>
      <c r="V189" s="8">
        <v>72.599999999999994</v>
      </c>
      <c r="W189" s="8">
        <v>54.3</v>
      </c>
      <c r="X189" s="8">
        <v>58.3</v>
      </c>
      <c r="Y189" s="8">
        <v>108.52</v>
      </c>
      <c r="Z189" s="8">
        <v>88.3</v>
      </c>
    </row>
    <row r="190" spans="1:28">
      <c r="A190" s="30">
        <v>39202</v>
      </c>
      <c r="B190" s="8">
        <v>101.4</v>
      </c>
      <c r="C190" s="8">
        <v>49</v>
      </c>
      <c r="D190" s="8">
        <v>4.5</v>
      </c>
      <c r="E190" s="8">
        <v>65.900000000000006</v>
      </c>
      <c r="F190" s="8">
        <v>3.1</v>
      </c>
      <c r="G190" s="8">
        <v>2.5</v>
      </c>
      <c r="H190" s="8">
        <v>2.6</v>
      </c>
      <c r="I190" s="8">
        <v>2.6</v>
      </c>
      <c r="J190" s="8">
        <v>2.2999999999999998</v>
      </c>
      <c r="K190" s="8">
        <v>2.2999999999999998</v>
      </c>
      <c r="L190" s="27">
        <v>2.2114099999999999</v>
      </c>
      <c r="P190" s="8">
        <v>52.7</v>
      </c>
      <c r="Q190" s="8">
        <v>57.1</v>
      </c>
      <c r="R190" s="8">
        <v>56</v>
      </c>
      <c r="T190" s="8">
        <v>52.7</v>
      </c>
      <c r="V190" s="8">
        <v>73</v>
      </c>
      <c r="W190" s="8">
        <v>53.4</v>
      </c>
      <c r="X190" s="8">
        <v>56.1</v>
      </c>
      <c r="Y190" s="8">
        <v>106.28</v>
      </c>
      <c r="Z190" s="8">
        <v>87.1</v>
      </c>
    </row>
    <row r="191" spans="1:28">
      <c r="A191" s="30">
        <v>39172</v>
      </c>
      <c r="B191" s="8">
        <v>101.7</v>
      </c>
      <c r="C191" s="8">
        <v>235</v>
      </c>
      <c r="D191" s="8">
        <v>4.4000000000000004</v>
      </c>
      <c r="E191" s="8">
        <v>66.2</v>
      </c>
      <c r="F191" s="8">
        <v>3.4</v>
      </c>
      <c r="G191" s="8">
        <v>3.2</v>
      </c>
      <c r="H191" s="8">
        <v>3.8</v>
      </c>
      <c r="I191" s="8">
        <v>2.8</v>
      </c>
      <c r="J191" s="8">
        <v>2.5</v>
      </c>
      <c r="K191" s="8">
        <v>2.6</v>
      </c>
      <c r="L191" s="27">
        <v>2.3783599999999998</v>
      </c>
      <c r="P191" s="8">
        <v>52.8</v>
      </c>
      <c r="Q191" s="8">
        <v>56</v>
      </c>
      <c r="R191" s="8">
        <v>57.1</v>
      </c>
      <c r="T191" s="8">
        <v>52.8</v>
      </c>
      <c r="V191" s="8">
        <v>65.5</v>
      </c>
      <c r="W191" s="8">
        <v>52.1</v>
      </c>
      <c r="X191" s="8">
        <v>53.1</v>
      </c>
      <c r="Y191" s="8">
        <v>108.16</v>
      </c>
      <c r="Z191" s="8">
        <v>88.4</v>
      </c>
      <c r="AA191" s="8">
        <v>1.5</v>
      </c>
      <c r="AB191" s="8">
        <v>1.2</v>
      </c>
    </row>
    <row r="192" spans="1:28">
      <c r="A192" s="30">
        <v>39141</v>
      </c>
      <c r="B192" s="8">
        <v>101.2</v>
      </c>
      <c r="C192" s="8">
        <v>81</v>
      </c>
      <c r="D192" s="8">
        <v>4.5</v>
      </c>
      <c r="E192" s="8">
        <v>66.3</v>
      </c>
      <c r="G192" s="8">
        <v>2.6</v>
      </c>
      <c r="H192" s="8">
        <v>2.7</v>
      </c>
      <c r="I192" s="8">
        <v>2.4</v>
      </c>
      <c r="J192" s="8">
        <v>2.7</v>
      </c>
      <c r="K192" s="8">
        <v>2.4</v>
      </c>
      <c r="L192" s="27">
        <v>2.5566900000000001</v>
      </c>
      <c r="P192" s="8">
        <v>54.1</v>
      </c>
      <c r="Q192" s="8">
        <v>59.1</v>
      </c>
      <c r="R192" s="8">
        <v>57</v>
      </c>
      <c r="T192" s="8">
        <v>54.7</v>
      </c>
      <c r="V192" s="8">
        <v>62.5</v>
      </c>
      <c r="W192" s="8">
        <v>54.2</v>
      </c>
      <c r="X192" s="8">
        <v>56.1</v>
      </c>
      <c r="Y192" s="8">
        <v>111.15</v>
      </c>
      <c r="Z192" s="8">
        <v>91.3</v>
      </c>
    </row>
    <row r="193" spans="1:28">
      <c r="A193" s="30">
        <v>39113</v>
      </c>
      <c r="B193" s="8">
        <v>101.3</v>
      </c>
      <c r="C193" s="8">
        <v>228</v>
      </c>
      <c r="D193" s="8">
        <v>4.5999999999999996</v>
      </c>
      <c r="E193" s="8">
        <v>66.400000000000006</v>
      </c>
      <c r="G193" s="8">
        <v>1.8</v>
      </c>
      <c r="H193" s="8">
        <v>2.7</v>
      </c>
      <c r="I193" s="8">
        <v>2.1</v>
      </c>
      <c r="J193" s="8">
        <v>2.7</v>
      </c>
      <c r="K193" s="8">
        <v>2.1</v>
      </c>
      <c r="L193" s="27">
        <v>2.50047</v>
      </c>
      <c r="P193" s="8">
        <v>50.4</v>
      </c>
      <c r="Q193" s="8">
        <v>55.5</v>
      </c>
      <c r="R193" s="8">
        <v>57.9</v>
      </c>
      <c r="T193" s="8">
        <v>52.1</v>
      </c>
      <c r="V193" s="8">
        <v>53.6</v>
      </c>
      <c r="W193" s="8">
        <v>55.4</v>
      </c>
      <c r="X193" s="8">
        <v>57.6</v>
      </c>
      <c r="Y193" s="8">
        <v>110.21</v>
      </c>
      <c r="Z193" s="8">
        <v>96.9</v>
      </c>
    </row>
    <row r="194" spans="1:28">
      <c r="A194" s="30">
        <v>39082</v>
      </c>
      <c r="B194" s="8">
        <v>101.6</v>
      </c>
      <c r="C194" s="8">
        <v>186</v>
      </c>
      <c r="D194" s="8">
        <v>4.4000000000000004</v>
      </c>
      <c r="E194" s="8">
        <v>66.400000000000006</v>
      </c>
      <c r="G194" s="8">
        <v>4.7</v>
      </c>
      <c r="H194" s="8">
        <v>5.2</v>
      </c>
      <c r="I194" s="8">
        <v>2.5</v>
      </c>
      <c r="J194" s="8">
        <v>2.6</v>
      </c>
      <c r="K194" s="8">
        <v>2.2999999999999998</v>
      </c>
      <c r="L194" s="27">
        <v>2.3157399999999999</v>
      </c>
      <c r="P194" s="8">
        <v>51.4</v>
      </c>
      <c r="Q194" s="8">
        <v>51.4</v>
      </c>
      <c r="R194" s="8">
        <v>59.7</v>
      </c>
      <c r="T194" s="8">
        <v>49.8</v>
      </c>
      <c r="V194" s="8">
        <v>47.5</v>
      </c>
      <c r="W194" s="8">
        <v>53.7</v>
      </c>
      <c r="X194" s="8">
        <v>56.1</v>
      </c>
      <c r="Y194" s="8">
        <v>110</v>
      </c>
      <c r="Z194" s="8">
        <v>91.7</v>
      </c>
      <c r="AA194" s="8">
        <v>2.6</v>
      </c>
      <c r="AB194" s="8">
        <v>3.4</v>
      </c>
    </row>
    <row r="195" spans="1:28">
      <c r="A195" s="30">
        <v>39051</v>
      </c>
      <c r="B195" s="8">
        <v>101.2</v>
      </c>
      <c r="C195" s="8">
        <v>212</v>
      </c>
      <c r="D195" s="8">
        <v>4.5</v>
      </c>
      <c r="E195" s="8">
        <v>66.3</v>
      </c>
      <c r="G195" s="8">
        <v>3.4</v>
      </c>
      <c r="H195" s="8">
        <v>3.3</v>
      </c>
      <c r="I195" s="8">
        <v>2</v>
      </c>
      <c r="J195" s="8">
        <v>2.6</v>
      </c>
      <c r="K195" s="8">
        <v>1.9</v>
      </c>
      <c r="L195" s="27">
        <v>2.2845</v>
      </c>
      <c r="P195" s="8">
        <v>50.3</v>
      </c>
      <c r="Q195" s="8">
        <v>50.8</v>
      </c>
      <c r="R195" s="8">
        <v>60.3</v>
      </c>
      <c r="T195" s="8">
        <v>49.2</v>
      </c>
      <c r="V195" s="8">
        <v>53.5</v>
      </c>
      <c r="W195" s="8">
        <v>54.5</v>
      </c>
      <c r="X195" s="8">
        <v>59.2</v>
      </c>
      <c r="Y195" s="8">
        <v>105.3</v>
      </c>
      <c r="Z195" s="8">
        <v>92.1</v>
      </c>
    </row>
    <row r="196" spans="1:28">
      <c r="A196" s="30">
        <v>39021</v>
      </c>
      <c r="B196" s="8">
        <v>101.5</v>
      </c>
      <c r="C196" s="8">
        <v>10</v>
      </c>
      <c r="D196" s="8">
        <v>4.4000000000000004</v>
      </c>
      <c r="E196" s="8">
        <v>66.2</v>
      </c>
      <c r="G196" s="8">
        <v>4.2</v>
      </c>
      <c r="H196" s="8">
        <v>2.5</v>
      </c>
      <c r="I196" s="8">
        <v>1.3</v>
      </c>
      <c r="J196" s="8">
        <v>2.7</v>
      </c>
      <c r="K196" s="8">
        <v>1.7</v>
      </c>
      <c r="L196" s="27">
        <v>2.4971299999999998</v>
      </c>
      <c r="P196" s="8">
        <v>51.4</v>
      </c>
      <c r="Q196" s="8">
        <v>54.1</v>
      </c>
      <c r="R196" s="8">
        <v>62.4</v>
      </c>
      <c r="T196" s="8">
        <v>49.6</v>
      </c>
      <c r="V196" s="8">
        <v>47</v>
      </c>
      <c r="W196" s="8">
        <v>54.9</v>
      </c>
      <c r="X196" s="8">
        <v>56.9</v>
      </c>
      <c r="Y196" s="8">
        <v>105.14</v>
      </c>
      <c r="Z196" s="8">
        <v>93.6</v>
      </c>
    </row>
    <row r="197" spans="1:28">
      <c r="A197" s="30">
        <v>38990</v>
      </c>
      <c r="B197" s="8">
        <v>101.6</v>
      </c>
      <c r="C197" s="8">
        <v>147</v>
      </c>
      <c r="D197" s="8">
        <v>4.5</v>
      </c>
      <c r="E197" s="8">
        <v>66.099999999999994</v>
      </c>
      <c r="G197" s="8">
        <v>4.4000000000000004</v>
      </c>
      <c r="H197" s="8">
        <v>4</v>
      </c>
      <c r="I197" s="8">
        <v>2.1</v>
      </c>
      <c r="J197" s="8">
        <v>2.9</v>
      </c>
      <c r="K197" s="8">
        <v>2.1</v>
      </c>
      <c r="L197" s="27">
        <v>2.6057199999999998</v>
      </c>
      <c r="P197" s="8">
        <v>52.2</v>
      </c>
      <c r="Q197" s="8">
        <v>54.8</v>
      </c>
      <c r="R197" s="8">
        <v>62.1</v>
      </c>
      <c r="T197" s="8">
        <v>49.9</v>
      </c>
      <c r="V197" s="8">
        <v>61</v>
      </c>
      <c r="W197" s="8">
        <v>54.5</v>
      </c>
      <c r="X197" s="8">
        <v>54.4</v>
      </c>
      <c r="Y197" s="8">
        <v>105.88</v>
      </c>
      <c r="Z197" s="8">
        <v>85.4</v>
      </c>
      <c r="AA197" s="8">
        <v>2.2999999999999998</v>
      </c>
      <c r="AB197" s="8">
        <v>0.6</v>
      </c>
    </row>
    <row r="198" spans="1:28">
      <c r="A198" s="30">
        <v>38960</v>
      </c>
      <c r="B198" s="8">
        <v>101.7</v>
      </c>
      <c r="C198" s="8">
        <v>175</v>
      </c>
      <c r="D198" s="8">
        <v>4.7</v>
      </c>
      <c r="E198" s="8">
        <v>66.2</v>
      </c>
      <c r="G198" s="8">
        <v>5.0999999999999996</v>
      </c>
      <c r="H198" s="8">
        <v>5.9</v>
      </c>
      <c r="I198" s="8">
        <v>3.8</v>
      </c>
      <c r="J198" s="8">
        <v>2.8</v>
      </c>
      <c r="K198" s="8">
        <v>3.3</v>
      </c>
      <c r="L198" s="27">
        <v>2.6702300000000001</v>
      </c>
      <c r="P198" s="8">
        <v>53.7</v>
      </c>
      <c r="Q198" s="8">
        <v>55.3</v>
      </c>
      <c r="R198" s="8">
        <v>62.4</v>
      </c>
      <c r="T198" s="8">
        <v>52.6</v>
      </c>
      <c r="V198" s="8">
        <v>73</v>
      </c>
      <c r="W198" s="8">
        <v>53.9</v>
      </c>
      <c r="X198" s="8">
        <v>56.7</v>
      </c>
      <c r="Y198" s="8">
        <v>100.2</v>
      </c>
      <c r="Z198" s="8">
        <v>82</v>
      </c>
    </row>
    <row r="199" spans="1:28">
      <c r="A199" s="30">
        <v>38929</v>
      </c>
      <c r="B199" s="8">
        <v>102</v>
      </c>
      <c r="C199" s="8">
        <v>196</v>
      </c>
      <c r="D199" s="8">
        <v>4.7</v>
      </c>
      <c r="E199" s="8">
        <v>66.099999999999994</v>
      </c>
      <c r="G199" s="8">
        <v>3.6</v>
      </c>
      <c r="H199" s="8">
        <v>6.8</v>
      </c>
      <c r="I199" s="8">
        <v>4.0999999999999996</v>
      </c>
      <c r="J199" s="8">
        <v>2.7</v>
      </c>
      <c r="K199" s="8">
        <v>3.4</v>
      </c>
      <c r="L199" s="27">
        <v>2.5457800000000002</v>
      </c>
      <c r="P199" s="8">
        <v>53</v>
      </c>
      <c r="Q199" s="8">
        <v>55.8</v>
      </c>
      <c r="R199" s="8">
        <v>55.6</v>
      </c>
      <c r="T199" s="8">
        <v>50.7</v>
      </c>
      <c r="V199" s="8">
        <v>78.5</v>
      </c>
      <c r="W199" s="8">
        <v>55.6</v>
      </c>
      <c r="X199" s="8">
        <v>56.3</v>
      </c>
      <c r="Y199" s="8">
        <v>107.01</v>
      </c>
      <c r="Z199" s="8">
        <v>84.7</v>
      </c>
    </row>
    <row r="200" spans="1:28">
      <c r="A200" s="30">
        <v>38898</v>
      </c>
      <c r="B200" s="8">
        <v>102.4</v>
      </c>
      <c r="C200" s="8">
        <v>81</v>
      </c>
      <c r="D200" s="8">
        <v>4.5999999999999996</v>
      </c>
      <c r="E200" s="8">
        <v>66.2</v>
      </c>
      <c r="G200" s="8">
        <v>4</v>
      </c>
      <c r="H200" s="8">
        <v>6.9</v>
      </c>
      <c r="I200" s="8">
        <v>4.3</v>
      </c>
      <c r="J200" s="8">
        <v>2.6</v>
      </c>
      <c r="K200" s="8">
        <v>3.5</v>
      </c>
      <c r="L200" s="27">
        <v>2.5959500000000002</v>
      </c>
      <c r="P200" s="8">
        <v>52</v>
      </c>
      <c r="Q200" s="8">
        <v>55</v>
      </c>
      <c r="R200" s="8">
        <v>57.4</v>
      </c>
      <c r="T200" s="8">
        <v>49.9</v>
      </c>
      <c r="V200" s="8">
        <v>76.5</v>
      </c>
      <c r="W200" s="8">
        <v>55.2</v>
      </c>
      <c r="X200" s="8">
        <v>56.4</v>
      </c>
      <c r="Y200" s="8">
        <v>105.37</v>
      </c>
      <c r="Z200" s="8">
        <v>84.9</v>
      </c>
      <c r="AA200" s="8">
        <v>3</v>
      </c>
      <c r="AB200" s="8">
        <v>1</v>
      </c>
    </row>
    <row r="201" spans="1:28">
      <c r="A201" s="30">
        <v>38868</v>
      </c>
      <c r="B201" s="8">
        <v>102.6</v>
      </c>
      <c r="C201" s="8">
        <v>40</v>
      </c>
      <c r="D201" s="8">
        <v>4.5999999999999996</v>
      </c>
      <c r="E201" s="8">
        <v>66.099999999999994</v>
      </c>
      <c r="G201" s="8">
        <v>6.6</v>
      </c>
      <c r="H201" s="8">
        <v>8.1999999999999993</v>
      </c>
      <c r="I201" s="8">
        <v>4.2</v>
      </c>
      <c r="J201" s="8">
        <v>2.4</v>
      </c>
      <c r="K201" s="8">
        <v>3.3</v>
      </c>
      <c r="L201" s="27">
        <v>2.40855</v>
      </c>
      <c r="P201" s="8">
        <v>53.7</v>
      </c>
      <c r="Q201" s="8">
        <v>54.9</v>
      </c>
      <c r="R201" s="8">
        <v>55.1</v>
      </c>
      <c r="T201" s="8">
        <v>53.2</v>
      </c>
      <c r="V201" s="8">
        <v>77</v>
      </c>
      <c r="W201" s="8">
        <v>57</v>
      </c>
      <c r="X201" s="8">
        <v>58.1</v>
      </c>
      <c r="Y201" s="8">
        <v>104.69</v>
      </c>
      <c r="Z201" s="8">
        <v>79.099999999999994</v>
      </c>
    </row>
    <row r="202" spans="1:28">
      <c r="A202" s="30">
        <v>38837</v>
      </c>
      <c r="B202" s="8">
        <v>103.2</v>
      </c>
      <c r="C202" s="8">
        <v>158</v>
      </c>
      <c r="D202" s="8">
        <v>4.7</v>
      </c>
      <c r="E202" s="8">
        <v>66.099999999999994</v>
      </c>
      <c r="G202" s="8">
        <v>6.2</v>
      </c>
      <c r="H202" s="8">
        <v>7.5</v>
      </c>
      <c r="I202" s="8">
        <v>3.5</v>
      </c>
      <c r="J202" s="8">
        <v>2.2999999999999998</v>
      </c>
      <c r="K202" s="8">
        <v>3.1</v>
      </c>
      <c r="L202" s="27">
        <v>2.3612500000000001</v>
      </c>
      <c r="P202" s="8">
        <v>55.2</v>
      </c>
      <c r="Q202" s="8">
        <v>55.7</v>
      </c>
      <c r="R202" s="8">
        <v>54.7</v>
      </c>
      <c r="T202" s="8">
        <v>54.2</v>
      </c>
      <c r="V202" s="8">
        <v>71.5</v>
      </c>
      <c r="W202" s="8">
        <v>58.4</v>
      </c>
      <c r="X202" s="8">
        <v>61.3</v>
      </c>
      <c r="Y202" s="8">
        <v>109.81</v>
      </c>
      <c r="Z202" s="8">
        <v>87.4</v>
      </c>
    </row>
    <row r="203" spans="1:28">
      <c r="A203" s="30">
        <v>38807</v>
      </c>
      <c r="B203" s="8">
        <v>103.7</v>
      </c>
      <c r="C203" s="8">
        <v>310</v>
      </c>
      <c r="D203" s="8">
        <v>4.7</v>
      </c>
      <c r="E203" s="8">
        <v>66.2</v>
      </c>
      <c r="G203" s="8">
        <v>6.6</v>
      </c>
      <c r="H203" s="8">
        <v>8.3000000000000007</v>
      </c>
      <c r="I203" s="8">
        <v>3.4</v>
      </c>
      <c r="J203" s="8">
        <v>2.1</v>
      </c>
      <c r="K203" s="8">
        <v>2.9</v>
      </c>
      <c r="L203" s="27">
        <v>2.16736</v>
      </c>
      <c r="P203" s="8">
        <v>54.3</v>
      </c>
      <c r="Q203" s="8">
        <v>57</v>
      </c>
      <c r="R203" s="8">
        <v>54.2</v>
      </c>
      <c r="T203" s="8">
        <v>53.8</v>
      </c>
      <c r="V203" s="8">
        <v>66.5</v>
      </c>
      <c r="W203" s="8">
        <v>56.9</v>
      </c>
      <c r="X203" s="8">
        <v>60</v>
      </c>
      <c r="Y203" s="8">
        <v>107.51</v>
      </c>
      <c r="Z203" s="8">
        <v>88.9</v>
      </c>
      <c r="AA203" s="8">
        <v>3.2</v>
      </c>
      <c r="AB203" s="8">
        <v>5.5</v>
      </c>
    </row>
    <row r="204" spans="1:28">
      <c r="A204" s="30">
        <v>38776</v>
      </c>
      <c r="B204" s="8">
        <v>103.5</v>
      </c>
      <c r="C204" s="8">
        <v>307</v>
      </c>
      <c r="D204" s="8">
        <v>4.8</v>
      </c>
      <c r="E204" s="8">
        <v>66.099999999999994</v>
      </c>
      <c r="G204" s="8">
        <v>6.5</v>
      </c>
      <c r="H204" s="8">
        <v>8.1999999999999993</v>
      </c>
      <c r="I204" s="8">
        <v>3.6</v>
      </c>
      <c r="J204" s="8">
        <v>2.1</v>
      </c>
      <c r="K204" s="8">
        <v>3</v>
      </c>
      <c r="L204" s="27">
        <v>2.13855</v>
      </c>
      <c r="P204" s="8">
        <v>55.8</v>
      </c>
      <c r="Q204" s="8">
        <v>61</v>
      </c>
      <c r="R204" s="8">
        <v>57.5</v>
      </c>
      <c r="T204" s="8">
        <v>53.5</v>
      </c>
      <c r="V204" s="8">
        <v>62.5</v>
      </c>
      <c r="W204" s="8">
        <v>57.6</v>
      </c>
      <c r="X204" s="8">
        <v>61.8</v>
      </c>
      <c r="Y204" s="8">
        <v>102.66</v>
      </c>
      <c r="Z204" s="8">
        <v>86.7</v>
      </c>
    </row>
    <row r="205" spans="1:28">
      <c r="A205" s="30">
        <v>38748</v>
      </c>
      <c r="B205" s="8">
        <v>103.5</v>
      </c>
      <c r="C205" s="8">
        <v>278</v>
      </c>
      <c r="D205" s="8">
        <v>4.7</v>
      </c>
      <c r="E205" s="8">
        <v>66</v>
      </c>
      <c r="G205" s="8">
        <v>8.6999999999999993</v>
      </c>
      <c r="H205" s="8">
        <v>9.3000000000000007</v>
      </c>
      <c r="I205" s="8">
        <v>4</v>
      </c>
      <c r="J205" s="8">
        <v>2.1</v>
      </c>
      <c r="K205" s="8">
        <v>3.2</v>
      </c>
      <c r="L205" s="27">
        <v>2.1432199999999999</v>
      </c>
      <c r="P205" s="8">
        <v>55</v>
      </c>
      <c r="Q205" s="8">
        <v>58.9</v>
      </c>
      <c r="R205" s="8">
        <v>58.2</v>
      </c>
      <c r="T205" s="8">
        <v>53.1</v>
      </c>
      <c r="V205" s="8">
        <v>65</v>
      </c>
      <c r="W205" s="8">
        <v>56.3</v>
      </c>
      <c r="X205" s="8">
        <v>58.6</v>
      </c>
      <c r="Y205" s="8">
        <v>106.78</v>
      </c>
      <c r="Z205" s="8">
        <v>91.2</v>
      </c>
    </row>
    <row r="206" spans="1:28">
      <c r="A206" s="30">
        <v>38717</v>
      </c>
      <c r="B206" s="8">
        <v>102.7</v>
      </c>
      <c r="C206" s="8">
        <v>156</v>
      </c>
      <c r="D206" s="8">
        <v>4.9000000000000004</v>
      </c>
      <c r="E206" s="8">
        <v>66</v>
      </c>
      <c r="G206" s="8">
        <v>4.7</v>
      </c>
      <c r="H206" s="8">
        <v>6.9</v>
      </c>
      <c r="I206" s="8">
        <v>3.4</v>
      </c>
      <c r="J206" s="8">
        <v>2.2000000000000002</v>
      </c>
      <c r="K206" s="8">
        <v>2.9</v>
      </c>
      <c r="L206" s="27">
        <v>2.2803599999999999</v>
      </c>
      <c r="P206" s="8">
        <v>55.1</v>
      </c>
      <c r="Q206" s="8">
        <v>60.1</v>
      </c>
      <c r="R206" s="8">
        <v>59.3</v>
      </c>
      <c r="T206" s="8">
        <v>53.7</v>
      </c>
      <c r="V206" s="8">
        <v>63</v>
      </c>
      <c r="W206" s="8">
        <v>59</v>
      </c>
      <c r="X206" s="8">
        <v>60.1</v>
      </c>
      <c r="Y206" s="8">
        <v>103.82</v>
      </c>
      <c r="Z206" s="8">
        <v>91.5</v>
      </c>
      <c r="AA206" s="8">
        <v>3</v>
      </c>
      <c r="AB206" s="8">
        <v>2.2999999999999998</v>
      </c>
    </row>
    <row r="207" spans="1:28">
      <c r="A207" s="30">
        <v>38686</v>
      </c>
      <c r="B207" s="8">
        <v>102.7</v>
      </c>
      <c r="C207" s="8">
        <v>339</v>
      </c>
      <c r="D207" s="8">
        <v>5</v>
      </c>
      <c r="E207" s="8">
        <v>66</v>
      </c>
      <c r="G207" s="8">
        <v>5.9</v>
      </c>
      <c r="H207" s="8">
        <v>7.7</v>
      </c>
      <c r="I207" s="8">
        <v>3.5</v>
      </c>
      <c r="J207" s="8">
        <v>2.1</v>
      </c>
      <c r="K207" s="8">
        <v>2.9</v>
      </c>
      <c r="L207" s="27">
        <v>2.3062200000000002</v>
      </c>
      <c r="P207" s="8">
        <v>56.7</v>
      </c>
      <c r="Q207" s="8">
        <v>61.2</v>
      </c>
      <c r="R207" s="8">
        <v>57.9</v>
      </c>
      <c r="T207" s="8">
        <v>56</v>
      </c>
      <c r="V207" s="8">
        <v>74</v>
      </c>
      <c r="W207" s="8">
        <v>59.1</v>
      </c>
      <c r="X207" s="8">
        <v>59.2</v>
      </c>
      <c r="Y207" s="8">
        <v>98.32</v>
      </c>
      <c r="Z207" s="8">
        <v>81.599999999999994</v>
      </c>
    </row>
    <row r="208" spans="1:28">
      <c r="A208" s="30">
        <v>38656</v>
      </c>
      <c r="B208" s="8">
        <v>102.1</v>
      </c>
      <c r="C208" s="8">
        <v>90</v>
      </c>
      <c r="D208" s="8">
        <v>5</v>
      </c>
      <c r="E208" s="8">
        <v>66.099999999999994</v>
      </c>
      <c r="G208" s="8">
        <v>5.3</v>
      </c>
      <c r="H208" s="8">
        <v>9.1999999999999993</v>
      </c>
      <c r="I208" s="8">
        <v>4.3</v>
      </c>
      <c r="J208" s="8">
        <v>2.1</v>
      </c>
      <c r="K208" s="8">
        <v>3.6</v>
      </c>
      <c r="L208" s="27">
        <v>2.2640600000000002</v>
      </c>
      <c r="P208" s="8">
        <v>57.2</v>
      </c>
      <c r="Q208" s="8">
        <v>61.4</v>
      </c>
      <c r="R208" s="8">
        <v>57.3</v>
      </c>
      <c r="T208" s="8">
        <v>54.3</v>
      </c>
      <c r="V208" s="8">
        <v>84</v>
      </c>
      <c r="W208" s="8">
        <v>57.4</v>
      </c>
      <c r="X208" s="8">
        <v>59.2</v>
      </c>
      <c r="Y208" s="8">
        <v>85.16</v>
      </c>
      <c r="Z208" s="8">
        <v>74.2</v>
      </c>
    </row>
    <row r="209" spans="1:28">
      <c r="A209" s="30">
        <v>38625</v>
      </c>
      <c r="B209" s="8">
        <v>101.7</v>
      </c>
      <c r="C209" s="8">
        <v>66</v>
      </c>
      <c r="D209" s="8">
        <v>5</v>
      </c>
      <c r="E209" s="8">
        <v>66.099999999999994</v>
      </c>
      <c r="G209" s="8">
        <v>6</v>
      </c>
      <c r="H209" s="8">
        <v>9.4</v>
      </c>
      <c r="I209" s="8">
        <v>4.7</v>
      </c>
      <c r="J209" s="8">
        <v>2</v>
      </c>
      <c r="K209" s="8">
        <v>3.8</v>
      </c>
      <c r="L209" s="27">
        <v>2.1941199999999998</v>
      </c>
      <c r="P209" s="8">
        <v>56.8</v>
      </c>
      <c r="Q209" s="8">
        <v>60.9</v>
      </c>
      <c r="R209" s="8">
        <v>59.3</v>
      </c>
      <c r="T209" s="8">
        <v>53.4</v>
      </c>
      <c r="V209" s="8">
        <v>78</v>
      </c>
      <c r="W209" s="8">
        <v>55.7</v>
      </c>
      <c r="X209" s="8">
        <v>55.2</v>
      </c>
      <c r="Y209" s="8">
        <v>87.5</v>
      </c>
      <c r="Z209" s="8">
        <v>76.900000000000006</v>
      </c>
      <c r="AA209" s="8">
        <v>3.4</v>
      </c>
      <c r="AB209" s="8">
        <v>3.2</v>
      </c>
    </row>
    <row r="210" spans="1:28">
      <c r="A210" s="30">
        <v>38595</v>
      </c>
      <c r="B210" s="8">
        <v>102.4</v>
      </c>
      <c r="C210" s="8">
        <v>203</v>
      </c>
      <c r="D210" s="8">
        <v>4.9000000000000004</v>
      </c>
      <c r="E210" s="8">
        <v>66.2</v>
      </c>
      <c r="G210" s="8">
        <v>7.6</v>
      </c>
      <c r="H210" s="8">
        <v>8.8000000000000007</v>
      </c>
      <c r="I210" s="8">
        <v>3.6</v>
      </c>
      <c r="J210" s="8">
        <v>2.1</v>
      </c>
      <c r="K210" s="8">
        <v>3</v>
      </c>
      <c r="L210" s="27">
        <v>2.1589800000000001</v>
      </c>
      <c r="P210" s="8">
        <v>52.4</v>
      </c>
      <c r="Q210" s="8">
        <v>57.8</v>
      </c>
      <c r="R210" s="8">
        <v>59.8</v>
      </c>
      <c r="T210" s="8">
        <v>51.8</v>
      </c>
      <c r="V210" s="8">
        <v>62.5</v>
      </c>
      <c r="W210" s="8">
        <v>61.3</v>
      </c>
      <c r="X210" s="8">
        <v>64.8</v>
      </c>
      <c r="Y210" s="8">
        <v>105.49</v>
      </c>
      <c r="Z210" s="8">
        <v>89.1</v>
      </c>
    </row>
    <row r="211" spans="1:28">
      <c r="A211" s="30">
        <v>38564</v>
      </c>
      <c r="B211" s="8">
        <v>101.7</v>
      </c>
      <c r="C211" s="8">
        <v>357</v>
      </c>
      <c r="D211" s="8">
        <v>5</v>
      </c>
      <c r="E211" s="8">
        <v>66.099999999999994</v>
      </c>
      <c r="G211" s="8">
        <v>8.8000000000000007</v>
      </c>
      <c r="H211" s="8">
        <v>7.1</v>
      </c>
      <c r="I211" s="8">
        <v>3.2</v>
      </c>
      <c r="J211" s="8">
        <v>2.1</v>
      </c>
      <c r="K211" s="8">
        <v>2.7</v>
      </c>
      <c r="L211" s="27">
        <v>2.1147900000000002</v>
      </c>
      <c r="P211" s="8">
        <v>52.8</v>
      </c>
      <c r="Q211" s="8">
        <v>57.2</v>
      </c>
      <c r="R211" s="8">
        <v>59.3</v>
      </c>
      <c r="T211" s="8">
        <v>53.2</v>
      </c>
      <c r="V211" s="8">
        <v>48.5</v>
      </c>
      <c r="W211" s="8">
        <v>59.5</v>
      </c>
      <c r="X211" s="8">
        <v>61.3</v>
      </c>
      <c r="Y211" s="8">
        <v>103.63</v>
      </c>
      <c r="Z211" s="8">
        <v>96.5</v>
      </c>
    </row>
    <row r="212" spans="1:28">
      <c r="A212" s="30">
        <v>38533</v>
      </c>
      <c r="B212" s="8">
        <v>101.7</v>
      </c>
      <c r="C212" s="8">
        <v>251</v>
      </c>
      <c r="D212" s="8">
        <v>5</v>
      </c>
      <c r="E212" s="8">
        <v>66.099999999999994</v>
      </c>
      <c r="G212" s="8">
        <v>9.1999999999999993</v>
      </c>
      <c r="H212" s="8">
        <v>7.5</v>
      </c>
      <c r="I212" s="8">
        <v>2.5</v>
      </c>
      <c r="J212" s="8">
        <v>2</v>
      </c>
      <c r="K212" s="8">
        <v>2.2999999999999998</v>
      </c>
      <c r="L212" s="27">
        <v>2.0861000000000001</v>
      </c>
      <c r="P212" s="8">
        <v>52.4</v>
      </c>
      <c r="Q212" s="8">
        <v>55.7</v>
      </c>
      <c r="R212" s="8">
        <v>63.8</v>
      </c>
      <c r="T212" s="8">
        <v>51.1</v>
      </c>
      <c r="V212" s="8">
        <v>50.5</v>
      </c>
      <c r="W212" s="8">
        <v>58.1</v>
      </c>
      <c r="X212" s="8">
        <v>60.7</v>
      </c>
      <c r="Y212" s="8">
        <v>106.2</v>
      </c>
      <c r="Z212" s="8">
        <v>96</v>
      </c>
      <c r="AA212" s="8">
        <v>3.6</v>
      </c>
      <c r="AB212" s="8">
        <v>2</v>
      </c>
    </row>
    <row r="213" spans="1:28">
      <c r="A213" s="30">
        <v>38503</v>
      </c>
      <c r="B213" s="8">
        <v>100.9</v>
      </c>
      <c r="C213" s="8">
        <v>170</v>
      </c>
      <c r="D213" s="8">
        <v>5.0999999999999996</v>
      </c>
      <c r="E213" s="8">
        <v>66.099999999999994</v>
      </c>
      <c r="G213" s="8">
        <v>4.9000000000000004</v>
      </c>
      <c r="H213" s="8">
        <v>6.2</v>
      </c>
      <c r="I213" s="8">
        <v>2.8</v>
      </c>
      <c r="J213" s="8">
        <v>2.2000000000000002</v>
      </c>
      <c r="K213" s="8">
        <v>2.6</v>
      </c>
      <c r="L213" s="27">
        <v>2.1773799999999999</v>
      </c>
      <c r="P213" s="8">
        <v>50.8</v>
      </c>
      <c r="Q213" s="8">
        <v>51.8</v>
      </c>
      <c r="R213" s="8">
        <v>63.7</v>
      </c>
      <c r="T213" s="8">
        <v>49.3</v>
      </c>
      <c r="V213" s="8">
        <v>58</v>
      </c>
      <c r="W213" s="8">
        <v>55.3</v>
      </c>
      <c r="X213" s="8">
        <v>57.5</v>
      </c>
      <c r="Y213" s="8">
        <v>103.13</v>
      </c>
      <c r="Z213" s="8">
        <v>86.9</v>
      </c>
    </row>
    <row r="214" spans="1:28">
      <c r="A214" s="30">
        <v>38472</v>
      </c>
      <c r="B214" s="8">
        <v>101.2</v>
      </c>
      <c r="C214" s="8">
        <v>364</v>
      </c>
      <c r="D214" s="8">
        <v>5.2</v>
      </c>
      <c r="E214" s="8">
        <v>66.099999999999994</v>
      </c>
      <c r="G214" s="8">
        <v>7.4</v>
      </c>
      <c r="H214" s="8">
        <v>8</v>
      </c>
      <c r="I214" s="8">
        <v>3.5</v>
      </c>
      <c r="J214" s="8">
        <v>2.2000000000000002</v>
      </c>
      <c r="K214" s="8">
        <v>2.8</v>
      </c>
      <c r="L214" s="27">
        <v>2.1084999999999998</v>
      </c>
      <c r="P214" s="8">
        <v>52.2</v>
      </c>
      <c r="Q214" s="8">
        <v>53.4</v>
      </c>
      <c r="R214" s="8">
        <v>65.3</v>
      </c>
      <c r="T214" s="8">
        <v>53</v>
      </c>
      <c r="V214" s="8">
        <v>71</v>
      </c>
      <c r="W214" s="8">
        <v>55.6</v>
      </c>
      <c r="X214" s="8">
        <v>58.6</v>
      </c>
      <c r="Y214" s="8">
        <v>97.54</v>
      </c>
      <c r="Z214" s="8">
        <v>87.7</v>
      </c>
    </row>
    <row r="215" spans="1:28">
      <c r="A215" s="30">
        <v>38442</v>
      </c>
      <c r="B215" s="8">
        <v>100.6</v>
      </c>
      <c r="C215" s="8">
        <v>122</v>
      </c>
      <c r="D215" s="8">
        <v>5.2</v>
      </c>
      <c r="E215" s="8">
        <v>65.900000000000006</v>
      </c>
      <c r="G215" s="8">
        <v>5.3</v>
      </c>
      <c r="H215" s="8">
        <v>6</v>
      </c>
      <c r="I215" s="8">
        <v>3.1</v>
      </c>
      <c r="J215" s="8">
        <v>2.2999999999999998</v>
      </c>
      <c r="K215" s="8">
        <v>2.7</v>
      </c>
      <c r="L215" s="27">
        <v>2.2557700000000001</v>
      </c>
      <c r="P215" s="8">
        <v>55.2</v>
      </c>
      <c r="Q215" s="8">
        <v>57.7</v>
      </c>
      <c r="R215" s="8">
        <v>66.599999999999994</v>
      </c>
      <c r="T215" s="8">
        <v>52.5</v>
      </c>
      <c r="V215" s="8">
        <v>73</v>
      </c>
      <c r="W215" s="8">
        <v>58</v>
      </c>
      <c r="X215" s="8">
        <v>61.3</v>
      </c>
      <c r="Y215" s="8">
        <v>103.03</v>
      </c>
      <c r="Z215" s="8">
        <v>92.6</v>
      </c>
      <c r="AA215" s="8">
        <v>3.9</v>
      </c>
      <c r="AB215" s="8">
        <v>4.5</v>
      </c>
    </row>
    <row r="216" spans="1:28">
      <c r="A216" s="30">
        <v>38411</v>
      </c>
      <c r="B216" s="8">
        <v>101</v>
      </c>
      <c r="C216" s="8">
        <v>259</v>
      </c>
      <c r="D216" s="8">
        <v>5.4</v>
      </c>
      <c r="E216" s="8">
        <v>65.900000000000006</v>
      </c>
      <c r="G216" s="8">
        <v>6.9</v>
      </c>
      <c r="H216" s="8">
        <v>7.9</v>
      </c>
      <c r="I216" s="8">
        <v>3</v>
      </c>
      <c r="J216" s="8">
        <v>2.4</v>
      </c>
      <c r="K216" s="8">
        <v>2.6</v>
      </c>
      <c r="L216" s="27">
        <v>2.1745700000000001</v>
      </c>
      <c r="P216" s="8">
        <v>55.5</v>
      </c>
      <c r="Q216" s="8">
        <v>55.9</v>
      </c>
      <c r="R216" s="8">
        <v>66.8</v>
      </c>
      <c r="T216" s="8">
        <v>56</v>
      </c>
      <c r="V216" s="8">
        <v>65.5</v>
      </c>
      <c r="W216" s="8">
        <v>59.4</v>
      </c>
      <c r="X216" s="8">
        <v>61.9</v>
      </c>
      <c r="Y216" s="8">
        <v>104.39</v>
      </c>
      <c r="Z216" s="8">
        <v>94.1</v>
      </c>
    </row>
    <row r="217" spans="1:28">
      <c r="A217" s="30">
        <v>38383</v>
      </c>
      <c r="B217" s="8">
        <v>100.5</v>
      </c>
      <c r="C217" s="8">
        <v>147</v>
      </c>
      <c r="D217" s="8">
        <v>5.3</v>
      </c>
      <c r="E217" s="8">
        <v>65.8</v>
      </c>
      <c r="G217" s="8">
        <v>6.3</v>
      </c>
      <c r="H217" s="8">
        <v>6.9</v>
      </c>
      <c r="I217" s="8">
        <v>3</v>
      </c>
      <c r="J217" s="8">
        <v>2.2999999999999998</v>
      </c>
      <c r="K217" s="8">
        <v>2.5</v>
      </c>
      <c r="L217" s="27">
        <v>2.1711</v>
      </c>
      <c r="P217" s="8">
        <v>56.8</v>
      </c>
      <c r="Q217" s="8">
        <v>57.9</v>
      </c>
      <c r="R217" s="8">
        <v>65.599999999999994</v>
      </c>
      <c r="T217" s="8">
        <v>58.6</v>
      </c>
      <c r="V217" s="8">
        <v>69</v>
      </c>
      <c r="W217" s="8">
        <v>58</v>
      </c>
      <c r="X217" s="8">
        <v>62.5</v>
      </c>
      <c r="Y217" s="8">
        <v>105.08</v>
      </c>
      <c r="Z217" s="8">
        <v>95.5</v>
      </c>
    </row>
    <row r="218" spans="1:28">
      <c r="A218" s="30">
        <v>38352</v>
      </c>
      <c r="B218" s="8">
        <v>100</v>
      </c>
      <c r="C218" s="8">
        <v>123</v>
      </c>
      <c r="D218" s="8">
        <v>5.4</v>
      </c>
      <c r="E218" s="8">
        <v>65.900000000000006</v>
      </c>
      <c r="G218" s="8">
        <v>8</v>
      </c>
      <c r="H218" s="8">
        <v>8.1</v>
      </c>
      <c r="I218" s="8">
        <v>3.3</v>
      </c>
      <c r="J218" s="8">
        <v>2.2000000000000002</v>
      </c>
      <c r="K218" s="8">
        <v>2.8</v>
      </c>
      <c r="L218" s="27">
        <v>2.0655999999999999</v>
      </c>
      <c r="P218" s="8">
        <v>57.2</v>
      </c>
      <c r="Q218" s="8">
        <v>66.3</v>
      </c>
      <c r="R218" s="8">
        <v>69.3</v>
      </c>
      <c r="T218" s="8">
        <v>53.8</v>
      </c>
      <c r="V218" s="8">
        <v>72</v>
      </c>
      <c r="W218" s="8">
        <v>59.6</v>
      </c>
      <c r="X218" s="8">
        <v>65</v>
      </c>
      <c r="Y218" s="8">
        <v>102.68</v>
      </c>
      <c r="Z218" s="8">
        <v>97.1</v>
      </c>
      <c r="AA218" s="8">
        <v>3.4</v>
      </c>
      <c r="AB218" s="8">
        <v>4.2</v>
      </c>
    </row>
    <row r="219" spans="1:28">
      <c r="A219" s="30">
        <v>38321</v>
      </c>
      <c r="B219" s="8">
        <v>99.1</v>
      </c>
      <c r="C219" s="8">
        <v>55</v>
      </c>
      <c r="D219" s="8">
        <v>5.4</v>
      </c>
      <c r="E219" s="8">
        <v>66</v>
      </c>
      <c r="G219" s="8">
        <v>6.3</v>
      </c>
      <c r="H219" s="8">
        <v>7.4</v>
      </c>
      <c r="I219" s="8">
        <v>3.5</v>
      </c>
      <c r="J219" s="8">
        <v>2.2000000000000002</v>
      </c>
      <c r="K219" s="8">
        <v>3</v>
      </c>
      <c r="L219" s="27">
        <v>2.0623399999999998</v>
      </c>
      <c r="P219" s="8">
        <v>56.2</v>
      </c>
      <c r="Q219" s="8">
        <v>60.1</v>
      </c>
      <c r="R219" s="8">
        <v>70</v>
      </c>
      <c r="T219" s="8">
        <v>56.9</v>
      </c>
      <c r="V219" s="8">
        <v>74</v>
      </c>
      <c r="W219" s="8">
        <v>58.4</v>
      </c>
      <c r="X219" s="8">
        <v>62.8</v>
      </c>
      <c r="Y219" s="8">
        <v>92.6</v>
      </c>
      <c r="Z219" s="8">
        <v>92.8</v>
      </c>
    </row>
    <row r="220" spans="1:28">
      <c r="A220" s="30">
        <v>38291</v>
      </c>
      <c r="B220" s="8">
        <v>98.4</v>
      </c>
      <c r="C220" s="8">
        <v>354</v>
      </c>
      <c r="D220" s="8">
        <v>5.5</v>
      </c>
      <c r="E220" s="8">
        <v>65.900000000000006</v>
      </c>
      <c r="G220" s="8">
        <v>7.2</v>
      </c>
      <c r="H220" s="8">
        <v>7.6</v>
      </c>
      <c r="I220" s="8">
        <v>3.2</v>
      </c>
      <c r="J220" s="8">
        <v>2</v>
      </c>
      <c r="K220" s="8">
        <v>2.7</v>
      </c>
      <c r="L220" s="27">
        <v>1.98312</v>
      </c>
      <c r="P220" s="8">
        <v>56.3</v>
      </c>
      <c r="Q220" s="8">
        <v>58.4</v>
      </c>
      <c r="R220" s="8">
        <v>66.599999999999994</v>
      </c>
      <c r="T220" s="8">
        <v>55.5</v>
      </c>
      <c r="V220" s="8">
        <v>78.5</v>
      </c>
      <c r="W220" s="8">
        <v>58.8</v>
      </c>
      <c r="X220" s="8">
        <v>61</v>
      </c>
      <c r="Y220" s="8">
        <v>92.89</v>
      </c>
      <c r="Z220" s="8">
        <v>91.7</v>
      </c>
    </row>
    <row r="221" spans="1:28">
      <c r="A221" s="30">
        <v>38260</v>
      </c>
      <c r="B221" s="8">
        <v>98.1</v>
      </c>
      <c r="C221" s="8">
        <v>157</v>
      </c>
      <c r="D221" s="8">
        <v>5.4</v>
      </c>
      <c r="E221" s="8">
        <v>65.8</v>
      </c>
      <c r="G221" s="8">
        <v>6.1</v>
      </c>
      <c r="H221" s="8">
        <v>6.4</v>
      </c>
      <c r="I221" s="8">
        <v>2.5</v>
      </c>
      <c r="J221" s="8">
        <v>2</v>
      </c>
      <c r="K221" s="8">
        <v>2.2999999999999998</v>
      </c>
      <c r="L221" s="27">
        <v>1.948</v>
      </c>
      <c r="P221" s="8">
        <v>57.4</v>
      </c>
      <c r="Q221" s="8">
        <v>57.7</v>
      </c>
      <c r="R221" s="8">
        <v>62.8</v>
      </c>
      <c r="T221" s="8">
        <v>58</v>
      </c>
      <c r="V221" s="8">
        <v>76</v>
      </c>
      <c r="W221" s="8">
        <v>57.9</v>
      </c>
      <c r="X221" s="8">
        <v>60</v>
      </c>
      <c r="Y221" s="8">
        <v>96.74</v>
      </c>
      <c r="Z221" s="8">
        <v>94.2</v>
      </c>
      <c r="AA221" s="8">
        <v>3.5</v>
      </c>
      <c r="AB221" s="8">
        <v>3.8</v>
      </c>
    </row>
    <row r="222" spans="1:28">
      <c r="A222" s="30">
        <v>38230</v>
      </c>
      <c r="B222" s="8">
        <v>97.5</v>
      </c>
      <c r="C222" s="8">
        <v>91</v>
      </c>
      <c r="D222" s="8">
        <v>5.4</v>
      </c>
      <c r="E222" s="8">
        <v>66</v>
      </c>
      <c r="G222" s="8">
        <v>3.6</v>
      </c>
      <c r="H222" s="8">
        <v>5.4</v>
      </c>
      <c r="I222" s="8">
        <v>2.7</v>
      </c>
      <c r="J222" s="8">
        <v>1.7</v>
      </c>
      <c r="K222" s="8">
        <v>2.4</v>
      </c>
      <c r="L222" s="27">
        <v>1.90018</v>
      </c>
      <c r="P222" s="8">
        <v>58.5</v>
      </c>
      <c r="Q222" s="8">
        <v>62.1</v>
      </c>
      <c r="R222" s="8">
        <v>57.8</v>
      </c>
      <c r="T222" s="8">
        <v>56.4</v>
      </c>
      <c r="V222" s="8">
        <v>81.5</v>
      </c>
      <c r="W222" s="8">
        <v>57.3</v>
      </c>
      <c r="X222" s="8">
        <v>59.7</v>
      </c>
      <c r="Y222" s="8">
        <v>98.69</v>
      </c>
      <c r="Z222" s="8">
        <v>95.9</v>
      </c>
    </row>
    <row r="223" spans="1:28">
      <c r="A223" s="30">
        <v>38199</v>
      </c>
      <c r="B223" s="8">
        <v>97</v>
      </c>
      <c r="C223" s="8">
        <v>57</v>
      </c>
      <c r="D223" s="8">
        <v>5.5</v>
      </c>
      <c r="E223" s="8">
        <v>66.099999999999994</v>
      </c>
      <c r="G223" s="8">
        <v>5.2</v>
      </c>
      <c r="H223" s="8">
        <v>6.7</v>
      </c>
      <c r="I223" s="8">
        <v>3</v>
      </c>
      <c r="J223" s="8">
        <v>1.8</v>
      </c>
      <c r="K223" s="8">
        <v>2.7</v>
      </c>
      <c r="L223" s="27">
        <v>1.97648</v>
      </c>
      <c r="P223" s="8">
        <v>59.9</v>
      </c>
      <c r="Q223" s="8">
        <v>62.8</v>
      </c>
      <c r="R223" s="8">
        <v>61.8</v>
      </c>
      <c r="T223" s="8">
        <v>57.4</v>
      </c>
      <c r="V223" s="8">
        <v>77</v>
      </c>
      <c r="W223" s="8">
        <v>58.5</v>
      </c>
      <c r="X223" s="8">
        <v>63.2</v>
      </c>
      <c r="Y223" s="8">
        <v>105.73</v>
      </c>
      <c r="Z223" s="8">
        <v>96.7</v>
      </c>
    </row>
    <row r="224" spans="1:28">
      <c r="A224" s="30">
        <v>38168</v>
      </c>
      <c r="B224" s="8">
        <v>96.5</v>
      </c>
      <c r="C224" s="8">
        <v>97</v>
      </c>
      <c r="D224" s="8">
        <v>5.6</v>
      </c>
      <c r="E224" s="8">
        <v>66.099999999999994</v>
      </c>
      <c r="G224" s="8">
        <v>5.0999999999999996</v>
      </c>
      <c r="H224" s="8">
        <v>7.3</v>
      </c>
      <c r="I224" s="8">
        <v>3.3</v>
      </c>
      <c r="J224" s="8">
        <v>1.9</v>
      </c>
      <c r="K224" s="8">
        <v>2.9</v>
      </c>
      <c r="L224" s="27">
        <v>2.10886</v>
      </c>
      <c r="P224" s="8">
        <v>60.5</v>
      </c>
      <c r="Q224" s="8">
        <v>60.9</v>
      </c>
      <c r="R224" s="8">
        <v>53.9</v>
      </c>
      <c r="T224" s="8">
        <v>59.4</v>
      </c>
      <c r="V224" s="8">
        <v>81</v>
      </c>
      <c r="W224" s="8">
        <v>58.6</v>
      </c>
      <c r="X224" s="8">
        <v>59.2</v>
      </c>
      <c r="Y224" s="8">
        <v>102.81</v>
      </c>
      <c r="Z224" s="8">
        <v>95.6</v>
      </c>
      <c r="AA224" s="8">
        <v>4.2</v>
      </c>
      <c r="AB224" s="8">
        <v>3.2</v>
      </c>
    </row>
    <row r="225" spans="1:28">
      <c r="A225" s="30">
        <v>38138</v>
      </c>
      <c r="B225" s="8">
        <v>96.1</v>
      </c>
      <c r="C225" s="8">
        <v>284</v>
      </c>
      <c r="D225" s="8">
        <v>5.6</v>
      </c>
      <c r="E225" s="8">
        <v>66</v>
      </c>
      <c r="G225" s="8">
        <v>7.6</v>
      </c>
      <c r="H225" s="8">
        <v>8.6</v>
      </c>
      <c r="I225" s="8">
        <v>3.1</v>
      </c>
      <c r="J225" s="8">
        <v>1.7</v>
      </c>
      <c r="K225" s="8">
        <v>2.7</v>
      </c>
      <c r="L225" s="27">
        <v>2.0049600000000001</v>
      </c>
      <c r="P225" s="8">
        <v>61.4</v>
      </c>
      <c r="Q225" s="8">
        <v>64.5</v>
      </c>
      <c r="R225" s="8">
        <v>54.1</v>
      </c>
      <c r="T225" s="8">
        <v>60.1</v>
      </c>
      <c r="V225" s="8">
        <v>86</v>
      </c>
      <c r="W225" s="8">
        <v>58.5</v>
      </c>
      <c r="X225" s="8">
        <v>62.6</v>
      </c>
      <c r="Y225" s="8">
        <v>93.05</v>
      </c>
      <c r="Z225" s="8">
        <v>90.2</v>
      </c>
    </row>
    <row r="226" spans="1:28">
      <c r="A226" s="30">
        <v>38107</v>
      </c>
      <c r="B226" s="8">
        <v>95.2</v>
      </c>
      <c r="C226" s="8">
        <v>270</v>
      </c>
      <c r="D226" s="8">
        <v>5.6</v>
      </c>
      <c r="E226" s="8">
        <v>65.900000000000006</v>
      </c>
      <c r="G226" s="8">
        <v>6.1</v>
      </c>
      <c r="H226" s="8">
        <v>7.8</v>
      </c>
      <c r="I226" s="8">
        <v>2.2999999999999998</v>
      </c>
      <c r="J226" s="8">
        <v>1.8</v>
      </c>
      <c r="K226" s="8">
        <v>2.2999999999999998</v>
      </c>
      <c r="L226" s="27">
        <v>2.0125799999999998</v>
      </c>
      <c r="P226" s="8">
        <v>60.6</v>
      </c>
      <c r="Q226" s="8">
        <v>67.099999999999994</v>
      </c>
      <c r="R226" s="8">
        <v>52.9</v>
      </c>
      <c r="T226" s="8">
        <v>57.2</v>
      </c>
      <c r="V226" s="8">
        <v>88</v>
      </c>
      <c r="W226" s="8">
        <v>59.6</v>
      </c>
      <c r="X226" s="8">
        <v>64</v>
      </c>
      <c r="Y226" s="8">
        <v>93.03</v>
      </c>
      <c r="Z226" s="8">
        <v>94.2</v>
      </c>
    </row>
    <row r="227" spans="1:28">
      <c r="A227" s="30">
        <v>38077</v>
      </c>
      <c r="B227" s="8">
        <v>95</v>
      </c>
      <c r="C227" s="8">
        <v>312</v>
      </c>
      <c r="D227" s="8">
        <v>5.8</v>
      </c>
      <c r="E227" s="8">
        <v>66</v>
      </c>
      <c r="G227" s="8">
        <v>6.9</v>
      </c>
      <c r="H227" s="8">
        <v>7.5</v>
      </c>
      <c r="I227" s="8">
        <v>1.7</v>
      </c>
      <c r="J227" s="8">
        <v>1.6</v>
      </c>
      <c r="K227" s="8">
        <v>1.9</v>
      </c>
      <c r="L227" s="27">
        <v>1.86093</v>
      </c>
      <c r="P227" s="8">
        <v>60.6</v>
      </c>
      <c r="Q227" s="8">
        <v>64.599999999999994</v>
      </c>
      <c r="R227" s="8">
        <v>48.5</v>
      </c>
      <c r="T227" s="8">
        <v>57</v>
      </c>
      <c r="V227" s="8">
        <v>86</v>
      </c>
      <c r="W227" s="8">
        <v>58.3</v>
      </c>
      <c r="X227" s="8">
        <v>62.3</v>
      </c>
      <c r="Y227" s="8">
        <v>88.51</v>
      </c>
      <c r="Z227" s="8">
        <v>95.8</v>
      </c>
      <c r="AA227" s="8">
        <v>4.4000000000000004</v>
      </c>
      <c r="AB227" s="8">
        <v>2.2999999999999998</v>
      </c>
    </row>
    <row r="228" spans="1:28">
      <c r="A228" s="30">
        <v>38046</v>
      </c>
      <c r="B228" s="8">
        <v>93.7</v>
      </c>
      <c r="C228" s="8">
        <v>57</v>
      </c>
      <c r="D228" s="8">
        <v>5.6</v>
      </c>
      <c r="E228" s="8">
        <v>66</v>
      </c>
      <c r="G228" s="8">
        <v>6.9</v>
      </c>
      <c r="H228" s="8">
        <v>7</v>
      </c>
      <c r="I228" s="8">
        <v>1.7</v>
      </c>
      <c r="J228" s="8">
        <v>1.2</v>
      </c>
      <c r="K228" s="8">
        <v>2</v>
      </c>
      <c r="L228" s="27">
        <v>1.85324</v>
      </c>
      <c r="P228" s="8">
        <v>59.9</v>
      </c>
      <c r="Q228" s="8">
        <v>66.5</v>
      </c>
      <c r="R228" s="8">
        <v>47</v>
      </c>
      <c r="T228" s="8">
        <v>55.7</v>
      </c>
      <c r="V228" s="8">
        <v>81.5</v>
      </c>
      <c r="W228" s="8">
        <v>58</v>
      </c>
      <c r="X228" s="8">
        <v>62.5</v>
      </c>
      <c r="Y228" s="8">
        <v>88.48</v>
      </c>
      <c r="Z228" s="8">
        <v>94.4</v>
      </c>
    </row>
    <row r="229" spans="1:28">
      <c r="A229" s="30">
        <v>38017</v>
      </c>
      <c r="B229" s="8">
        <v>92.9</v>
      </c>
      <c r="C229" s="8">
        <v>182</v>
      </c>
      <c r="D229" s="8">
        <v>5.7</v>
      </c>
      <c r="E229" s="8">
        <v>66.099999999999994</v>
      </c>
      <c r="G229" s="8">
        <v>4.7</v>
      </c>
      <c r="H229" s="8">
        <v>6.4</v>
      </c>
      <c r="I229" s="8">
        <v>1.9</v>
      </c>
      <c r="J229" s="8">
        <v>1.1000000000000001</v>
      </c>
      <c r="K229" s="8">
        <v>2.2000000000000002</v>
      </c>
      <c r="L229" s="27">
        <v>1.8284799999999999</v>
      </c>
      <c r="P229" s="8">
        <v>60.8</v>
      </c>
      <c r="Q229" s="8">
        <v>70.599999999999994</v>
      </c>
      <c r="R229" s="8">
        <v>53.6</v>
      </c>
      <c r="T229" s="8">
        <v>54.7</v>
      </c>
      <c r="V229" s="8">
        <v>75.5</v>
      </c>
      <c r="W229" s="8">
        <v>61.2</v>
      </c>
      <c r="X229" s="8">
        <v>67.7</v>
      </c>
      <c r="Y229" s="8">
        <v>97.67</v>
      </c>
      <c r="Z229" s="8">
        <v>103.8</v>
      </c>
    </row>
    <row r="230" spans="1:28">
      <c r="A230" s="30">
        <v>37986</v>
      </c>
      <c r="B230" s="8">
        <v>92.1</v>
      </c>
      <c r="C230" s="8">
        <v>115</v>
      </c>
      <c r="D230" s="8">
        <v>5.7</v>
      </c>
      <c r="E230" s="8">
        <v>65.900000000000006</v>
      </c>
      <c r="G230" s="8">
        <v>4.5999999999999996</v>
      </c>
      <c r="H230" s="8">
        <v>5.9</v>
      </c>
      <c r="I230" s="8">
        <v>1.9</v>
      </c>
      <c r="J230" s="8">
        <v>1.1000000000000001</v>
      </c>
      <c r="K230" s="8">
        <v>2.1</v>
      </c>
      <c r="L230" s="27">
        <v>1.63845</v>
      </c>
      <c r="P230" s="8">
        <v>60.1</v>
      </c>
      <c r="Q230" s="8">
        <v>71.3</v>
      </c>
      <c r="R230" s="8">
        <v>54.1</v>
      </c>
      <c r="T230" s="8">
        <v>54.1</v>
      </c>
      <c r="V230" s="8">
        <v>66</v>
      </c>
      <c r="W230" s="8">
        <v>56.8</v>
      </c>
      <c r="X230" s="8">
        <v>60</v>
      </c>
      <c r="Y230" s="8">
        <v>94.81</v>
      </c>
      <c r="Z230" s="8">
        <v>92.6</v>
      </c>
      <c r="AA230" s="8">
        <v>4.3</v>
      </c>
      <c r="AB230" s="8">
        <v>4.7</v>
      </c>
    </row>
    <row r="231" spans="1:28">
      <c r="A231" s="30">
        <v>37955</v>
      </c>
      <c r="B231" s="8">
        <v>91.2</v>
      </c>
      <c r="C231" s="8">
        <v>17</v>
      </c>
      <c r="D231" s="8">
        <v>5.8</v>
      </c>
      <c r="E231" s="8">
        <v>66.099999999999994</v>
      </c>
      <c r="G231" s="8">
        <v>5.8</v>
      </c>
      <c r="H231" s="8">
        <v>5.9</v>
      </c>
      <c r="I231" s="8">
        <v>1.8</v>
      </c>
      <c r="J231" s="8">
        <v>1.1000000000000001</v>
      </c>
      <c r="K231" s="8">
        <v>2</v>
      </c>
      <c r="L231" s="27">
        <v>1.60548</v>
      </c>
      <c r="P231" s="8">
        <v>58.4</v>
      </c>
      <c r="Q231" s="8">
        <v>69.099999999999994</v>
      </c>
      <c r="R231" s="8">
        <v>53.9</v>
      </c>
      <c r="T231" s="8">
        <v>50.4</v>
      </c>
      <c r="V231" s="8">
        <v>64</v>
      </c>
      <c r="W231" s="8">
        <v>57.5</v>
      </c>
      <c r="X231" s="8">
        <v>61.1</v>
      </c>
      <c r="Y231" s="8">
        <v>92.45</v>
      </c>
      <c r="Z231" s="8">
        <v>93.7</v>
      </c>
    </row>
    <row r="232" spans="1:28">
      <c r="A232" s="30">
        <v>37925</v>
      </c>
      <c r="B232" s="8">
        <v>90.2</v>
      </c>
      <c r="C232" s="8">
        <v>194</v>
      </c>
      <c r="D232" s="8">
        <v>6</v>
      </c>
      <c r="E232" s="8">
        <v>66.099999999999994</v>
      </c>
      <c r="G232" s="8">
        <v>5.3</v>
      </c>
      <c r="H232" s="8">
        <v>5.8</v>
      </c>
      <c r="I232" s="8">
        <v>2</v>
      </c>
      <c r="J232" s="8">
        <v>1.3</v>
      </c>
      <c r="K232" s="8">
        <v>2</v>
      </c>
      <c r="L232" s="27">
        <v>1.5653899999999998</v>
      </c>
      <c r="P232" s="8">
        <v>55.2</v>
      </c>
      <c r="Q232" s="8">
        <v>64.400000000000006</v>
      </c>
      <c r="R232" s="8">
        <v>52.7</v>
      </c>
      <c r="T232" s="8">
        <v>48.6</v>
      </c>
      <c r="V232" s="8">
        <v>58.5</v>
      </c>
      <c r="W232" s="8">
        <v>58.7</v>
      </c>
      <c r="X232" s="8">
        <v>64.400000000000006</v>
      </c>
      <c r="Y232" s="8">
        <v>81.73</v>
      </c>
      <c r="Z232" s="8">
        <v>89.6</v>
      </c>
    </row>
    <row r="233" spans="1:28">
      <c r="A233" s="30">
        <v>37894</v>
      </c>
      <c r="B233" s="8">
        <v>89.3</v>
      </c>
      <c r="C233" s="8">
        <v>112</v>
      </c>
      <c r="D233" s="8">
        <v>6.1</v>
      </c>
      <c r="E233" s="8">
        <v>66.099999999999994</v>
      </c>
      <c r="G233" s="8">
        <v>6.1</v>
      </c>
      <c r="H233" s="8">
        <v>6.5</v>
      </c>
      <c r="I233" s="8">
        <v>2.2999999999999998</v>
      </c>
      <c r="J233" s="8">
        <v>1.2</v>
      </c>
      <c r="K233" s="8">
        <v>2.1</v>
      </c>
      <c r="L233" s="27">
        <v>1.4654400000000001</v>
      </c>
      <c r="P233" s="8">
        <v>52.4</v>
      </c>
      <c r="Q233" s="8">
        <v>60.8</v>
      </c>
      <c r="R233" s="8">
        <v>51.3</v>
      </c>
      <c r="T233" s="8">
        <v>46.5</v>
      </c>
      <c r="V233" s="8">
        <v>56</v>
      </c>
      <c r="W233" s="8">
        <v>57.6</v>
      </c>
      <c r="X233" s="8">
        <v>63.8</v>
      </c>
      <c r="Y233" s="8">
        <v>76.97</v>
      </c>
      <c r="Z233" s="8">
        <v>87.7</v>
      </c>
      <c r="AA233" s="8">
        <v>3.2</v>
      </c>
      <c r="AB233" s="8">
        <v>6.8</v>
      </c>
    </row>
    <row r="234" spans="1:28">
      <c r="A234" s="30">
        <v>37864</v>
      </c>
      <c r="B234" s="8">
        <v>88.3</v>
      </c>
      <c r="C234" s="8">
        <v>-40</v>
      </c>
      <c r="D234" s="8">
        <v>6.1</v>
      </c>
      <c r="E234" s="8">
        <v>66.099999999999994</v>
      </c>
      <c r="G234" s="8">
        <v>5.2</v>
      </c>
      <c r="H234" s="8">
        <v>6.6</v>
      </c>
      <c r="I234" s="8">
        <v>2.2000000000000002</v>
      </c>
      <c r="J234" s="8">
        <v>1.3</v>
      </c>
      <c r="K234" s="8">
        <v>2</v>
      </c>
      <c r="L234" s="27">
        <v>1.4893100000000001</v>
      </c>
      <c r="P234" s="8">
        <v>53.2</v>
      </c>
      <c r="Q234" s="8">
        <v>61.1</v>
      </c>
      <c r="R234" s="8">
        <v>53.5</v>
      </c>
      <c r="T234" s="8">
        <v>47.1</v>
      </c>
      <c r="V234" s="8">
        <v>53</v>
      </c>
      <c r="W234" s="8">
        <v>59.1</v>
      </c>
      <c r="X234" s="8">
        <v>65.099999999999994</v>
      </c>
      <c r="Y234" s="8">
        <v>81.72</v>
      </c>
      <c r="Z234" s="8">
        <v>89.3</v>
      </c>
    </row>
    <row r="235" spans="1:28">
      <c r="A235" s="30">
        <v>37833</v>
      </c>
      <c r="B235" s="8">
        <v>87.7</v>
      </c>
      <c r="C235" s="8">
        <v>-2</v>
      </c>
      <c r="D235" s="8">
        <v>6.2</v>
      </c>
      <c r="E235" s="8">
        <v>66.2</v>
      </c>
      <c r="G235" s="8">
        <v>4.3</v>
      </c>
      <c r="H235" s="8">
        <v>5.0999999999999996</v>
      </c>
      <c r="I235" s="8">
        <v>2.1</v>
      </c>
      <c r="J235" s="8">
        <v>1.5</v>
      </c>
      <c r="K235" s="8">
        <v>1.9</v>
      </c>
      <c r="L235" s="27">
        <v>1.5747499999999999</v>
      </c>
      <c r="P235" s="8">
        <v>51</v>
      </c>
      <c r="Q235" s="8">
        <v>56.8</v>
      </c>
      <c r="R235" s="8">
        <v>54.9</v>
      </c>
      <c r="T235" s="8">
        <v>46.3</v>
      </c>
      <c r="V235" s="8">
        <v>53</v>
      </c>
      <c r="W235" s="8">
        <v>57.3</v>
      </c>
      <c r="X235" s="8">
        <v>62.7</v>
      </c>
      <c r="Y235" s="8">
        <v>76.989999999999995</v>
      </c>
      <c r="Z235" s="8">
        <v>90.9</v>
      </c>
    </row>
    <row r="236" spans="1:28">
      <c r="A236" s="30">
        <v>37802</v>
      </c>
      <c r="B236" s="8">
        <v>87.4</v>
      </c>
      <c r="C236" s="8">
        <v>-1</v>
      </c>
      <c r="D236" s="8">
        <v>6.3</v>
      </c>
      <c r="E236" s="8">
        <v>66.5</v>
      </c>
      <c r="G236" s="8">
        <v>4.3</v>
      </c>
      <c r="H236" s="8">
        <v>4.2</v>
      </c>
      <c r="I236" s="8">
        <v>2.1</v>
      </c>
      <c r="J236" s="8">
        <v>1.5</v>
      </c>
      <c r="K236" s="8">
        <v>1.8</v>
      </c>
      <c r="L236" s="27">
        <v>1.52762</v>
      </c>
      <c r="P236" s="8">
        <v>49</v>
      </c>
      <c r="Q236" s="8">
        <v>53.6</v>
      </c>
      <c r="R236" s="8">
        <v>56.6</v>
      </c>
      <c r="T236" s="8">
        <v>45.6</v>
      </c>
      <c r="V236" s="8">
        <v>56.5</v>
      </c>
      <c r="W236" s="8">
        <v>54.3</v>
      </c>
      <c r="X236" s="8">
        <v>59.2</v>
      </c>
      <c r="Y236" s="8">
        <v>83.52</v>
      </c>
      <c r="Z236" s="8">
        <v>89.7</v>
      </c>
      <c r="AA236" s="8">
        <v>2</v>
      </c>
      <c r="AB236" s="8">
        <v>3.6</v>
      </c>
    </row>
    <row r="237" spans="1:28">
      <c r="A237" s="30">
        <v>37772</v>
      </c>
      <c r="B237" s="8">
        <v>86.7</v>
      </c>
      <c r="C237" s="8">
        <v>16</v>
      </c>
      <c r="D237" s="8">
        <v>6.1</v>
      </c>
      <c r="E237" s="8">
        <v>66.400000000000006</v>
      </c>
      <c r="G237" s="8">
        <v>4</v>
      </c>
      <c r="H237" s="8">
        <v>3.1</v>
      </c>
      <c r="I237" s="8">
        <v>2.1</v>
      </c>
      <c r="J237" s="8">
        <v>1.6</v>
      </c>
      <c r="K237" s="8">
        <v>1.8</v>
      </c>
      <c r="L237" s="27">
        <v>1.6308500000000001</v>
      </c>
      <c r="P237" s="8">
        <v>49</v>
      </c>
      <c r="Q237" s="8">
        <v>53.4</v>
      </c>
      <c r="R237" s="8">
        <v>61.1</v>
      </c>
      <c r="T237" s="8">
        <v>42.4</v>
      </c>
      <c r="V237" s="8">
        <v>51.5</v>
      </c>
      <c r="W237" s="8">
        <v>52.8</v>
      </c>
      <c r="X237" s="8">
        <v>54.6</v>
      </c>
      <c r="Y237" s="8">
        <v>83.64</v>
      </c>
      <c r="Z237" s="8">
        <v>92.1</v>
      </c>
    </row>
    <row r="238" spans="1:28">
      <c r="A238" s="30">
        <v>37741</v>
      </c>
      <c r="B238" s="8">
        <v>85.8</v>
      </c>
      <c r="C238" s="8">
        <v>-52</v>
      </c>
      <c r="D238" s="8">
        <v>6</v>
      </c>
      <c r="E238" s="8">
        <v>66.400000000000006</v>
      </c>
      <c r="G238" s="8">
        <v>2.2999999999999998</v>
      </c>
      <c r="H238" s="8">
        <v>2.5</v>
      </c>
      <c r="I238" s="8">
        <v>2.2000000000000002</v>
      </c>
      <c r="J238" s="8">
        <v>1.5</v>
      </c>
      <c r="K238" s="8">
        <v>2</v>
      </c>
      <c r="L238" s="27">
        <v>1.5978300000000001</v>
      </c>
      <c r="P238" s="8">
        <v>46.1</v>
      </c>
      <c r="Q238" s="8">
        <v>47.2</v>
      </c>
      <c r="R238" s="8">
        <v>59.4</v>
      </c>
      <c r="T238" s="8">
        <v>41.8</v>
      </c>
      <c r="V238" s="8">
        <v>63.5</v>
      </c>
      <c r="W238" s="8">
        <v>50.1</v>
      </c>
      <c r="X238" s="8">
        <v>50.7</v>
      </c>
      <c r="Y238" s="8">
        <v>81</v>
      </c>
      <c r="Z238" s="8">
        <v>86</v>
      </c>
    </row>
    <row r="239" spans="1:28">
      <c r="A239" s="30">
        <v>37711</v>
      </c>
      <c r="B239" s="8">
        <v>86.1</v>
      </c>
      <c r="C239" s="8">
        <v>-215</v>
      </c>
      <c r="D239" s="8">
        <v>5.9</v>
      </c>
      <c r="E239" s="8">
        <v>66.3</v>
      </c>
      <c r="G239" s="8">
        <v>4.2</v>
      </c>
      <c r="H239" s="8">
        <v>4.5999999999999996</v>
      </c>
      <c r="I239" s="8">
        <v>3</v>
      </c>
      <c r="J239" s="8">
        <v>1.7</v>
      </c>
      <c r="K239" s="8">
        <v>2.6</v>
      </c>
      <c r="L239" s="27">
        <v>1.7685499999999998</v>
      </c>
      <c r="P239" s="8">
        <v>46.3</v>
      </c>
      <c r="Q239" s="8">
        <v>47.2</v>
      </c>
      <c r="R239" s="8">
        <v>59.1</v>
      </c>
      <c r="T239" s="8">
        <v>42.2</v>
      </c>
      <c r="V239" s="8">
        <v>70</v>
      </c>
      <c r="W239" s="8">
        <v>49.1</v>
      </c>
      <c r="X239" s="8">
        <v>46.3</v>
      </c>
      <c r="Y239" s="8">
        <v>61.42</v>
      </c>
      <c r="Z239" s="8">
        <v>77.599999999999994</v>
      </c>
      <c r="AA239" s="8">
        <v>1.7</v>
      </c>
      <c r="AB239" s="8">
        <v>2.1</v>
      </c>
    </row>
    <row r="240" spans="1:28">
      <c r="A240" s="30">
        <v>37680</v>
      </c>
      <c r="B240" s="8">
        <v>86.2</v>
      </c>
      <c r="C240" s="8">
        <v>-135</v>
      </c>
      <c r="D240" s="8">
        <v>5.9</v>
      </c>
      <c r="E240" s="8">
        <v>66.400000000000006</v>
      </c>
      <c r="G240" s="8">
        <v>2.1</v>
      </c>
      <c r="H240" s="8">
        <v>3.6</v>
      </c>
      <c r="I240" s="8">
        <v>3</v>
      </c>
      <c r="J240" s="8">
        <v>1.7</v>
      </c>
      <c r="K240" s="8">
        <v>2.6</v>
      </c>
      <c r="L240" s="27">
        <v>1.7272400000000001</v>
      </c>
      <c r="P240" s="8">
        <v>48.8</v>
      </c>
      <c r="Q240" s="8">
        <v>51.9</v>
      </c>
      <c r="R240" s="8">
        <v>58.3</v>
      </c>
      <c r="T240" s="8">
        <v>42.6</v>
      </c>
      <c r="V240" s="8">
        <v>65.5</v>
      </c>
      <c r="W240" s="8">
        <v>52.6</v>
      </c>
      <c r="X240" s="8">
        <v>55.6</v>
      </c>
      <c r="Y240" s="8">
        <v>64.8</v>
      </c>
      <c r="Z240" s="8">
        <v>79.900000000000006</v>
      </c>
    </row>
    <row r="241" spans="1:28">
      <c r="A241" s="30">
        <v>37652</v>
      </c>
      <c r="B241" s="8">
        <v>86.4</v>
      </c>
      <c r="C241" s="8">
        <v>108</v>
      </c>
      <c r="D241" s="8">
        <v>5.8</v>
      </c>
      <c r="E241" s="8">
        <v>66.400000000000006</v>
      </c>
      <c r="G241" s="8">
        <v>4.0999999999999996</v>
      </c>
      <c r="H241" s="8">
        <v>4.5</v>
      </c>
      <c r="I241" s="8">
        <v>2.6</v>
      </c>
      <c r="J241" s="8">
        <v>1.9</v>
      </c>
      <c r="K241" s="8">
        <v>2.2999999999999998</v>
      </c>
      <c r="L241" s="27">
        <v>1.78006</v>
      </c>
      <c r="P241" s="8">
        <v>51.3</v>
      </c>
      <c r="Q241" s="8">
        <v>58.2</v>
      </c>
      <c r="R241" s="8">
        <v>58.1</v>
      </c>
      <c r="T241" s="8">
        <v>47.4</v>
      </c>
      <c r="V241" s="8">
        <v>57.5</v>
      </c>
      <c r="W241" s="8">
        <v>53.3</v>
      </c>
      <c r="X241" s="8">
        <v>56.2</v>
      </c>
      <c r="Y241" s="8">
        <v>78.75</v>
      </c>
      <c r="Z241" s="8">
        <v>82.4</v>
      </c>
    </row>
    <row r="242" spans="1:28">
      <c r="A242" s="30">
        <v>37621</v>
      </c>
      <c r="B242" s="8">
        <v>86.2</v>
      </c>
      <c r="C242" s="8">
        <v>-144</v>
      </c>
      <c r="D242" s="8">
        <v>6</v>
      </c>
      <c r="E242" s="8">
        <v>66.3</v>
      </c>
      <c r="G242" s="8">
        <v>3.6</v>
      </c>
      <c r="H242" s="8">
        <v>4</v>
      </c>
      <c r="I242" s="8">
        <v>2.4</v>
      </c>
      <c r="J242" s="8">
        <v>1.9</v>
      </c>
      <c r="K242" s="8">
        <v>2.1</v>
      </c>
      <c r="L242" s="27">
        <v>1.7690000000000001</v>
      </c>
      <c r="P242" s="8">
        <v>51.6</v>
      </c>
      <c r="Q242" s="8">
        <v>58.7</v>
      </c>
      <c r="R242" s="8">
        <v>51.1</v>
      </c>
      <c r="T242" s="8">
        <v>47.5</v>
      </c>
      <c r="V242" s="8">
        <v>56.9</v>
      </c>
      <c r="W242" s="8">
        <v>52.3</v>
      </c>
      <c r="X242" s="8">
        <v>55.5</v>
      </c>
      <c r="Y242" s="8">
        <v>80.75</v>
      </c>
      <c r="Z242" s="8">
        <v>86.7</v>
      </c>
      <c r="AA242" s="8">
        <v>2</v>
      </c>
      <c r="AB242" s="8">
        <v>0.5</v>
      </c>
    </row>
    <row r="243" spans="1:28">
      <c r="A243" s="30">
        <v>37590</v>
      </c>
      <c r="B243" s="8">
        <v>86.3</v>
      </c>
      <c r="C243" s="8">
        <v>-11</v>
      </c>
      <c r="D243" s="8">
        <v>5.9</v>
      </c>
      <c r="E243" s="8">
        <v>66.400000000000006</v>
      </c>
      <c r="G243" s="8">
        <v>1.5</v>
      </c>
      <c r="H243" s="8">
        <v>4.0999999999999996</v>
      </c>
      <c r="I243" s="8">
        <v>2.2000000000000002</v>
      </c>
      <c r="J243" s="8">
        <v>2</v>
      </c>
      <c r="K243" s="8">
        <v>1.9</v>
      </c>
      <c r="L243" s="27">
        <v>1.6980499999999998</v>
      </c>
      <c r="P243" s="8">
        <v>48.5</v>
      </c>
      <c r="Q243" s="8">
        <v>49.9</v>
      </c>
      <c r="R243" s="8">
        <v>49.2</v>
      </c>
      <c r="T243" s="8">
        <v>44.8</v>
      </c>
      <c r="V243" s="8">
        <v>55.7</v>
      </c>
      <c r="W243" s="8">
        <v>52.9</v>
      </c>
      <c r="X243" s="8">
        <v>56.8</v>
      </c>
      <c r="Y243" s="8">
        <v>84.9</v>
      </c>
      <c r="Z243" s="8">
        <v>84.2</v>
      </c>
    </row>
    <row r="244" spans="1:28">
      <c r="A244" s="30">
        <v>37560</v>
      </c>
      <c r="B244" s="8">
        <v>85.7</v>
      </c>
      <c r="C244" s="8">
        <v>119</v>
      </c>
      <c r="D244" s="8">
        <v>5.7</v>
      </c>
      <c r="E244" s="8">
        <v>66.599999999999994</v>
      </c>
      <c r="G244" s="8">
        <v>-1.7</v>
      </c>
      <c r="H244" s="8">
        <v>3.7</v>
      </c>
      <c r="I244" s="8">
        <v>2</v>
      </c>
      <c r="J244" s="8">
        <v>2.2000000000000002</v>
      </c>
      <c r="K244" s="8">
        <v>1.8</v>
      </c>
      <c r="L244" s="27">
        <v>1.8045</v>
      </c>
      <c r="P244" s="8">
        <v>49</v>
      </c>
      <c r="Q244" s="8">
        <v>52.1</v>
      </c>
      <c r="R244" s="8">
        <v>46.9</v>
      </c>
      <c r="T244" s="8">
        <v>46.4</v>
      </c>
      <c r="V244" s="8">
        <v>58.3</v>
      </c>
      <c r="W244" s="8">
        <v>51.4</v>
      </c>
      <c r="X244" s="8">
        <v>53.1</v>
      </c>
      <c r="Y244" s="8">
        <v>79.56</v>
      </c>
      <c r="Z244" s="8">
        <v>80.599999999999994</v>
      </c>
    </row>
    <row r="245" spans="1:28">
      <c r="A245" s="30">
        <v>37529</v>
      </c>
      <c r="B245" s="8">
        <v>85.8</v>
      </c>
      <c r="C245" s="8">
        <v>-79</v>
      </c>
      <c r="D245" s="8">
        <v>5.7</v>
      </c>
      <c r="E245" s="8">
        <v>66.7</v>
      </c>
      <c r="G245" s="8">
        <v>4.5</v>
      </c>
      <c r="H245" s="8">
        <v>3.9</v>
      </c>
      <c r="I245" s="8">
        <v>1.5</v>
      </c>
      <c r="J245" s="8">
        <v>2.2000000000000002</v>
      </c>
      <c r="K245" s="8">
        <v>1.9</v>
      </c>
      <c r="L245" s="27">
        <v>2.4347300000000001</v>
      </c>
      <c r="P245" s="8">
        <v>50.5</v>
      </c>
      <c r="Q245" s="8">
        <v>52.9</v>
      </c>
      <c r="R245" s="8">
        <v>41.8</v>
      </c>
      <c r="T245" s="8">
        <v>45.8</v>
      </c>
      <c r="V245" s="8">
        <v>62.5</v>
      </c>
      <c r="W245" s="8">
        <v>52.3</v>
      </c>
      <c r="X245" s="8">
        <v>54.9</v>
      </c>
      <c r="Y245" s="8">
        <v>93.73</v>
      </c>
      <c r="Z245" s="8">
        <v>86.1</v>
      </c>
      <c r="AA245" s="8">
        <v>2.1</v>
      </c>
      <c r="AB245" s="8">
        <v>1.6</v>
      </c>
    </row>
    <row r="246" spans="1:28">
      <c r="A246" s="30">
        <v>37499</v>
      </c>
      <c r="B246" s="8">
        <v>86.2</v>
      </c>
      <c r="C246" s="8">
        <v>-1</v>
      </c>
      <c r="D246" s="8">
        <v>5.7</v>
      </c>
      <c r="E246" s="8">
        <v>66.599999999999994</v>
      </c>
      <c r="G246" s="8">
        <v>4</v>
      </c>
      <c r="H246" s="8">
        <v>2.5</v>
      </c>
      <c r="I246" s="8">
        <v>1.8</v>
      </c>
      <c r="J246" s="8">
        <v>2.4</v>
      </c>
      <c r="K246" s="8">
        <v>1.4</v>
      </c>
      <c r="L246" s="27">
        <v>1.68798</v>
      </c>
      <c r="P246" s="8">
        <v>50.3</v>
      </c>
      <c r="Q246" s="8">
        <v>50.6</v>
      </c>
      <c r="R246" s="8">
        <v>51.8</v>
      </c>
      <c r="T246" s="8">
        <v>46.8</v>
      </c>
      <c r="V246" s="8">
        <v>61.5</v>
      </c>
      <c r="W246" s="8">
        <v>50.9</v>
      </c>
      <c r="X246" s="8">
        <v>51.9</v>
      </c>
      <c r="Y246" s="8">
        <v>94.54</v>
      </c>
      <c r="Z246" s="8">
        <v>87.6</v>
      </c>
    </row>
    <row r="247" spans="1:28">
      <c r="A247" s="30">
        <v>37468</v>
      </c>
      <c r="B247" s="8">
        <v>86</v>
      </c>
      <c r="C247" s="8">
        <v>-91</v>
      </c>
      <c r="D247" s="8">
        <v>5.8</v>
      </c>
      <c r="E247" s="8">
        <v>66.5</v>
      </c>
      <c r="G247" s="8">
        <v>3.9</v>
      </c>
      <c r="H247" s="8">
        <v>3.3</v>
      </c>
      <c r="I247" s="8">
        <v>1.5</v>
      </c>
      <c r="J247" s="8">
        <v>2.2000000000000002</v>
      </c>
      <c r="K247" s="8">
        <v>1.2</v>
      </c>
      <c r="L247" s="27">
        <v>1.53705</v>
      </c>
      <c r="P247" s="8">
        <v>50.2</v>
      </c>
      <c r="Q247" s="8">
        <v>51.9</v>
      </c>
      <c r="R247" s="8">
        <v>51.8</v>
      </c>
      <c r="T247" s="8">
        <v>45</v>
      </c>
      <c r="V247" s="8">
        <v>68.3</v>
      </c>
      <c r="W247" s="8">
        <v>50.4</v>
      </c>
      <c r="X247" s="8">
        <v>52.1</v>
      </c>
      <c r="Y247" s="8">
        <v>97.42</v>
      </c>
      <c r="Z247" s="8">
        <v>88.1</v>
      </c>
    </row>
    <row r="248" spans="1:28">
      <c r="A248" s="30">
        <v>37437</v>
      </c>
      <c r="B248" s="8">
        <v>86.4</v>
      </c>
      <c r="C248" s="8">
        <v>48</v>
      </c>
      <c r="D248" s="8">
        <v>5.8</v>
      </c>
      <c r="E248" s="8">
        <v>66.599999999999994</v>
      </c>
      <c r="G248" s="8">
        <v>2.5</v>
      </c>
      <c r="H248" s="8">
        <v>3</v>
      </c>
      <c r="I248" s="8">
        <v>1.1000000000000001</v>
      </c>
      <c r="J248" s="8">
        <v>2.2999999999999998</v>
      </c>
      <c r="K248" s="8">
        <v>0.9</v>
      </c>
      <c r="L248" s="27">
        <v>1.59335</v>
      </c>
      <c r="P248" s="8">
        <v>53.6</v>
      </c>
      <c r="Q248" s="8">
        <v>61.2</v>
      </c>
      <c r="R248" s="8">
        <v>47</v>
      </c>
      <c r="T248" s="8">
        <v>48.3</v>
      </c>
      <c r="V248" s="8">
        <v>65.5</v>
      </c>
      <c r="W248" s="8">
        <v>52.5</v>
      </c>
      <c r="X248" s="8">
        <v>56.1</v>
      </c>
      <c r="Y248" s="8">
        <v>106.27</v>
      </c>
      <c r="Z248" s="8">
        <v>92.4</v>
      </c>
      <c r="AA248" s="8">
        <v>1.3</v>
      </c>
      <c r="AB248" s="8">
        <v>2.5</v>
      </c>
    </row>
    <row r="249" spans="1:28">
      <c r="A249" s="30">
        <v>37407</v>
      </c>
      <c r="B249" s="8">
        <v>86.2</v>
      </c>
      <c r="C249" s="8">
        <v>11</v>
      </c>
      <c r="D249" s="8">
        <v>5.8</v>
      </c>
      <c r="E249" s="8">
        <v>66.7</v>
      </c>
      <c r="G249" s="8">
        <v>1.2</v>
      </c>
      <c r="H249" s="8">
        <v>2.5</v>
      </c>
      <c r="I249" s="8">
        <v>1.2</v>
      </c>
      <c r="J249" s="8">
        <v>2.5</v>
      </c>
      <c r="K249" s="8">
        <v>1</v>
      </c>
      <c r="L249" s="27">
        <v>1.6603599999999998</v>
      </c>
      <c r="P249" s="8">
        <v>53.1</v>
      </c>
      <c r="Q249" s="8">
        <v>61.8</v>
      </c>
      <c r="R249" s="8">
        <v>45.3</v>
      </c>
      <c r="T249" s="8">
        <v>47.3</v>
      </c>
      <c r="V249" s="8">
        <v>63</v>
      </c>
      <c r="W249" s="8">
        <v>54.8</v>
      </c>
      <c r="X249" s="8">
        <v>60.5</v>
      </c>
      <c r="Y249" s="8">
        <v>110.29</v>
      </c>
      <c r="Z249" s="8">
        <v>96.9</v>
      </c>
    </row>
    <row r="250" spans="1:28">
      <c r="A250" s="30">
        <v>37376</v>
      </c>
      <c r="B250" s="8">
        <v>85.5</v>
      </c>
      <c r="C250" s="8">
        <v>-96</v>
      </c>
      <c r="D250" s="8">
        <v>5.9</v>
      </c>
      <c r="E250" s="8">
        <v>66.7</v>
      </c>
      <c r="G250" s="8">
        <v>2.9</v>
      </c>
      <c r="H250" s="8">
        <v>3.1</v>
      </c>
      <c r="I250" s="8">
        <v>1.6</v>
      </c>
      <c r="J250" s="8">
        <v>2.5</v>
      </c>
      <c r="K250" s="8">
        <v>1.2</v>
      </c>
      <c r="L250" s="27">
        <v>1.5704500000000001</v>
      </c>
      <c r="P250" s="8">
        <v>52.4</v>
      </c>
      <c r="Q250" s="8">
        <v>59.9</v>
      </c>
      <c r="R250" s="8">
        <v>43.1</v>
      </c>
      <c r="T250" s="8">
        <v>46.6</v>
      </c>
      <c r="V250" s="8">
        <v>60.3</v>
      </c>
      <c r="W250" s="8">
        <v>53.5</v>
      </c>
      <c r="X250" s="8">
        <v>56.3</v>
      </c>
      <c r="Y250" s="8">
        <v>108.5</v>
      </c>
      <c r="Z250" s="8">
        <v>93</v>
      </c>
    </row>
    <row r="251" spans="1:28">
      <c r="A251" s="30">
        <v>37346</v>
      </c>
      <c r="B251" s="8">
        <v>84.8</v>
      </c>
      <c r="C251" s="8">
        <v>-20</v>
      </c>
      <c r="D251" s="8">
        <v>5.7</v>
      </c>
      <c r="E251" s="8">
        <v>66.599999999999994</v>
      </c>
      <c r="G251" s="8">
        <v>2.8</v>
      </c>
      <c r="H251" s="8">
        <v>3.3</v>
      </c>
      <c r="I251" s="8">
        <v>1.5</v>
      </c>
      <c r="J251" s="8">
        <v>2.4</v>
      </c>
      <c r="K251" s="8">
        <v>0.9</v>
      </c>
      <c r="L251" s="27">
        <v>1.44828</v>
      </c>
      <c r="P251" s="8">
        <v>52.4</v>
      </c>
      <c r="Q251" s="8">
        <v>63.8</v>
      </c>
      <c r="R251" s="8">
        <v>43.1</v>
      </c>
      <c r="T251" s="8">
        <v>46.6</v>
      </c>
      <c r="V251" s="8">
        <v>51.9</v>
      </c>
      <c r="W251" s="8">
        <v>52.8</v>
      </c>
      <c r="X251" s="8">
        <v>57.1</v>
      </c>
      <c r="Y251" s="8">
        <v>110.7</v>
      </c>
      <c r="Z251" s="8">
        <v>95.7</v>
      </c>
      <c r="AA251" s="8">
        <v>1.3</v>
      </c>
      <c r="AB251" s="8">
        <v>3.4</v>
      </c>
    </row>
    <row r="252" spans="1:28">
      <c r="A252" s="30">
        <v>37315</v>
      </c>
      <c r="B252" s="8">
        <v>84.5</v>
      </c>
      <c r="C252" s="8">
        <v>-116</v>
      </c>
      <c r="D252" s="8">
        <v>5.7</v>
      </c>
      <c r="E252" s="8">
        <v>66.8</v>
      </c>
      <c r="G252" s="8">
        <v>2.2999999999999998</v>
      </c>
      <c r="H252" s="8">
        <v>2</v>
      </c>
      <c r="I252" s="8">
        <v>1.1000000000000001</v>
      </c>
      <c r="J252" s="8">
        <v>2.6</v>
      </c>
      <c r="K252" s="8">
        <v>0.7</v>
      </c>
      <c r="L252" s="27">
        <v>1.43266</v>
      </c>
      <c r="P252" s="8">
        <v>50.7</v>
      </c>
      <c r="Q252" s="8">
        <v>60.7</v>
      </c>
      <c r="R252" s="8">
        <v>42.6</v>
      </c>
      <c r="T252" s="8">
        <v>43.8</v>
      </c>
      <c r="V252" s="8">
        <v>41.5</v>
      </c>
      <c r="W252" s="8">
        <v>52.7</v>
      </c>
      <c r="X252" s="8">
        <v>57.5</v>
      </c>
      <c r="Y252" s="8">
        <v>94.98</v>
      </c>
      <c r="Z252" s="8">
        <v>90.7</v>
      </c>
    </row>
    <row r="253" spans="1:28">
      <c r="A253" s="30">
        <v>37287</v>
      </c>
      <c r="B253" s="8">
        <v>83.7</v>
      </c>
      <c r="C253" s="8">
        <v>-129</v>
      </c>
      <c r="D253" s="8">
        <v>5.7</v>
      </c>
      <c r="E253" s="8">
        <v>66.5</v>
      </c>
      <c r="G253" s="8">
        <v>1.7</v>
      </c>
      <c r="H253" s="8">
        <v>1.4</v>
      </c>
      <c r="I253" s="8">
        <v>1.1000000000000001</v>
      </c>
      <c r="J253" s="8">
        <v>2.6</v>
      </c>
      <c r="K253" s="8">
        <v>0.7</v>
      </c>
      <c r="L253" s="27">
        <v>1.4192499999999999</v>
      </c>
      <c r="P253" s="8">
        <v>47.5</v>
      </c>
      <c r="Q253" s="8">
        <v>55.2</v>
      </c>
      <c r="R253" s="8">
        <v>38.6</v>
      </c>
      <c r="T253" s="8">
        <v>41</v>
      </c>
      <c r="V253" s="8">
        <v>43.9</v>
      </c>
      <c r="W253" s="8">
        <v>48.9</v>
      </c>
      <c r="X253" s="8">
        <v>49.8</v>
      </c>
      <c r="Y253" s="8">
        <v>97.81</v>
      </c>
      <c r="Z253" s="8">
        <v>93</v>
      </c>
    </row>
    <row r="254" spans="1:28">
      <c r="A254" s="30">
        <v>37256</v>
      </c>
      <c r="B254" s="8">
        <v>83.7</v>
      </c>
      <c r="C254" s="8">
        <v>-161</v>
      </c>
      <c r="D254" s="8">
        <v>5.7</v>
      </c>
      <c r="E254" s="8">
        <v>66.7</v>
      </c>
      <c r="G254" s="8">
        <v>2.9</v>
      </c>
      <c r="H254" s="8">
        <v>1.5</v>
      </c>
      <c r="I254" s="8">
        <v>1.6</v>
      </c>
      <c r="J254" s="8">
        <v>2.7</v>
      </c>
      <c r="K254" s="8">
        <v>1.1000000000000001</v>
      </c>
      <c r="L254" s="27">
        <v>1.7382499999999999</v>
      </c>
      <c r="P254" s="8">
        <v>45.3</v>
      </c>
      <c r="Q254" s="8">
        <v>51.4</v>
      </c>
      <c r="R254" s="8">
        <v>39.200000000000003</v>
      </c>
      <c r="T254" s="8">
        <v>39.1</v>
      </c>
      <c r="V254" s="8">
        <v>33.200000000000003</v>
      </c>
      <c r="W254" s="8">
        <v>49.7</v>
      </c>
      <c r="X254" s="8">
        <v>50.7</v>
      </c>
      <c r="Y254" s="8">
        <v>94.57</v>
      </c>
      <c r="Z254" s="8">
        <v>88.8</v>
      </c>
      <c r="AA254" s="8">
        <v>0.2</v>
      </c>
      <c r="AB254" s="8">
        <v>1.1000000000000001</v>
      </c>
    </row>
    <row r="255" spans="1:28">
      <c r="A255" s="30">
        <v>37225</v>
      </c>
      <c r="B255" s="8">
        <v>83.1</v>
      </c>
      <c r="C255" s="8">
        <v>-310</v>
      </c>
      <c r="D255" s="8">
        <v>5.5</v>
      </c>
      <c r="E255" s="8">
        <v>66.7</v>
      </c>
      <c r="G255" s="8">
        <v>4</v>
      </c>
      <c r="H255" s="8">
        <v>1.6</v>
      </c>
      <c r="I255" s="8">
        <v>1.9</v>
      </c>
      <c r="J255" s="8">
        <v>2.8</v>
      </c>
      <c r="K255" s="8">
        <v>1.3</v>
      </c>
      <c r="L255" s="27">
        <v>1.81382</v>
      </c>
      <c r="P255" s="8">
        <v>44.1</v>
      </c>
      <c r="Q255" s="8">
        <v>49.1</v>
      </c>
      <c r="R255" s="8">
        <v>42.9</v>
      </c>
      <c r="T255" s="8">
        <v>36.4</v>
      </c>
      <c r="V255" s="8">
        <v>32</v>
      </c>
      <c r="W255" s="8">
        <v>48.2</v>
      </c>
      <c r="X255" s="8">
        <v>49.4</v>
      </c>
      <c r="Y255" s="8">
        <v>84.89</v>
      </c>
      <c r="Z255" s="8">
        <v>83.9</v>
      </c>
    </row>
    <row r="256" spans="1:28">
      <c r="A256" s="30">
        <v>37195</v>
      </c>
      <c r="B256" s="8">
        <v>82.5</v>
      </c>
      <c r="C256" s="8">
        <v>-323</v>
      </c>
      <c r="D256" s="8">
        <v>5.3</v>
      </c>
      <c r="E256" s="8">
        <v>66.7</v>
      </c>
      <c r="G256" s="8">
        <v>6.4</v>
      </c>
      <c r="H256" s="8">
        <v>1.6</v>
      </c>
      <c r="I256" s="8">
        <v>2.1</v>
      </c>
      <c r="J256" s="8">
        <v>2.6</v>
      </c>
      <c r="K256" s="8">
        <v>1.5</v>
      </c>
      <c r="L256" s="27">
        <v>1.7874099999999999</v>
      </c>
      <c r="P256" s="8">
        <v>40.799999999999997</v>
      </c>
      <c r="Q256" s="8">
        <v>38.9</v>
      </c>
      <c r="R256" s="8">
        <v>50.1</v>
      </c>
      <c r="T256" s="8">
        <v>35.6</v>
      </c>
      <c r="V256" s="8">
        <v>33.299999999999997</v>
      </c>
      <c r="W256" s="8">
        <v>44.8</v>
      </c>
      <c r="X256" s="8">
        <v>40.5</v>
      </c>
      <c r="Y256" s="8">
        <v>85.27</v>
      </c>
      <c r="Z256" s="8">
        <v>82.7</v>
      </c>
    </row>
    <row r="257" spans="1:28">
      <c r="A257" s="30">
        <v>37164</v>
      </c>
      <c r="B257" s="8">
        <v>83.1</v>
      </c>
      <c r="C257" s="8">
        <v>-252</v>
      </c>
      <c r="D257" s="8">
        <v>5</v>
      </c>
      <c r="E257" s="8">
        <v>66.8</v>
      </c>
      <c r="G257" s="8">
        <v>-0.5</v>
      </c>
      <c r="H257" s="8">
        <v>0.7</v>
      </c>
      <c r="I257" s="8">
        <v>2.6</v>
      </c>
      <c r="J257" s="8">
        <v>2.6</v>
      </c>
      <c r="K257" s="8">
        <v>1.3</v>
      </c>
      <c r="L257" s="27">
        <v>1.2179899999999999</v>
      </c>
      <c r="P257" s="8">
        <v>46.2</v>
      </c>
      <c r="Q257" s="8">
        <v>51.3</v>
      </c>
      <c r="R257" s="8">
        <v>49.3</v>
      </c>
      <c r="T257" s="8">
        <v>41.5</v>
      </c>
      <c r="V257" s="8">
        <v>36.6</v>
      </c>
      <c r="W257" s="8">
        <v>49.5</v>
      </c>
      <c r="X257" s="8">
        <v>49.7</v>
      </c>
      <c r="Y257" s="8">
        <v>97</v>
      </c>
      <c r="Z257" s="8">
        <v>81.8</v>
      </c>
      <c r="AA257" s="8">
        <v>0.5</v>
      </c>
      <c r="AB257" s="8">
        <v>-1.6</v>
      </c>
    </row>
    <row r="258" spans="1:28">
      <c r="A258" s="30">
        <v>37134</v>
      </c>
      <c r="B258" s="8">
        <v>84.7</v>
      </c>
      <c r="C258" s="8">
        <v>-144</v>
      </c>
      <c r="D258" s="8">
        <v>4.9000000000000004</v>
      </c>
      <c r="E258" s="8">
        <v>66.5</v>
      </c>
      <c r="G258" s="8">
        <v>3.1</v>
      </c>
      <c r="H258" s="8">
        <v>3.6</v>
      </c>
      <c r="I258" s="8">
        <v>2.7</v>
      </c>
      <c r="J258" s="8">
        <v>2.7</v>
      </c>
      <c r="K258" s="8">
        <v>2.1</v>
      </c>
      <c r="L258" s="27">
        <v>2.0419200000000002</v>
      </c>
      <c r="P258" s="8">
        <v>46.3</v>
      </c>
      <c r="Q258" s="8">
        <v>54.3</v>
      </c>
      <c r="R258" s="8">
        <v>51.5</v>
      </c>
      <c r="T258" s="8">
        <v>41.3</v>
      </c>
      <c r="V258" s="8">
        <v>35</v>
      </c>
      <c r="W258" s="8">
        <v>46.9</v>
      </c>
      <c r="X258" s="8">
        <v>47.4</v>
      </c>
      <c r="Y258" s="8">
        <v>114.03</v>
      </c>
      <c r="Z258" s="8">
        <v>91.5</v>
      </c>
    </row>
    <row r="259" spans="1:28">
      <c r="A259" s="30">
        <v>37103</v>
      </c>
      <c r="B259" s="8">
        <v>84.8</v>
      </c>
      <c r="C259" s="8">
        <v>-125</v>
      </c>
      <c r="D259" s="8">
        <v>4.5999999999999996</v>
      </c>
      <c r="E259" s="8">
        <v>66.8</v>
      </c>
      <c r="G259" s="8">
        <v>2.5</v>
      </c>
      <c r="H259" s="8">
        <v>2.9</v>
      </c>
      <c r="I259" s="8">
        <v>2.7</v>
      </c>
      <c r="J259" s="8">
        <v>2.7</v>
      </c>
      <c r="K259" s="8">
        <v>2.1</v>
      </c>
      <c r="L259" s="27">
        <v>2.1226400000000001</v>
      </c>
      <c r="P259" s="8">
        <v>43.5</v>
      </c>
      <c r="Q259" s="8">
        <v>49.2</v>
      </c>
      <c r="R259" s="8">
        <v>49.7</v>
      </c>
      <c r="T259" s="8">
        <v>37.200000000000003</v>
      </c>
      <c r="V259" s="8">
        <v>39.9</v>
      </c>
      <c r="W259" s="8">
        <v>48.1</v>
      </c>
      <c r="X259" s="8">
        <v>48.1</v>
      </c>
      <c r="Y259" s="8">
        <v>116.3</v>
      </c>
      <c r="Z259" s="8">
        <v>92.4</v>
      </c>
    </row>
    <row r="260" spans="1:28">
      <c r="A260" s="30">
        <v>37072</v>
      </c>
      <c r="B260" s="8">
        <v>85</v>
      </c>
      <c r="C260" s="8">
        <v>-114</v>
      </c>
      <c r="D260" s="8">
        <v>4.5</v>
      </c>
      <c r="E260" s="8">
        <v>66.7</v>
      </c>
      <c r="G260" s="8">
        <v>2.6</v>
      </c>
      <c r="H260" s="8">
        <v>3.3</v>
      </c>
      <c r="I260" s="8">
        <v>3.2</v>
      </c>
      <c r="J260" s="8">
        <v>2.7</v>
      </c>
      <c r="K260" s="8">
        <v>2.4</v>
      </c>
      <c r="L260" s="27">
        <v>2.0926999999999998</v>
      </c>
      <c r="P260" s="8">
        <v>43.2</v>
      </c>
      <c r="Q260" s="8">
        <v>47.8</v>
      </c>
      <c r="R260" s="8">
        <v>53.7</v>
      </c>
      <c r="T260" s="8">
        <v>35.700000000000003</v>
      </c>
      <c r="V260" s="8">
        <v>42.8</v>
      </c>
      <c r="W260" s="8">
        <v>50.1</v>
      </c>
      <c r="X260" s="8">
        <v>51.6</v>
      </c>
      <c r="Y260" s="8">
        <v>118.86</v>
      </c>
      <c r="Z260" s="8">
        <v>92.6</v>
      </c>
      <c r="AA260" s="8">
        <v>1</v>
      </c>
      <c r="AB260" s="8">
        <v>2.5</v>
      </c>
    </row>
    <row r="261" spans="1:28">
      <c r="A261" s="30">
        <v>37042</v>
      </c>
      <c r="B261" s="8">
        <v>85.5</v>
      </c>
      <c r="C261" s="8">
        <v>-49</v>
      </c>
      <c r="D261" s="8">
        <v>4.3</v>
      </c>
      <c r="E261" s="8">
        <v>66.7</v>
      </c>
      <c r="G261" s="8">
        <v>3.7</v>
      </c>
      <c r="H261" s="8">
        <v>4.3</v>
      </c>
      <c r="I261" s="8">
        <v>3.6</v>
      </c>
      <c r="J261" s="8">
        <v>2.5</v>
      </c>
      <c r="K261" s="8">
        <v>2.6</v>
      </c>
      <c r="L261" s="27">
        <v>1.94133</v>
      </c>
      <c r="P261" s="8">
        <v>41.3</v>
      </c>
      <c r="Q261" s="8">
        <v>44.9</v>
      </c>
      <c r="R261" s="8">
        <v>53.4</v>
      </c>
      <c r="T261" s="8">
        <v>35.1</v>
      </c>
      <c r="V261" s="8">
        <v>45.1</v>
      </c>
      <c r="W261" s="8">
        <v>49</v>
      </c>
      <c r="X261" s="8">
        <v>47.9</v>
      </c>
      <c r="Y261" s="8">
        <v>116.1</v>
      </c>
      <c r="Z261" s="8">
        <v>92</v>
      </c>
    </row>
    <row r="262" spans="1:28">
      <c r="A262" s="30">
        <v>37011</v>
      </c>
      <c r="B262" s="8">
        <v>85.2</v>
      </c>
      <c r="C262" s="8">
        <v>-286</v>
      </c>
      <c r="D262" s="8">
        <v>4.4000000000000004</v>
      </c>
      <c r="E262" s="8">
        <v>66.900000000000006</v>
      </c>
      <c r="G262" s="8">
        <v>3.6</v>
      </c>
      <c r="H262" s="8">
        <v>4.2</v>
      </c>
      <c r="I262" s="8">
        <v>3.3</v>
      </c>
      <c r="J262" s="8">
        <v>2.6</v>
      </c>
      <c r="K262" s="8">
        <v>2.4</v>
      </c>
      <c r="L262" s="27">
        <v>2.0268100000000002</v>
      </c>
      <c r="P262" s="8">
        <v>42.7</v>
      </c>
      <c r="Q262" s="8">
        <v>45.5</v>
      </c>
      <c r="R262" s="8">
        <v>56.4</v>
      </c>
      <c r="T262" s="8">
        <v>38.200000000000003</v>
      </c>
      <c r="V262" s="8">
        <v>48</v>
      </c>
      <c r="W262" s="8">
        <v>48.3</v>
      </c>
      <c r="X262" s="8">
        <v>48.3</v>
      </c>
      <c r="Y262" s="8">
        <v>109.86</v>
      </c>
      <c r="Z262" s="8">
        <v>88.4</v>
      </c>
    </row>
    <row r="263" spans="1:28">
      <c r="A263" s="30">
        <v>36981</v>
      </c>
      <c r="B263" s="8">
        <v>86.1</v>
      </c>
      <c r="C263" s="8">
        <v>-43</v>
      </c>
      <c r="D263" s="8">
        <v>4.3</v>
      </c>
      <c r="E263" s="8">
        <v>67.2</v>
      </c>
      <c r="G263" s="8">
        <v>0.5</v>
      </c>
      <c r="H263" s="8">
        <v>1.9</v>
      </c>
      <c r="I263" s="8">
        <v>2.9</v>
      </c>
      <c r="J263" s="8">
        <v>2.7</v>
      </c>
      <c r="K263" s="8">
        <v>2.1</v>
      </c>
      <c r="L263" s="27">
        <v>1.9322300000000001</v>
      </c>
      <c r="P263" s="8">
        <v>43.1</v>
      </c>
      <c r="Q263" s="8">
        <v>41.5</v>
      </c>
      <c r="R263" s="8">
        <v>58.1</v>
      </c>
      <c r="T263" s="8">
        <v>39.9</v>
      </c>
      <c r="V263" s="8">
        <v>49.9</v>
      </c>
      <c r="W263" s="8">
        <v>50.7</v>
      </c>
      <c r="X263" s="8">
        <v>50</v>
      </c>
      <c r="Y263" s="8">
        <v>116.87</v>
      </c>
      <c r="Z263" s="8">
        <v>91.5</v>
      </c>
      <c r="AA263" s="8">
        <v>2.2000000000000002</v>
      </c>
      <c r="AB263" s="8">
        <v>-1.3</v>
      </c>
    </row>
    <row r="264" spans="1:28">
      <c r="A264" s="30">
        <v>36950</v>
      </c>
      <c r="B264" s="8">
        <v>87.4</v>
      </c>
      <c r="C264" s="8">
        <v>92</v>
      </c>
      <c r="D264" s="8">
        <v>4.2</v>
      </c>
      <c r="E264" s="8">
        <v>67.099999999999994</v>
      </c>
      <c r="G264" s="8">
        <v>2.5</v>
      </c>
      <c r="H264" s="8">
        <v>4.8</v>
      </c>
      <c r="I264" s="8">
        <v>3.5</v>
      </c>
      <c r="J264" s="8">
        <v>2.7</v>
      </c>
      <c r="K264" s="8">
        <v>2.5</v>
      </c>
      <c r="L264" s="27">
        <v>2.0348000000000002</v>
      </c>
      <c r="P264" s="8">
        <v>42.1</v>
      </c>
      <c r="Q264" s="8">
        <v>39.9</v>
      </c>
      <c r="R264" s="8">
        <v>59.5</v>
      </c>
      <c r="T264" s="8">
        <v>37.799999999999997</v>
      </c>
      <c r="V264" s="8">
        <v>55.6</v>
      </c>
      <c r="W264" s="8">
        <v>51.3</v>
      </c>
      <c r="X264" s="8">
        <v>51.5</v>
      </c>
      <c r="Y264" s="8">
        <v>109.25</v>
      </c>
      <c r="Z264" s="8">
        <v>90.6</v>
      </c>
    </row>
    <row r="265" spans="1:28">
      <c r="A265" s="30">
        <v>36922</v>
      </c>
      <c r="B265" s="8">
        <v>88.4</v>
      </c>
      <c r="C265" s="8">
        <v>-10</v>
      </c>
      <c r="D265" s="8">
        <v>4.2</v>
      </c>
      <c r="E265" s="8">
        <v>67.2</v>
      </c>
      <c r="G265" s="8">
        <v>4</v>
      </c>
      <c r="H265" s="8">
        <v>6.3</v>
      </c>
      <c r="I265" s="8">
        <v>3.7</v>
      </c>
      <c r="J265" s="8">
        <v>2.6</v>
      </c>
      <c r="K265" s="8">
        <v>2.7</v>
      </c>
      <c r="L265" s="27">
        <v>2.00658</v>
      </c>
      <c r="P265" s="8">
        <v>42.3</v>
      </c>
      <c r="Q265" s="8">
        <v>38.4</v>
      </c>
      <c r="R265" s="8">
        <v>59.1</v>
      </c>
      <c r="T265" s="8">
        <v>42.3</v>
      </c>
      <c r="V265" s="8">
        <v>64.599999999999994</v>
      </c>
      <c r="W265" s="8">
        <v>51.6</v>
      </c>
      <c r="X265" s="8">
        <v>52.5</v>
      </c>
      <c r="Y265" s="8">
        <v>115.73</v>
      </c>
      <c r="Z265" s="8">
        <v>94.7</v>
      </c>
    </row>
    <row r="266" spans="1:28">
      <c r="A266" s="30">
        <v>36891</v>
      </c>
      <c r="B266" s="8">
        <v>89</v>
      </c>
      <c r="C266" s="8">
        <v>152</v>
      </c>
      <c r="D266" s="8">
        <v>3.9</v>
      </c>
      <c r="E266" s="8">
        <v>67</v>
      </c>
      <c r="G266" s="8">
        <v>2.2000000000000002</v>
      </c>
      <c r="H266" s="8">
        <v>4.0999999999999996</v>
      </c>
      <c r="I266" s="8">
        <v>3.4</v>
      </c>
      <c r="J266" s="8">
        <v>2.6</v>
      </c>
      <c r="K266" s="8">
        <v>2.5</v>
      </c>
      <c r="L266" s="27">
        <v>1.87103</v>
      </c>
      <c r="P266" s="8">
        <v>43.9</v>
      </c>
      <c r="Q266" s="8">
        <v>42.1</v>
      </c>
      <c r="R266" s="8">
        <v>57.8</v>
      </c>
      <c r="T266" s="8">
        <v>42.7</v>
      </c>
      <c r="V266" s="8">
        <v>59.8</v>
      </c>
      <c r="W266" s="8">
        <v>54</v>
      </c>
      <c r="X266" s="8">
        <v>57.5</v>
      </c>
      <c r="Y266" s="8">
        <v>128.55000000000001</v>
      </c>
      <c r="Z266" s="8">
        <v>98.4</v>
      </c>
      <c r="AA266" s="8">
        <v>2.9</v>
      </c>
      <c r="AB266" s="8">
        <v>2.4</v>
      </c>
    </row>
    <row r="267" spans="1:28">
      <c r="A267" s="30">
        <v>36860</v>
      </c>
      <c r="B267" s="8">
        <v>90.3</v>
      </c>
      <c r="C267" s="8">
        <v>205</v>
      </c>
      <c r="D267" s="8">
        <v>3.9</v>
      </c>
      <c r="E267" s="8">
        <v>66.900000000000006</v>
      </c>
      <c r="G267" s="8">
        <v>4.2</v>
      </c>
      <c r="H267" s="8">
        <v>6.4</v>
      </c>
      <c r="I267" s="8">
        <v>3.4</v>
      </c>
      <c r="J267" s="8">
        <v>2.6</v>
      </c>
      <c r="K267" s="8">
        <v>2.6</v>
      </c>
      <c r="L267" s="27">
        <v>1.901</v>
      </c>
      <c r="P267" s="8">
        <v>48.5</v>
      </c>
      <c r="Q267" s="8">
        <v>49.1</v>
      </c>
      <c r="T267" s="8">
        <v>47.1</v>
      </c>
      <c r="V267" s="8">
        <v>58.1</v>
      </c>
      <c r="W267" s="8">
        <v>56.2</v>
      </c>
      <c r="X267" s="8">
        <v>59.7</v>
      </c>
      <c r="Y267" s="8">
        <v>132.6</v>
      </c>
      <c r="Z267" s="8">
        <v>107.6</v>
      </c>
    </row>
    <row r="268" spans="1:28">
      <c r="A268" s="30">
        <v>36830</v>
      </c>
      <c r="B268" s="8">
        <v>91</v>
      </c>
      <c r="C268" s="8">
        <v>1</v>
      </c>
      <c r="D268" s="8">
        <v>3.9</v>
      </c>
      <c r="E268" s="8">
        <v>66.8</v>
      </c>
      <c r="G268" s="8">
        <v>5.8</v>
      </c>
      <c r="H268" s="8">
        <v>6.8</v>
      </c>
      <c r="I268" s="8">
        <v>3.4</v>
      </c>
      <c r="J268" s="8">
        <v>2.5</v>
      </c>
      <c r="K268" s="8">
        <v>2.5</v>
      </c>
      <c r="L268" s="27">
        <v>1.8186599999999999</v>
      </c>
      <c r="P268" s="8">
        <v>48.7</v>
      </c>
      <c r="Q268" s="8">
        <v>48.4</v>
      </c>
      <c r="T268" s="8">
        <v>48.2</v>
      </c>
      <c r="V268" s="8">
        <v>57.7</v>
      </c>
      <c r="W268" s="8">
        <v>56.7</v>
      </c>
      <c r="X268" s="8">
        <v>58.6</v>
      </c>
      <c r="Y268" s="8">
        <v>135.77000000000001</v>
      </c>
      <c r="Z268" s="8">
        <v>105.8</v>
      </c>
    </row>
    <row r="269" spans="1:28">
      <c r="A269" s="30">
        <v>36799</v>
      </c>
      <c r="B269" s="8">
        <v>92</v>
      </c>
      <c r="C269" s="8">
        <v>124</v>
      </c>
      <c r="D269" s="8">
        <v>3.9</v>
      </c>
      <c r="E269" s="8">
        <v>66.900000000000006</v>
      </c>
      <c r="G269" s="8">
        <v>6.2</v>
      </c>
      <c r="H269" s="8">
        <v>7.4</v>
      </c>
      <c r="I269" s="8">
        <v>3.5</v>
      </c>
      <c r="J269" s="8">
        <v>2.6</v>
      </c>
      <c r="K269" s="8">
        <v>2.5</v>
      </c>
      <c r="L269" s="27">
        <v>1.84945</v>
      </c>
      <c r="P269" s="8">
        <v>49.7</v>
      </c>
      <c r="Q269" s="8">
        <v>48.9</v>
      </c>
      <c r="T269" s="8">
        <v>50.6</v>
      </c>
      <c r="V269" s="8">
        <v>58.4</v>
      </c>
      <c r="W269" s="8">
        <v>56.7</v>
      </c>
      <c r="X269" s="8">
        <v>59.8</v>
      </c>
      <c r="Y269" s="8">
        <v>142.52000000000001</v>
      </c>
      <c r="Z269" s="8">
        <v>106.8</v>
      </c>
      <c r="AA269" s="8">
        <v>4</v>
      </c>
      <c r="AB269" s="8">
        <v>0.4</v>
      </c>
    </row>
    <row r="270" spans="1:28">
      <c r="A270" s="30">
        <v>36769</v>
      </c>
      <c r="B270" s="8">
        <v>91.6</v>
      </c>
      <c r="C270" s="8">
        <v>-7</v>
      </c>
      <c r="D270" s="8">
        <v>4.0999999999999996</v>
      </c>
      <c r="E270" s="8">
        <v>66.900000000000006</v>
      </c>
      <c r="G270" s="8">
        <v>4.9000000000000004</v>
      </c>
      <c r="H270" s="8">
        <v>6.7</v>
      </c>
      <c r="I270" s="8">
        <v>3.4</v>
      </c>
      <c r="J270" s="8">
        <v>2.6</v>
      </c>
      <c r="K270" s="8">
        <v>2.5</v>
      </c>
      <c r="L270" s="27">
        <v>1.87201</v>
      </c>
      <c r="P270" s="8">
        <v>49.9</v>
      </c>
      <c r="Q270" s="8">
        <v>50</v>
      </c>
      <c r="T270" s="8">
        <v>48.8</v>
      </c>
      <c r="V270" s="8">
        <v>58.1</v>
      </c>
      <c r="W270" s="8">
        <v>57.6</v>
      </c>
      <c r="X270" s="8">
        <v>61.3</v>
      </c>
      <c r="Y270" s="8">
        <v>140.85</v>
      </c>
      <c r="Z270" s="8">
        <v>107.3</v>
      </c>
    </row>
    <row r="271" spans="1:28">
      <c r="A271" s="30">
        <v>36738</v>
      </c>
      <c r="B271" s="8">
        <v>92.2</v>
      </c>
      <c r="C271" s="8">
        <v>168</v>
      </c>
      <c r="D271" s="8">
        <v>4</v>
      </c>
      <c r="E271" s="8">
        <v>66.900000000000006</v>
      </c>
      <c r="G271" s="8">
        <v>5.9</v>
      </c>
      <c r="H271" s="8">
        <v>7.5</v>
      </c>
      <c r="I271" s="8">
        <v>3.7</v>
      </c>
      <c r="J271" s="8">
        <v>2.5</v>
      </c>
      <c r="K271" s="8">
        <v>2.7</v>
      </c>
      <c r="L271" s="27">
        <v>1.79087</v>
      </c>
      <c r="P271" s="8">
        <v>52.5</v>
      </c>
      <c r="Q271" s="8">
        <v>52</v>
      </c>
      <c r="T271" s="8">
        <v>52.5</v>
      </c>
      <c r="V271" s="8">
        <v>63.4</v>
      </c>
      <c r="W271" s="8">
        <v>55.3</v>
      </c>
      <c r="X271" s="8">
        <v>56.5</v>
      </c>
      <c r="Y271" s="8">
        <v>142.97999999999999</v>
      </c>
      <c r="Z271" s="8">
        <v>108.3</v>
      </c>
    </row>
    <row r="272" spans="1:28">
      <c r="A272" s="30">
        <v>36707</v>
      </c>
      <c r="B272" s="8">
        <v>92.6</v>
      </c>
      <c r="C272" s="8">
        <v>-39</v>
      </c>
      <c r="D272" s="8">
        <v>4</v>
      </c>
      <c r="E272" s="8">
        <v>67.099999999999994</v>
      </c>
      <c r="G272" s="8">
        <v>7</v>
      </c>
      <c r="H272" s="8">
        <v>7.7</v>
      </c>
      <c r="I272" s="8">
        <v>3.7</v>
      </c>
      <c r="J272" s="8">
        <v>2.5</v>
      </c>
      <c r="K272" s="8">
        <v>2.7</v>
      </c>
      <c r="L272" s="27">
        <v>1.74227</v>
      </c>
      <c r="P272" s="8">
        <v>51.4</v>
      </c>
      <c r="Q272" s="8">
        <v>50</v>
      </c>
      <c r="T272" s="8">
        <v>50.7</v>
      </c>
      <c r="V272" s="8">
        <v>62.9</v>
      </c>
      <c r="W272" s="8">
        <v>56.9</v>
      </c>
      <c r="X272" s="8">
        <v>60.3</v>
      </c>
      <c r="Y272" s="8">
        <v>139.19999999999999</v>
      </c>
      <c r="Z272" s="8">
        <v>106.4</v>
      </c>
      <c r="AA272" s="8">
        <v>5.2</v>
      </c>
      <c r="AB272" s="8">
        <v>7.5</v>
      </c>
    </row>
    <row r="273" spans="1:28">
      <c r="A273" s="30">
        <v>36677</v>
      </c>
      <c r="B273" s="8">
        <v>92.4</v>
      </c>
      <c r="C273" s="8">
        <v>218</v>
      </c>
      <c r="D273" s="8">
        <v>4</v>
      </c>
      <c r="E273" s="8">
        <v>67.099999999999994</v>
      </c>
      <c r="G273" s="8">
        <v>6.5</v>
      </c>
      <c r="H273" s="8">
        <v>7.4</v>
      </c>
      <c r="I273" s="8">
        <v>3.2</v>
      </c>
      <c r="J273" s="8">
        <v>2.4</v>
      </c>
      <c r="K273" s="8">
        <v>2.4</v>
      </c>
      <c r="L273" s="27">
        <v>1.71787</v>
      </c>
      <c r="P273" s="8">
        <v>53.2</v>
      </c>
      <c r="Q273" s="8">
        <v>51.5</v>
      </c>
      <c r="T273" s="8">
        <v>53</v>
      </c>
      <c r="V273" s="8">
        <v>65.7</v>
      </c>
      <c r="W273" s="8">
        <v>57.7</v>
      </c>
      <c r="X273" s="8">
        <v>59.8</v>
      </c>
      <c r="Y273" s="8">
        <v>144.69</v>
      </c>
      <c r="Z273" s="8">
        <v>110.7</v>
      </c>
    </row>
    <row r="274" spans="1:28">
      <c r="A274" s="30">
        <v>36646</v>
      </c>
      <c r="B274" s="8">
        <v>93.4</v>
      </c>
      <c r="C274" s="8">
        <v>291</v>
      </c>
      <c r="D274" s="8">
        <v>3.8</v>
      </c>
      <c r="E274" s="8">
        <v>67.3</v>
      </c>
      <c r="G274" s="8">
        <v>7.4</v>
      </c>
      <c r="H274" s="8">
        <v>7.8</v>
      </c>
      <c r="I274" s="8">
        <v>3.1</v>
      </c>
      <c r="J274" s="8">
        <v>2.2999999999999998</v>
      </c>
      <c r="K274" s="8">
        <v>2.4</v>
      </c>
      <c r="L274" s="27">
        <v>1.7068699999999999</v>
      </c>
      <c r="P274" s="8">
        <v>54.7</v>
      </c>
      <c r="Q274" s="8">
        <v>55.4</v>
      </c>
      <c r="T274" s="8">
        <v>53.2</v>
      </c>
      <c r="V274" s="8">
        <v>71.2</v>
      </c>
      <c r="W274" s="8">
        <v>58</v>
      </c>
      <c r="X274" s="8">
        <v>61.1</v>
      </c>
      <c r="Y274" s="8">
        <v>137.69999999999999</v>
      </c>
      <c r="Z274" s="8">
        <v>109.2</v>
      </c>
    </row>
    <row r="275" spans="1:28">
      <c r="A275" s="30">
        <v>36616</v>
      </c>
      <c r="B275" s="8">
        <v>93.2</v>
      </c>
      <c r="C275" s="8">
        <v>473</v>
      </c>
      <c r="D275" s="8">
        <v>4</v>
      </c>
      <c r="E275" s="8">
        <v>67.3</v>
      </c>
      <c r="G275" s="8">
        <v>9.8000000000000007</v>
      </c>
      <c r="H275" s="8">
        <v>9.4</v>
      </c>
      <c r="I275" s="8">
        <v>3.8</v>
      </c>
      <c r="J275" s="8">
        <v>2.4</v>
      </c>
      <c r="K275" s="8">
        <v>2.9</v>
      </c>
      <c r="L275" s="27">
        <v>1.90039</v>
      </c>
      <c r="P275" s="8">
        <v>54.9</v>
      </c>
      <c r="Q275" s="8">
        <v>56.2</v>
      </c>
      <c r="T275" s="8">
        <v>51.2</v>
      </c>
      <c r="V275" s="8">
        <v>78.7</v>
      </c>
      <c r="W275" s="8">
        <v>57.4</v>
      </c>
      <c r="X275" s="8">
        <v>60.5</v>
      </c>
      <c r="Y275" s="8">
        <v>137.06</v>
      </c>
      <c r="Z275" s="8">
        <v>107.1</v>
      </c>
      <c r="AA275" s="8">
        <v>4.2</v>
      </c>
      <c r="AB275" s="8">
        <v>1.5</v>
      </c>
    </row>
    <row r="276" spans="1:28">
      <c r="A276" s="30">
        <v>36585</v>
      </c>
      <c r="B276" s="8">
        <v>92.3</v>
      </c>
      <c r="C276" s="8">
        <v>116</v>
      </c>
      <c r="D276" s="8">
        <v>4.0999999999999996</v>
      </c>
      <c r="E276" s="8">
        <v>67.3</v>
      </c>
      <c r="G276" s="8">
        <v>9</v>
      </c>
      <c r="H276" s="8">
        <v>7.8</v>
      </c>
      <c r="I276" s="8">
        <v>3.2</v>
      </c>
      <c r="J276" s="8">
        <v>2.2000000000000002</v>
      </c>
      <c r="K276" s="8">
        <v>2.6</v>
      </c>
      <c r="L276" s="27">
        <v>1.7231999999999998</v>
      </c>
      <c r="P276" s="8">
        <v>55.8</v>
      </c>
      <c r="Q276" s="8">
        <v>58.7</v>
      </c>
      <c r="T276" s="8">
        <v>53.6</v>
      </c>
      <c r="V276" s="8">
        <v>71.599999999999994</v>
      </c>
      <c r="W276" s="8">
        <v>56.2</v>
      </c>
      <c r="X276" s="8">
        <v>58.2</v>
      </c>
      <c r="Y276" s="8">
        <v>140.81</v>
      </c>
      <c r="Z276" s="8">
        <v>111.3</v>
      </c>
    </row>
    <row r="277" spans="1:28">
      <c r="A277" s="30">
        <v>36556</v>
      </c>
      <c r="B277" s="8">
        <v>92.9</v>
      </c>
      <c r="C277" s="8">
        <v>234</v>
      </c>
      <c r="D277" s="8">
        <v>4</v>
      </c>
      <c r="E277" s="8">
        <v>67.3</v>
      </c>
      <c r="G277" s="8">
        <v>8.6</v>
      </c>
      <c r="H277" s="8">
        <v>7.5</v>
      </c>
      <c r="I277" s="8">
        <v>2.7</v>
      </c>
      <c r="J277" s="8">
        <v>2</v>
      </c>
      <c r="K277" s="8">
        <v>2.2000000000000002</v>
      </c>
      <c r="L277" s="27">
        <v>1.5372699999999999</v>
      </c>
      <c r="P277" s="8">
        <v>56.7</v>
      </c>
      <c r="Q277" s="8">
        <v>60.4</v>
      </c>
      <c r="T277" s="8">
        <v>52.8</v>
      </c>
      <c r="V277" s="8">
        <v>72.400000000000006</v>
      </c>
      <c r="W277" s="8">
        <v>56.6</v>
      </c>
      <c r="X277" s="8">
        <v>57.7</v>
      </c>
      <c r="Y277" s="8">
        <v>144.71</v>
      </c>
      <c r="Z277" s="8">
        <v>112</v>
      </c>
    </row>
    <row r="278" spans="1:28">
      <c r="A278" s="30"/>
    </row>
    <row r="279" spans="1:28">
      <c r="A279" s="30"/>
    </row>
    <row r="280" spans="1:28">
      <c r="A280" s="30"/>
    </row>
    <row r="281" spans="1:28">
      <c r="A281" s="30"/>
    </row>
    <row r="282" spans="1:28">
      <c r="A282" s="30"/>
    </row>
    <row r="283" spans="1:28">
      <c r="A283" s="30"/>
    </row>
    <row r="284" spans="1:28">
      <c r="A284" s="30"/>
    </row>
    <row r="285" spans="1:28">
      <c r="A285" s="30"/>
    </row>
    <row r="286" spans="1:28">
      <c r="A286" s="30"/>
    </row>
    <row r="287" spans="1:28">
      <c r="A287" s="30"/>
    </row>
    <row r="288" spans="1:28">
      <c r="A288" s="30"/>
    </row>
    <row r="289" spans="1:1">
      <c r="A289" s="30"/>
    </row>
    <row r="290" spans="1:1">
      <c r="A290" s="30"/>
    </row>
    <row r="291" spans="1:1">
      <c r="A291" s="30"/>
    </row>
    <row r="292" spans="1:1">
      <c r="A292" s="30"/>
    </row>
    <row r="293" spans="1:1">
      <c r="A293" s="30"/>
    </row>
    <row r="294" spans="1:1">
      <c r="A294" s="30"/>
    </row>
    <row r="295" spans="1:1">
      <c r="A295" s="30"/>
    </row>
    <row r="296" spans="1:1">
      <c r="A296" s="30"/>
    </row>
    <row r="297" spans="1:1">
      <c r="A297" s="30"/>
    </row>
    <row r="298" spans="1:1">
      <c r="A298" s="30"/>
    </row>
    <row r="299" spans="1:1">
      <c r="A299" s="30"/>
    </row>
    <row r="300" spans="1:1">
      <c r="A300" s="30"/>
    </row>
    <row r="301" spans="1:1">
      <c r="A301" s="30"/>
    </row>
    <row r="302" spans="1:1">
      <c r="A302" s="30"/>
    </row>
    <row r="303" spans="1:1">
      <c r="A303" s="30"/>
    </row>
    <row r="304" spans="1:1">
      <c r="A304" s="30"/>
    </row>
    <row r="305" spans="1:1">
      <c r="A305" s="30"/>
    </row>
    <row r="306" spans="1:1">
      <c r="A306" s="30"/>
    </row>
    <row r="307" spans="1:1">
      <c r="A307" s="30"/>
    </row>
    <row r="308" spans="1:1">
      <c r="A308" s="30"/>
    </row>
    <row r="309" spans="1:1">
      <c r="A309" s="30"/>
    </row>
    <row r="310" spans="1:1">
      <c r="A310" s="30"/>
    </row>
    <row r="311" spans="1:1">
      <c r="A311" s="30"/>
    </row>
    <row r="312" spans="1:1">
      <c r="A312" s="30"/>
    </row>
    <row r="313" spans="1:1">
      <c r="A313" s="30"/>
    </row>
    <row r="314" spans="1:1">
      <c r="A314" s="30"/>
    </row>
    <row r="315" spans="1:1">
      <c r="A315" s="30"/>
    </row>
    <row r="316" spans="1:1">
      <c r="A316" s="30"/>
    </row>
    <row r="317" spans="1:1">
      <c r="A317" s="30"/>
    </row>
    <row r="318" spans="1:1">
      <c r="A318" s="30"/>
    </row>
    <row r="319" spans="1:1">
      <c r="A319" s="30"/>
    </row>
    <row r="320" spans="1:1">
      <c r="A320" s="30"/>
    </row>
    <row r="321" spans="1:1">
      <c r="A321" s="30"/>
    </row>
    <row r="322" spans="1:1">
      <c r="A322" s="30"/>
    </row>
    <row r="323" spans="1:1">
      <c r="A323" s="30"/>
    </row>
    <row r="324" spans="1:1">
      <c r="A324" s="30"/>
    </row>
    <row r="325" spans="1:1">
      <c r="A325" s="30"/>
    </row>
    <row r="326" spans="1:1">
      <c r="A326" s="30"/>
    </row>
    <row r="327" spans="1:1">
      <c r="A327" s="30"/>
    </row>
    <row r="328" spans="1:1">
      <c r="A328" s="30"/>
    </row>
    <row r="329" spans="1:1">
      <c r="A329" s="30"/>
    </row>
    <row r="330" spans="1:1">
      <c r="A330" s="30"/>
    </row>
    <row r="331" spans="1:1">
      <c r="A331" s="30"/>
    </row>
    <row r="332" spans="1:1">
      <c r="A332" s="30"/>
    </row>
    <row r="333" spans="1:1">
      <c r="A333" s="30"/>
    </row>
    <row r="334" spans="1:1">
      <c r="A334" s="30"/>
    </row>
    <row r="335" spans="1:1">
      <c r="A335" s="30"/>
    </row>
    <row r="336" spans="1:1">
      <c r="A336" s="30"/>
    </row>
    <row r="337" spans="1:1">
      <c r="A337" s="30"/>
    </row>
    <row r="338" spans="1:1">
      <c r="A338" s="30"/>
    </row>
    <row r="339" spans="1:1">
      <c r="A339" s="30"/>
    </row>
    <row r="340" spans="1:1">
      <c r="A340" s="30"/>
    </row>
    <row r="341" spans="1:1">
      <c r="A341" s="30"/>
    </row>
    <row r="342" spans="1:1">
      <c r="A342" s="30"/>
    </row>
    <row r="343" spans="1:1">
      <c r="A343" s="30"/>
    </row>
    <row r="344" spans="1:1">
      <c r="A344" s="30"/>
    </row>
    <row r="345" spans="1:1">
      <c r="A345" s="30"/>
    </row>
    <row r="346" spans="1:1">
      <c r="A346" s="30"/>
    </row>
    <row r="347" spans="1:1">
      <c r="A347" s="30"/>
    </row>
    <row r="348" spans="1:1">
      <c r="A348" s="30"/>
    </row>
    <row r="349" spans="1:1">
      <c r="A349" s="30"/>
    </row>
    <row r="350" spans="1:1">
      <c r="A350" s="30"/>
    </row>
    <row r="351" spans="1:1">
      <c r="A351" s="30"/>
    </row>
    <row r="352" spans="1:1">
      <c r="A352" s="30"/>
    </row>
    <row r="353" spans="1:1">
      <c r="A353" s="30"/>
    </row>
    <row r="354" spans="1:1">
      <c r="A354" s="30"/>
    </row>
    <row r="355" spans="1:1">
      <c r="A355" s="30"/>
    </row>
    <row r="356" spans="1:1">
      <c r="A356" s="30"/>
    </row>
    <row r="357" spans="1:1">
      <c r="A357" s="30"/>
    </row>
    <row r="358" spans="1:1">
      <c r="A358" s="30"/>
    </row>
    <row r="359" spans="1:1">
      <c r="A359" s="30"/>
    </row>
    <row r="360" spans="1:1">
      <c r="A360" s="30"/>
    </row>
    <row r="361" spans="1:1">
      <c r="A361" s="30"/>
    </row>
    <row r="362" spans="1:1">
      <c r="A362" s="30"/>
    </row>
    <row r="363" spans="1:1">
      <c r="A363" s="30"/>
    </row>
    <row r="364" spans="1:1">
      <c r="A364" s="30"/>
    </row>
    <row r="365" spans="1:1">
      <c r="A365" s="30"/>
    </row>
    <row r="366" spans="1:1">
      <c r="A366" s="30"/>
    </row>
    <row r="367" spans="1:1">
      <c r="A367" s="30"/>
    </row>
    <row r="368" spans="1:1">
      <c r="A368" s="30"/>
    </row>
    <row r="369" spans="1:1">
      <c r="A369" s="30"/>
    </row>
    <row r="370" spans="1:1">
      <c r="A370" s="30"/>
    </row>
    <row r="371" spans="1:1">
      <c r="A371" s="30"/>
    </row>
    <row r="372" spans="1:1">
      <c r="A372" s="30"/>
    </row>
    <row r="373" spans="1:1">
      <c r="A373" s="30"/>
    </row>
    <row r="374" spans="1:1">
      <c r="A374" s="30"/>
    </row>
    <row r="375" spans="1:1">
      <c r="A375" s="30"/>
    </row>
    <row r="376" spans="1:1">
      <c r="A376" s="30"/>
    </row>
    <row r="377" spans="1:1">
      <c r="A377" s="30"/>
    </row>
    <row r="378" spans="1:1">
      <c r="A378" s="30"/>
    </row>
    <row r="379" spans="1:1">
      <c r="A379" s="30"/>
    </row>
    <row r="380" spans="1:1">
      <c r="A380" s="30"/>
    </row>
    <row r="381" spans="1:1">
      <c r="A381" s="30"/>
    </row>
    <row r="382" spans="1:1">
      <c r="A382" s="30"/>
    </row>
    <row r="383" spans="1:1">
      <c r="A383" s="30"/>
    </row>
    <row r="384" spans="1:1">
      <c r="A384" s="30"/>
    </row>
    <row r="385" spans="1:1">
      <c r="A385" s="30"/>
    </row>
    <row r="386" spans="1:1">
      <c r="A386" s="30"/>
    </row>
    <row r="387" spans="1:1">
      <c r="A387" s="30"/>
    </row>
    <row r="388" spans="1:1">
      <c r="A388" s="30"/>
    </row>
    <row r="389" spans="1:1">
      <c r="A389" s="30"/>
    </row>
    <row r="390" spans="1:1">
      <c r="A390" s="30"/>
    </row>
    <row r="391" spans="1:1">
      <c r="A391" s="30"/>
    </row>
    <row r="392" spans="1:1">
      <c r="A392" s="30"/>
    </row>
    <row r="393" spans="1:1">
      <c r="A393" s="30"/>
    </row>
    <row r="394" spans="1:1">
      <c r="A394" s="30"/>
    </row>
    <row r="395" spans="1:1">
      <c r="A395" s="30"/>
    </row>
    <row r="396" spans="1:1">
      <c r="A396" s="30"/>
    </row>
    <row r="397" spans="1:1">
      <c r="A397" s="30"/>
    </row>
    <row r="398" spans="1:1">
      <c r="A398" s="30"/>
    </row>
    <row r="399" spans="1:1">
      <c r="A399" s="30"/>
    </row>
    <row r="400" spans="1:1">
      <c r="A400" s="30"/>
    </row>
    <row r="401" spans="1:1">
      <c r="A401" s="30"/>
    </row>
    <row r="402" spans="1:1">
      <c r="A402" s="30"/>
    </row>
    <row r="403" spans="1:1">
      <c r="A403" s="30"/>
    </row>
    <row r="404" spans="1:1">
      <c r="A404" s="30"/>
    </row>
    <row r="405" spans="1:1">
      <c r="A405" s="30"/>
    </row>
    <row r="406" spans="1:1">
      <c r="A406" s="30"/>
    </row>
    <row r="407" spans="1:1">
      <c r="A407" s="30"/>
    </row>
    <row r="408" spans="1:1">
      <c r="A408" s="30"/>
    </row>
    <row r="409" spans="1:1">
      <c r="A409" s="30"/>
    </row>
    <row r="410" spans="1:1">
      <c r="A410" s="30"/>
    </row>
    <row r="411" spans="1:1">
      <c r="A411" s="30"/>
    </row>
    <row r="412" spans="1:1">
      <c r="A412" s="30"/>
    </row>
    <row r="413" spans="1:1">
      <c r="A413" s="30"/>
    </row>
    <row r="414" spans="1:1">
      <c r="A414" s="30"/>
    </row>
    <row r="415" spans="1:1">
      <c r="A415" s="30"/>
    </row>
    <row r="416" spans="1:1">
      <c r="A416" s="30"/>
    </row>
    <row r="417" spans="1:1">
      <c r="A417" s="30"/>
    </row>
    <row r="418" spans="1:1">
      <c r="A418" s="30"/>
    </row>
    <row r="419" spans="1:1">
      <c r="A419" s="30"/>
    </row>
    <row r="420" spans="1:1">
      <c r="A420" s="30"/>
    </row>
    <row r="421" spans="1:1">
      <c r="A421" s="30"/>
    </row>
    <row r="422" spans="1:1">
      <c r="A422" s="30"/>
    </row>
    <row r="423" spans="1:1">
      <c r="A423" s="30"/>
    </row>
    <row r="424" spans="1:1">
      <c r="A424" s="30"/>
    </row>
    <row r="425" spans="1:1">
      <c r="A425" s="30"/>
    </row>
    <row r="426" spans="1:1">
      <c r="A426" s="30"/>
    </row>
    <row r="427" spans="1:1">
      <c r="A427" s="30"/>
    </row>
    <row r="428" spans="1:1">
      <c r="A428" s="30"/>
    </row>
    <row r="429" spans="1:1">
      <c r="A429" s="30"/>
    </row>
    <row r="430" spans="1:1">
      <c r="A430" s="30"/>
    </row>
    <row r="431" spans="1:1">
      <c r="A431" s="30"/>
    </row>
    <row r="432" spans="1:1">
      <c r="A432" s="30"/>
    </row>
    <row r="433" spans="1:1">
      <c r="A433" s="30"/>
    </row>
    <row r="434" spans="1:1">
      <c r="A434" s="30"/>
    </row>
    <row r="435" spans="1:1">
      <c r="A435" s="30"/>
    </row>
    <row r="436" spans="1:1">
      <c r="A436" s="30"/>
    </row>
    <row r="437" spans="1:1">
      <c r="A437" s="30"/>
    </row>
    <row r="438" spans="1:1">
      <c r="A438" s="30"/>
    </row>
    <row r="439" spans="1:1">
      <c r="A439" s="30"/>
    </row>
    <row r="440" spans="1:1">
      <c r="A440" s="30"/>
    </row>
    <row r="441" spans="1:1">
      <c r="A441" s="30"/>
    </row>
    <row r="442" spans="1:1">
      <c r="A442" s="30"/>
    </row>
    <row r="443" spans="1:1">
      <c r="A443" s="30"/>
    </row>
    <row r="444" spans="1:1">
      <c r="A444" s="30"/>
    </row>
    <row r="445" spans="1:1">
      <c r="A445" s="30"/>
    </row>
    <row r="446" spans="1:1">
      <c r="A446" s="30"/>
    </row>
    <row r="447" spans="1:1">
      <c r="A447" s="30"/>
    </row>
    <row r="448" spans="1:1">
      <c r="A448" s="30"/>
    </row>
    <row r="449" spans="1:1">
      <c r="A449" s="30"/>
    </row>
    <row r="450" spans="1:1">
      <c r="A450" s="30"/>
    </row>
    <row r="451" spans="1:1">
      <c r="A451" s="30"/>
    </row>
    <row r="452" spans="1:1">
      <c r="A452" s="30"/>
    </row>
    <row r="453" spans="1:1">
      <c r="A453" s="30"/>
    </row>
    <row r="454" spans="1:1">
      <c r="A454" s="30"/>
    </row>
    <row r="455" spans="1:1">
      <c r="A455" s="30"/>
    </row>
    <row r="456" spans="1:1">
      <c r="A456" s="30"/>
    </row>
    <row r="457" spans="1:1">
      <c r="A457" s="30"/>
    </row>
    <row r="458" spans="1:1">
      <c r="A458" s="30"/>
    </row>
    <row r="459" spans="1:1">
      <c r="A459" s="30"/>
    </row>
    <row r="460" spans="1:1">
      <c r="A460" s="30"/>
    </row>
    <row r="461" spans="1:1">
      <c r="A461" s="30"/>
    </row>
    <row r="462" spans="1:1">
      <c r="A462" s="30"/>
    </row>
    <row r="463" spans="1:1">
      <c r="A463" s="30"/>
    </row>
    <row r="464" spans="1:1">
      <c r="A464" s="30"/>
    </row>
    <row r="465" spans="1:1">
      <c r="A465" s="30"/>
    </row>
    <row r="466" spans="1:1">
      <c r="A466" s="30"/>
    </row>
    <row r="467" spans="1:1">
      <c r="A467" s="30"/>
    </row>
    <row r="468" spans="1:1">
      <c r="A468" s="30"/>
    </row>
    <row r="469" spans="1:1">
      <c r="A469" s="30"/>
    </row>
    <row r="470" spans="1:1">
      <c r="A470" s="30"/>
    </row>
    <row r="471" spans="1:1">
      <c r="A471" s="30"/>
    </row>
    <row r="472" spans="1:1">
      <c r="A472" s="30"/>
    </row>
    <row r="473" spans="1:1">
      <c r="A473" s="30"/>
    </row>
    <row r="474" spans="1:1">
      <c r="A474" s="30"/>
    </row>
    <row r="475" spans="1:1">
      <c r="A475" s="30"/>
    </row>
    <row r="476" spans="1:1">
      <c r="A476" s="30"/>
    </row>
    <row r="477" spans="1:1">
      <c r="A477" s="30"/>
    </row>
    <row r="478" spans="1:1">
      <c r="A478" s="30"/>
    </row>
    <row r="479" spans="1:1">
      <c r="A479" s="30"/>
    </row>
    <row r="480" spans="1:1">
      <c r="A480" s="30"/>
    </row>
    <row r="481" spans="1:1">
      <c r="A481" s="30"/>
    </row>
    <row r="482" spans="1:1">
      <c r="A482" s="30"/>
    </row>
    <row r="483" spans="1:1">
      <c r="A483" s="30"/>
    </row>
    <row r="484" spans="1:1">
      <c r="A484" s="30"/>
    </row>
    <row r="485" spans="1:1">
      <c r="A485" s="30"/>
    </row>
    <row r="486" spans="1:1">
      <c r="A486" s="30"/>
    </row>
    <row r="487" spans="1:1">
      <c r="A487" s="30"/>
    </row>
    <row r="488" spans="1:1">
      <c r="A488" s="30"/>
    </row>
    <row r="489" spans="1:1">
      <c r="A489" s="30"/>
    </row>
    <row r="490" spans="1:1">
      <c r="A490" s="30"/>
    </row>
    <row r="491" spans="1:1">
      <c r="A491" s="30"/>
    </row>
    <row r="492" spans="1:1">
      <c r="A492" s="30"/>
    </row>
    <row r="493" spans="1:1">
      <c r="A493" s="30"/>
    </row>
    <row r="494" spans="1:1">
      <c r="A494" s="30"/>
    </row>
    <row r="495" spans="1:1">
      <c r="A495" s="30"/>
    </row>
    <row r="496" spans="1:1">
      <c r="A496" s="30"/>
    </row>
    <row r="497" spans="1:1">
      <c r="A497" s="30"/>
    </row>
    <row r="498" spans="1:1">
      <c r="A498" s="30"/>
    </row>
    <row r="499" spans="1:1">
      <c r="A499" s="30"/>
    </row>
    <row r="500" spans="1:1">
      <c r="A500" s="30"/>
    </row>
    <row r="501" spans="1:1">
      <c r="A501" s="30"/>
    </row>
    <row r="502" spans="1:1">
      <c r="A502" s="30"/>
    </row>
    <row r="503" spans="1:1">
      <c r="A503" s="30"/>
    </row>
    <row r="504" spans="1:1">
      <c r="A504" s="30"/>
    </row>
    <row r="505" spans="1:1">
      <c r="A505" s="30"/>
    </row>
    <row r="506" spans="1:1">
      <c r="A506" s="30"/>
    </row>
    <row r="507" spans="1:1">
      <c r="A507" s="30"/>
    </row>
    <row r="508" spans="1:1">
      <c r="A508" s="30"/>
    </row>
    <row r="509" spans="1:1">
      <c r="A509" s="30"/>
    </row>
    <row r="510" spans="1:1">
      <c r="A510" s="30"/>
    </row>
    <row r="511" spans="1:1">
      <c r="A511" s="30"/>
    </row>
    <row r="512" spans="1:1">
      <c r="A512" s="30"/>
    </row>
    <row r="513" spans="1:1">
      <c r="A513" s="30"/>
    </row>
    <row r="514" spans="1:1">
      <c r="A514" s="30"/>
    </row>
    <row r="515" spans="1:1">
      <c r="A515" s="30"/>
    </row>
    <row r="516" spans="1:1">
      <c r="A516" s="30"/>
    </row>
    <row r="517" spans="1:1">
      <c r="A517" s="30"/>
    </row>
    <row r="518" spans="1:1">
      <c r="A518" s="30"/>
    </row>
    <row r="519" spans="1:1">
      <c r="A519" s="30"/>
    </row>
    <row r="520" spans="1:1">
      <c r="A520" s="30"/>
    </row>
    <row r="521" spans="1:1">
      <c r="A521" s="30"/>
    </row>
    <row r="522" spans="1:1">
      <c r="A522" s="30"/>
    </row>
    <row r="523" spans="1:1">
      <c r="A523" s="30"/>
    </row>
    <row r="524" spans="1:1">
      <c r="A524" s="30"/>
    </row>
    <row r="525" spans="1:1">
      <c r="A525" s="30"/>
    </row>
    <row r="526" spans="1:1">
      <c r="A526" s="30"/>
    </row>
    <row r="527" spans="1:1">
      <c r="A527" s="30"/>
    </row>
    <row r="528" spans="1:1">
      <c r="A528" s="30"/>
    </row>
    <row r="529" spans="1:1">
      <c r="A529" s="30"/>
    </row>
    <row r="530" spans="1:1">
      <c r="A530" s="30"/>
    </row>
    <row r="531" spans="1:1">
      <c r="A531" s="30"/>
    </row>
    <row r="532" spans="1:1">
      <c r="A532" s="30"/>
    </row>
    <row r="533" spans="1:1">
      <c r="A533" s="30"/>
    </row>
    <row r="534" spans="1:1">
      <c r="A534" s="30"/>
    </row>
    <row r="535" spans="1:1">
      <c r="A535" s="30"/>
    </row>
    <row r="536" spans="1:1">
      <c r="A536" s="30"/>
    </row>
    <row r="537" spans="1:1">
      <c r="A537" s="30"/>
    </row>
    <row r="538" spans="1:1">
      <c r="A538" s="30"/>
    </row>
    <row r="539" spans="1:1">
      <c r="A539" s="30"/>
    </row>
    <row r="540" spans="1:1">
      <c r="A540" s="30"/>
    </row>
    <row r="541" spans="1:1">
      <c r="A541" s="30"/>
    </row>
    <row r="542" spans="1:1">
      <c r="A542" s="30"/>
    </row>
    <row r="543" spans="1:1">
      <c r="A543" s="30"/>
    </row>
    <row r="544" spans="1:1">
      <c r="A544" s="30"/>
    </row>
    <row r="545" spans="1:1">
      <c r="A545" s="30"/>
    </row>
    <row r="546" spans="1:1">
      <c r="A546" s="30"/>
    </row>
    <row r="547" spans="1:1">
      <c r="A547" s="30"/>
    </row>
    <row r="548" spans="1:1">
      <c r="A548" s="30"/>
    </row>
    <row r="549" spans="1:1">
      <c r="A549" s="30"/>
    </row>
    <row r="550" spans="1:1">
      <c r="A550" s="30"/>
    </row>
    <row r="551" spans="1:1">
      <c r="A551" s="30"/>
    </row>
    <row r="552" spans="1:1">
      <c r="A552" s="30"/>
    </row>
    <row r="553" spans="1:1">
      <c r="A553" s="30"/>
    </row>
    <row r="554" spans="1:1">
      <c r="A554" s="30"/>
    </row>
    <row r="555" spans="1:1">
      <c r="A555" s="30"/>
    </row>
    <row r="556" spans="1:1">
      <c r="A556" s="30"/>
    </row>
    <row r="557" spans="1:1">
      <c r="A557" s="30"/>
    </row>
    <row r="558" spans="1:1">
      <c r="A558" s="30"/>
    </row>
    <row r="559" spans="1:1">
      <c r="A559" s="30"/>
    </row>
    <row r="560" spans="1:1">
      <c r="A560" s="30"/>
    </row>
    <row r="561" spans="1:1">
      <c r="A561" s="30"/>
    </row>
    <row r="562" spans="1:1">
      <c r="A562" s="30"/>
    </row>
    <row r="563" spans="1:1">
      <c r="A563" s="30"/>
    </row>
    <row r="564" spans="1:1">
      <c r="A564" s="30"/>
    </row>
    <row r="565" spans="1:1">
      <c r="A565" s="30"/>
    </row>
    <row r="566" spans="1:1">
      <c r="A566" s="30"/>
    </row>
    <row r="567" spans="1:1">
      <c r="A567" s="30"/>
    </row>
    <row r="568" spans="1:1">
      <c r="A568" s="30"/>
    </row>
    <row r="569" spans="1:1">
      <c r="A569" s="30"/>
    </row>
    <row r="570" spans="1:1">
      <c r="A570" s="30"/>
    </row>
    <row r="571" spans="1:1">
      <c r="A571" s="30"/>
    </row>
    <row r="572" spans="1:1">
      <c r="A572" s="30"/>
    </row>
    <row r="573" spans="1:1">
      <c r="A573" s="30"/>
    </row>
    <row r="574" spans="1:1">
      <c r="A574" s="30"/>
    </row>
    <row r="575" spans="1:1">
      <c r="A575" s="30"/>
    </row>
    <row r="576" spans="1:1">
      <c r="A576" s="30"/>
    </row>
    <row r="577" spans="1:1">
      <c r="A577" s="30"/>
    </row>
    <row r="578" spans="1:1">
      <c r="A578" s="30"/>
    </row>
    <row r="579" spans="1:1">
      <c r="A579" s="30"/>
    </row>
    <row r="580" spans="1:1">
      <c r="A580" s="30"/>
    </row>
    <row r="581" spans="1:1">
      <c r="A581" s="30"/>
    </row>
    <row r="582" spans="1:1">
      <c r="A582" s="30"/>
    </row>
    <row r="583" spans="1:1">
      <c r="A583" s="30"/>
    </row>
    <row r="584" spans="1:1">
      <c r="A584" s="30"/>
    </row>
    <row r="585" spans="1:1">
      <c r="A585" s="30"/>
    </row>
    <row r="586" spans="1:1">
      <c r="A586" s="30"/>
    </row>
    <row r="587" spans="1:1">
      <c r="A587" s="30"/>
    </row>
    <row r="588" spans="1:1">
      <c r="A588" s="30"/>
    </row>
    <row r="589" spans="1:1">
      <c r="A589" s="30"/>
    </row>
    <row r="590" spans="1:1">
      <c r="A590" s="30"/>
    </row>
    <row r="591" spans="1:1">
      <c r="A591" s="30"/>
    </row>
    <row r="592" spans="1:1">
      <c r="A592" s="30"/>
    </row>
    <row r="593" spans="1:1">
      <c r="A593" s="30"/>
    </row>
    <row r="594" spans="1:1">
      <c r="A594" s="30"/>
    </row>
    <row r="595" spans="1:1">
      <c r="A595" s="30"/>
    </row>
    <row r="596" spans="1:1">
      <c r="A596" s="30"/>
    </row>
    <row r="597" spans="1:1">
      <c r="A597" s="30"/>
    </row>
    <row r="598" spans="1:1">
      <c r="A598" s="30"/>
    </row>
    <row r="599" spans="1:1">
      <c r="A599" s="30"/>
    </row>
    <row r="600" spans="1:1">
      <c r="A600" s="30"/>
    </row>
    <row r="601" spans="1:1">
      <c r="A601" s="30"/>
    </row>
    <row r="602" spans="1:1">
      <c r="A602" s="30"/>
    </row>
    <row r="603" spans="1:1">
      <c r="A603" s="30"/>
    </row>
    <row r="604" spans="1:1">
      <c r="A604" s="30"/>
    </row>
    <row r="605" spans="1:1">
      <c r="A605" s="30"/>
    </row>
    <row r="606" spans="1:1">
      <c r="A606" s="30"/>
    </row>
    <row r="607" spans="1:1">
      <c r="A607" s="30"/>
    </row>
    <row r="608" spans="1:1">
      <c r="A608" s="30"/>
    </row>
    <row r="609" spans="1:1">
      <c r="A609" s="30"/>
    </row>
    <row r="610" spans="1:1">
      <c r="A610" s="30"/>
    </row>
    <row r="611" spans="1:1">
      <c r="A611" s="30"/>
    </row>
    <row r="612" spans="1:1">
      <c r="A612" s="30"/>
    </row>
    <row r="613" spans="1:1">
      <c r="A613" s="30"/>
    </row>
    <row r="614" spans="1:1">
      <c r="A614" s="30"/>
    </row>
    <row r="615" spans="1:1">
      <c r="A615" s="30"/>
    </row>
    <row r="616" spans="1:1">
      <c r="A616" s="30"/>
    </row>
    <row r="617" spans="1:1">
      <c r="A617" s="30"/>
    </row>
    <row r="618" spans="1:1">
      <c r="A618" s="30"/>
    </row>
    <row r="619" spans="1:1">
      <c r="A619" s="30"/>
    </row>
    <row r="620" spans="1:1">
      <c r="A620" s="30"/>
    </row>
    <row r="621" spans="1:1">
      <c r="A621" s="30"/>
    </row>
    <row r="622" spans="1:1">
      <c r="A622" s="30"/>
    </row>
    <row r="623" spans="1:1">
      <c r="A623" s="30"/>
    </row>
    <row r="624" spans="1:1">
      <c r="A624" s="30"/>
    </row>
    <row r="625" spans="1:1">
      <c r="A625" s="30"/>
    </row>
    <row r="626" spans="1:1">
      <c r="A626" s="30"/>
    </row>
    <row r="627" spans="1:1">
      <c r="A627" s="30"/>
    </row>
    <row r="628" spans="1:1">
      <c r="A628" s="30"/>
    </row>
    <row r="629" spans="1:1">
      <c r="A629" s="30"/>
    </row>
    <row r="630" spans="1:1">
      <c r="A630" s="30"/>
    </row>
    <row r="631" spans="1:1">
      <c r="A631" s="30"/>
    </row>
    <row r="632" spans="1:1">
      <c r="A632" s="30"/>
    </row>
    <row r="633" spans="1:1">
      <c r="A633" s="30"/>
    </row>
    <row r="634" spans="1:1">
      <c r="A634" s="30"/>
    </row>
    <row r="635" spans="1:1">
      <c r="A635" s="30"/>
    </row>
    <row r="636" spans="1:1">
      <c r="A636" s="30"/>
    </row>
    <row r="637" spans="1:1">
      <c r="A637" s="30"/>
    </row>
    <row r="638" spans="1:1">
      <c r="A638" s="30"/>
    </row>
    <row r="639" spans="1:1">
      <c r="A639" s="30"/>
    </row>
    <row r="640" spans="1:1">
      <c r="A640" s="30"/>
    </row>
    <row r="641" spans="1:1">
      <c r="A641" s="30"/>
    </row>
    <row r="642" spans="1:1">
      <c r="A642" s="30"/>
    </row>
    <row r="643" spans="1:1">
      <c r="A643" s="30"/>
    </row>
    <row r="644" spans="1:1">
      <c r="A644" s="30"/>
    </row>
    <row r="645" spans="1:1">
      <c r="A645" s="30"/>
    </row>
    <row r="646" spans="1:1">
      <c r="A646" s="30"/>
    </row>
    <row r="647" spans="1:1">
      <c r="A647" s="30"/>
    </row>
    <row r="648" spans="1:1">
      <c r="A648" s="30"/>
    </row>
    <row r="649" spans="1:1">
      <c r="A649" s="30"/>
    </row>
    <row r="650" spans="1:1">
      <c r="A650" s="30"/>
    </row>
    <row r="651" spans="1:1">
      <c r="A651" s="30"/>
    </row>
    <row r="652" spans="1:1">
      <c r="A652" s="30"/>
    </row>
    <row r="653" spans="1:1">
      <c r="A653" s="30"/>
    </row>
    <row r="654" spans="1:1">
      <c r="A654" s="30"/>
    </row>
    <row r="655" spans="1:1">
      <c r="A655" s="30"/>
    </row>
    <row r="656" spans="1:1">
      <c r="A656" s="30"/>
    </row>
    <row r="657" spans="1:1">
      <c r="A657" s="30"/>
    </row>
    <row r="658" spans="1:1">
      <c r="A658" s="30"/>
    </row>
    <row r="659" spans="1:1">
      <c r="A659" s="30"/>
    </row>
    <row r="660" spans="1:1">
      <c r="A660" s="30"/>
    </row>
    <row r="661" spans="1:1">
      <c r="A661" s="30"/>
    </row>
    <row r="662" spans="1:1">
      <c r="A662" s="30"/>
    </row>
    <row r="663" spans="1:1">
      <c r="A663" s="30"/>
    </row>
    <row r="664" spans="1:1">
      <c r="A664" s="30"/>
    </row>
    <row r="665" spans="1:1">
      <c r="A665" s="30"/>
    </row>
    <row r="666" spans="1:1">
      <c r="A666" s="30"/>
    </row>
    <row r="667" spans="1:1">
      <c r="A667" s="30"/>
    </row>
    <row r="668" spans="1:1">
      <c r="A668" s="30"/>
    </row>
    <row r="669" spans="1:1">
      <c r="A669" s="30"/>
    </row>
    <row r="670" spans="1:1">
      <c r="A670" s="30"/>
    </row>
    <row r="671" spans="1:1">
      <c r="A671" s="30"/>
    </row>
    <row r="672" spans="1:1">
      <c r="A672" s="30"/>
    </row>
    <row r="673" spans="1:1">
      <c r="A673" s="30"/>
    </row>
    <row r="674" spans="1:1">
      <c r="A674" s="30"/>
    </row>
    <row r="675" spans="1:1">
      <c r="A675" s="30"/>
    </row>
    <row r="676" spans="1:1">
      <c r="A676" s="30"/>
    </row>
    <row r="677" spans="1:1">
      <c r="A677" s="30"/>
    </row>
    <row r="678" spans="1:1">
      <c r="A678" s="30"/>
    </row>
    <row r="679" spans="1:1">
      <c r="A679" s="30"/>
    </row>
    <row r="680" spans="1:1">
      <c r="A680" s="30"/>
    </row>
    <row r="681" spans="1:1">
      <c r="A681" s="30"/>
    </row>
    <row r="682" spans="1:1">
      <c r="A682" s="30"/>
    </row>
    <row r="683" spans="1:1">
      <c r="A683" s="30"/>
    </row>
    <row r="684" spans="1:1">
      <c r="A684" s="30"/>
    </row>
    <row r="685" spans="1:1">
      <c r="A685" s="30"/>
    </row>
    <row r="686" spans="1:1">
      <c r="A686" s="30"/>
    </row>
    <row r="687" spans="1:1">
      <c r="A687" s="30"/>
    </row>
    <row r="688" spans="1:1">
      <c r="A688" s="30"/>
    </row>
    <row r="689" spans="1:1">
      <c r="A689" s="30"/>
    </row>
    <row r="690" spans="1:1">
      <c r="A690" s="30"/>
    </row>
    <row r="691" spans="1:1">
      <c r="A691" s="30"/>
    </row>
    <row r="692" spans="1:1">
      <c r="A692" s="30"/>
    </row>
    <row r="693" spans="1:1">
      <c r="A693" s="30"/>
    </row>
    <row r="694" spans="1:1">
      <c r="A694" s="30"/>
    </row>
    <row r="695" spans="1:1">
      <c r="A695" s="30"/>
    </row>
    <row r="696" spans="1:1">
      <c r="A696" s="30"/>
    </row>
    <row r="697" spans="1:1">
      <c r="A697" s="30"/>
    </row>
    <row r="698" spans="1:1">
      <c r="A698" s="30"/>
    </row>
    <row r="699" spans="1:1">
      <c r="A699" s="30"/>
    </row>
    <row r="700" spans="1:1">
      <c r="A700" s="30"/>
    </row>
    <row r="701" spans="1:1">
      <c r="A701" s="30"/>
    </row>
    <row r="702" spans="1:1">
      <c r="A702" s="30"/>
    </row>
    <row r="703" spans="1:1">
      <c r="A703" s="30"/>
    </row>
    <row r="704" spans="1:1">
      <c r="A704" s="30"/>
    </row>
    <row r="705" spans="1:1">
      <c r="A705" s="30"/>
    </row>
    <row r="706" spans="1:1">
      <c r="A706" s="30"/>
    </row>
    <row r="707" spans="1:1">
      <c r="A707" s="30"/>
    </row>
    <row r="708" spans="1:1">
      <c r="A708" s="30"/>
    </row>
    <row r="709" spans="1:1">
      <c r="A709" s="30"/>
    </row>
    <row r="710" spans="1:1">
      <c r="A710" s="30"/>
    </row>
    <row r="711" spans="1:1">
      <c r="A711" s="30"/>
    </row>
    <row r="712" spans="1:1">
      <c r="A712" s="30"/>
    </row>
    <row r="713" spans="1:1">
      <c r="A713" s="30"/>
    </row>
    <row r="714" spans="1:1">
      <c r="A714" s="30"/>
    </row>
    <row r="715" spans="1:1">
      <c r="A715" s="30"/>
    </row>
    <row r="716" spans="1:1">
      <c r="A716" s="30"/>
    </row>
    <row r="717" spans="1:1">
      <c r="A717" s="30"/>
    </row>
    <row r="718" spans="1:1">
      <c r="A718" s="30"/>
    </row>
    <row r="719" spans="1:1">
      <c r="A719" s="30"/>
    </row>
    <row r="720" spans="1:1">
      <c r="A720" s="30"/>
    </row>
    <row r="721" spans="1:1">
      <c r="A721" s="30"/>
    </row>
    <row r="722" spans="1:1">
      <c r="A722" s="30"/>
    </row>
    <row r="723" spans="1:1">
      <c r="A723" s="30"/>
    </row>
    <row r="724" spans="1:1">
      <c r="A724" s="30"/>
    </row>
    <row r="725" spans="1:1">
      <c r="A725" s="30"/>
    </row>
    <row r="726" spans="1:1">
      <c r="A726" s="30"/>
    </row>
    <row r="727" spans="1:1">
      <c r="A727" s="30"/>
    </row>
    <row r="728" spans="1:1">
      <c r="A728" s="30"/>
    </row>
    <row r="729" spans="1:1">
      <c r="A729" s="30"/>
    </row>
    <row r="730" spans="1:1">
      <c r="A730" s="30"/>
    </row>
    <row r="731" spans="1:1">
      <c r="A731" s="30"/>
    </row>
    <row r="732" spans="1:1">
      <c r="A732" s="30"/>
    </row>
    <row r="733" spans="1:1">
      <c r="A733" s="30"/>
    </row>
    <row r="734" spans="1:1">
      <c r="A734" s="30"/>
    </row>
    <row r="735" spans="1:1">
      <c r="A735" s="30"/>
    </row>
    <row r="736" spans="1:1">
      <c r="A736" s="30"/>
    </row>
    <row r="737" spans="1:1">
      <c r="A737" s="30"/>
    </row>
    <row r="738" spans="1:1">
      <c r="A738" s="30"/>
    </row>
    <row r="739" spans="1:1">
      <c r="A739" s="30"/>
    </row>
    <row r="740" spans="1:1">
      <c r="A740" s="30"/>
    </row>
    <row r="741" spans="1:1">
      <c r="A741" s="30"/>
    </row>
    <row r="742" spans="1:1">
      <c r="A742" s="30"/>
    </row>
    <row r="743" spans="1:1">
      <c r="A743" s="30"/>
    </row>
    <row r="744" spans="1:1">
      <c r="A744" s="30"/>
    </row>
    <row r="745" spans="1:1">
      <c r="A745" s="30"/>
    </row>
    <row r="746" spans="1:1">
      <c r="A746" s="30"/>
    </row>
    <row r="747" spans="1:1">
      <c r="A747" s="30"/>
    </row>
    <row r="748" spans="1:1">
      <c r="A748" s="30"/>
    </row>
    <row r="749" spans="1:1">
      <c r="A749" s="30"/>
    </row>
    <row r="750" spans="1:1">
      <c r="A750" s="30"/>
    </row>
    <row r="751" spans="1:1">
      <c r="A751" s="30"/>
    </row>
    <row r="752" spans="1:1">
      <c r="A752" s="30"/>
    </row>
    <row r="753" spans="1:1">
      <c r="A753" s="30"/>
    </row>
    <row r="754" spans="1:1">
      <c r="A754" s="30"/>
    </row>
    <row r="755" spans="1:1">
      <c r="A755" s="30"/>
    </row>
    <row r="756" spans="1:1">
      <c r="A756" s="30"/>
    </row>
    <row r="757" spans="1:1">
      <c r="A757" s="30"/>
    </row>
    <row r="758" spans="1:1">
      <c r="A758" s="30"/>
    </row>
    <row r="759" spans="1:1">
      <c r="A759" s="30"/>
    </row>
    <row r="760" spans="1:1">
      <c r="A760" s="30"/>
    </row>
    <row r="761" spans="1:1">
      <c r="A761" s="30"/>
    </row>
    <row r="762" spans="1:1">
      <c r="A762" s="30"/>
    </row>
    <row r="763" spans="1:1">
      <c r="A763" s="30"/>
    </row>
    <row r="764" spans="1:1">
      <c r="A764" s="30"/>
    </row>
    <row r="765" spans="1:1">
      <c r="A765" s="30"/>
    </row>
    <row r="766" spans="1:1">
      <c r="A766" s="30"/>
    </row>
    <row r="767" spans="1:1">
      <c r="A767" s="30"/>
    </row>
    <row r="768" spans="1:1">
      <c r="A768" s="30"/>
    </row>
    <row r="769" spans="1:1">
      <c r="A769" s="30"/>
    </row>
    <row r="770" spans="1:1">
      <c r="A770" s="30"/>
    </row>
    <row r="771" spans="1:1">
      <c r="A771" s="30"/>
    </row>
    <row r="772" spans="1:1">
      <c r="A772" s="30"/>
    </row>
    <row r="773" spans="1:1">
      <c r="A773" s="30"/>
    </row>
    <row r="774" spans="1:1">
      <c r="A774" s="30"/>
    </row>
    <row r="775" spans="1:1">
      <c r="A775" s="30"/>
    </row>
    <row r="776" spans="1:1">
      <c r="A776" s="30"/>
    </row>
    <row r="777" spans="1:1">
      <c r="A777" s="30"/>
    </row>
    <row r="778" spans="1:1">
      <c r="A778" s="30"/>
    </row>
    <row r="779" spans="1:1">
      <c r="A779" s="30"/>
    </row>
    <row r="780" spans="1:1">
      <c r="A780" s="30"/>
    </row>
    <row r="781" spans="1:1">
      <c r="A781" s="30"/>
    </row>
    <row r="782" spans="1:1">
      <c r="A782" s="30"/>
    </row>
    <row r="783" spans="1:1">
      <c r="A783" s="30"/>
    </row>
    <row r="784" spans="1:1">
      <c r="A784" s="30"/>
    </row>
    <row r="785" spans="1:1">
      <c r="A785" s="30"/>
    </row>
    <row r="786" spans="1:1">
      <c r="A786" s="30"/>
    </row>
    <row r="787" spans="1:1">
      <c r="A787" s="30"/>
    </row>
    <row r="788" spans="1:1">
      <c r="A788" s="30"/>
    </row>
    <row r="789" spans="1:1">
      <c r="A789" s="30"/>
    </row>
    <row r="790" spans="1:1">
      <c r="A790" s="30"/>
    </row>
    <row r="791" spans="1:1">
      <c r="A791" s="30"/>
    </row>
    <row r="792" spans="1:1">
      <c r="A792" s="30"/>
    </row>
    <row r="793" spans="1:1">
      <c r="A793" s="30"/>
    </row>
    <row r="794" spans="1:1">
      <c r="A794" s="30"/>
    </row>
    <row r="795" spans="1:1">
      <c r="A795" s="30"/>
    </row>
    <row r="796" spans="1:1">
      <c r="A796" s="30"/>
    </row>
    <row r="797" spans="1:1">
      <c r="A797" s="30"/>
    </row>
    <row r="798" spans="1:1">
      <c r="A798" s="30"/>
    </row>
    <row r="799" spans="1:1">
      <c r="A799" s="30"/>
    </row>
    <row r="800" spans="1:1">
      <c r="A800" s="30"/>
    </row>
    <row r="801" spans="1:1">
      <c r="A801" s="30"/>
    </row>
    <row r="802" spans="1:1">
      <c r="A802" s="30"/>
    </row>
    <row r="803" spans="1:1">
      <c r="A803" s="30"/>
    </row>
    <row r="804" spans="1:1">
      <c r="A804" s="30"/>
    </row>
    <row r="805" spans="1:1">
      <c r="A805" s="30"/>
    </row>
    <row r="806" spans="1:1">
      <c r="A806" s="30"/>
    </row>
    <row r="807" spans="1:1">
      <c r="A807" s="30"/>
    </row>
    <row r="808" spans="1:1">
      <c r="A808" s="30"/>
    </row>
    <row r="809" spans="1:1">
      <c r="A809" s="30"/>
    </row>
    <row r="810" spans="1:1">
      <c r="A810" s="30"/>
    </row>
    <row r="811" spans="1:1">
      <c r="A811" s="30"/>
    </row>
    <row r="812" spans="1:1">
      <c r="A812" s="30"/>
    </row>
    <row r="813" spans="1:1">
      <c r="A813" s="30"/>
    </row>
    <row r="814" spans="1:1">
      <c r="A814" s="30"/>
    </row>
    <row r="815" spans="1:1">
      <c r="A815" s="30"/>
    </row>
    <row r="816" spans="1:1">
      <c r="A816" s="30"/>
    </row>
    <row r="817" spans="1:1">
      <c r="A817" s="30"/>
    </row>
    <row r="818" spans="1:1">
      <c r="A818" s="30"/>
    </row>
    <row r="819" spans="1:1">
      <c r="A819" s="30"/>
    </row>
    <row r="820" spans="1:1">
      <c r="A820" s="30"/>
    </row>
    <row r="821" spans="1:1">
      <c r="A821" s="30"/>
    </row>
    <row r="822" spans="1:1">
      <c r="A822" s="30"/>
    </row>
    <row r="823" spans="1:1">
      <c r="A823" s="30"/>
    </row>
    <row r="824" spans="1:1">
      <c r="A824" s="30"/>
    </row>
    <row r="825" spans="1:1">
      <c r="A825" s="30"/>
    </row>
    <row r="826" spans="1:1">
      <c r="A826" s="30"/>
    </row>
    <row r="827" spans="1:1">
      <c r="A827" s="30"/>
    </row>
    <row r="828" spans="1:1">
      <c r="A828" s="30"/>
    </row>
    <row r="829" spans="1:1">
      <c r="A829" s="30"/>
    </row>
    <row r="830" spans="1:1">
      <c r="A830" s="30"/>
    </row>
    <row r="831" spans="1:1">
      <c r="A831" s="30"/>
    </row>
    <row r="832" spans="1:1">
      <c r="A832" s="30"/>
    </row>
    <row r="833" spans="1:1">
      <c r="A833" s="30"/>
    </row>
    <row r="834" spans="1:1">
      <c r="A834" s="30"/>
    </row>
    <row r="835" spans="1:1">
      <c r="A835" s="30"/>
    </row>
    <row r="836" spans="1:1">
      <c r="A836" s="30"/>
    </row>
    <row r="837" spans="1:1">
      <c r="A837" s="30"/>
    </row>
    <row r="838" spans="1:1">
      <c r="A838" s="30"/>
    </row>
    <row r="839" spans="1:1">
      <c r="A839" s="30"/>
    </row>
    <row r="840" spans="1:1">
      <c r="A840" s="30"/>
    </row>
    <row r="841" spans="1:1">
      <c r="A841" s="30"/>
    </row>
    <row r="842" spans="1:1">
      <c r="A842" s="30"/>
    </row>
    <row r="843" spans="1:1">
      <c r="A843" s="30"/>
    </row>
    <row r="844" spans="1:1">
      <c r="A844" s="30"/>
    </row>
    <row r="845" spans="1:1">
      <c r="A845" s="30"/>
    </row>
    <row r="846" spans="1:1">
      <c r="A846" s="30"/>
    </row>
    <row r="847" spans="1:1">
      <c r="A847" s="30"/>
    </row>
    <row r="848" spans="1:1">
      <c r="A848" s="30"/>
    </row>
    <row r="849" spans="1:1">
      <c r="A849" s="30"/>
    </row>
    <row r="850" spans="1:1">
      <c r="A850" s="30"/>
    </row>
    <row r="851" spans="1:1">
      <c r="A851" s="30"/>
    </row>
    <row r="852" spans="1:1">
      <c r="A852" s="30"/>
    </row>
    <row r="853" spans="1:1">
      <c r="A853" s="30"/>
    </row>
    <row r="854" spans="1:1">
      <c r="A854" s="30"/>
    </row>
    <row r="855" spans="1:1">
      <c r="A855" s="30"/>
    </row>
    <row r="856" spans="1:1">
      <c r="A856" s="30"/>
    </row>
    <row r="857" spans="1:1">
      <c r="A857" s="30"/>
    </row>
    <row r="858" spans="1:1">
      <c r="A858" s="30"/>
    </row>
    <row r="859" spans="1:1">
      <c r="A859" s="30"/>
    </row>
    <row r="860" spans="1:1">
      <c r="A860" s="30"/>
    </row>
    <row r="861" spans="1:1">
      <c r="A861" s="30"/>
    </row>
    <row r="862" spans="1:1">
      <c r="A862" s="30"/>
    </row>
    <row r="863" spans="1:1">
      <c r="A863" s="30"/>
    </row>
    <row r="864" spans="1:1">
      <c r="A864" s="30"/>
    </row>
    <row r="865" spans="1:1">
      <c r="A865" s="30"/>
    </row>
    <row r="866" spans="1:1">
      <c r="A866" s="30"/>
    </row>
    <row r="867" spans="1:1">
      <c r="A867" s="30"/>
    </row>
    <row r="868" spans="1:1">
      <c r="A868" s="30"/>
    </row>
    <row r="869" spans="1:1">
      <c r="A869" s="30"/>
    </row>
    <row r="870" spans="1:1">
      <c r="A870" s="30"/>
    </row>
    <row r="871" spans="1:1">
      <c r="A871" s="30"/>
    </row>
    <row r="872" spans="1:1">
      <c r="A872" s="30"/>
    </row>
    <row r="873" spans="1:1">
      <c r="A873" s="30"/>
    </row>
    <row r="874" spans="1:1">
      <c r="A874" s="30"/>
    </row>
    <row r="875" spans="1:1">
      <c r="A875" s="30"/>
    </row>
    <row r="876" spans="1:1">
      <c r="A876" s="30"/>
    </row>
    <row r="877" spans="1:1">
      <c r="A877" s="30"/>
    </row>
    <row r="878" spans="1:1">
      <c r="A878" s="30"/>
    </row>
    <row r="879" spans="1:1">
      <c r="A879" s="30"/>
    </row>
    <row r="880" spans="1:1">
      <c r="A880" s="30"/>
    </row>
    <row r="881" spans="1:1">
      <c r="A881" s="30"/>
    </row>
    <row r="882" spans="1:1">
      <c r="A882" s="30"/>
    </row>
    <row r="883" spans="1:1">
      <c r="A883" s="30"/>
    </row>
    <row r="884" spans="1:1">
      <c r="A884" s="30"/>
    </row>
    <row r="885" spans="1:1">
      <c r="A885" s="30"/>
    </row>
    <row r="886" spans="1:1">
      <c r="A886" s="30"/>
    </row>
    <row r="887" spans="1:1">
      <c r="A887" s="30"/>
    </row>
    <row r="888" spans="1:1">
      <c r="A888" s="30"/>
    </row>
    <row r="889" spans="1:1">
      <c r="A889" s="30"/>
    </row>
    <row r="890" spans="1:1">
      <c r="A890" s="30"/>
    </row>
    <row r="891" spans="1:1">
      <c r="A891" s="30"/>
    </row>
    <row r="892" spans="1:1">
      <c r="A892" s="30"/>
    </row>
    <row r="893" spans="1:1">
      <c r="A893" s="30"/>
    </row>
    <row r="894" spans="1:1">
      <c r="A894" s="30"/>
    </row>
    <row r="895" spans="1:1">
      <c r="A895" s="30"/>
    </row>
    <row r="896" spans="1:1">
      <c r="A896" s="30"/>
    </row>
    <row r="897" spans="1:1">
      <c r="A897" s="30"/>
    </row>
    <row r="898" spans="1:1">
      <c r="A898" s="30"/>
    </row>
    <row r="899" spans="1:1">
      <c r="A899" s="30"/>
    </row>
    <row r="900" spans="1:1">
      <c r="A900" s="30"/>
    </row>
    <row r="901" spans="1:1">
      <c r="A901" s="30"/>
    </row>
    <row r="902" spans="1:1">
      <c r="A902" s="30"/>
    </row>
    <row r="903" spans="1:1">
      <c r="A903" s="30"/>
    </row>
    <row r="904" spans="1:1">
      <c r="A904" s="30"/>
    </row>
    <row r="905" spans="1:1">
      <c r="A905" s="30"/>
    </row>
    <row r="906" spans="1:1">
      <c r="A906" s="30"/>
    </row>
    <row r="907" spans="1:1">
      <c r="A907" s="30"/>
    </row>
    <row r="908" spans="1:1">
      <c r="A908" s="30"/>
    </row>
    <row r="909" spans="1:1">
      <c r="A909" s="30"/>
    </row>
    <row r="910" spans="1:1">
      <c r="A910" s="30"/>
    </row>
    <row r="911" spans="1:1">
      <c r="A911" s="30"/>
    </row>
    <row r="912" spans="1:1">
      <c r="A912" s="30"/>
    </row>
    <row r="913" spans="1:1">
      <c r="A913" s="30"/>
    </row>
    <row r="914" spans="1:1">
      <c r="A914" s="30"/>
    </row>
    <row r="915" spans="1:1">
      <c r="A915" s="30"/>
    </row>
    <row r="916" spans="1:1">
      <c r="A916" s="30"/>
    </row>
    <row r="917" spans="1:1">
      <c r="A917" s="30"/>
    </row>
    <row r="918" spans="1:1">
      <c r="A918" s="30"/>
    </row>
    <row r="919" spans="1:1">
      <c r="A919" s="30"/>
    </row>
    <row r="920" spans="1:1">
      <c r="A920" s="30"/>
    </row>
    <row r="921" spans="1:1">
      <c r="A921" s="30"/>
    </row>
    <row r="922" spans="1:1">
      <c r="A922" s="30"/>
    </row>
    <row r="923" spans="1:1">
      <c r="A923" s="30"/>
    </row>
    <row r="924" spans="1:1">
      <c r="A924" s="30"/>
    </row>
    <row r="925" spans="1:1">
      <c r="A925" s="30"/>
    </row>
    <row r="926" spans="1:1">
      <c r="A926" s="30"/>
    </row>
    <row r="927" spans="1:1">
      <c r="A927" s="30"/>
    </row>
    <row r="928" spans="1:1">
      <c r="A928" s="30"/>
    </row>
    <row r="929" spans="1:1">
      <c r="A929" s="30"/>
    </row>
    <row r="930" spans="1:1">
      <c r="A930" s="30"/>
    </row>
    <row r="931" spans="1:1">
      <c r="A931" s="30"/>
    </row>
    <row r="932" spans="1:1">
      <c r="A932" s="30"/>
    </row>
    <row r="933" spans="1:1">
      <c r="A933" s="30"/>
    </row>
    <row r="934" spans="1:1">
      <c r="A934" s="30"/>
    </row>
    <row r="935" spans="1:1">
      <c r="A935" s="30"/>
    </row>
    <row r="936" spans="1:1">
      <c r="A936" s="30"/>
    </row>
    <row r="937" spans="1:1">
      <c r="A937" s="30"/>
    </row>
    <row r="938" spans="1:1">
      <c r="A938" s="30"/>
    </row>
    <row r="939" spans="1:1">
      <c r="A939" s="30"/>
    </row>
    <row r="940" spans="1:1">
      <c r="A940" s="30"/>
    </row>
    <row r="941" spans="1:1">
      <c r="A941" s="30"/>
    </row>
    <row r="942" spans="1:1">
      <c r="A942" s="30"/>
    </row>
    <row r="943" spans="1:1">
      <c r="A943" s="30"/>
    </row>
    <row r="944" spans="1:1">
      <c r="A944" s="30"/>
    </row>
    <row r="945" spans="1:1">
      <c r="A945" s="30"/>
    </row>
    <row r="946" spans="1:1">
      <c r="A946" s="30"/>
    </row>
    <row r="947" spans="1:1">
      <c r="A947" s="30"/>
    </row>
    <row r="948" spans="1:1">
      <c r="A948" s="30"/>
    </row>
    <row r="949" spans="1:1">
      <c r="A949" s="30"/>
    </row>
    <row r="950" spans="1:1">
      <c r="A950" s="30"/>
    </row>
    <row r="951" spans="1:1">
      <c r="A951" s="30"/>
    </row>
    <row r="952" spans="1:1">
      <c r="A952" s="30"/>
    </row>
    <row r="953" spans="1:1">
      <c r="A953" s="30"/>
    </row>
    <row r="954" spans="1:1">
      <c r="A954" s="30"/>
    </row>
    <row r="955" spans="1:1">
      <c r="A955" s="30"/>
    </row>
    <row r="956" spans="1:1">
      <c r="A956" s="30"/>
    </row>
    <row r="957" spans="1:1">
      <c r="A957" s="30"/>
    </row>
    <row r="958" spans="1:1">
      <c r="A958" s="30"/>
    </row>
    <row r="959" spans="1:1">
      <c r="A959" s="30"/>
    </row>
    <row r="960" spans="1:1">
      <c r="A960" s="30"/>
    </row>
    <row r="961" spans="1:1">
      <c r="A961" s="30"/>
    </row>
    <row r="962" spans="1:1">
      <c r="A962" s="30"/>
    </row>
    <row r="963" spans="1:1">
      <c r="A963" s="30"/>
    </row>
    <row r="964" spans="1:1">
      <c r="A964" s="30"/>
    </row>
    <row r="965" spans="1:1">
      <c r="A965" s="30"/>
    </row>
    <row r="966" spans="1:1">
      <c r="A966" s="30"/>
    </row>
    <row r="967" spans="1:1">
      <c r="A967" s="30"/>
    </row>
    <row r="968" spans="1:1">
      <c r="A968" s="30"/>
    </row>
    <row r="969" spans="1:1">
      <c r="A969" s="30"/>
    </row>
    <row r="970" spans="1:1">
      <c r="A970" s="30"/>
    </row>
    <row r="971" spans="1:1">
      <c r="A971" s="30"/>
    </row>
    <row r="972" spans="1:1">
      <c r="A972" s="30"/>
    </row>
    <row r="973" spans="1:1">
      <c r="A973" s="30"/>
    </row>
    <row r="974" spans="1:1">
      <c r="A974" s="30"/>
    </row>
    <row r="975" spans="1:1">
      <c r="A975" s="30"/>
    </row>
    <row r="976" spans="1:1">
      <c r="A976" s="30"/>
    </row>
    <row r="977" spans="1:1">
      <c r="A977" s="30"/>
    </row>
    <row r="978" spans="1:1">
      <c r="A978" s="30"/>
    </row>
    <row r="979" spans="1:1">
      <c r="A979" s="30"/>
    </row>
    <row r="980" spans="1:1">
      <c r="A980" s="30"/>
    </row>
    <row r="981" spans="1:1">
      <c r="A981" s="30"/>
    </row>
    <row r="982" spans="1:1">
      <c r="A982" s="30"/>
    </row>
    <row r="983" spans="1:1">
      <c r="A983" s="30"/>
    </row>
    <row r="984" spans="1:1">
      <c r="A984" s="30"/>
    </row>
    <row r="985" spans="1:1">
      <c r="A985" s="30"/>
    </row>
    <row r="986" spans="1:1">
      <c r="A986" s="30"/>
    </row>
    <row r="987" spans="1:1">
      <c r="A987" s="30"/>
    </row>
    <row r="988" spans="1:1">
      <c r="A988" s="30"/>
    </row>
    <row r="989" spans="1:1">
      <c r="A989" s="30"/>
    </row>
    <row r="990" spans="1:1">
      <c r="A990" s="30"/>
    </row>
    <row r="991" spans="1:1">
      <c r="A991" s="30"/>
    </row>
    <row r="992" spans="1:1">
      <c r="A992" s="30"/>
    </row>
    <row r="993" spans="1:1">
      <c r="A993" s="30"/>
    </row>
    <row r="994" spans="1:1">
      <c r="A994" s="30"/>
    </row>
    <row r="995" spans="1:1">
      <c r="A995" s="30"/>
    </row>
    <row r="996" spans="1:1">
      <c r="A996" s="30"/>
    </row>
    <row r="997" spans="1:1">
      <c r="A997" s="30"/>
    </row>
    <row r="998" spans="1:1">
      <c r="A998" s="30"/>
    </row>
    <row r="999" spans="1:1">
      <c r="A999" s="30"/>
    </row>
    <row r="1000" spans="1:1">
      <c r="A1000" s="30"/>
    </row>
    <row r="1001" spans="1:1">
      <c r="A1001" s="30"/>
    </row>
    <row r="1002" spans="1:1">
      <c r="A1002" s="30"/>
    </row>
    <row r="1003" spans="1:1">
      <c r="A1003" s="30"/>
    </row>
    <row r="1004" spans="1:1">
      <c r="A1004" s="30"/>
    </row>
    <row r="1005" spans="1:1">
      <c r="A1005" s="30"/>
    </row>
    <row r="1006" spans="1:1">
      <c r="A1006" s="30"/>
    </row>
    <row r="1007" spans="1:1">
      <c r="A1007" s="30"/>
    </row>
    <row r="1008" spans="1:1">
      <c r="A1008" s="30"/>
    </row>
    <row r="1009" spans="1:1">
      <c r="A1009" s="30"/>
    </row>
    <row r="1010" spans="1:1">
      <c r="A1010" s="30"/>
    </row>
    <row r="1011" spans="1:1">
      <c r="A1011" s="30"/>
    </row>
    <row r="1012" spans="1:1">
      <c r="A1012" s="30"/>
    </row>
    <row r="1013" spans="1:1">
      <c r="A1013" s="30"/>
    </row>
    <row r="1014" spans="1:1">
      <c r="A1014" s="30"/>
    </row>
    <row r="1015" spans="1:1">
      <c r="A1015" s="30"/>
    </row>
    <row r="1016" spans="1:1">
      <c r="A1016" s="30"/>
    </row>
    <row r="1017" spans="1:1">
      <c r="A1017" s="30"/>
    </row>
    <row r="1018" spans="1:1">
      <c r="A1018" s="30"/>
    </row>
    <row r="1019" spans="1:1">
      <c r="A1019" s="30"/>
    </row>
    <row r="1020" spans="1:1">
      <c r="A1020" s="30"/>
    </row>
    <row r="1021" spans="1:1">
      <c r="A1021" s="30"/>
    </row>
    <row r="1022" spans="1:1">
      <c r="A1022" s="30"/>
    </row>
    <row r="1023" spans="1:1">
      <c r="A1023" s="30"/>
    </row>
    <row r="1024" spans="1:1">
      <c r="A1024" s="30"/>
    </row>
    <row r="1025" spans="1:1">
      <c r="A1025" s="30"/>
    </row>
    <row r="1026" spans="1:1">
      <c r="A1026" s="30"/>
    </row>
    <row r="1027" spans="1:1">
      <c r="A1027" s="30"/>
    </row>
    <row r="1028" spans="1:1">
      <c r="A1028" s="30"/>
    </row>
    <row r="1029" spans="1:1">
      <c r="A1029" s="30"/>
    </row>
    <row r="1030" spans="1:1">
      <c r="A1030" s="30"/>
    </row>
    <row r="1031" spans="1:1">
      <c r="A1031" s="30"/>
    </row>
    <row r="1032" spans="1:1">
      <c r="A1032" s="30"/>
    </row>
    <row r="1033" spans="1:1">
      <c r="A1033" s="30"/>
    </row>
    <row r="1034" spans="1:1">
      <c r="A1034" s="30"/>
    </row>
    <row r="1035" spans="1:1">
      <c r="A1035" s="30"/>
    </row>
    <row r="1036" spans="1:1">
      <c r="A1036" s="30"/>
    </row>
    <row r="1037" spans="1:1">
      <c r="A1037" s="30"/>
    </row>
    <row r="1038" spans="1:1">
      <c r="A1038" s="30"/>
    </row>
    <row r="1039" spans="1:1">
      <c r="A1039" s="30"/>
    </row>
    <row r="1040" spans="1:1">
      <c r="A1040" s="30"/>
    </row>
    <row r="1041" spans="1:1">
      <c r="A1041" s="30"/>
    </row>
    <row r="1042" spans="1:1">
      <c r="A1042" s="30"/>
    </row>
    <row r="1043" spans="1:1">
      <c r="A1043" s="30"/>
    </row>
    <row r="1044" spans="1:1">
      <c r="A1044" s="30"/>
    </row>
    <row r="1045" spans="1:1">
      <c r="A1045" s="30"/>
    </row>
    <row r="1046" spans="1:1">
      <c r="A1046" s="30"/>
    </row>
    <row r="1047" spans="1:1">
      <c r="A1047" s="30"/>
    </row>
    <row r="1048" spans="1:1">
      <c r="A1048" s="30"/>
    </row>
    <row r="1049" spans="1:1">
      <c r="A1049" s="30"/>
    </row>
    <row r="1050" spans="1:1">
      <c r="A1050" s="30"/>
    </row>
    <row r="1051" spans="1:1">
      <c r="A1051" s="30"/>
    </row>
    <row r="1052" spans="1:1">
      <c r="A1052" s="30"/>
    </row>
    <row r="1053" spans="1:1">
      <c r="A1053" s="30"/>
    </row>
    <row r="1054" spans="1:1">
      <c r="A1054" s="30"/>
    </row>
    <row r="1055" spans="1:1">
      <c r="A1055" s="30"/>
    </row>
    <row r="1056" spans="1:1">
      <c r="A1056" s="30"/>
    </row>
    <row r="1057" spans="1:1">
      <c r="A1057" s="30"/>
    </row>
    <row r="1058" spans="1:1">
      <c r="A1058" s="30"/>
    </row>
    <row r="1059" spans="1:1">
      <c r="A1059" s="30"/>
    </row>
    <row r="1060" spans="1:1">
      <c r="A1060" s="30"/>
    </row>
    <row r="1061" spans="1:1">
      <c r="A1061" s="30"/>
    </row>
    <row r="1062" spans="1:1">
      <c r="A1062" s="30"/>
    </row>
    <row r="1063" spans="1:1">
      <c r="A1063" s="30"/>
    </row>
    <row r="1064" spans="1:1">
      <c r="A1064" s="30"/>
    </row>
    <row r="1065" spans="1:1">
      <c r="A1065" s="30"/>
    </row>
    <row r="1066" spans="1:1">
      <c r="A1066" s="30"/>
    </row>
    <row r="1067" spans="1:1">
      <c r="A1067" s="30"/>
    </row>
    <row r="1068" spans="1:1">
      <c r="A1068" s="30"/>
    </row>
    <row r="1069" spans="1:1">
      <c r="A1069" s="30"/>
    </row>
    <row r="1070" spans="1:1">
      <c r="A1070" s="30"/>
    </row>
    <row r="1071" spans="1:1">
      <c r="A1071" s="30"/>
    </row>
    <row r="1072" spans="1:1">
      <c r="A1072" s="30"/>
    </row>
    <row r="1073" spans="1:1">
      <c r="A1073" s="30"/>
    </row>
    <row r="1074" spans="1:1">
      <c r="A1074" s="30"/>
    </row>
    <row r="1075" spans="1:1">
      <c r="A1075" s="30"/>
    </row>
    <row r="1076" spans="1:1">
      <c r="A1076" s="30"/>
    </row>
    <row r="1077" spans="1:1">
      <c r="A1077" s="30"/>
    </row>
    <row r="1078" spans="1:1">
      <c r="A1078" s="30"/>
    </row>
    <row r="1079" spans="1:1">
      <c r="A1079" s="30"/>
    </row>
    <row r="1080" spans="1:1">
      <c r="A1080" s="30"/>
    </row>
    <row r="1081" spans="1:1">
      <c r="A1081" s="30"/>
    </row>
    <row r="1082" spans="1:1">
      <c r="A1082" s="30"/>
    </row>
    <row r="1083" spans="1:1">
      <c r="A1083" s="30"/>
    </row>
    <row r="1084" spans="1:1">
      <c r="A1084" s="30"/>
    </row>
    <row r="1085" spans="1:1">
      <c r="A1085" s="30"/>
    </row>
    <row r="1086" spans="1:1">
      <c r="A1086" s="30"/>
    </row>
    <row r="1087" spans="1:1">
      <c r="A1087" s="30"/>
    </row>
    <row r="1088" spans="1:1">
      <c r="A1088" s="30"/>
    </row>
    <row r="1089" spans="1:1">
      <c r="A1089" s="30"/>
    </row>
    <row r="1090" spans="1:1">
      <c r="A1090" s="30"/>
    </row>
    <row r="1091" spans="1:1">
      <c r="A1091" s="30"/>
    </row>
    <row r="1092" spans="1:1">
      <c r="A1092" s="30"/>
    </row>
    <row r="1093" spans="1:1">
      <c r="A1093" s="30"/>
    </row>
    <row r="1094" spans="1:1">
      <c r="A1094" s="30"/>
    </row>
    <row r="1095" spans="1:1">
      <c r="A1095" s="30"/>
    </row>
    <row r="1096" spans="1:1">
      <c r="A1096" s="30"/>
    </row>
    <row r="1097" spans="1:1">
      <c r="A1097" s="30"/>
    </row>
    <row r="1098" spans="1:1">
      <c r="A1098" s="30"/>
    </row>
    <row r="1099" spans="1:1">
      <c r="A1099" s="30"/>
    </row>
    <row r="1100" spans="1:1">
      <c r="A1100" s="30"/>
    </row>
    <row r="1101" spans="1:1">
      <c r="A1101" s="30"/>
    </row>
    <row r="1102" spans="1:1">
      <c r="A1102" s="30"/>
    </row>
    <row r="1103" spans="1:1">
      <c r="A1103" s="30"/>
    </row>
    <row r="1104" spans="1:1">
      <c r="A1104" s="30"/>
    </row>
    <row r="1105" spans="1:1">
      <c r="A1105" s="30"/>
    </row>
    <row r="1106" spans="1:1">
      <c r="A1106" s="30"/>
    </row>
    <row r="1107" spans="1:1">
      <c r="A1107" s="30"/>
    </row>
    <row r="1108" spans="1:1">
      <c r="A1108" s="30"/>
    </row>
    <row r="1109" spans="1:1">
      <c r="A1109" s="30"/>
    </row>
    <row r="1110" spans="1:1">
      <c r="A1110" s="30"/>
    </row>
    <row r="1111" spans="1:1">
      <c r="A1111" s="30"/>
    </row>
    <row r="1112" spans="1:1">
      <c r="A1112" s="30"/>
    </row>
    <row r="1113" spans="1:1">
      <c r="A1113" s="30"/>
    </row>
    <row r="1114" spans="1:1">
      <c r="A1114" s="30"/>
    </row>
    <row r="1115" spans="1:1">
      <c r="A1115" s="30"/>
    </row>
    <row r="1116" spans="1:1">
      <c r="A1116" s="30"/>
    </row>
    <row r="1117" spans="1:1">
      <c r="A1117" s="30"/>
    </row>
    <row r="1118" spans="1:1">
      <c r="A1118" s="30"/>
    </row>
    <row r="1119" spans="1:1">
      <c r="A1119" s="30"/>
    </row>
    <row r="1120" spans="1:1">
      <c r="A1120" s="30"/>
    </row>
    <row r="1121" spans="1:1">
      <c r="A1121" s="30"/>
    </row>
    <row r="1122" spans="1:1">
      <c r="A1122" s="30"/>
    </row>
    <row r="1123" spans="1:1">
      <c r="A1123" s="30"/>
    </row>
    <row r="1124" spans="1:1">
      <c r="A1124" s="30"/>
    </row>
    <row r="1125" spans="1:1">
      <c r="A1125" s="30"/>
    </row>
    <row r="1126" spans="1:1">
      <c r="A1126" s="30"/>
    </row>
    <row r="1127" spans="1:1">
      <c r="A1127" s="30"/>
    </row>
    <row r="1128" spans="1:1">
      <c r="A1128" s="30"/>
    </row>
    <row r="1129" spans="1:1">
      <c r="A1129" s="30"/>
    </row>
    <row r="1130" spans="1:1">
      <c r="A1130" s="30"/>
    </row>
    <row r="1131" spans="1:1">
      <c r="A1131" s="30"/>
    </row>
    <row r="1132" spans="1:1">
      <c r="A1132" s="30"/>
    </row>
    <row r="1133" spans="1:1">
      <c r="A1133" s="30"/>
    </row>
    <row r="1134" spans="1:1">
      <c r="A1134" s="30"/>
    </row>
    <row r="1135" spans="1:1">
      <c r="A1135" s="30"/>
    </row>
    <row r="1136" spans="1:1">
      <c r="A1136" s="30"/>
    </row>
    <row r="1137" spans="1:1">
      <c r="A1137" s="30"/>
    </row>
    <row r="1138" spans="1:1">
      <c r="A1138" s="30"/>
    </row>
    <row r="1139" spans="1:1">
      <c r="A1139" s="30"/>
    </row>
    <row r="1140" spans="1:1">
      <c r="A1140" s="30"/>
    </row>
    <row r="1141" spans="1:1">
      <c r="A1141" s="30"/>
    </row>
    <row r="1142" spans="1:1">
      <c r="A1142" s="30"/>
    </row>
    <row r="1143" spans="1:1">
      <c r="A1143" s="30"/>
    </row>
    <row r="1144" spans="1:1">
      <c r="A1144" s="30"/>
    </row>
    <row r="1145" spans="1:1">
      <c r="A1145" s="30"/>
    </row>
    <row r="1146" spans="1:1">
      <c r="A1146" s="30"/>
    </row>
    <row r="1147" spans="1:1">
      <c r="A1147" s="30"/>
    </row>
    <row r="1148" spans="1:1">
      <c r="A1148" s="30"/>
    </row>
    <row r="1149" spans="1:1">
      <c r="A1149" s="30"/>
    </row>
    <row r="1150" spans="1:1">
      <c r="A1150" s="30"/>
    </row>
    <row r="1151" spans="1:1">
      <c r="A1151" s="30"/>
    </row>
    <row r="1152" spans="1:1">
      <c r="A1152" s="30"/>
    </row>
    <row r="1153" spans="1:1">
      <c r="A1153" s="30"/>
    </row>
    <row r="1154" spans="1:1">
      <c r="A1154" s="30"/>
    </row>
    <row r="1155" spans="1:1">
      <c r="A1155" s="30"/>
    </row>
    <row r="1156" spans="1:1">
      <c r="A1156" s="30"/>
    </row>
    <row r="1157" spans="1:1">
      <c r="A1157" s="30"/>
    </row>
    <row r="1158" spans="1:1">
      <c r="A1158" s="30"/>
    </row>
    <row r="1159" spans="1:1">
      <c r="A1159" s="30"/>
    </row>
    <row r="1160" spans="1:1">
      <c r="A1160" s="30"/>
    </row>
    <row r="1161" spans="1:1">
      <c r="A1161" s="30"/>
    </row>
    <row r="1162" spans="1:1">
      <c r="A1162" s="30"/>
    </row>
    <row r="1163" spans="1:1">
      <c r="A1163" s="30"/>
    </row>
    <row r="1164" spans="1:1">
      <c r="A1164" s="30"/>
    </row>
    <row r="1165" spans="1:1">
      <c r="A1165" s="30"/>
    </row>
    <row r="1166" spans="1:1">
      <c r="A1166" s="30"/>
    </row>
    <row r="1167" spans="1:1">
      <c r="A1167" s="30"/>
    </row>
    <row r="1168" spans="1:1">
      <c r="A1168" s="30"/>
    </row>
    <row r="1169" spans="1:1">
      <c r="A1169" s="30"/>
    </row>
    <row r="1170" spans="1:1">
      <c r="A1170" s="30"/>
    </row>
    <row r="1171" spans="1:1">
      <c r="A1171" s="30"/>
    </row>
    <row r="1172" spans="1:1">
      <c r="A1172" s="30"/>
    </row>
    <row r="1173" spans="1:1">
      <c r="A1173" s="30"/>
    </row>
    <row r="1174" spans="1:1">
      <c r="A1174" s="30"/>
    </row>
    <row r="1175" spans="1:1">
      <c r="A1175" s="30"/>
    </row>
    <row r="1176" spans="1:1">
      <c r="A1176" s="30"/>
    </row>
    <row r="1177" spans="1:1">
      <c r="A1177" s="30"/>
    </row>
    <row r="1178" spans="1:1">
      <c r="A1178" s="30"/>
    </row>
    <row r="1179" spans="1:1">
      <c r="A1179" s="30"/>
    </row>
    <row r="1180" spans="1:1">
      <c r="A1180" s="30"/>
    </row>
    <row r="1181" spans="1:1">
      <c r="A1181" s="30"/>
    </row>
    <row r="1182" spans="1:1">
      <c r="A1182" s="30"/>
    </row>
    <row r="1183" spans="1:1">
      <c r="A1183" s="30"/>
    </row>
    <row r="1184" spans="1:1">
      <c r="A1184" s="30"/>
    </row>
    <row r="1185" spans="1:1">
      <c r="A1185" s="30"/>
    </row>
    <row r="1186" spans="1:1">
      <c r="A1186" s="30"/>
    </row>
    <row r="1187" spans="1:1">
      <c r="A1187" s="30"/>
    </row>
    <row r="1188" spans="1:1">
      <c r="A1188" s="30"/>
    </row>
    <row r="1189" spans="1:1">
      <c r="A1189" s="30"/>
    </row>
    <row r="1190" spans="1:1">
      <c r="A1190" s="30"/>
    </row>
    <row r="1191" spans="1:1">
      <c r="A1191" s="30"/>
    </row>
    <row r="1192" spans="1:1">
      <c r="A1192" s="30"/>
    </row>
    <row r="1193" spans="1:1">
      <c r="A1193" s="30"/>
    </row>
    <row r="1194" spans="1:1">
      <c r="A1194" s="30"/>
    </row>
    <row r="1195" spans="1:1">
      <c r="A1195" s="30"/>
    </row>
    <row r="1196" spans="1:1">
      <c r="A1196" s="30"/>
    </row>
    <row r="1197" spans="1:1">
      <c r="A1197" s="30"/>
    </row>
    <row r="1198" spans="1:1">
      <c r="A1198" s="30"/>
    </row>
    <row r="1199" spans="1:1">
      <c r="A1199" s="30"/>
    </row>
    <row r="1200" spans="1:1">
      <c r="A1200" s="30"/>
    </row>
    <row r="1201" spans="1:1">
      <c r="A1201" s="30"/>
    </row>
    <row r="1202" spans="1:1">
      <c r="A1202" s="30"/>
    </row>
    <row r="1203" spans="1:1">
      <c r="A1203" s="30"/>
    </row>
    <row r="1204" spans="1:1">
      <c r="A1204" s="30"/>
    </row>
    <row r="1205" spans="1:1">
      <c r="A1205" s="30"/>
    </row>
    <row r="1206" spans="1:1">
      <c r="A1206" s="30"/>
    </row>
    <row r="1207" spans="1:1">
      <c r="A1207" s="30"/>
    </row>
    <row r="1208" spans="1:1">
      <c r="A1208" s="30"/>
    </row>
    <row r="1209" spans="1:1">
      <c r="A1209" s="30"/>
    </row>
    <row r="1210" spans="1:1">
      <c r="A1210" s="30"/>
    </row>
    <row r="1211" spans="1:1">
      <c r="A1211" s="30"/>
    </row>
    <row r="1212" spans="1:1">
      <c r="A1212" s="30"/>
    </row>
    <row r="1213" spans="1:1">
      <c r="A1213" s="30"/>
    </row>
    <row r="1214" spans="1:1">
      <c r="A1214" s="30"/>
    </row>
    <row r="1215" spans="1:1">
      <c r="A1215" s="30"/>
    </row>
    <row r="1216" spans="1:1">
      <c r="A1216" s="30"/>
    </row>
    <row r="1217" spans="1:1">
      <c r="A1217" s="30"/>
    </row>
    <row r="1218" spans="1:1">
      <c r="A1218" s="30"/>
    </row>
    <row r="1219" spans="1:1">
      <c r="A1219" s="30"/>
    </row>
    <row r="1220" spans="1:1">
      <c r="A1220" s="30"/>
    </row>
    <row r="1221" spans="1:1">
      <c r="A1221" s="30"/>
    </row>
    <row r="1222" spans="1:1">
      <c r="A1222" s="30"/>
    </row>
    <row r="1223" spans="1:1">
      <c r="A1223" s="30"/>
    </row>
    <row r="1224" spans="1:1">
      <c r="A1224" s="30"/>
    </row>
    <row r="1225" spans="1:1">
      <c r="A1225" s="30"/>
    </row>
    <row r="1226" spans="1:1">
      <c r="A1226" s="30"/>
    </row>
    <row r="1227" spans="1:1">
      <c r="A1227" s="30"/>
    </row>
    <row r="1228" spans="1:1">
      <c r="A1228" s="30"/>
    </row>
    <row r="1229" spans="1:1">
      <c r="A1229" s="30"/>
    </row>
    <row r="1230" spans="1:1">
      <c r="A1230" s="30"/>
    </row>
    <row r="1231" spans="1:1">
      <c r="A1231" s="30"/>
    </row>
    <row r="1232" spans="1:1">
      <c r="A1232" s="30"/>
    </row>
    <row r="1233" spans="1:1">
      <c r="A1233" s="30"/>
    </row>
    <row r="1234" spans="1:1">
      <c r="A1234" s="30"/>
    </row>
    <row r="1235" spans="1:1">
      <c r="A1235" s="30"/>
    </row>
    <row r="1236" spans="1:1">
      <c r="A1236" s="30"/>
    </row>
    <row r="1237" spans="1:1">
      <c r="A1237" s="30"/>
    </row>
    <row r="1238" spans="1:1">
      <c r="A1238" s="30"/>
    </row>
    <row r="1239" spans="1:1">
      <c r="A1239" s="30"/>
    </row>
    <row r="1240" spans="1:1">
      <c r="A1240" s="30"/>
    </row>
    <row r="1241" spans="1:1">
      <c r="A1241" s="30"/>
    </row>
    <row r="1242" spans="1:1">
      <c r="A1242" s="30"/>
    </row>
    <row r="1243" spans="1:1">
      <c r="A1243" s="30"/>
    </row>
    <row r="1244" spans="1:1">
      <c r="A1244" s="30"/>
    </row>
    <row r="1245" spans="1:1">
      <c r="A1245" s="30"/>
    </row>
    <row r="1246" spans="1:1">
      <c r="A1246" s="30"/>
    </row>
    <row r="1247" spans="1:1">
      <c r="A1247" s="30"/>
    </row>
    <row r="1248" spans="1:1">
      <c r="A1248" s="30"/>
    </row>
    <row r="1249" spans="1:1">
      <c r="A1249" s="30"/>
    </row>
    <row r="1250" spans="1:1">
      <c r="A1250" s="30"/>
    </row>
    <row r="1251" spans="1:1">
      <c r="A1251" s="30"/>
    </row>
    <row r="1252" spans="1:1">
      <c r="A1252" s="30"/>
    </row>
    <row r="1253" spans="1:1">
      <c r="A1253" s="30"/>
    </row>
    <row r="1254" spans="1:1">
      <c r="A1254" s="30"/>
    </row>
    <row r="1255" spans="1:1">
      <c r="A1255" s="30"/>
    </row>
    <row r="1256" spans="1:1">
      <c r="A1256" s="30"/>
    </row>
    <row r="1257" spans="1:1">
      <c r="A1257" s="30"/>
    </row>
    <row r="1258" spans="1:1">
      <c r="A1258" s="30"/>
    </row>
    <row r="1259" spans="1:1">
      <c r="A1259" s="30"/>
    </row>
    <row r="1260" spans="1:1">
      <c r="A1260" s="30"/>
    </row>
    <row r="1261" spans="1:1">
      <c r="A1261" s="30"/>
    </row>
    <row r="1262" spans="1:1">
      <c r="A1262" s="30"/>
    </row>
    <row r="1263" spans="1:1">
      <c r="A1263" s="30"/>
    </row>
    <row r="1264" spans="1:1">
      <c r="A1264" s="30"/>
    </row>
    <row r="1265" spans="1:1">
      <c r="A1265" s="30"/>
    </row>
    <row r="1266" spans="1:1">
      <c r="A1266" s="30"/>
    </row>
    <row r="1267" spans="1:1">
      <c r="A1267" s="30"/>
    </row>
    <row r="1268" spans="1:1">
      <c r="A1268" s="30"/>
    </row>
    <row r="1269" spans="1:1">
      <c r="A1269" s="30"/>
    </row>
    <row r="1270" spans="1:1">
      <c r="A1270" s="30"/>
    </row>
    <row r="1271" spans="1:1">
      <c r="A1271" s="30"/>
    </row>
    <row r="1272" spans="1:1">
      <c r="A1272" s="30"/>
    </row>
    <row r="1273" spans="1:1">
      <c r="A1273" s="30"/>
    </row>
    <row r="1274" spans="1:1">
      <c r="A1274" s="30"/>
    </row>
    <row r="1275" spans="1:1">
      <c r="A1275" s="30"/>
    </row>
    <row r="1276" spans="1:1">
      <c r="A1276" s="30"/>
    </row>
    <row r="1277" spans="1:1">
      <c r="A1277" s="30"/>
    </row>
    <row r="1278" spans="1:1">
      <c r="A1278" s="30"/>
    </row>
    <row r="1279" spans="1:1">
      <c r="A1279" s="30"/>
    </row>
    <row r="1280" spans="1:1">
      <c r="A1280" s="30"/>
    </row>
    <row r="1281" spans="1:1">
      <c r="A1281" s="30"/>
    </row>
    <row r="1282" spans="1:1">
      <c r="A1282" s="30"/>
    </row>
    <row r="1283" spans="1:1">
      <c r="A1283" s="30"/>
    </row>
    <row r="1284" spans="1:1">
      <c r="A1284" s="30"/>
    </row>
    <row r="1285" spans="1:1">
      <c r="A1285" s="30"/>
    </row>
    <row r="1286" spans="1:1">
      <c r="A1286" s="30"/>
    </row>
    <row r="1287" spans="1:1">
      <c r="A1287" s="30"/>
    </row>
    <row r="1288" spans="1:1">
      <c r="A1288" s="30"/>
    </row>
    <row r="1289" spans="1:1">
      <c r="A1289" s="30"/>
    </row>
    <row r="1290" spans="1:1">
      <c r="A1290" s="30"/>
    </row>
    <row r="1291" spans="1:1">
      <c r="A1291" s="30"/>
    </row>
    <row r="1292" spans="1:1">
      <c r="A1292" s="30"/>
    </row>
    <row r="1293" spans="1:1">
      <c r="A1293" s="30"/>
    </row>
    <row r="1294" spans="1:1">
      <c r="A1294" s="30"/>
    </row>
    <row r="1295" spans="1:1">
      <c r="A1295" s="30"/>
    </row>
    <row r="1296" spans="1:1">
      <c r="A1296" s="30"/>
    </row>
    <row r="1297" spans="1:1">
      <c r="A1297" s="30"/>
    </row>
    <row r="1298" spans="1:1">
      <c r="A1298" s="30"/>
    </row>
    <row r="1299" spans="1:1">
      <c r="A1299" s="30"/>
    </row>
    <row r="1300" spans="1:1">
      <c r="A1300" s="30"/>
    </row>
    <row r="1301" spans="1:1">
      <c r="A1301" s="30"/>
    </row>
    <row r="1302" spans="1:1">
      <c r="A1302" s="30"/>
    </row>
    <row r="1303" spans="1:1">
      <c r="A1303" s="30"/>
    </row>
    <row r="1304" spans="1:1">
      <c r="A1304" s="30"/>
    </row>
    <row r="1305" spans="1:1">
      <c r="A1305" s="30"/>
    </row>
    <row r="1306" spans="1:1">
      <c r="A1306" s="30"/>
    </row>
    <row r="1307" spans="1:1">
      <c r="A1307" s="30"/>
    </row>
    <row r="1308" spans="1:1">
      <c r="A1308" s="30"/>
    </row>
    <row r="1309" spans="1:1">
      <c r="A1309" s="30"/>
    </row>
    <row r="1310" spans="1:1">
      <c r="A1310" s="30"/>
    </row>
    <row r="1311" spans="1:1">
      <c r="A1311" s="30"/>
    </row>
    <row r="1312" spans="1:1">
      <c r="A1312" s="30"/>
    </row>
    <row r="1313" spans="1:1">
      <c r="A1313" s="30"/>
    </row>
    <row r="1314" spans="1:1">
      <c r="A1314" s="30"/>
    </row>
    <row r="1315" spans="1:1">
      <c r="A1315" s="30"/>
    </row>
    <row r="1316" spans="1:1">
      <c r="A1316" s="30"/>
    </row>
    <row r="1317" spans="1:1">
      <c r="A1317" s="30"/>
    </row>
    <row r="1318" spans="1:1">
      <c r="A1318" s="30"/>
    </row>
    <row r="1319" spans="1:1">
      <c r="A1319" s="30"/>
    </row>
    <row r="1320" spans="1:1">
      <c r="A1320" s="30"/>
    </row>
    <row r="1321" spans="1:1">
      <c r="A1321" s="30"/>
    </row>
    <row r="1322" spans="1:1">
      <c r="A1322" s="30"/>
    </row>
    <row r="1323" spans="1:1">
      <c r="A1323" s="30"/>
    </row>
    <row r="1324" spans="1:1">
      <c r="A1324" s="30"/>
    </row>
    <row r="1325" spans="1:1">
      <c r="A1325" s="30"/>
    </row>
    <row r="1326" spans="1:1">
      <c r="A1326" s="30"/>
    </row>
    <row r="1327" spans="1:1">
      <c r="A1327" s="30"/>
    </row>
    <row r="1328" spans="1:1">
      <c r="A1328" s="30"/>
    </row>
    <row r="1329" spans="1:1">
      <c r="A1329" s="30"/>
    </row>
    <row r="1330" spans="1:1">
      <c r="A1330" s="30"/>
    </row>
    <row r="1331" spans="1:1">
      <c r="A1331" s="30"/>
    </row>
    <row r="1332" spans="1:1">
      <c r="A1332" s="30"/>
    </row>
    <row r="1333" spans="1:1">
      <c r="A1333" s="30"/>
    </row>
    <row r="1334" spans="1:1">
      <c r="A1334" s="30"/>
    </row>
    <row r="1335" spans="1:1">
      <c r="A1335" s="30"/>
    </row>
    <row r="1336" spans="1:1">
      <c r="A1336" s="30"/>
    </row>
    <row r="1337" spans="1:1">
      <c r="A1337" s="30"/>
    </row>
    <row r="1338" spans="1:1">
      <c r="A1338" s="30"/>
    </row>
    <row r="1339" spans="1:1">
      <c r="A1339" s="30"/>
    </row>
    <row r="1340" spans="1:1">
      <c r="A1340" s="30"/>
    </row>
    <row r="1341" spans="1:1">
      <c r="A1341" s="30"/>
    </row>
    <row r="1342" spans="1:1">
      <c r="A1342" s="30"/>
    </row>
    <row r="1343" spans="1:1">
      <c r="A1343" s="30"/>
    </row>
    <row r="1344" spans="1:1">
      <c r="A1344" s="30"/>
    </row>
    <row r="1345" spans="1:1">
      <c r="A1345" s="30"/>
    </row>
    <row r="1346" spans="1:1">
      <c r="A1346" s="30"/>
    </row>
    <row r="1347" spans="1:1">
      <c r="A1347" s="30"/>
    </row>
    <row r="1348" spans="1:1">
      <c r="A1348" s="30"/>
    </row>
    <row r="1349" spans="1:1">
      <c r="A1349" s="30"/>
    </row>
    <row r="1350" spans="1:1">
      <c r="A1350" s="30"/>
    </row>
    <row r="1351" spans="1:1">
      <c r="A1351" s="30"/>
    </row>
    <row r="1352" spans="1:1">
      <c r="A1352" s="30"/>
    </row>
    <row r="1353" spans="1:1">
      <c r="A1353" s="30"/>
    </row>
    <row r="1354" spans="1:1">
      <c r="A1354" s="30"/>
    </row>
    <row r="1355" spans="1:1">
      <c r="A1355" s="30"/>
    </row>
    <row r="1356" spans="1:1">
      <c r="A1356" s="30"/>
    </row>
    <row r="1357" spans="1:1">
      <c r="A1357" s="30"/>
    </row>
    <row r="1358" spans="1:1">
      <c r="A1358" s="30"/>
    </row>
    <row r="1359" spans="1:1">
      <c r="A1359" s="30"/>
    </row>
    <row r="1360" spans="1:1">
      <c r="A1360" s="30"/>
    </row>
    <row r="1361" spans="1:1">
      <c r="A1361" s="30"/>
    </row>
    <row r="1362" spans="1:1">
      <c r="A1362" s="30"/>
    </row>
    <row r="1363" spans="1:1">
      <c r="A1363" s="30"/>
    </row>
    <row r="1364" spans="1:1">
      <c r="A1364" s="30"/>
    </row>
    <row r="1365" spans="1:1">
      <c r="A1365" s="30"/>
    </row>
    <row r="1366" spans="1:1">
      <c r="A1366" s="30"/>
    </row>
    <row r="1367" spans="1:1">
      <c r="A1367" s="30"/>
    </row>
    <row r="1368" spans="1:1">
      <c r="A1368" s="30"/>
    </row>
    <row r="1369" spans="1:1">
      <c r="A1369" s="30"/>
    </row>
    <row r="1370" spans="1:1">
      <c r="A1370" s="30"/>
    </row>
    <row r="1371" spans="1:1">
      <c r="A1371" s="30"/>
    </row>
    <row r="1372" spans="1:1">
      <c r="A1372" s="30"/>
    </row>
    <row r="1373" spans="1:1">
      <c r="A1373" s="30"/>
    </row>
    <row r="1374" spans="1:1">
      <c r="A1374" s="30"/>
    </row>
    <row r="1375" spans="1:1">
      <c r="A1375" s="30"/>
    </row>
    <row r="1376" spans="1:1">
      <c r="A1376" s="30"/>
    </row>
    <row r="1377" spans="1:1">
      <c r="A1377" s="30"/>
    </row>
    <row r="1378" spans="1:1">
      <c r="A1378" s="30"/>
    </row>
    <row r="1379" spans="1:1">
      <c r="A1379" s="30"/>
    </row>
    <row r="1380" spans="1:1">
      <c r="A1380" s="30"/>
    </row>
    <row r="1381" spans="1:1">
      <c r="A1381" s="30"/>
    </row>
    <row r="1382" spans="1:1">
      <c r="A1382" s="30"/>
    </row>
    <row r="1383" spans="1:1">
      <c r="A1383" s="30"/>
    </row>
    <row r="1384" spans="1:1">
      <c r="A1384" s="30"/>
    </row>
    <row r="1385" spans="1:1">
      <c r="A1385" s="30"/>
    </row>
    <row r="1386" spans="1:1">
      <c r="A1386" s="30"/>
    </row>
    <row r="1387" spans="1:1">
      <c r="A1387" s="30"/>
    </row>
    <row r="1388" spans="1:1">
      <c r="A1388" s="30"/>
    </row>
    <row r="1389" spans="1:1">
      <c r="A1389" s="30"/>
    </row>
    <row r="1390" spans="1:1">
      <c r="A1390" s="30"/>
    </row>
    <row r="1391" spans="1:1">
      <c r="A1391" s="30"/>
    </row>
    <row r="1392" spans="1:1">
      <c r="A1392" s="30"/>
    </row>
    <row r="1393" spans="1:1">
      <c r="A1393" s="30"/>
    </row>
    <row r="1394" spans="1:1">
      <c r="A1394" s="30"/>
    </row>
    <row r="1395" spans="1:1">
      <c r="A1395" s="30"/>
    </row>
    <row r="1396" spans="1:1">
      <c r="A1396" s="30"/>
    </row>
    <row r="1397" spans="1:1">
      <c r="A1397" s="30"/>
    </row>
    <row r="1398" spans="1:1">
      <c r="A1398" s="30"/>
    </row>
    <row r="1399" spans="1:1">
      <c r="A1399" s="30"/>
    </row>
    <row r="1400" spans="1:1">
      <c r="A1400" s="30"/>
    </row>
    <row r="1401" spans="1:1">
      <c r="A1401" s="30"/>
    </row>
    <row r="1402" spans="1:1">
      <c r="A1402" s="30"/>
    </row>
    <row r="1403" spans="1:1">
      <c r="A1403" s="30"/>
    </row>
    <row r="1404" spans="1:1">
      <c r="A1404" s="30"/>
    </row>
    <row r="1405" spans="1:1">
      <c r="A1405" s="30"/>
    </row>
    <row r="1406" spans="1:1">
      <c r="A1406" s="30"/>
    </row>
    <row r="1407" spans="1:1">
      <c r="A1407" s="30"/>
    </row>
    <row r="1408" spans="1:1">
      <c r="A1408" s="30"/>
    </row>
    <row r="1409" spans="1:1">
      <c r="A1409" s="30"/>
    </row>
    <row r="1410" spans="1:1">
      <c r="A1410" s="30"/>
    </row>
    <row r="1411" spans="1:1">
      <c r="A1411" s="30"/>
    </row>
    <row r="1412" spans="1:1">
      <c r="A1412" s="30"/>
    </row>
    <row r="1413" spans="1:1">
      <c r="A1413" s="30"/>
    </row>
    <row r="1414" spans="1:1">
      <c r="A1414" s="30"/>
    </row>
    <row r="1415" spans="1:1">
      <c r="A1415" s="30"/>
    </row>
    <row r="1416" spans="1:1">
      <c r="A1416" s="30"/>
    </row>
    <row r="1417" spans="1:1">
      <c r="A1417" s="30"/>
    </row>
    <row r="1418" spans="1:1">
      <c r="A1418" s="30"/>
    </row>
    <row r="1419" spans="1:1">
      <c r="A1419" s="30"/>
    </row>
    <row r="1420" spans="1:1">
      <c r="A1420" s="30"/>
    </row>
    <row r="1421" spans="1:1">
      <c r="A1421" s="30"/>
    </row>
    <row r="1422" spans="1:1">
      <c r="A1422" s="30"/>
    </row>
    <row r="1423" spans="1:1">
      <c r="A1423" s="30"/>
    </row>
    <row r="1424" spans="1:1">
      <c r="A1424" s="30"/>
    </row>
    <row r="1425" spans="1:1">
      <c r="A1425" s="30"/>
    </row>
    <row r="1426" spans="1:1">
      <c r="A1426" s="30"/>
    </row>
    <row r="1427" spans="1:1">
      <c r="A1427" s="30"/>
    </row>
    <row r="1428" spans="1:1">
      <c r="A1428" s="30"/>
    </row>
    <row r="1429" spans="1:1">
      <c r="A1429" s="30"/>
    </row>
    <row r="1430" spans="1:1">
      <c r="A1430" s="30"/>
    </row>
    <row r="1431" spans="1:1">
      <c r="A1431" s="30"/>
    </row>
    <row r="1432" spans="1:1">
      <c r="A1432" s="30"/>
    </row>
    <row r="1433" spans="1:1">
      <c r="A1433" s="30"/>
    </row>
    <row r="1434" spans="1:1">
      <c r="A1434" s="30"/>
    </row>
    <row r="1435" spans="1:1">
      <c r="A1435" s="30"/>
    </row>
    <row r="1436" spans="1:1">
      <c r="A1436" s="30"/>
    </row>
    <row r="1437" spans="1:1">
      <c r="A1437" s="30"/>
    </row>
    <row r="1438" spans="1:1">
      <c r="A1438" s="30"/>
    </row>
    <row r="1439" spans="1:1">
      <c r="A1439" s="30"/>
    </row>
    <row r="1440" spans="1:1">
      <c r="A1440" s="30"/>
    </row>
    <row r="1441" spans="1:1">
      <c r="A1441" s="30"/>
    </row>
    <row r="1442" spans="1:1">
      <c r="A1442" s="30"/>
    </row>
    <row r="1443" spans="1:1">
      <c r="A1443" s="30"/>
    </row>
    <row r="1444" spans="1:1">
      <c r="A1444" s="30"/>
    </row>
    <row r="1445" spans="1:1">
      <c r="A1445" s="30"/>
    </row>
    <row r="1446" spans="1:1">
      <c r="A1446" s="30"/>
    </row>
    <row r="1447" spans="1:1">
      <c r="A1447" s="30"/>
    </row>
    <row r="1448" spans="1:1">
      <c r="A1448" s="30"/>
    </row>
    <row r="1449" spans="1:1">
      <c r="A1449" s="30"/>
    </row>
    <row r="1450" spans="1:1">
      <c r="A1450" s="30"/>
    </row>
    <row r="1451" spans="1:1">
      <c r="A1451" s="30"/>
    </row>
    <row r="1452" spans="1:1">
      <c r="A1452" s="30"/>
    </row>
    <row r="1453" spans="1:1">
      <c r="A1453" s="30"/>
    </row>
    <row r="1454" spans="1:1">
      <c r="A1454" s="30"/>
    </row>
    <row r="1455" spans="1:1">
      <c r="A1455" s="30"/>
    </row>
    <row r="1456" spans="1:1">
      <c r="A1456" s="30"/>
    </row>
    <row r="1457" spans="1:1">
      <c r="A1457" s="30"/>
    </row>
    <row r="1458" spans="1:1">
      <c r="A1458" s="30"/>
    </row>
    <row r="1459" spans="1:1">
      <c r="A1459" s="30"/>
    </row>
    <row r="1460" spans="1:1">
      <c r="A1460" s="30"/>
    </row>
    <row r="1461" spans="1:1">
      <c r="A1461" s="30"/>
    </row>
    <row r="1462" spans="1:1">
      <c r="A1462" s="30"/>
    </row>
    <row r="1463" spans="1:1">
      <c r="A1463" s="30"/>
    </row>
    <row r="1464" spans="1:1">
      <c r="A1464" s="30"/>
    </row>
    <row r="1465" spans="1:1">
      <c r="A1465" s="30"/>
    </row>
    <row r="1466" spans="1:1">
      <c r="A1466" s="30"/>
    </row>
    <row r="1467" spans="1:1">
      <c r="A1467" s="30"/>
    </row>
    <row r="1468" spans="1:1">
      <c r="A1468" s="30"/>
    </row>
    <row r="1469" spans="1:1">
      <c r="A1469" s="30"/>
    </row>
    <row r="1470" spans="1:1">
      <c r="A1470" s="30"/>
    </row>
    <row r="1471" spans="1:1">
      <c r="A1471" s="30"/>
    </row>
    <row r="1472" spans="1:1">
      <c r="A1472" s="30"/>
    </row>
    <row r="1473" spans="1:1">
      <c r="A1473" s="30"/>
    </row>
    <row r="1474" spans="1:1">
      <c r="A1474" s="30"/>
    </row>
    <row r="1475" spans="1:1">
      <c r="A1475" s="30"/>
    </row>
    <row r="1476" spans="1:1">
      <c r="A1476" s="30"/>
    </row>
    <row r="1477" spans="1:1">
      <c r="A1477" s="30"/>
    </row>
    <row r="1478" spans="1:1">
      <c r="A1478" s="30"/>
    </row>
    <row r="1479" spans="1:1">
      <c r="A1479" s="30"/>
    </row>
    <row r="1480" spans="1:1">
      <c r="A1480" s="30"/>
    </row>
    <row r="1481" spans="1:1">
      <c r="A1481" s="30"/>
    </row>
    <row r="1482" spans="1:1">
      <c r="A1482" s="30"/>
    </row>
    <row r="1483" spans="1:1">
      <c r="A1483" s="30"/>
    </row>
    <row r="1484" spans="1:1">
      <c r="A1484" s="30"/>
    </row>
    <row r="1485" spans="1:1">
      <c r="A1485" s="30"/>
    </row>
    <row r="1486" spans="1:1">
      <c r="A1486" s="30"/>
    </row>
    <row r="1487" spans="1:1">
      <c r="A1487" s="30"/>
    </row>
    <row r="1488" spans="1:1">
      <c r="A1488" s="30"/>
    </row>
    <row r="1489" spans="1:1">
      <c r="A1489" s="30"/>
    </row>
    <row r="1490" spans="1:1">
      <c r="A1490" s="30"/>
    </row>
    <row r="1491" spans="1:1">
      <c r="A1491" s="30"/>
    </row>
    <row r="1492" spans="1:1">
      <c r="A1492" s="30"/>
    </row>
    <row r="1493" spans="1:1">
      <c r="A1493" s="30"/>
    </row>
    <row r="1494" spans="1:1">
      <c r="A1494" s="30"/>
    </row>
    <row r="1495" spans="1:1">
      <c r="A1495" s="30"/>
    </row>
    <row r="1496" spans="1:1">
      <c r="A1496" s="30"/>
    </row>
    <row r="1497" spans="1:1">
      <c r="A1497" s="30"/>
    </row>
    <row r="1498" spans="1:1">
      <c r="A1498" s="30"/>
    </row>
    <row r="1499" spans="1:1">
      <c r="A1499" s="30"/>
    </row>
    <row r="1500" spans="1:1">
      <c r="A1500" s="30"/>
    </row>
    <row r="1501" spans="1:1">
      <c r="A1501" s="30"/>
    </row>
    <row r="1502" spans="1:1">
      <c r="A1502" s="30"/>
    </row>
    <row r="1503" spans="1:1">
      <c r="A1503" s="30"/>
    </row>
    <row r="1504" spans="1:1">
      <c r="A1504" s="30"/>
    </row>
    <row r="1505" spans="1:1">
      <c r="A1505" s="30"/>
    </row>
    <row r="1506" spans="1:1">
      <c r="A1506" s="30"/>
    </row>
    <row r="1507" spans="1:1">
      <c r="A1507" s="30"/>
    </row>
    <row r="1508" spans="1:1">
      <c r="A1508" s="30"/>
    </row>
    <row r="1509" spans="1:1">
      <c r="A1509" s="30"/>
    </row>
    <row r="1510" spans="1:1">
      <c r="A1510" s="30"/>
    </row>
    <row r="1511" spans="1:1">
      <c r="A1511" s="30"/>
    </row>
    <row r="1512" spans="1:1">
      <c r="A1512" s="30"/>
    </row>
    <row r="1513" spans="1:1">
      <c r="A1513" s="30"/>
    </row>
    <row r="1514" spans="1:1">
      <c r="A1514" s="30"/>
    </row>
    <row r="1515" spans="1:1">
      <c r="A1515" s="30"/>
    </row>
    <row r="1516" spans="1:1">
      <c r="A1516" s="30"/>
    </row>
    <row r="1517" spans="1:1">
      <c r="A1517" s="30"/>
    </row>
    <row r="1518" spans="1:1">
      <c r="A1518" s="30"/>
    </row>
    <row r="1519" spans="1:1">
      <c r="A1519" s="30"/>
    </row>
    <row r="1520" spans="1:1">
      <c r="A1520" s="30"/>
    </row>
    <row r="1521" spans="1:1">
      <c r="A1521" s="30"/>
    </row>
    <row r="1522" spans="1:1">
      <c r="A1522" s="30"/>
    </row>
    <row r="1523" spans="1:1">
      <c r="A1523" s="30"/>
    </row>
    <row r="1524" spans="1:1">
      <c r="A1524" s="30"/>
    </row>
    <row r="1525" spans="1:1">
      <c r="A1525" s="30"/>
    </row>
    <row r="1526" spans="1:1">
      <c r="A1526" s="30"/>
    </row>
    <row r="1527" spans="1:1">
      <c r="A1527" s="30"/>
    </row>
    <row r="1528" spans="1:1">
      <c r="A1528" s="30"/>
    </row>
    <row r="1529" spans="1:1">
      <c r="A1529" s="30"/>
    </row>
    <row r="1530" spans="1:1">
      <c r="A1530" s="30"/>
    </row>
    <row r="1531" spans="1:1">
      <c r="A1531" s="30"/>
    </row>
    <row r="1532" spans="1:1">
      <c r="A1532" s="30"/>
    </row>
    <row r="1533" spans="1:1">
      <c r="A1533" s="30"/>
    </row>
    <row r="1534" spans="1:1">
      <c r="A1534" s="30"/>
    </row>
    <row r="1535" spans="1:1">
      <c r="A1535" s="30"/>
    </row>
    <row r="1536" spans="1:1">
      <c r="A1536" s="30"/>
    </row>
    <row r="1537" spans="1:1">
      <c r="A1537" s="30"/>
    </row>
    <row r="1538" spans="1:1">
      <c r="A1538" s="30"/>
    </row>
    <row r="1539" spans="1:1">
      <c r="A1539" s="30"/>
    </row>
    <row r="1540" spans="1:1">
      <c r="A1540" s="30"/>
    </row>
    <row r="1541" spans="1:1">
      <c r="A1541" s="30"/>
    </row>
    <row r="1542" spans="1:1">
      <c r="A1542" s="30"/>
    </row>
    <row r="1543" spans="1:1">
      <c r="A1543" s="30"/>
    </row>
    <row r="1544" spans="1:1">
      <c r="A1544" s="30"/>
    </row>
    <row r="1545" spans="1:1">
      <c r="A1545" s="30"/>
    </row>
    <row r="1546" spans="1:1">
      <c r="A1546" s="30"/>
    </row>
    <row r="1547" spans="1:1">
      <c r="A1547" s="30"/>
    </row>
    <row r="1548" spans="1:1">
      <c r="A1548" s="30"/>
    </row>
    <row r="1549" spans="1:1">
      <c r="A1549" s="30"/>
    </row>
    <row r="1550" spans="1:1">
      <c r="A1550" s="30"/>
    </row>
    <row r="1551" spans="1:1">
      <c r="A1551" s="30"/>
    </row>
    <row r="1552" spans="1:1">
      <c r="A1552" s="30"/>
    </row>
    <row r="1553" spans="1:1">
      <c r="A1553" s="30"/>
    </row>
    <row r="1554" spans="1:1">
      <c r="A1554" s="30"/>
    </row>
    <row r="1555" spans="1:1">
      <c r="A1555" s="30"/>
    </row>
    <row r="1556" spans="1:1">
      <c r="A1556" s="30"/>
    </row>
    <row r="1557" spans="1:1">
      <c r="A1557" s="30"/>
    </row>
    <row r="1558" spans="1:1">
      <c r="A1558" s="30"/>
    </row>
    <row r="1559" spans="1:1">
      <c r="A1559" s="30"/>
    </row>
    <row r="1560" spans="1:1">
      <c r="A1560" s="30"/>
    </row>
    <row r="1561" spans="1:1">
      <c r="A1561" s="30"/>
    </row>
    <row r="1562" spans="1:1">
      <c r="A1562" s="30"/>
    </row>
    <row r="1563" spans="1:1">
      <c r="A1563" s="30"/>
    </row>
    <row r="1564" spans="1:1">
      <c r="A1564" s="30"/>
    </row>
    <row r="1565" spans="1:1">
      <c r="A1565" s="30"/>
    </row>
    <row r="1566" spans="1:1">
      <c r="A1566" s="30"/>
    </row>
    <row r="1567" spans="1:1">
      <c r="A1567" s="30"/>
    </row>
    <row r="1568" spans="1:1">
      <c r="A1568" s="30"/>
    </row>
    <row r="1569" spans="1:1">
      <c r="A1569" s="30"/>
    </row>
    <row r="1570" spans="1:1">
      <c r="A1570" s="30"/>
    </row>
    <row r="1571" spans="1:1">
      <c r="A1571" s="30"/>
    </row>
    <row r="1572" spans="1:1">
      <c r="A1572" s="30"/>
    </row>
    <row r="1573" spans="1:1">
      <c r="A1573" s="30"/>
    </row>
    <row r="1574" spans="1:1">
      <c r="A1574" s="30"/>
    </row>
    <row r="1575" spans="1:1">
      <c r="A1575" s="30"/>
    </row>
    <row r="1576" spans="1:1">
      <c r="A1576" s="30"/>
    </row>
    <row r="1577" spans="1:1">
      <c r="A1577" s="30"/>
    </row>
    <row r="1578" spans="1:1">
      <c r="A1578" s="30"/>
    </row>
    <row r="1579" spans="1:1">
      <c r="A1579" s="30"/>
    </row>
    <row r="1580" spans="1:1">
      <c r="A1580" s="30"/>
    </row>
    <row r="1581" spans="1:1">
      <c r="A1581" s="30"/>
    </row>
    <row r="1582" spans="1:1">
      <c r="A1582" s="30"/>
    </row>
    <row r="1583" spans="1:1">
      <c r="A1583" s="30"/>
    </row>
    <row r="1584" spans="1:1">
      <c r="A1584" s="30"/>
    </row>
    <row r="1585" spans="1:1">
      <c r="A1585" s="30"/>
    </row>
    <row r="1586" spans="1:1">
      <c r="A1586" s="30"/>
    </row>
    <row r="1587" spans="1:1">
      <c r="A1587" s="30"/>
    </row>
    <row r="1588" spans="1:1">
      <c r="A1588" s="30"/>
    </row>
    <row r="1589" spans="1:1">
      <c r="A1589" s="30"/>
    </row>
    <row r="1590" spans="1:1">
      <c r="A1590" s="30"/>
    </row>
    <row r="1591" spans="1:1">
      <c r="A1591" s="30"/>
    </row>
    <row r="1592" spans="1:1">
      <c r="A1592" s="30"/>
    </row>
    <row r="1593" spans="1:1">
      <c r="A1593" s="30"/>
    </row>
    <row r="1594" spans="1:1">
      <c r="A1594" s="30"/>
    </row>
    <row r="1595" spans="1:1">
      <c r="A1595" s="30"/>
    </row>
    <row r="1596" spans="1:1">
      <c r="A1596" s="30"/>
    </row>
    <row r="1597" spans="1:1">
      <c r="A1597" s="30"/>
    </row>
    <row r="1598" spans="1:1">
      <c r="A1598" s="30"/>
    </row>
    <row r="1599" spans="1:1">
      <c r="A1599" s="30"/>
    </row>
    <row r="1600" spans="1:1">
      <c r="A1600" s="30"/>
    </row>
    <row r="1601" spans="1:1">
      <c r="A1601" s="30"/>
    </row>
    <row r="1602" spans="1:1">
      <c r="A1602" s="30"/>
    </row>
    <row r="1603" spans="1:1">
      <c r="A1603" s="30"/>
    </row>
    <row r="1604" spans="1:1">
      <c r="A1604" s="30"/>
    </row>
    <row r="1605" spans="1:1">
      <c r="A1605" s="30"/>
    </row>
    <row r="1606" spans="1:1">
      <c r="A1606" s="30"/>
    </row>
    <row r="1607" spans="1:1">
      <c r="A1607" s="30"/>
    </row>
    <row r="1608" spans="1:1">
      <c r="A1608" s="30"/>
    </row>
    <row r="1609" spans="1:1">
      <c r="A1609" s="30"/>
    </row>
    <row r="1610" spans="1:1">
      <c r="A1610" s="30"/>
    </row>
    <row r="1611" spans="1:1">
      <c r="A1611" s="30"/>
    </row>
    <row r="1612" spans="1:1">
      <c r="A1612" s="30"/>
    </row>
    <row r="1613" spans="1:1">
      <c r="A1613" s="30"/>
    </row>
    <row r="1614" spans="1:1">
      <c r="A1614" s="30"/>
    </row>
    <row r="1615" spans="1:1">
      <c r="A1615" s="30"/>
    </row>
    <row r="1616" spans="1:1">
      <c r="A1616" s="30"/>
    </row>
    <row r="1617" spans="1:1">
      <c r="A1617" s="30"/>
    </row>
    <row r="1618" spans="1:1">
      <c r="A1618" s="30"/>
    </row>
    <row r="1619" spans="1:1">
      <c r="A1619" s="30"/>
    </row>
    <row r="1620" spans="1:1">
      <c r="A1620" s="30"/>
    </row>
    <row r="1621" spans="1:1">
      <c r="A1621" s="30"/>
    </row>
    <row r="1622" spans="1:1">
      <c r="A1622" s="30"/>
    </row>
    <row r="1623" spans="1:1">
      <c r="A1623" s="30"/>
    </row>
    <row r="1624" spans="1:1">
      <c r="A1624" s="30"/>
    </row>
    <row r="1625" spans="1:1">
      <c r="A1625" s="30"/>
    </row>
    <row r="1626" spans="1:1">
      <c r="A1626" s="30"/>
    </row>
    <row r="1627" spans="1:1">
      <c r="A1627" s="30"/>
    </row>
    <row r="1628" spans="1:1">
      <c r="A1628" s="30"/>
    </row>
    <row r="1629" spans="1:1">
      <c r="A1629" s="30"/>
    </row>
    <row r="1630" spans="1:1">
      <c r="A1630" s="30"/>
    </row>
    <row r="1631" spans="1:1">
      <c r="A1631" s="30"/>
    </row>
    <row r="1632" spans="1:1">
      <c r="A1632" s="30"/>
    </row>
    <row r="1633" spans="1:1">
      <c r="A1633" s="30"/>
    </row>
    <row r="1634" spans="1:1">
      <c r="A1634" s="30"/>
    </row>
    <row r="1635" spans="1:1">
      <c r="A1635" s="30"/>
    </row>
    <row r="1636" spans="1:1">
      <c r="A1636" s="30"/>
    </row>
    <row r="1637" spans="1:1">
      <c r="A1637" s="30"/>
    </row>
    <row r="1638" spans="1:1">
      <c r="A1638" s="30"/>
    </row>
    <row r="1639" spans="1:1">
      <c r="A1639" s="30"/>
    </row>
    <row r="1640" spans="1:1">
      <c r="A1640" s="30"/>
    </row>
    <row r="1641" spans="1:1">
      <c r="A1641" s="30"/>
    </row>
    <row r="1642" spans="1:1">
      <c r="A1642" s="30"/>
    </row>
    <row r="1643" spans="1:1">
      <c r="A1643" s="30"/>
    </row>
    <row r="1644" spans="1:1">
      <c r="A1644" s="30"/>
    </row>
    <row r="1645" spans="1:1">
      <c r="A1645" s="30"/>
    </row>
    <row r="1646" spans="1:1">
      <c r="A1646" s="30"/>
    </row>
    <row r="1647" spans="1:1">
      <c r="A1647" s="30"/>
    </row>
    <row r="1648" spans="1:1">
      <c r="A1648" s="30"/>
    </row>
    <row r="1649" spans="1:1">
      <c r="A1649" s="30"/>
    </row>
    <row r="1650" spans="1:1">
      <c r="A1650" s="30"/>
    </row>
    <row r="1651" spans="1:1">
      <c r="A1651" s="30"/>
    </row>
    <row r="1652" spans="1:1">
      <c r="A1652" s="30"/>
    </row>
    <row r="1653" spans="1:1">
      <c r="A1653" s="30"/>
    </row>
    <row r="1654" spans="1:1">
      <c r="A1654" s="30"/>
    </row>
    <row r="1655" spans="1:1">
      <c r="A1655" s="30"/>
    </row>
    <row r="1656" spans="1:1">
      <c r="A1656" s="30"/>
    </row>
    <row r="1657" spans="1:1">
      <c r="A1657" s="30"/>
    </row>
    <row r="1658" spans="1:1">
      <c r="A1658" s="30"/>
    </row>
    <row r="1659" spans="1:1">
      <c r="A1659" s="30"/>
    </row>
    <row r="1660" spans="1:1">
      <c r="A1660" s="30"/>
    </row>
    <row r="1661" spans="1:1">
      <c r="A1661" s="30"/>
    </row>
    <row r="1662" spans="1:1">
      <c r="A1662" s="30"/>
    </row>
    <row r="1663" spans="1:1">
      <c r="A1663" s="30"/>
    </row>
    <row r="1664" spans="1:1">
      <c r="A1664" s="30"/>
    </row>
    <row r="1665" spans="1:1">
      <c r="A1665" s="30"/>
    </row>
    <row r="1666" spans="1:1">
      <c r="A1666" s="30"/>
    </row>
    <row r="1667" spans="1:1">
      <c r="A1667" s="30"/>
    </row>
    <row r="1668" spans="1:1">
      <c r="A1668" s="30"/>
    </row>
    <row r="1669" spans="1:1">
      <c r="A1669" s="30"/>
    </row>
    <row r="1670" spans="1:1">
      <c r="A1670" s="30"/>
    </row>
    <row r="1671" spans="1:1">
      <c r="A1671" s="30"/>
    </row>
    <row r="1672" spans="1:1">
      <c r="A1672" s="30"/>
    </row>
    <row r="1673" spans="1:1">
      <c r="A1673" s="30"/>
    </row>
    <row r="1674" spans="1:1">
      <c r="A1674" s="30"/>
    </row>
    <row r="1675" spans="1:1">
      <c r="A1675" s="30"/>
    </row>
    <row r="1676" spans="1:1">
      <c r="A1676" s="30"/>
    </row>
    <row r="1677" spans="1:1">
      <c r="A1677" s="30"/>
    </row>
    <row r="1678" spans="1:1">
      <c r="A1678" s="30"/>
    </row>
    <row r="1679" spans="1:1">
      <c r="A1679" s="30"/>
    </row>
    <row r="1680" spans="1:1">
      <c r="A1680" s="30"/>
    </row>
    <row r="1681" spans="1:1">
      <c r="A1681" s="30"/>
    </row>
    <row r="1682" spans="1:1">
      <c r="A1682" s="30"/>
    </row>
    <row r="1683" spans="1:1">
      <c r="A1683" s="30"/>
    </row>
    <row r="1684" spans="1:1">
      <c r="A1684" s="30"/>
    </row>
    <row r="1685" spans="1:1">
      <c r="A1685" s="30"/>
    </row>
    <row r="1686" spans="1:1">
      <c r="A1686" s="30"/>
    </row>
    <row r="1687" spans="1:1">
      <c r="A1687" s="30"/>
    </row>
    <row r="1688" spans="1:1">
      <c r="A1688" s="30"/>
    </row>
    <row r="1689" spans="1:1">
      <c r="A1689" s="30"/>
    </row>
    <row r="1690" spans="1:1">
      <c r="A1690" s="30"/>
    </row>
    <row r="1691" spans="1:1">
      <c r="A1691" s="30"/>
    </row>
    <row r="1692" spans="1:1">
      <c r="A1692" s="30"/>
    </row>
    <row r="1693" spans="1:1">
      <c r="A1693" s="30"/>
    </row>
    <row r="1694" spans="1:1">
      <c r="A1694" s="30"/>
    </row>
    <row r="1695" spans="1:1">
      <c r="A1695" s="30"/>
    </row>
    <row r="1696" spans="1:1">
      <c r="A1696" s="30"/>
    </row>
    <row r="1697" spans="1:1">
      <c r="A1697" s="30"/>
    </row>
    <row r="1698" spans="1:1">
      <c r="A1698" s="30"/>
    </row>
    <row r="1699" spans="1:1">
      <c r="A1699" s="30"/>
    </row>
    <row r="1700" spans="1:1">
      <c r="A1700" s="30"/>
    </row>
    <row r="1701" spans="1:1">
      <c r="A1701" s="30"/>
    </row>
    <row r="1702" spans="1:1">
      <c r="A1702" s="30"/>
    </row>
    <row r="1703" spans="1:1">
      <c r="A1703" s="30"/>
    </row>
    <row r="1704" spans="1:1">
      <c r="A1704" s="30"/>
    </row>
    <row r="1705" spans="1:1">
      <c r="A1705" s="30"/>
    </row>
    <row r="1706" spans="1:1">
      <c r="A1706" s="30"/>
    </row>
    <row r="1707" spans="1:1">
      <c r="A1707" s="30"/>
    </row>
    <row r="1708" spans="1:1">
      <c r="A1708" s="30"/>
    </row>
    <row r="1709" spans="1:1">
      <c r="A1709" s="30"/>
    </row>
    <row r="1710" spans="1:1">
      <c r="A1710" s="30"/>
    </row>
    <row r="1711" spans="1:1">
      <c r="A1711" s="30"/>
    </row>
    <row r="1712" spans="1:1">
      <c r="A1712" s="30"/>
    </row>
    <row r="1713" spans="1:1">
      <c r="A1713" s="30"/>
    </row>
    <row r="1714" spans="1:1">
      <c r="A1714" s="30"/>
    </row>
    <row r="1715" spans="1:1">
      <c r="A1715" s="30"/>
    </row>
    <row r="1716" spans="1:1">
      <c r="A1716" s="30"/>
    </row>
    <row r="1717" spans="1:1">
      <c r="A1717" s="30"/>
    </row>
    <row r="1718" spans="1:1">
      <c r="A1718" s="30"/>
    </row>
    <row r="1719" spans="1:1">
      <c r="A1719" s="30"/>
    </row>
    <row r="1720" spans="1:1">
      <c r="A1720" s="30"/>
    </row>
    <row r="1721" spans="1:1">
      <c r="A1721" s="30"/>
    </row>
    <row r="1722" spans="1:1">
      <c r="A1722" s="30"/>
    </row>
    <row r="1723" spans="1:1">
      <c r="A1723" s="30"/>
    </row>
    <row r="1724" spans="1:1">
      <c r="A1724" s="30"/>
    </row>
    <row r="1725" spans="1:1">
      <c r="A1725" s="30"/>
    </row>
    <row r="1726" spans="1:1">
      <c r="A1726" s="30"/>
    </row>
    <row r="1727" spans="1:1">
      <c r="A1727" s="30"/>
    </row>
    <row r="1728" spans="1:1">
      <c r="A1728" s="30"/>
    </row>
    <row r="1729" spans="1:1">
      <c r="A1729" s="30"/>
    </row>
    <row r="1730" spans="1:1">
      <c r="A1730" s="30"/>
    </row>
    <row r="1731" spans="1:1">
      <c r="A1731" s="30"/>
    </row>
    <row r="1732" spans="1:1">
      <c r="A1732" s="30"/>
    </row>
    <row r="1733" spans="1:1">
      <c r="A1733" s="30"/>
    </row>
    <row r="1734" spans="1:1">
      <c r="A1734" s="30"/>
    </row>
    <row r="1735" spans="1:1">
      <c r="A1735" s="30"/>
    </row>
    <row r="1736" spans="1:1">
      <c r="A1736" s="30"/>
    </row>
    <row r="1737" spans="1:1">
      <c r="A1737" s="30"/>
    </row>
    <row r="1738" spans="1:1">
      <c r="A1738" s="30"/>
    </row>
    <row r="1739" spans="1:1">
      <c r="A1739" s="30"/>
    </row>
    <row r="1740" spans="1:1">
      <c r="A1740" s="30"/>
    </row>
    <row r="1741" spans="1:1">
      <c r="A1741" s="30"/>
    </row>
    <row r="1742" spans="1:1">
      <c r="A1742" s="30"/>
    </row>
    <row r="1743" spans="1:1">
      <c r="A1743" s="30"/>
    </row>
    <row r="1744" spans="1:1">
      <c r="A1744" s="30"/>
    </row>
    <row r="1745" spans="1:1">
      <c r="A1745" s="30"/>
    </row>
    <row r="1746" spans="1:1">
      <c r="A1746" s="30"/>
    </row>
    <row r="1747" spans="1:1">
      <c r="A1747" s="30"/>
    </row>
    <row r="1748" spans="1:1">
      <c r="A1748" s="30"/>
    </row>
    <row r="1749" spans="1:1">
      <c r="A1749" s="30"/>
    </row>
    <row r="1750" spans="1:1">
      <c r="A1750" s="30"/>
    </row>
    <row r="1751" spans="1:1">
      <c r="A1751" s="30"/>
    </row>
    <row r="1752" spans="1:1">
      <c r="A1752" s="30"/>
    </row>
    <row r="1753" spans="1:1">
      <c r="A1753" s="30"/>
    </row>
    <row r="1754" spans="1:1">
      <c r="A1754" s="30"/>
    </row>
    <row r="1755" spans="1:1">
      <c r="A1755" s="30"/>
    </row>
    <row r="1756" spans="1:1">
      <c r="A1756" s="30"/>
    </row>
    <row r="1757" spans="1:1">
      <c r="A1757" s="30"/>
    </row>
    <row r="1758" spans="1:1">
      <c r="A1758" s="30"/>
    </row>
    <row r="1759" spans="1:1">
      <c r="A1759" s="30"/>
    </row>
    <row r="1760" spans="1:1">
      <c r="A1760" s="30"/>
    </row>
    <row r="1761" spans="1:1">
      <c r="A1761" s="30"/>
    </row>
    <row r="1762" spans="1:1">
      <c r="A1762" s="30"/>
    </row>
    <row r="1763" spans="1:1">
      <c r="A1763" s="30"/>
    </row>
    <row r="1764" spans="1:1">
      <c r="A1764" s="30"/>
    </row>
    <row r="1765" spans="1:1">
      <c r="A1765" s="30"/>
    </row>
    <row r="1766" spans="1:1">
      <c r="A1766" s="30"/>
    </row>
    <row r="1767" spans="1:1">
      <c r="A1767" s="30"/>
    </row>
    <row r="1768" spans="1:1">
      <c r="A1768" s="30"/>
    </row>
    <row r="1769" spans="1:1">
      <c r="A1769" s="30"/>
    </row>
    <row r="1770" spans="1:1">
      <c r="A1770" s="30"/>
    </row>
    <row r="1771" spans="1:1">
      <c r="A1771" s="30"/>
    </row>
    <row r="1772" spans="1:1">
      <c r="A1772" s="30"/>
    </row>
    <row r="1773" spans="1:1">
      <c r="A1773" s="30"/>
    </row>
    <row r="1774" spans="1:1">
      <c r="A1774" s="30"/>
    </row>
    <row r="1775" spans="1:1">
      <c r="A1775" s="30"/>
    </row>
    <row r="1776" spans="1:1">
      <c r="A1776" s="30"/>
    </row>
    <row r="1777" spans="1:1">
      <c r="A1777" s="30"/>
    </row>
    <row r="1778" spans="1:1">
      <c r="A1778" s="30"/>
    </row>
    <row r="1779" spans="1:1">
      <c r="A1779" s="30"/>
    </row>
    <row r="1780" spans="1:1">
      <c r="A1780" s="30"/>
    </row>
    <row r="1781" spans="1:1">
      <c r="A1781" s="30"/>
    </row>
    <row r="1782" spans="1:1">
      <c r="A1782" s="30"/>
    </row>
    <row r="1783" spans="1:1">
      <c r="A1783" s="30"/>
    </row>
    <row r="1784" spans="1:1">
      <c r="A1784" s="30"/>
    </row>
    <row r="1785" spans="1:1">
      <c r="A1785" s="30"/>
    </row>
    <row r="1786" spans="1:1">
      <c r="A1786" s="30"/>
    </row>
    <row r="1787" spans="1:1">
      <c r="A1787" s="30"/>
    </row>
    <row r="1788" spans="1:1">
      <c r="A1788" s="30"/>
    </row>
    <row r="1789" spans="1:1">
      <c r="A1789" s="30"/>
    </row>
    <row r="1790" spans="1:1">
      <c r="A1790" s="30"/>
    </row>
    <row r="1791" spans="1:1">
      <c r="A1791" s="30"/>
    </row>
    <row r="1792" spans="1:1">
      <c r="A1792" s="30"/>
    </row>
    <row r="1793" spans="1:1">
      <c r="A1793" s="30"/>
    </row>
    <row r="1794" spans="1:1">
      <c r="A1794" s="30"/>
    </row>
    <row r="1795" spans="1:1">
      <c r="A1795" s="30"/>
    </row>
    <row r="1796" spans="1:1">
      <c r="A1796" s="30"/>
    </row>
    <row r="1797" spans="1:1">
      <c r="A1797" s="30"/>
    </row>
    <row r="1798" spans="1:1">
      <c r="A1798" s="30"/>
    </row>
    <row r="1799" spans="1:1">
      <c r="A1799" s="30"/>
    </row>
    <row r="1800" spans="1:1">
      <c r="A1800" s="30"/>
    </row>
    <row r="1801" spans="1:1">
      <c r="A1801" s="30"/>
    </row>
    <row r="1802" spans="1:1">
      <c r="A1802" s="30"/>
    </row>
    <row r="1803" spans="1:1">
      <c r="A1803" s="30"/>
    </row>
    <row r="1804" spans="1:1">
      <c r="A1804" s="30"/>
    </row>
    <row r="1805" spans="1:1">
      <c r="A1805" s="30"/>
    </row>
    <row r="1806" spans="1:1">
      <c r="A1806" s="30"/>
    </row>
    <row r="1807" spans="1:1">
      <c r="A1807" s="30"/>
    </row>
    <row r="1808" spans="1:1">
      <c r="A1808" s="30"/>
    </row>
    <row r="1809" spans="1:1">
      <c r="A1809" s="30"/>
    </row>
    <row r="1810" spans="1:1">
      <c r="A1810" s="30"/>
    </row>
    <row r="1811" spans="1:1">
      <c r="A1811" s="30"/>
    </row>
    <row r="1812" spans="1:1">
      <c r="A1812" s="30"/>
    </row>
    <row r="1813" spans="1:1">
      <c r="A1813" s="30"/>
    </row>
    <row r="1814" spans="1:1">
      <c r="A1814" s="30"/>
    </row>
    <row r="1815" spans="1:1">
      <c r="A1815" s="30"/>
    </row>
    <row r="1816" spans="1:1">
      <c r="A1816" s="30"/>
    </row>
    <row r="1817" spans="1:1">
      <c r="A1817" s="30"/>
    </row>
    <row r="1818" spans="1:1">
      <c r="A1818" s="30"/>
    </row>
    <row r="1819" spans="1:1">
      <c r="A1819" s="30"/>
    </row>
    <row r="1820" spans="1:1">
      <c r="A1820" s="30"/>
    </row>
    <row r="1821" spans="1:1">
      <c r="A1821" s="30"/>
    </row>
    <row r="1822" spans="1:1">
      <c r="A1822" s="30"/>
    </row>
    <row r="1823" spans="1:1">
      <c r="A1823" s="30"/>
    </row>
    <row r="1824" spans="1:1">
      <c r="A1824" s="30"/>
    </row>
    <row r="1825" spans="1:1">
      <c r="A1825" s="30"/>
    </row>
    <row r="1826" spans="1:1">
      <c r="A1826" s="30"/>
    </row>
    <row r="1827" spans="1:1">
      <c r="A1827" s="30"/>
    </row>
    <row r="1828" spans="1:1">
      <c r="A1828" s="30"/>
    </row>
    <row r="1829" spans="1:1">
      <c r="A1829" s="30"/>
    </row>
    <row r="1830" spans="1:1">
      <c r="A1830" s="30"/>
    </row>
    <row r="1831" spans="1:1">
      <c r="A1831" s="30"/>
    </row>
    <row r="1832" spans="1:1">
      <c r="A1832" s="30"/>
    </row>
    <row r="1833" spans="1:1">
      <c r="A1833" s="30"/>
    </row>
    <row r="1834" spans="1:1">
      <c r="A1834" s="30"/>
    </row>
    <row r="1835" spans="1:1">
      <c r="A1835" s="30"/>
    </row>
    <row r="1836" spans="1:1">
      <c r="A1836" s="30"/>
    </row>
    <row r="1837" spans="1:1">
      <c r="A1837" s="30"/>
    </row>
    <row r="1838" spans="1:1">
      <c r="A1838" s="30"/>
    </row>
    <row r="1839" spans="1:1">
      <c r="A1839" s="30"/>
    </row>
    <row r="1840" spans="1:1">
      <c r="A1840" s="30"/>
    </row>
    <row r="1841" spans="1:1">
      <c r="A1841" s="30"/>
    </row>
    <row r="1842" spans="1:1">
      <c r="A1842" s="30"/>
    </row>
    <row r="1843" spans="1:1">
      <c r="A1843" s="30"/>
    </row>
    <row r="1844" spans="1:1">
      <c r="A1844" s="30"/>
    </row>
    <row r="1845" spans="1:1">
      <c r="A1845" s="30"/>
    </row>
    <row r="1846" spans="1:1">
      <c r="A1846" s="30"/>
    </row>
    <row r="1847" spans="1:1">
      <c r="A1847" s="30"/>
    </row>
    <row r="1848" spans="1:1">
      <c r="A1848" s="30"/>
    </row>
    <row r="1849" spans="1:1">
      <c r="A1849" s="30"/>
    </row>
    <row r="1850" spans="1:1">
      <c r="A1850" s="30"/>
    </row>
    <row r="1851" spans="1:1">
      <c r="A1851" s="30"/>
    </row>
    <row r="1852" spans="1:1">
      <c r="A1852" s="30"/>
    </row>
    <row r="1853" spans="1:1">
      <c r="A1853" s="30"/>
    </row>
    <row r="1854" spans="1:1">
      <c r="A1854" s="30"/>
    </row>
    <row r="1855" spans="1:1">
      <c r="A1855" s="30"/>
    </row>
    <row r="1856" spans="1:1">
      <c r="A1856" s="30"/>
    </row>
    <row r="1857" spans="1:1">
      <c r="A1857" s="30"/>
    </row>
    <row r="1858" spans="1:1">
      <c r="A1858" s="30"/>
    </row>
    <row r="1859" spans="1:1">
      <c r="A1859" s="30"/>
    </row>
    <row r="1860" spans="1:1">
      <c r="A1860" s="30"/>
    </row>
    <row r="1861" spans="1:1">
      <c r="A1861" s="30"/>
    </row>
    <row r="1862" spans="1:1">
      <c r="A1862" s="30"/>
    </row>
    <row r="1863" spans="1:1">
      <c r="A1863" s="30"/>
    </row>
    <row r="1864" spans="1:1">
      <c r="A1864" s="30"/>
    </row>
    <row r="1865" spans="1:1">
      <c r="A1865" s="30"/>
    </row>
    <row r="1866" spans="1:1">
      <c r="A1866" s="30"/>
    </row>
    <row r="1867" spans="1:1">
      <c r="A1867" s="30"/>
    </row>
    <row r="1868" spans="1:1">
      <c r="A1868" s="30"/>
    </row>
    <row r="1869" spans="1:1">
      <c r="A1869" s="30"/>
    </row>
    <row r="1870" spans="1:1">
      <c r="A1870" s="30"/>
    </row>
    <row r="1871" spans="1:1">
      <c r="A1871" s="30"/>
    </row>
    <row r="1872" spans="1:1">
      <c r="A1872" s="30"/>
    </row>
    <row r="1873" spans="1:1">
      <c r="A1873" s="30"/>
    </row>
    <row r="1874" spans="1:1">
      <c r="A1874" s="30"/>
    </row>
    <row r="1875" spans="1:1">
      <c r="A1875" s="30"/>
    </row>
    <row r="1876" spans="1:1">
      <c r="A1876" s="30"/>
    </row>
    <row r="1877" spans="1:1">
      <c r="A1877" s="30"/>
    </row>
    <row r="1878" spans="1:1">
      <c r="A1878" s="30"/>
    </row>
    <row r="1879" spans="1:1">
      <c r="A1879" s="30"/>
    </row>
    <row r="1880" spans="1:1">
      <c r="A1880" s="30"/>
    </row>
    <row r="1881" spans="1:1">
      <c r="A1881" s="30"/>
    </row>
    <row r="1882" spans="1:1">
      <c r="A1882" s="30"/>
    </row>
    <row r="1883" spans="1:1">
      <c r="A1883" s="30"/>
    </row>
    <row r="1884" spans="1:1">
      <c r="A1884" s="30"/>
    </row>
    <row r="1885" spans="1:1">
      <c r="A1885" s="30"/>
    </row>
    <row r="1886" spans="1:1">
      <c r="A1886" s="30"/>
    </row>
    <row r="1887" spans="1:1">
      <c r="A1887" s="30"/>
    </row>
    <row r="1888" spans="1:1">
      <c r="A1888" s="30"/>
    </row>
    <row r="1889" spans="1:1">
      <c r="A1889" s="30"/>
    </row>
    <row r="1890" spans="1:1">
      <c r="A1890" s="30"/>
    </row>
    <row r="1891" spans="1:1">
      <c r="A1891" s="30"/>
    </row>
    <row r="1892" spans="1:1">
      <c r="A1892" s="30"/>
    </row>
    <row r="1893" spans="1:1">
      <c r="A1893" s="30"/>
    </row>
    <row r="1894" spans="1:1">
      <c r="A1894" s="30"/>
    </row>
    <row r="1895" spans="1:1">
      <c r="A1895" s="30"/>
    </row>
    <row r="1896" spans="1:1">
      <c r="A1896" s="30"/>
    </row>
    <row r="1897" spans="1:1">
      <c r="A1897" s="30"/>
    </row>
    <row r="1898" spans="1:1">
      <c r="A1898" s="30"/>
    </row>
    <row r="1899" spans="1:1">
      <c r="A1899" s="30"/>
    </row>
    <row r="1900" spans="1:1">
      <c r="A1900" s="30"/>
    </row>
    <row r="1901" spans="1:1">
      <c r="A1901" s="30"/>
    </row>
    <row r="1902" spans="1:1">
      <c r="A1902" s="30"/>
    </row>
    <row r="1903" spans="1:1">
      <c r="A1903" s="30"/>
    </row>
    <row r="1904" spans="1:1">
      <c r="A1904" s="30"/>
    </row>
    <row r="1905" spans="1:1">
      <c r="A1905" s="30"/>
    </row>
    <row r="1906" spans="1:1">
      <c r="A1906" s="30"/>
    </row>
    <row r="1907" spans="1:1">
      <c r="A1907" s="30"/>
    </row>
    <row r="1908" spans="1:1">
      <c r="A1908" s="30"/>
    </row>
    <row r="1909" spans="1:1">
      <c r="A1909" s="30"/>
    </row>
    <row r="1910" spans="1:1">
      <c r="A1910" s="30"/>
    </row>
    <row r="1911" spans="1:1">
      <c r="A1911" s="30"/>
    </row>
    <row r="1912" spans="1:1">
      <c r="A1912" s="30"/>
    </row>
    <row r="1913" spans="1:1">
      <c r="A1913" s="30"/>
    </row>
    <row r="1914" spans="1:1">
      <c r="A1914" s="30"/>
    </row>
    <row r="1915" spans="1:1">
      <c r="A1915" s="30"/>
    </row>
    <row r="1916" spans="1:1">
      <c r="A1916" s="30"/>
    </row>
    <row r="1917" spans="1:1">
      <c r="A1917" s="30"/>
    </row>
    <row r="1918" spans="1:1">
      <c r="A1918" s="30"/>
    </row>
    <row r="1919" spans="1:1">
      <c r="A1919" s="30"/>
    </row>
    <row r="1920" spans="1:1">
      <c r="A1920" s="30"/>
    </row>
    <row r="1921" spans="1:1">
      <c r="A1921" s="30"/>
    </row>
    <row r="1922" spans="1:1">
      <c r="A1922" s="30"/>
    </row>
    <row r="1923" spans="1:1">
      <c r="A1923" s="30"/>
    </row>
    <row r="1924" spans="1:1">
      <c r="A1924" s="30"/>
    </row>
    <row r="1925" spans="1:1">
      <c r="A1925" s="30"/>
    </row>
    <row r="1926" spans="1:1">
      <c r="A1926" s="30"/>
    </row>
    <row r="1927" spans="1:1">
      <c r="A1927" s="30"/>
    </row>
    <row r="1928" spans="1:1">
      <c r="A1928" s="30"/>
    </row>
    <row r="1929" spans="1:1">
      <c r="A1929" s="30"/>
    </row>
    <row r="1930" spans="1:1">
      <c r="A1930" s="30"/>
    </row>
    <row r="1931" spans="1:1">
      <c r="A1931" s="30"/>
    </row>
    <row r="1932" spans="1:1">
      <c r="A1932" s="30"/>
    </row>
    <row r="1933" spans="1:1">
      <c r="A1933" s="30"/>
    </row>
    <row r="1934" spans="1:1">
      <c r="A1934" s="30"/>
    </row>
    <row r="1935" spans="1:1">
      <c r="A1935" s="30"/>
    </row>
    <row r="1936" spans="1:1">
      <c r="A1936" s="30"/>
    </row>
    <row r="1937" spans="1:1">
      <c r="A1937" s="30"/>
    </row>
    <row r="1938" spans="1:1">
      <c r="A1938" s="30"/>
    </row>
    <row r="1939" spans="1:1">
      <c r="A1939" s="30"/>
    </row>
    <row r="1940" spans="1:1">
      <c r="A1940" s="30"/>
    </row>
    <row r="1941" spans="1:1">
      <c r="A1941" s="30"/>
    </row>
    <row r="1942" spans="1:1">
      <c r="A1942" s="30"/>
    </row>
    <row r="1943" spans="1:1">
      <c r="A1943" s="30"/>
    </row>
    <row r="1944" spans="1:1">
      <c r="A1944" s="30"/>
    </row>
    <row r="1945" spans="1:1">
      <c r="A1945" s="30"/>
    </row>
    <row r="1946" spans="1:1">
      <c r="A1946" s="30"/>
    </row>
    <row r="1947" spans="1:1">
      <c r="A1947" s="30"/>
    </row>
    <row r="1948" spans="1:1">
      <c r="A1948" s="30"/>
    </row>
    <row r="1949" spans="1:1">
      <c r="A1949" s="30"/>
    </row>
    <row r="1950" spans="1:1">
      <c r="A1950" s="30"/>
    </row>
    <row r="1951" spans="1:1">
      <c r="A1951" s="30"/>
    </row>
    <row r="1952" spans="1:1">
      <c r="A1952" s="30"/>
    </row>
    <row r="1953" spans="1:1">
      <c r="A1953" s="30"/>
    </row>
    <row r="1954" spans="1:1">
      <c r="A1954" s="30"/>
    </row>
    <row r="1955" spans="1:1">
      <c r="A1955" s="30"/>
    </row>
    <row r="1956" spans="1:1">
      <c r="A1956" s="30"/>
    </row>
    <row r="1957" spans="1:1">
      <c r="A1957" s="30"/>
    </row>
    <row r="1958" spans="1:1">
      <c r="A1958" s="30"/>
    </row>
    <row r="1959" spans="1:1">
      <c r="A1959" s="30"/>
    </row>
    <row r="1960" spans="1:1">
      <c r="A1960" s="30"/>
    </row>
    <row r="1961" spans="1:1">
      <c r="A1961" s="30"/>
    </row>
    <row r="1962" spans="1:1">
      <c r="A1962" s="30"/>
    </row>
    <row r="1963" spans="1:1">
      <c r="A1963" s="30"/>
    </row>
    <row r="1964" spans="1:1">
      <c r="A1964" s="30"/>
    </row>
    <row r="1965" spans="1:1">
      <c r="A1965" s="30"/>
    </row>
    <row r="1966" spans="1:1">
      <c r="A1966" s="30"/>
    </row>
    <row r="1967" spans="1:1">
      <c r="A1967" s="30"/>
    </row>
    <row r="1968" spans="1:1">
      <c r="A1968" s="30"/>
    </row>
    <row r="1969" spans="1:1">
      <c r="A1969" s="30"/>
    </row>
    <row r="1970" spans="1:1">
      <c r="A1970" s="30"/>
    </row>
    <row r="1971" spans="1:1">
      <c r="A1971" s="30"/>
    </row>
    <row r="1972" spans="1:1">
      <c r="A1972" s="30"/>
    </row>
    <row r="1973" spans="1:1">
      <c r="A1973" s="30"/>
    </row>
    <row r="1974" spans="1:1">
      <c r="A1974" s="30"/>
    </row>
    <row r="1975" spans="1:1">
      <c r="A1975" s="30"/>
    </row>
    <row r="1976" spans="1:1">
      <c r="A1976" s="30"/>
    </row>
    <row r="1977" spans="1:1">
      <c r="A1977" s="30"/>
    </row>
    <row r="1978" spans="1:1">
      <c r="A1978" s="30"/>
    </row>
    <row r="1979" spans="1:1">
      <c r="A1979" s="30"/>
    </row>
    <row r="1980" spans="1:1">
      <c r="A1980" s="30"/>
    </row>
    <row r="1981" spans="1:1">
      <c r="A1981" s="30"/>
    </row>
    <row r="1982" spans="1:1">
      <c r="A1982" s="30"/>
    </row>
    <row r="1983" spans="1:1">
      <c r="A1983" s="30"/>
    </row>
    <row r="1984" spans="1:1">
      <c r="A1984" s="30"/>
    </row>
    <row r="1985" spans="1:1">
      <c r="A1985" s="30"/>
    </row>
    <row r="1986" spans="1:1">
      <c r="A1986" s="30"/>
    </row>
    <row r="1987" spans="1:1">
      <c r="A1987" s="30"/>
    </row>
    <row r="1988" spans="1:1">
      <c r="A1988" s="30"/>
    </row>
    <row r="1989" spans="1:1">
      <c r="A1989" s="30"/>
    </row>
    <row r="1990" spans="1:1">
      <c r="A1990" s="30"/>
    </row>
    <row r="1991" spans="1:1">
      <c r="A1991" s="30"/>
    </row>
    <row r="1992" spans="1:1">
      <c r="A1992" s="30"/>
    </row>
    <row r="1993" spans="1:1">
      <c r="A1993" s="30"/>
    </row>
    <row r="1994" spans="1:1">
      <c r="A1994" s="30"/>
    </row>
    <row r="1995" spans="1:1">
      <c r="A1995" s="30"/>
    </row>
    <row r="1996" spans="1:1">
      <c r="A1996" s="30"/>
    </row>
    <row r="1997" spans="1:1">
      <c r="A1997" s="30"/>
    </row>
    <row r="1998" spans="1:1">
      <c r="A1998" s="30"/>
    </row>
    <row r="1999" spans="1:1">
      <c r="A1999" s="30"/>
    </row>
    <row r="2000" spans="1:1">
      <c r="A2000" s="30"/>
    </row>
    <row r="2001" spans="1:1">
      <c r="A2001" s="30"/>
    </row>
    <row r="2002" spans="1:1">
      <c r="A2002" s="30"/>
    </row>
    <row r="2003" spans="1:1">
      <c r="A2003" s="30"/>
    </row>
    <row r="2004" spans="1:1">
      <c r="A2004" s="30"/>
    </row>
    <row r="2005" spans="1:1">
      <c r="A2005" s="30"/>
    </row>
    <row r="2006" spans="1:1">
      <c r="A2006" s="30"/>
    </row>
    <row r="2007" spans="1:1">
      <c r="A2007" s="30"/>
    </row>
    <row r="2008" spans="1:1">
      <c r="A2008" s="30"/>
    </row>
    <row r="2009" spans="1:1">
      <c r="A2009" s="30"/>
    </row>
    <row r="2010" spans="1:1">
      <c r="A2010" s="30"/>
    </row>
    <row r="2011" spans="1:1">
      <c r="A2011" s="30"/>
    </row>
    <row r="2012" spans="1:1">
      <c r="A2012" s="30"/>
    </row>
    <row r="2013" spans="1:1">
      <c r="A2013" s="30"/>
    </row>
    <row r="2014" spans="1:1">
      <c r="A2014" s="30"/>
    </row>
    <row r="2015" spans="1:1">
      <c r="A2015" s="30"/>
    </row>
    <row r="2016" spans="1:1">
      <c r="A2016" s="30"/>
    </row>
    <row r="2017" spans="1:1">
      <c r="A2017" s="30"/>
    </row>
    <row r="2018" spans="1:1">
      <c r="A2018" s="30"/>
    </row>
    <row r="2019" spans="1:1">
      <c r="A2019" s="30"/>
    </row>
    <row r="2020" spans="1:1">
      <c r="A2020" s="30"/>
    </row>
    <row r="2021" spans="1:1">
      <c r="A2021" s="30"/>
    </row>
    <row r="2022" spans="1:1">
      <c r="A2022" s="30"/>
    </row>
    <row r="2023" spans="1:1">
      <c r="A2023" s="30"/>
    </row>
    <row r="2024" spans="1:1">
      <c r="A2024" s="30"/>
    </row>
    <row r="2025" spans="1:1">
      <c r="A2025" s="30"/>
    </row>
    <row r="2026" spans="1:1">
      <c r="A2026" s="30"/>
    </row>
    <row r="2027" spans="1:1">
      <c r="A2027" s="30"/>
    </row>
    <row r="2028" spans="1:1">
      <c r="A2028" s="30"/>
    </row>
    <row r="2029" spans="1:1">
      <c r="A2029" s="30"/>
    </row>
    <row r="2030" spans="1:1">
      <c r="A2030" s="30"/>
    </row>
    <row r="2031" spans="1:1">
      <c r="A2031" s="30"/>
    </row>
    <row r="2032" spans="1:1">
      <c r="A2032" s="30"/>
    </row>
    <row r="2033" spans="1:1">
      <c r="A2033" s="30"/>
    </row>
    <row r="2034" spans="1:1">
      <c r="A2034" s="30"/>
    </row>
    <row r="2035" spans="1:1">
      <c r="A2035" s="30"/>
    </row>
    <row r="2036" spans="1:1">
      <c r="A2036" s="30"/>
    </row>
    <row r="2037" spans="1:1">
      <c r="A2037" s="30"/>
    </row>
    <row r="2038" spans="1:1">
      <c r="A2038" s="30"/>
    </row>
    <row r="2039" spans="1:1">
      <c r="A2039" s="30"/>
    </row>
    <row r="2040" spans="1:1">
      <c r="A2040" s="30"/>
    </row>
    <row r="2041" spans="1:1">
      <c r="A2041" s="30"/>
    </row>
    <row r="2042" spans="1:1">
      <c r="A2042" s="30"/>
    </row>
    <row r="2043" spans="1:1">
      <c r="A2043" s="30"/>
    </row>
    <row r="2044" spans="1:1">
      <c r="A2044" s="30"/>
    </row>
    <row r="2045" spans="1:1">
      <c r="A2045" s="30"/>
    </row>
    <row r="2046" spans="1:1">
      <c r="A2046" s="30"/>
    </row>
    <row r="2047" spans="1:1">
      <c r="A2047" s="30"/>
    </row>
    <row r="2048" spans="1:1">
      <c r="A2048" s="30"/>
    </row>
    <row r="2049" spans="1:1">
      <c r="A2049" s="30"/>
    </row>
    <row r="2050" spans="1:1">
      <c r="A2050" s="30"/>
    </row>
    <row r="2051" spans="1:1">
      <c r="A2051" s="30"/>
    </row>
    <row r="2052" spans="1:1">
      <c r="A2052" s="30"/>
    </row>
    <row r="2053" spans="1:1">
      <c r="A2053" s="30"/>
    </row>
    <row r="2054" spans="1:1">
      <c r="A2054" s="30"/>
    </row>
    <row r="2055" spans="1:1">
      <c r="A2055" s="30"/>
    </row>
    <row r="2056" spans="1:1">
      <c r="A2056" s="30"/>
    </row>
    <row r="2057" spans="1:1">
      <c r="A2057" s="30"/>
    </row>
    <row r="2058" spans="1:1">
      <c r="A2058" s="30"/>
    </row>
    <row r="2059" spans="1:1">
      <c r="A2059" s="30"/>
    </row>
    <row r="2060" spans="1:1">
      <c r="A2060" s="30"/>
    </row>
    <row r="2061" spans="1:1">
      <c r="A2061" s="30"/>
    </row>
    <row r="2062" spans="1:1">
      <c r="A2062" s="30"/>
    </row>
    <row r="2063" spans="1:1">
      <c r="A2063" s="30"/>
    </row>
    <row r="2064" spans="1:1">
      <c r="A2064" s="30"/>
    </row>
    <row r="2065" spans="1:1">
      <c r="A2065" s="30"/>
    </row>
    <row r="2066" spans="1:1">
      <c r="A2066" s="30"/>
    </row>
    <row r="2067" spans="1:1">
      <c r="A2067" s="30"/>
    </row>
    <row r="2068" spans="1:1">
      <c r="A2068" s="30"/>
    </row>
    <row r="2069" spans="1:1">
      <c r="A2069" s="30"/>
    </row>
    <row r="2070" spans="1:1">
      <c r="A2070" s="30"/>
    </row>
    <row r="2071" spans="1:1">
      <c r="A2071" s="30"/>
    </row>
    <row r="2072" spans="1:1">
      <c r="A2072" s="30"/>
    </row>
    <row r="2073" spans="1:1">
      <c r="A2073" s="30"/>
    </row>
    <row r="2074" spans="1:1">
      <c r="A2074" s="30"/>
    </row>
    <row r="2075" spans="1:1">
      <c r="A2075" s="30"/>
    </row>
    <row r="2076" spans="1:1">
      <c r="A2076" s="30"/>
    </row>
    <row r="2077" spans="1:1">
      <c r="A2077" s="30"/>
    </row>
    <row r="2078" spans="1:1">
      <c r="A2078" s="30"/>
    </row>
    <row r="2079" spans="1:1">
      <c r="A2079" s="30"/>
    </row>
    <row r="2080" spans="1:1">
      <c r="A2080" s="30"/>
    </row>
    <row r="2081" spans="1:1">
      <c r="A2081" s="30"/>
    </row>
    <row r="2082" spans="1:1">
      <c r="A2082" s="30"/>
    </row>
    <row r="2083" spans="1:1">
      <c r="A2083" s="30"/>
    </row>
    <row r="2084" spans="1:1">
      <c r="A2084" s="30"/>
    </row>
    <row r="2085" spans="1:1">
      <c r="A2085" s="30"/>
    </row>
    <row r="2086" spans="1:1">
      <c r="A2086" s="30"/>
    </row>
    <row r="2087" spans="1:1">
      <c r="A2087" s="30"/>
    </row>
    <row r="2088" spans="1:1">
      <c r="A2088" s="30"/>
    </row>
    <row r="2089" spans="1:1">
      <c r="A2089" s="30"/>
    </row>
    <row r="2090" spans="1:1">
      <c r="A2090" s="30"/>
    </row>
    <row r="2091" spans="1:1">
      <c r="A2091" s="30"/>
    </row>
    <row r="2092" spans="1:1">
      <c r="A2092" s="30"/>
    </row>
    <row r="2093" spans="1:1">
      <c r="A2093" s="30"/>
    </row>
    <row r="2094" spans="1:1">
      <c r="A2094" s="30"/>
    </row>
    <row r="2095" spans="1:1">
      <c r="A2095" s="30"/>
    </row>
    <row r="2096" spans="1:1">
      <c r="A2096" s="30"/>
    </row>
    <row r="2097" spans="1:1">
      <c r="A2097" s="30"/>
    </row>
    <row r="2098" spans="1:1">
      <c r="A2098" s="30"/>
    </row>
    <row r="2099" spans="1:1">
      <c r="A2099" s="30"/>
    </row>
    <row r="2100" spans="1:1">
      <c r="A2100" s="30"/>
    </row>
    <row r="2101" spans="1:1">
      <c r="A2101" s="30"/>
    </row>
    <row r="2102" spans="1:1">
      <c r="A2102" s="30"/>
    </row>
    <row r="2103" spans="1:1">
      <c r="A2103" s="30"/>
    </row>
    <row r="2104" spans="1:1">
      <c r="A2104" s="30"/>
    </row>
    <row r="2105" spans="1:1">
      <c r="A2105" s="30"/>
    </row>
    <row r="2106" spans="1:1">
      <c r="A2106" s="30"/>
    </row>
    <row r="2107" spans="1:1">
      <c r="A2107" s="30"/>
    </row>
    <row r="2108" spans="1:1">
      <c r="A2108" s="30"/>
    </row>
    <row r="2109" spans="1:1">
      <c r="A2109" s="30"/>
    </row>
    <row r="2110" spans="1:1">
      <c r="A2110" s="30"/>
    </row>
    <row r="2111" spans="1:1">
      <c r="A2111" s="30"/>
    </row>
    <row r="2112" spans="1:1">
      <c r="A2112" s="30"/>
    </row>
    <row r="2113" spans="1:1">
      <c r="A2113" s="30"/>
    </row>
    <row r="2114" spans="1:1">
      <c r="A2114" s="30"/>
    </row>
    <row r="2115" spans="1:1">
      <c r="A2115" s="30"/>
    </row>
    <row r="2116" spans="1:1">
      <c r="A2116" s="30"/>
    </row>
    <row r="2117" spans="1:1">
      <c r="A2117" s="30"/>
    </row>
    <row r="2118" spans="1:1">
      <c r="A2118" s="30"/>
    </row>
    <row r="2119" spans="1:1">
      <c r="A2119" s="30"/>
    </row>
    <row r="2120" spans="1:1">
      <c r="A2120" s="30"/>
    </row>
    <row r="2121" spans="1:1">
      <c r="A2121" s="30"/>
    </row>
    <row r="2122" spans="1:1">
      <c r="A2122" s="30"/>
    </row>
    <row r="2123" spans="1:1">
      <c r="A2123" s="30"/>
    </row>
    <row r="2124" spans="1:1">
      <c r="A2124" s="30"/>
    </row>
    <row r="2125" spans="1:1">
      <c r="A2125" s="30"/>
    </row>
    <row r="2126" spans="1:1">
      <c r="A2126" s="30"/>
    </row>
    <row r="2127" spans="1:1">
      <c r="A2127" s="30"/>
    </row>
    <row r="2128" spans="1:1">
      <c r="A2128" s="30"/>
    </row>
    <row r="2129" spans="1:1">
      <c r="A2129" s="30"/>
    </row>
    <row r="2130" spans="1:1">
      <c r="A2130" s="30"/>
    </row>
    <row r="2131" spans="1:1">
      <c r="A2131" s="30"/>
    </row>
    <row r="2132" spans="1:1">
      <c r="A2132" s="30"/>
    </row>
    <row r="2133" spans="1:1">
      <c r="A2133" s="30"/>
    </row>
    <row r="2134" spans="1:1">
      <c r="A2134" s="30"/>
    </row>
    <row r="2135" spans="1:1">
      <c r="A2135" s="30"/>
    </row>
    <row r="2136" spans="1:1">
      <c r="A2136" s="30"/>
    </row>
    <row r="2137" spans="1:1">
      <c r="A2137" s="30"/>
    </row>
    <row r="2138" spans="1:1">
      <c r="A2138" s="30"/>
    </row>
    <row r="2139" spans="1:1">
      <c r="A2139" s="30"/>
    </row>
    <row r="2140" spans="1:1">
      <c r="A2140" s="30"/>
    </row>
    <row r="2141" spans="1:1">
      <c r="A2141" s="30"/>
    </row>
    <row r="2142" spans="1:1">
      <c r="A2142" s="30"/>
    </row>
    <row r="2143" spans="1:1">
      <c r="A2143" s="30"/>
    </row>
    <row r="2144" spans="1:1">
      <c r="A2144" s="30"/>
    </row>
    <row r="2145" spans="1:1">
      <c r="A2145" s="30"/>
    </row>
    <row r="2146" spans="1:1">
      <c r="A2146" s="30"/>
    </row>
    <row r="2147" spans="1:1">
      <c r="A2147" s="30"/>
    </row>
    <row r="2148" spans="1:1">
      <c r="A2148" s="30"/>
    </row>
    <row r="2149" spans="1:1">
      <c r="A2149" s="30"/>
    </row>
    <row r="2150" spans="1:1">
      <c r="A2150" s="30"/>
    </row>
    <row r="2151" spans="1:1">
      <c r="A2151" s="30"/>
    </row>
    <row r="2152" spans="1:1">
      <c r="A2152" s="30"/>
    </row>
    <row r="2153" spans="1:1">
      <c r="A2153" s="30"/>
    </row>
    <row r="2154" spans="1:1">
      <c r="A2154" s="30"/>
    </row>
    <row r="2155" spans="1:1">
      <c r="A2155" s="30"/>
    </row>
    <row r="2156" spans="1:1">
      <c r="A2156" s="30"/>
    </row>
    <row r="2157" spans="1:1">
      <c r="A2157" s="30"/>
    </row>
    <row r="2158" spans="1:1">
      <c r="A2158" s="30"/>
    </row>
    <row r="2159" spans="1:1">
      <c r="A2159" s="30"/>
    </row>
    <row r="2160" spans="1:1">
      <c r="A2160" s="30"/>
    </row>
    <row r="2161" spans="1:1">
      <c r="A2161" s="30"/>
    </row>
    <row r="2162" spans="1:1">
      <c r="A2162" s="30"/>
    </row>
    <row r="2163" spans="1:1">
      <c r="A2163" s="30"/>
    </row>
    <row r="2164" spans="1:1">
      <c r="A2164" s="30"/>
    </row>
    <row r="2165" spans="1:1">
      <c r="A2165" s="30"/>
    </row>
    <row r="2166" spans="1:1">
      <c r="A2166" s="30"/>
    </row>
    <row r="2167" spans="1:1">
      <c r="A2167" s="30"/>
    </row>
    <row r="2168" spans="1:1">
      <c r="A2168" s="30"/>
    </row>
    <row r="2169" spans="1:1">
      <c r="A2169" s="30"/>
    </row>
    <row r="2170" spans="1:1">
      <c r="A2170" s="30"/>
    </row>
    <row r="2171" spans="1:1">
      <c r="A2171" s="30"/>
    </row>
    <row r="2172" spans="1:1">
      <c r="A2172" s="30"/>
    </row>
    <row r="2173" spans="1:1">
      <c r="A2173" s="30"/>
    </row>
    <row r="2174" spans="1:1">
      <c r="A2174" s="30"/>
    </row>
    <row r="2175" spans="1:1">
      <c r="A2175" s="30"/>
    </row>
    <row r="2176" spans="1:1">
      <c r="A2176" s="30"/>
    </row>
    <row r="2177" spans="1:1">
      <c r="A2177" s="30"/>
    </row>
    <row r="2178" spans="1:1">
      <c r="A2178" s="30"/>
    </row>
    <row r="2179" spans="1:1">
      <c r="A2179" s="30"/>
    </row>
    <row r="2180" spans="1:1">
      <c r="A2180" s="30"/>
    </row>
    <row r="2181" spans="1:1">
      <c r="A2181" s="30"/>
    </row>
    <row r="2182" spans="1:1">
      <c r="A2182" s="30"/>
    </row>
    <row r="2183" spans="1:1">
      <c r="A2183" s="30"/>
    </row>
    <row r="2184" spans="1:1">
      <c r="A2184" s="30"/>
    </row>
    <row r="2185" spans="1:1">
      <c r="A2185" s="30"/>
    </row>
    <row r="2186" spans="1:1">
      <c r="A2186" s="30"/>
    </row>
    <row r="2187" spans="1:1">
      <c r="A2187" s="30"/>
    </row>
    <row r="2188" spans="1:1">
      <c r="A2188" s="30"/>
    </row>
    <row r="2189" spans="1:1">
      <c r="A2189" s="30"/>
    </row>
    <row r="2190" spans="1:1">
      <c r="A2190" s="30"/>
    </row>
    <row r="2191" spans="1:1">
      <c r="A2191" s="30"/>
    </row>
    <row r="2192" spans="1:1">
      <c r="A2192" s="30"/>
    </row>
    <row r="2193" spans="1:1">
      <c r="A2193" s="30"/>
    </row>
    <row r="2194" spans="1:1">
      <c r="A2194" s="30"/>
    </row>
    <row r="2195" spans="1:1">
      <c r="A2195" s="30"/>
    </row>
    <row r="2196" spans="1:1">
      <c r="A2196" s="30"/>
    </row>
    <row r="2197" spans="1:1">
      <c r="A2197" s="30"/>
    </row>
    <row r="2198" spans="1:1">
      <c r="A2198" s="30"/>
    </row>
    <row r="2199" spans="1:1">
      <c r="A2199" s="30"/>
    </row>
    <row r="2200" spans="1:1">
      <c r="A2200" s="30"/>
    </row>
    <row r="2201" spans="1:1">
      <c r="A2201" s="30"/>
    </row>
    <row r="2202" spans="1:1">
      <c r="A2202" s="30"/>
    </row>
    <row r="2203" spans="1:1">
      <c r="A2203" s="30"/>
    </row>
    <row r="2204" spans="1:1">
      <c r="A2204" s="30"/>
    </row>
    <row r="2205" spans="1:1">
      <c r="A2205" s="30"/>
    </row>
    <row r="2206" spans="1:1">
      <c r="A2206" s="30"/>
    </row>
    <row r="2207" spans="1:1">
      <c r="A2207" s="30"/>
    </row>
    <row r="2208" spans="1:1">
      <c r="A2208" s="30"/>
    </row>
    <row r="2209" spans="1:1">
      <c r="A2209" s="30"/>
    </row>
    <row r="2210" spans="1:1">
      <c r="A2210" s="30"/>
    </row>
    <row r="2211" spans="1:1">
      <c r="A2211" s="30"/>
    </row>
    <row r="2212" spans="1:1">
      <c r="A2212" s="30"/>
    </row>
    <row r="2213" spans="1:1">
      <c r="A2213" s="30"/>
    </row>
    <row r="2214" spans="1:1">
      <c r="A2214" s="30"/>
    </row>
    <row r="2215" spans="1:1">
      <c r="A2215" s="30"/>
    </row>
    <row r="2216" spans="1:1">
      <c r="A2216" s="30"/>
    </row>
    <row r="2217" spans="1:1">
      <c r="A2217" s="30"/>
    </row>
    <row r="2218" spans="1:1">
      <c r="A2218" s="30"/>
    </row>
    <row r="2219" spans="1:1">
      <c r="A2219" s="30"/>
    </row>
    <row r="2220" spans="1:1">
      <c r="A2220" s="30"/>
    </row>
    <row r="2221" spans="1:1">
      <c r="A2221" s="30"/>
    </row>
    <row r="2222" spans="1:1">
      <c r="A2222" s="30"/>
    </row>
    <row r="2223" spans="1:1">
      <c r="A2223" s="30"/>
    </row>
    <row r="2224" spans="1:1">
      <c r="A2224" s="30"/>
    </row>
    <row r="2225" spans="1:1">
      <c r="A2225" s="30"/>
    </row>
    <row r="2226" spans="1:1">
      <c r="A2226" s="30"/>
    </row>
    <row r="2227" spans="1:1">
      <c r="A2227" s="30"/>
    </row>
    <row r="2228" spans="1:1">
      <c r="A2228" s="30"/>
    </row>
    <row r="2229" spans="1:1">
      <c r="A2229" s="30"/>
    </row>
    <row r="2230" spans="1:1">
      <c r="A2230" s="30"/>
    </row>
    <row r="2231" spans="1:1">
      <c r="A2231" s="30"/>
    </row>
    <row r="2232" spans="1:1">
      <c r="A2232" s="30"/>
    </row>
    <row r="2233" spans="1:1">
      <c r="A2233" s="30"/>
    </row>
    <row r="2234" spans="1:1">
      <c r="A2234" s="30"/>
    </row>
    <row r="2235" spans="1:1">
      <c r="A2235" s="30"/>
    </row>
    <row r="2236" spans="1:1">
      <c r="A2236" s="30"/>
    </row>
    <row r="2237" spans="1:1">
      <c r="A2237" s="30"/>
    </row>
    <row r="2238" spans="1:1">
      <c r="A2238" s="30"/>
    </row>
    <row r="2239" spans="1:1">
      <c r="A2239" s="30"/>
    </row>
    <row r="2240" spans="1:1">
      <c r="A2240" s="30"/>
    </row>
    <row r="2241" spans="1:1">
      <c r="A2241" s="30"/>
    </row>
    <row r="2242" spans="1:1">
      <c r="A2242" s="30"/>
    </row>
    <row r="2243" spans="1:1">
      <c r="A2243" s="30"/>
    </row>
    <row r="2244" spans="1:1">
      <c r="A2244" s="30"/>
    </row>
    <row r="2245" spans="1:1">
      <c r="A2245" s="30"/>
    </row>
    <row r="2246" spans="1:1">
      <c r="A2246" s="30"/>
    </row>
    <row r="2247" spans="1:1">
      <c r="A2247" s="30"/>
    </row>
    <row r="2248" spans="1:1">
      <c r="A2248" s="30"/>
    </row>
    <row r="2249" spans="1:1">
      <c r="A2249" s="30"/>
    </row>
    <row r="2250" spans="1:1">
      <c r="A2250" s="30"/>
    </row>
    <row r="2251" spans="1:1">
      <c r="A2251" s="30"/>
    </row>
    <row r="2252" spans="1:1">
      <c r="A2252" s="30"/>
    </row>
    <row r="2253" spans="1:1">
      <c r="A2253" s="30"/>
    </row>
    <row r="2254" spans="1:1">
      <c r="A2254" s="30"/>
    </row>
    <row r="2255" spans="1:1">
      <c r="A2255" s="30"/>
    </row>
    <row r="2256" spans="1:1">
      <c r="A2256" s="30"/>
    </row>
    <row r="2257" spans="1:1">
      <c r="A2257" s="30"/>
    </row>
    <row r="2258" spans="1:1">
      <c r="A2258" s="30"/>
    </row>
    <row r="2259" spans="1:1">
      <c r="A2259" s="30"/>
    </row>
    <row r="2260" spans="1:1">
      <c r="A2260" s="30"/>
    </row>
    <row r="2261" spans="1:1">
      <c r="A2261" s="30"/>
    </row>
    <row r="2262" spans="1:1">
      <c r="A2262" s="30"/>
    </row>
    <row r="2263" spans="1:1">
      <c r="A2263" s="30"/>
    </row>
    <row r="2264" spans="1:1">
      <c r="A2264" s="30"/>
    </row>
    <row r="2265" spans="1:1">
      <c r="A2265" s="30"/>
    </row>
    <row r="2266" spans="1:1">
      <c r="A2266" s="30"/>
    </row>
    <row r="2267" spans="1:1">
      <c r="A2267" s="30"/>
    </row>
    <row r="2268" spans="1:1">
      <c r="A2268" s="30"/>
    </row>
    <row r="2269" spans="1:1">
      <c r="A2269" s="30"/>
    </row>
    <row r="2270" spans="1:1">
      <c r="A2270" s="30"/>
    </row>
    <row r="2271" spans="1:1">
      <c r="A2271" s="30"/>
    </row>
    <row r="2272" spans="1:1">
      <c r="A2272" s="30"/>
    </row>
    <row r="2273" spans="1:1">
      <c r="A2273" s="30"/>
    </row>
    <row r="2274" spans="1:1">
      <c r="A2274" s="30"/>
    </row>
    <row r="2275" spans="1:1">
      <c r="A2275" s="30"/>
    </row>
    <row r="2276" spans="1:1">
      <c r="A2276" s="30"/>
    </row>
    <row r="2277" spans="1:1">
      <c r="A2277" s="30"/>
    </row>
    <row r="2278" spans="1:1">
      <c r="A2278" s="30"/>
    </row>
    <row r="2279" spans="1:1">
      <c r="A2279" s="30"/>
    </row>
    <row r="2280" spans="1:1">
      <c r="A2280" s="30"/>
    </row>
    <row r="2281" spans="1:1">
      <c r="A2281" s="30"/>
    </row>
    <row r="2282" spans="1:1">
      <c r="A2282" s="30"/>
    </row>
    <row r="2283" spans="1:1">
      <c r="A2283" s="30"/>
    </row>
    <row r="2284" spans="1:1">
      <c r="A2284" s="30"/>
    </row>
    <row r="2285" spans="1:1">
      <c r="A2285" s="30"/>
    </row>
    <row r="2286" spans="1:1">
      <c r="A2286" s="30"/>
    </row>
    <row r="2287" spans="1:1">
      <c r="A2287" s="30"/>
    </row>
    <row r="2288" spans="1:1">
      <c r="A2288" s="30"/>
    </row>
    <row r="2289" spans="1:1">
      <c r="A2289" s="30"/>
    </row>
    <row r="2290" spans="1:1">
      <c r="A2290" s="30"/>
    </row>
    <row r="2291" spans="1:1">
      <c r="A2291" s="30"/>
    </row>
    <row r="2292" spans="1:1">
      <c r="A2292" s="30"/>
    </row>
    <row r="2293" spans="1:1">
      <c r="A2293" s="30"/>
    </row>
    <row r="2294" spans="1:1">
      <c r="A2294" s="30"/>
    </row>
    <row r="2295" spans="1:1">
      <c r="A2295" s="30"/>
    </row>
    <row r="2296" spans="1:1">
      <c r="A2296" s="30"/>
    </row>
    <row r="2297" spans="1:1">
      <c r="A2297" s="30"/>
    </row>
    <row r="2298" spans="1:1">
      <c r="A2298" s="30"/>
    </row>
    <row r="2299" spans="1:1">
      <c r="A2299" s="30"/>
    </row>
    <row r="2300" spans="1:1">
      <c r="A2300" s="30"/>
    </row>
    <row r="2301" spans="1:1">
      <c r="A2301" s="30"/>
    </row>
    <row r="2302" spans="1:1">
      <c r="A2302" s="30"/>
    </row>
    <row r="2303" spans="1:1">
      <c r="A2303" s="30"/>
    </row>
    <row r="2304" spans="1:1">
      <c r="A2304" s="30"/>
    </row>
    <row r="2305" spans="1:1">
      <c r="A2305" s="30"/>
    </row>
    <row r="2306" spans="1:1">
      <c r="A2306" s="30"/>
    </row>
    <row r="2307" spans="1:1">
      <c r="A2307" s="30"/>
    </row>
    <row r="2308" spans="1:1">
      <c r="A2308" s="30"/>
    </row>
    <row r="2309" spans="1:1">
      <c r="A2309" s="30"/>
    </row>
    <row r="2310" spans="1:1">
      <c r="A2310" s="30"/>
    </row>
    <row r="2311" spans="1:1">
      <c r="A2311" s="30"/>
    </row>
    <row r="2312" spans="1:1">
      <c r="A2312" s="30"/>
    </row>
    <row r="2313" spans="1:1">
      <c r="A2313" s="30"/>
    </row>
    <row r="2314" spans="1:1">
      <c r="A2314" s="30"/>
    </row>
    <row r="2315" spans="1:1">
      <c r="A2315" s="30"/>
    </row>
    <row r="2316" spans="1:1">
      <c r="A2316" s="30"/>
    </row>
    <row r="2317" spans="1:1">
      <c r="A2317" s="30"/>
    </row>
    <row r="2318" spans="1:1">
      <c r="A2318" s="30"/>
    </row>
    <row r="2319" spans="1:1">
      <c r="A2319" s="30"/>
    </row>
    <row r="2320" spans="1:1">
      <c r="A2320" s="30"/>
    </row>
    <row r="2321" spans="1:1">
      <c r="A2321" s="30"/>
    </row>
    <row r="2322" spans="1:1">
      <c r="A2322" s="30"/>
    </row>
    <row r="2323" spans="1:1">
      <c r="A2323" s="30"/>
    </row>
    <row r="2324" spans="1:1">
      <c r="A2324" s="30"/>
    </row>
    <row r="2325" spans="1:1">
      <c r="A2325" s="30"/>
    </row>
    <row r="2326" spans="1:1">
      <c r="A2326" s="30"/>
    </row>
    <row r="2327" spans="1:1">
      <c r="A2327" s="30"/>
    </row>
    <row r="2328" spans="1:1">
      <c r="A2328" s="30"/>
    </row>
    <row r="2329" spans="1:1">
      <c r="A2329" s="30"/>
    </row>
    <row r="2330" spans="1:1">
      <c r="A2330" s="30"/>
    </row>
    <row r="2331" spans="1:1">
      <c r="A2331" s="30"/>
    </row>
    <row r="2332" spans="1:1">
      <c r="A2332" s="30"/>
    </row>
    <row r="2333" spans="1:1">
      <c r="A2333" s="30"/>
    </row>
    <row r="2334" spans="1:1">
      <c r="A2334" s="30"/>
    </row>
    <row r="2335" spans="1:1">
      <c r="A2335" s="30"/>
    </row>
    <row r="2336" spans="1:1">
      <c r="A2336" s="30"/>
    </row>
    <row r="2337" spans="1:1">
      <c r="A2337" s="30"/>
    </row>
    <row r="2338" spans="1:1">
      <c r="A2338" s="30"/>
    </row>
    <row r="2339" spans="1:1">
      <c r="A2339" s="30"/>
    </row>
    <row r="2340" spans="1:1">
      <c r="A2340" s="30"/>
    </row>
    <row r="2341" spans="1:1">
      <c r="A2341" s="30"/>
    </row>
    <row r="2342" spans="1:1">
      <c r="A2342" s="30"/>
    </row>
    <row r="2343" spans="1:1">
      <c r="A2343" s="30"/>
    </row>
    <row r="2344" spans="1:1">
      <c r="A2344" s="30"/>
    </row>
    <row r="2345" spans="1:1">
      <c r="A2345" s="30"/>
    </row>
    <row r="2346" spans="1:1">
      <c r="A2346" s="30"/>
    </row>
    <row r="2347" spans="1:1">
      <c r="A2347" s="30"/>
    </row>
    <row r="2348" spans="1:1">
      <c r="A2348" s="30"/>
    </row>
    <row r="2349" spans="1:1">
      <c r="A2349" s="30"/>
    </row>
    <row r="2350" spans="1:1">
      <c r="A2350" s="30"/>
    </row>
    <row r="2351" spans="1:1">
      <c r="A2351" s="30"/>
    </row>
    <row r="2352" spans="1:1">
      <c r="A2352" s="30"/>
    </row>
    <row r="2353" spans="1:1">
      <c r="A2353" s="30"/>
    </row>
    <row r="2354" spans="1:1">
      <c r="A2354" s="30"/>
    </row>
    <row r="2355" spans="1:1">
      <c r="A2355" s="30"/>
    </row>
    <row r="2356" spans="1:1">
      <c r="A2356" s="30"/>
    </row>
    <row r="2357" spans="1:1">
      <c r="A2357" s="30"/>
    </row>
    <row r="2358" spans="1:1">
      <c r="A2358" s="30"/>
    </row>
    <row r="2359" spans="1:1">
      <c r="A2359" s="30"/>
    </row>
    <row r="2360" spans="1:1">
      <c r="A2360" s="30"/>
    </row>
    <row r="2361" spans="1:1">
      <c r="A2361" s="30"/>
    </row>
    <row r="2362" spans="1:1">
      <c r="A2362" s="30"/>
    </row>
    <row r="2363" spans="1:1">
      <c r="A2363" s="30"/>
    </row>
    <row r="2364" spans="1:1">
      <c r="A2364" s="30"/>
    </row>
    <row r="2365" spans="1:1">
      <c r="A2365" s="30"/>
    </row>
    <row r="2366" spans="1:1">
      <c r="A2366" s="30"/>
    </row>
    <row r="2367" spans="1:1">
      <c r="A2367" s="30"/>
    </row>
    <row r="2368" spans="1:1">
      <c r="A2368" s="30"/>
    </row>
    <row r="2369" spans="1:1">
      <c r="A2369" s="30"/>
    </row>
    <row r="2370" spans="1:1">
      <c r="A2370" s="30"/>
    </row>
    <row r="2371" spans="1:1">
      <c r="A2371" s="30"/>
    </row>
    <row r="2372" spans="1:1">
      <c r="A2372" s="30"/>
    </row>
    <row r="2373" spans="1:1">
      <c r="A2373" s="30"/>
    </row>
    <row r="2374" spans="1:1">
      <c r="A2374" s="30"/>
    </row>
    <row r="2375" spans="1:1">
      <c r="A2375" s="30"/>
    </row>
    <row r="2376" spans="1:1">
      <c r="A2376" s="30"/>
    </row>
    <row r="2377" spans="1:1">
      <c r="A2377" s="30"/>
    </row>
    <row r="2378" spans="1:1">
      <c r="A2378" s="30"/>
    </row>
    <row r="2379" spans="1:1">
      <c r="A2379" s="30"/>
    </row>
    <row r="2380" spans="1:1">
      <c r="A2380" s="30"/>
    </row>
    <row r="2381" spans="1:1">
      <c r="A2381" s="30"/>
    </row>
    <row r="2382" spans="1:1">
      <c r="A2382" s="30"/>
    </row>
    <row r="2383" spans="1:1">
      <c r="A2383" s="30"/>
    </row>
    <row r="2384" spans="1:1">
      <c r="A2384" s="30"/>
    </row>
    <row r="2385" spans="1:1">
      <c r="A2385" s="30"/>
    </row>
    <row r="2386" spans="1:1">
      <c r="A2386" s="30"/>
    </row>
    <row r="2387" spans="1:1">
      <c r="A2387" s="30"/>
    </row>
    <row r="2388" spans="1:1">
      <c r="A2388" s="30"/>
    </row>
    <row r="2389" spans="1:1">
      <c r="A2389" s="30"/>
    </row>
    <row r="2390" spans="1:1">
      <c r="A2390" s="30"/>
    </row>
    <row r="2391" spans="1:1">
      <c r="A2391" s="30"/>
    </row>
    <row r="2392" spans="1:1">
      <c r="A2392" s="30"/>
    </row>
    <row r="2393" spans="1:1">
      <c r="A2393" s="30"/>
    </row>
    <row r="2394" spans="1:1">
      <c r="A2394" s="30"/>
    </row>
    <row r="2395" spans="1:1">
      <c r="A2395" s="30"/>
    </row>
    <row r="2396" spans="1:1">
      <c r="A2396" s="30"/>
    </row>
    <row r="2397" spans="1:1">
      <c r="A2397" s="30"/>
    </row>
    <row r="2398" spans="1:1">
      <c r="A2398" s="30"/>
    </row>
    <row r="2399" spans="1:1">
      <c r="A2399" s="30"/>
    </row>
    <row r="2400" spans="1:1">
      <c r="A2400" s="30"/>
    </row>
    <row r="2401" spans="1:1">
      <c r="A2401" s="30"/>
    </row>
    <row r="2402" spans="1:1">
      <c r="A2402" s="30"/>
    </row>
    <row r="2403" spans="1:1">
      <c r="A2403" s="30"/>
    </row>
    <row r="2404" spans="1:1">
      <c r="A2404" s="30"/>
    </row>
    <row r="2405" spans="1:1">
      <c r="A2405" s="30"/>
    </row>
    <row r="2406" spans="1:1">
      <c r="A2406" s="30"/>
    </row>
    <row r="2407" spans="1:1">
      <c r="A2407" s="30"/>
    </row>
    <row r="2408" spans="1:1">
      <c r="A2408" s="30"/>
    </row>
    <row r="2409" spans="1:1">
      <c r="A2409" s="30"/>
    </row>
    <row r="2410" spans="1:1">
      <c r="A2410" s="30"/>
    </row>
    <row r="2411" spans="1:1">
      <c r="A2411" s="30"/>
    </row>
    <row r="2412" spans="1:1">
      <c r="A2412" s="30"/>
    </row>
    <row r="2413" spans="1:1">
      <c r="A2413" s="30"/>
    </row>
    <row r="2414" spans="1:1">
      <c r="A2414" s="30"/>
    </row>
    <row r="2415" spans="1:1">
      <c r="A2415" s="30"/>
    </row>
    <row r="2416" spans="1:1">
      <c r="A2416" s="30"/>
    </row>
    <row r="2417" spans="1:1">
      <c r="A2417" s="30"/>
    </row>
    <row r="2418" spans="1:1">
      <c r="A2418" s="30"/>
    </row>
    <row r="2419" spans="1:1">
      <c r="A2419" s="30"/>
    </row>
    <row r="2420" spans="1:1">
      <c r="A2420" s="30"/>
    </row>
    <row r="2421" spans="1:1">
      <c r="A2421" s="30"/>
    </row>
    <row r="2422" spans="1:1">
      <c r="A2422" s="30"/>
    </row>
    <row r="2423" spans="1:1">
      <c r="A2423" s="30"/>
    </row>
    <row r="2424" spans="1:1">
      <c r="A2424" s="30"/>
    </row>
    <row r="2425" spans="1:1">
      <c r="A2425" s="30"/>
    </row>
    <row r="2426" spans="1:1">
      <c r="A2426" s="30"/>
    </row>
    <row r="2427" spans="1:1">
      <c r="A2427" s="30"/>
    </row>
    <row r="2428" spans="1:1">
      <c r="A2428" s="30"/>
    </row>
    <row r="2429" spans="1:1">
      <c r="A2429" s="30"/>
    </row>
    <row r="2430" spans="1:1">
      <c r="A2430" s="30"/>
    </row>
    <row r="2431" spans="1:1">
      <c r="A2431" s="30"/>
    </row>
    <row r="2432" spans="1:1">
      <c r="A2432" s="30"/>
    </row>
    <row r="2433" spans="1:1">
      <c r="A2433" s="30"/>
    </row>
    <row r="2434" spans="1:1">
      <c r="A2434" s="30"/>
    </row>
    <row r="2435" spans="1:1">
      <c r="A2435" s="30"/>
    </row>
    <row r="2436" spans="1:1">
      <c r="A2436" s="30"/>
    </row>
    <row r="2437" spans="1:1">
      <c r="A2437" s="30"/>
    </row>
    <row r="2438" spans="1:1">
      <c r="A2438" s="30"/>
    </row>
    <row r="2439" spans="1:1">
      <c r="A2439" s="30"/>
    </row>
    <row r="2440" spans="1:1">
      <c r="A2440" s="30"/>
    </row>
    <row r="2441" spans="1:1">
      <c r="A2441" s="30"/>
    </row>
    <row r="2442" spans="1:1">
      <c r="A2442" s="30"/>
    </row>
    <row r="2443" spans="1:1">
      <c r="A2443" s="30"/>
    </row>
    <row r="2444" spans="1:1">
      <c r="A2444" s="30"/>
    </row>
    <row r="2445" spans="1:1">
      <c r="A2445" s="30"/>
    </row>
    <row r="2446" spans="1:1">
      <c r="A2446" s="30"/>
    </row>
    <row r="2447" spans="1:1">
      <c r="A2447" s="30"/>
    </row>
    <row r="2448" spans="1:1">
      <c r="A2448" s="30"/>
    </row>
    <row r="2449" spans="1:1">
      <c r="A2449" s="30"/>
    </row>
    <row r="2450" spans="1:1">
      <c r="A2450" s="30"/>
    </row>
    <row r="2451" spans="1:1">
      <c r="A2451" s="30"/>
    </row>
    <row r="2452" spans="1:1">
      <c r="A2452" s="30"/>
    </row>
    <row r="2453" spans="1:1">
      <c r="A2453" s="30"/>
    </row>
    <row r="2454" spans="1:1">
      <c r="A2454" s="30"/>
    </row>
    <row r="2455" spans="1:1">
      <c r="A2455" s="30"/>
    </row>
    <row r="2456" spans="1:1">
      <c r="A2456" s="30"/>
    </row>
    <row r="2457" spans="1:1">
      <c r="A2457" s="30"/>
    </row>
    <row r="2458" spans="1:1">
      <c r="A2458" s="30"/>
    </row>
    <row r="2459" spans="1:1">
      <c r="A2459" s="30"/>
    </row>
    <row r="2460" spans="1:1">
      <c r="A2460" s="30"/>
    </row>
    <row r="2461" spans="1:1">
      <c r="A2461" s="30"/>
    </row>
    <row r="2462" spans="1:1">
      <c r="A2462" s="30"/>
    </row>
    <row r="2463" spans="1:1">
      <c r="A2463" s="30"/>
    </row>
    <row r="2464" spans="1:1">
      <c r="A2464" s="30"/>
    </row>
    <row r="2465" spans="1:1">
      <c r="A2465" s="30"/>
    </row>
    <row r="2466" spans="1:1">
      <c r="A2466" s="30"/>
    </row>
    <row r="2467" spans="1:1">
      <c r="A2467" s="30"/>
    </row>
    <row r="2468" spans="1:1">
      <c r="A2468" s="30"/>
    </row>
    <row r="2469" spans="1:1">
      <c r="A2469" s="30"/>
    </row>
    <row r="2470" spans="1:1">
      <c r="A2470" s="30"/>
    </row>
    <row r="2471" spans="1:1">
      <c r="A2471" s="30"/>
    </row>
    <row r="2472" spans="1:1">
      <c r="A2472" s="30"/>
    </row>
    <row r="2473" spans="1:1">
      <c r="A2473" s="30"/>
    </row>
    <row r="2474" spans="1:1">
      <c r="A2474" s="30"/>
    </row>
    <row r="2475" spans="1:1">
      <c r="A2475" s="30"/>
    </row>
    <row r="2476" spans="1:1">
      <c r="A2476" s="30"/>
    </row>
    <row r="2477" spans="1:1">
      <c r="A2477" s="30"/>
    </row>
    <row r="2478" spans="1:1">
      <c r="A2478" s="30"/>
    </row>
    <row r="2479" spans="1:1">
      <c r="A2479" s="30"/>
    </row>
    <row r="2480" spans="1:1">
      <c r="A2480" s="30"/>
    </row>
    <row r="2481" spans="1:1">
      <c r="A2481" s="30"/>
    </row>
    <row r="2482" spans="1:1">
      <c r="A2482" s="30"/>
    </row>
    <row r="2483" spans="1:1">
      <c r="A2483" s="30"/>
    </row>
    <row r="2484" spans="1:1">
      <c r="A2484" s="30"/>
    </row>
    <row r="2485" spans="1:1">
      <c r="A2485" s="30"/>
    </row>
    <row r="2486" spans="1:1">
      <c r="A2486" s="30"/>
    </row>
    <row r="2487" spans="1:1">
      <c r="A2487" s="30"/>
    </row>
    <row r="2488" spans="1:1">
      <c r="A2488" s="30"/>
    </row>
    <row r="2489" spans="1:1">
      <c r="A2489" s="30"/>
    </row>
    <row r="2490" spans="1:1">
      <c r="A2490" s="30"/>
    </row>
    <row r="2491" spans="1:1">
      <c r="A2491" s="30"/>
    </row>
    <row r="2492" spans="1:1">
      <c r="A2492" s="30"/>
    </row>
    <row r="2493" spans="1:1">
      <c r="A2493" s="30"/>
    </row>
    <row r="2494" spans="1:1">
      <c r="A2494" s="30"/>
    </row>
    <row r="2495" spans="1:1">
      <c r="A2495" s="30"/>
    </row>
    <row r="2496" spans="1:1">
      <c r="A2496" s="30"/>
    </row>
    <row r="2497" spans="1:1">
      <c r="A2497" s="30"/>
    </row>
    <row r="2498" spans="1:1">
      <c r="A2498" s="30"/>
    </row>
    <row r="2499" spans="1:1">
      <c r="A2499" s="30"/>
    </row>
    <row r="2500" spans="1:1">
      <c r="A2500" s="30"/>
    </row>
    <row r="2501" spans="1:1">
      <c r="A2501" s="30"/>
    </row>
    <row r="2502" spans="1:1">
      <c r="A2502" s="30"/>
    </row>
    <row r="2503" spans="1:1">
      <c r="A2503" s="30"/>
    </row>
    <row r="2504" spans="1:1">
      <c r="A2504" s="30"/>
    </row>
    <row r="2505" spans="1:1">
      <c r="A2505" s="30"/>
    </row>
    <row r="2506" spans="1:1">
      <c r="A2506" s="30"/>
    </row>
    <row r="2507" spans="1:1">
      <c r="A2507" s="30"/>
    </row>
    <row r="2508" spans="1:1">
      <c r="A2508" s="30"/>
    </row>
    <row r="2509" spans="1:1">
      <c r="A2509" s="30"/>
    </row>
    <row r="2510" spans="1:1">
      <c r="A2510" s="30"/>
    </row>
    <row r="2511" spans="1:1">
      <c r="A2511" s="30"/>
    </row>
    <row r="2512" spans="1:1">
      <c r="A2512" s="30"/>
    </row>
    <row r="2513" spans="1:1">
      <c r="A2513" s="30"/>
    </row>
    <row r="2514" spans="1:1">
      <c r="A2514" s="30"/>
    </row>
    <row r="2515" spans="1:1">
      <c r="A2515" s="30"/>
    </row>
    <row r="2516" spans="1:1">
      <c r="A2516" s="30"/>
    </row>
    <row r="2517" spans="1:1">
      <c r="A2517" s="30"/>
    </row>
    <row r="2518" spans="1:1">
      <c r="A2518" s="30"/>
    </row>
    <row r="2519" spans="1:1">
      <c r="A2519" s="30"/>
    </row>
    <row r="2520" spans="1:1">
      <c r="A2520" s="30"/>
    </row>
    <row r="2521" spans="1:1">
      <c r="A2521" s="30"/>
    </row>
    <row r="2522" spans="1:1">
      <c r="A2522" s="30"/>
    </row>
    <row r="2523" spans="1:1">
      <c r="A2523" s="30"/>
    </row>
    <row r="2524" spans="1:1">
      <c r="A2524" s="30"/>
    </row>
    <row r="2525" spans="1:1">
      <c r="A2525" s="30"/>
    </row>
    <row r="2526" spans="1:1">
      <c r="A2526" s="30"/>
    </row>
    <row r="2527" spans="1:1">
      <c r="A2527" s="30"/>
    </row>
    <row r="2528" spans="1:1">
      <c r="A2528" s="30"/>
    </row>
    <row r="2529" spans="1:1">
      <c r="A2529" s="30"/>
    </row>
    <row r="2530" spans="1:1">
      <c r="A2530" s="30"/>
    </row>
    <row r="2531" spans="1:1">
      <c r="A2531" s="30"/>
    </row>
    <row r="2532" spans="1:1">
      <c r="A2532" s="30"/>
    </row>
    <row r="2533" spans="1:1">
      <c r="A2533" s="30"/>
    </row>
    <row r="2534" spans="1:1">
      <c r="A2534" s="30"/>
    </row>
    <row r="2535" spans="1:1">
      <c r="A2535" s="30"/>
    </row>
    <row r="2536" spans="1:1">
      <c r="A2536" s="30"/>
    </row>
    <row r="2537" spans="1:1">
      <c r="A2537" s="30"/>
    </row>
    <row r="2538" spans="1:1">
      <c r="A2538" s="30"/>
    </row>
    <row r="2539" spans="1:1">
      <c r="A2539" s="30"/>
    </row>
    <row r="2540" spans="1:1">
      <c r="A2540" s="30"/>
    </row>
    <row r="2541" spans="1:1">
      <c r="A2541" s="30"/>
    </row>
    <row r="2542" spans="1:1">
      <c r="A2542" s="30"/>
    </row>
    <row r="2543" spans="1:1">
      <c r="A2543" s="30"/>
    </row>
    <row r="2544" spans="1:1">
      <c r="A2544" s="30"/>
    </row>
    <row r="2545" spans="1:1">
      <c r="A2545" s="30"/>
    </row>
    <row r="2546" spans="1:1">
      <c r="A2546" s="30"/>
    </row>
    <row r="2547" spans="1:1">
      <c r="A2547" s="30"/>
    </row>
    <row r="2548" spans="1:1">
      <c r="A2548" s="30"/>
    </row>
    <row r="2549" spans="1:1">
      <c r="A2549" s="30"/>
    </row>
    <row r="2550" spans="1:1">
      <c r="A2550" s="30"/>
    </row>
    <row r="2551" spans="1:1">
      <c r="A2551" s="30"/>
    </row>
    <row r="2552" spans="1:1">
      <c r="A2552" s="30"/>
    </row>
    <row r="2553" spans="1:1">
      <c r="A2553" s="30"/>
    </row>
    <row r="2554" spans="1:1">
      <c r="A2554" s="30"/>
    </row>
    <row r="2555" spans="1:1">
      <c r="A2555" s="30"/>
    </row>
    <row r="2556" spans="1:1">
      <c r="A2556" s="30"/>
    </row>
    <row r="2557" spans="1:1">
      <c r="A2557" s="30"/>
    </row>
    <row r="2558" spans="1:1">
      <c r="A2558" s="30"/>
    </row>
    <row r="2559" spans="1:1">
      <c r="A2559" s="30"/>
    </row>
    <row r="2560" spans="1:1">
      <c r="A2560" s="30"/>
    </row>
    <row r="2561" spans="1:1">
      <c r="A2561" s="30"/>
    </row>
    <row r="2562" spans="1:1">
      <c r="A2562" s="30"/>
    </row>
    <row r="2563" spans="1:1">
      <c r="A2563" s="30"/>
    </row>
    <row r="2564" spans="1:1">
      <c r="A2564" s="30"/>
    </row>
    <row r="2565" spans="1:1">
      <c r="A2565" s="30"/>
    </row>
    <row r="2566" spans="1:1">
      <c r="A2566" s="30"/>
    </row>
    <row r="2567" spans="1:1">
      <c r="A2567" s="30"/>
    </row>
    <row r="2568" spans="1:1">
      <c r="A2568" s="30"/>
    </row>
    <row r="2569" spans="1:1">
      <c r="A2569" s="30"/>
    </row>
    <row r="2570" spans="1:1">
      <c r="A2570" s="30"/>
    </row>
    <row r="2571" spans="1:1">
      <c r="A2571" s="30"/>
    </row>
    <row r="2572" spans="1:1">
      <c r="A2572" s="30"/>
    </row>
    <row r="2573" spans="1:1">
      <c r="A2573" s="30"/>
    </row>
    <row r="2574" spans="1:1">
      <c r="A2574" s="30"/>
    </row>
    <row r="2575" spans="1:1">
      <c r="A2575" s="30"/>
    </row>
    <row r="2576" spans="1:1">
      <c r="A2576" s="30"/>
    </row>
    <row r="2577" spans="1:1">
      <c r="A2577" s="30"/>
    </row>
    <row r="2578" spans="1:1">
      <c r="A2578" s="30"/>
    </row>
    <row r="2579" spans="1:1">
      <c r="A2579" s="30"/>
    </row>
    <row r="2580" spans="1:1">
      <c r="A2580" s="30"/>
    </row>
    <row r="2581" spans="1:1">
      <c r="A2581" s="30"/>
    </row>
    <row r="2582" spans="1:1">
      <c r="A2582" s="30"/>
    </row>
    <row r="2583" spans="1:1">
      <c r="A2583" s="30"/>
    </row>
    <row r="2584" spans="1:1">
      <c r="A2584" s="30"/>
    </row>
    <row r="2585" spans="1:1">
      <c r="A2585" s="30"/>
    </row>
    <row r="2586" spans="1:1">
      <c r="A2586" s="30"/>
    </row>
    <row r="2587" spans="1:1">
      <c r="A2587" s="30"/>
    </row>
    <row r="2588" spans="1:1">
      <c r="A2588" s="30"/>
    </row>
    <row r="2589" spans="1:1">
      <c r="A2589" s="30"/>
    </row>
    <row r="2590" spans="1:1">
      <c r="A2590" s="30"/>
    </row>
    <row r="2591" spans="1:1">
      <c r="A2591" s="30"/>
    </row>
    <row r="2592" spans="1:1">
      <c r="A2592" s="30"/>
    </row>
    <row r="2593" spans="1:1">
      <c r="A2593" s="30"/>
    </row>
    <row r="2594" spans="1:1">
      <c r="A2594" s="30"/>
    </row>
    <row r="2595" spans="1:1">
      <c r="A2595" s="30"/>
    </row>
    <row r="2596" spans="1:1">
      <c r="A2596" s="30"/>
    </row>
    <row r="2597" spans="1:1">
      <c r="A2597" s="30"/>
    </row>
    <row r="2598" spans="1:1">
      <c r="A2598" s="30"/>
    </row>
    <row r="2599" spans="1:1">
      <c r="A2599" s="30"/>
    </row>
    <row r="2600" spans="1:1">
      <c r="A2600" s="30"/>
    </row>
    <row r="2601" spans="1:1">
      <c r="A2601" s="30"/>
    </row>
    <row r="2602" spans="1:1">
      <c r="A2602" s="30"/>
    </row>
    <row r="2603" spans="1:1">
      <c r="A2603" s="30"/>
    </row>
    <row r="2604" spans="1:1">
      <c r="A2604" s="30"/>
    </row>
    <row r="2605" spans="1:1">
      <c r="A2605" s="30"/>
    </row>
    <row r="2606" spans="1:1">
      <c r="A2606" s="30"/>
    </row>
    <row r="2607" spans="1:1">
      <c r="A2607" s="30"/>
    </row>
    <row r="2608" spans="1:1">
      <c r="A2608" s="30"/>
    </row>
    <row r="2609" spans="1:1">
      <c r="A2609" s="30"/>
    </row>
    <row r="2610" spans="1:1">
      <c r="A2610" s="30"/>
    </row>
    <row r="2611" spans="1:1">
      <c r="A2611" s="30"/>
    </row>
    <row r="2612" spans="1:1">
      <c r="A2612" s="30"/>
    </row>
    <row r="2613" spans="1:1">
      <c r="A2613" s="30"/>
    </row>
    <row r="2614" spans="1:1">
      <c r="A2614" s="30"/>
    </row>
    <row r="2615" spans="1:1">
      <c r="A2615" s="30"/>
    </row>
    <row r="2616" spans="1:1">
      <c r="A2616" s="30"/>
    </row>
    <row r="2617" spans="1:1">
      <c r="A2617" s="30"/>
    </row>
    <row r="2618" spans="1:1">
      <c r="A2618" s="30"/>
    </row>
    <row r="2619" spans="1:1">
      <c r="A2619" s="30"/>
    </row>
    <row r="2620" spans="1:1">
      <c r="A2620" s="30"/>
    </row>
    <row r="2621" spans="1:1">
      <c r="A2621" s="30"/>
    </row>
    <row r="2622" spans="1:1">
      <c r="A2622" s="30"/>
    </row>
    <row r="2623" spans="1:1">
      <c r="A2623" s="30"/>
    </row>
    <row r="2624" spans="1:1">
      <c r="A2624" s="30"/>
    </row>
    <row r="2625" spans="1:1">
      <c r="A2625" s="30"/>
    </row>
    <row r="2626" spans="1:1">
      <c r="A2626" s="30"/>
    </row>
    <row r="2627" spans="1:1">
      <c r="A2627" s="30"/>
    </row>
    <row r="2628" spans="1:1">
      <c r="A2628" s="30"/>
    </row>
    <row r="2629" spans="1:1">
      <c r="A2629" s="30"/>
    </row>
    <row r="2630" spans="1:1">
      <c r="A2630" s="30"/>
    </row>
    <row r="2631" spans="1:1">
      <c r="A2631" s="30"/>
    </row>
    <row r="2632" spans="1:1">
      <c r="A2632" s="30"/>
    </row>
    <row r="2633" spans="1:1">
      <c r="A2633" s="30"/>
    </row>
    <row r="2634" spans="1:1">
      <c r="A2634" s="30"/>
    </row>
    <row r="2635" spans="1:1">
      <c r="A2635" s="30"/>
    </row>
    <row r="2636" spans="1:1">
      <c r="A2636" s="30"/>
    </row>
    <row r="2637" spans="1:1">
      <c r="A2637" s="30"/>
    </row>
    <row r="2638" spans="1:1">
      <c r="A2638" s="30"/>
    </row>
    <row r="2639" spans="1:1">
      <c r="A2639" s="30"/>
    </row>
    <row r="2640" spans="1:1">
      <c r="A2640" s="30"/>
    </row>
    <row r="2641" spans="1:1">
      <c r="A2641" s="30"/>
    </row>
    <row r="2642" spans="1:1">
      <c r="A2642" s="30"/>
    </row>
    <row r="2643" spans="1:1">
      <c r="A2643" s="30"/>
    </row>
    <row r="2644" spans="1:1">
      <c r="A2644" s="30"/>
    </row>
    <row r="2645" spans="1:1">
      <c r="A2645" s="30"/>
    </row>
    <row r="2646" spans="1:1">
      <c r="A2646" s="30"/>
    </row>
    <row r="2647" spans="1:1">
      <c r="A2647" s="30"/>
    </row>
    <row r="2648" spans="1:1">
      <c r="A2648" s="30"/>
    </row>
    <row r="2649" spans="1:1">
      <c r="A2649" s="30"/>
    </row>
    <row r="2650" spans="1:1">
      <c r="A2650" s="30"/>
    </row>
    <row r="2651" spans="1:1">
      <c r="A2651" s="30"/>
    </row>
    <row r="2652" spans="1:1">
      <c r="A2652" s="30"/>
    </row>
    <row r="2653" spans="1:1">
      <c r="A2653" s="30"/>
    </row>
    <row r="2654" spans="1:1">
      <c r="A2654" s="30"/>
    </row>
    <row r="2655" spans="1:1">
      <c r="A2655" s="30"/>
    </row>
    <row r="2656" spans="1:1">
      <c r="A2656" s="30"/>
    </row>
    <row r="2657" spans="1:1">
      <c r="A2657" s="30"/>
    </row>
    <row r="2658" spans="1:1">
      <c r="A2658" s="30"/>
    </row>
    <row r="2659" spans="1:1">
      <c r="A2659" s="30"/>
    </row>
    <row r="2660" spans="1:1">
      <c r="A2660" s="30"/>
    </row>
    <row r="2661" spans="1:1">
      <c r="A2661" s="30"/>
    </row>
    <row r="2662" spans="1:1">
      <c r="A2662" s="30"/>
    </row>
    <row r="2663" spans="1:1">
      <c r="A2663" s="30"/>
    </row>
    <row r="2664" spans="1:1">
      <c r="A2664" s="30"/>
    </row>
    <row r="2665" spans="1:1">
      <c r="A2665" s="30"/>
    </row>
    <row r="2666" spans="1:1">
      <c r="A2666" s="30"/>
    </row>
    <row r="2667" spans="1:1">
      <c r="A2667" s="30"/>
    </row>
    <row r="2668" spans="1:1">
      <c r="A2668" s="30"/>
    </row>
    <row r="2669" spans="1:1">
      <c r="A2669" s="30"/>
    </row>
    <row r="2670" spans="1:1">
      <c r="A2670" s="30"/>
    </row>
    <row r="2671" spans="1:1">
      <c r="A2671" s="30"/>
    </row>
    <row r="2672" spans="1:1">
      <c r="A2672" s="30"/>
    </row>
    <row r="2673" spans="1:1">
      <c r="A2673" s="30"/>
    </row>
    <row r="2674" spans="1:1">
      <c r="A2674" s="30"/>
    </row>
    <row r="2675" spans="1:1">
      <c r="A2675" s="30"/>
    </row>
    <row r="2676" spans="1:1">
      <c r="A2676" s="30"/>
    </row>
    <row r="2677" spans="1:1">
      <c r="A2677" s="30"/>
    </row>
    <row r="2678" spans="1:1">
      <c r="A2678" s="30"/>
    </row>
    <row r="2679" spans="1:1">
      <c r="A2679" s="30"/>
    </row>
    <row r="2680" spans="1:1">
      <c r="A2680" s="30"/>
    </row>
    <row r="2681" spans="1:1">
      <c r="A2681" s="30"/>
    </row>
    <row r="2682" spans="1:1">
      <c r="A2682" s="30"/>
    </row>
    <row r="2683" spans="1:1">
      <c r="A2683" s="30"/>
    </row>
    <row r="2684" spans="1:1">
      <c r="A2684" s="30"/>
    </row>
    <row r="2685" spans="1:1">
      <c r="A2685" s="30"/>
    </row>
    <row r="2686" spans="1:1">
      <c r="A2686" s="30"/>
    </row>
    <row r="2687" spans="1:1">
      <c r="A2687" s="30"/>
    </row>
    <row r="2688" spans="1:1">
      <c r="A2688" s="30"/>
    </row>
    <row r="2689" spans="1:1">
      <c r="A2689" s="30"/>
    </row>
    <row r="2690" spans="1:1">
      <c r="A2690" s="30"/>
    </row>
    <row r="2691" spans="1:1">
      <c r="A2691" s="30"/>
    </row>
    <row r="2692" spans="1:1">
      <c r="A2692" s="30"/>
    </row>
    <row r="2693" spans="1:1">
      <c r="A2693" s="30"/>
    </row>
    <row r="2694" spans="1:1">
      <c r="A2694" s="30"/>
    </row>
    <row r="2695" spans="1:1">
      <c r="A2695" s="30"/>
    </row>
    <row r="2696" spans="1:1">
      <c r="A2696" s="30"/>
    </row>
    <row r="2697" spans="1:1">
      <c r="A2697" s="30"/>
    </row>
    <row r="2698" spans="1:1">
      <c r="A2698" s="30"/>
    </row>
    <row r="2699" spans="1:1">
      <c r="A2699" s="30"/>
    </row>
    <row r="2700" spans="1:1">
      <c r="A2700" s="30"/>
    </row>
    <row r="2701" spans="1:1">
      <c r="A2701" s="30"/>
    </row>
    <row r="2702" spans="1:1">
      <c r="A2702" s="30"/>
    </row>
    <row r="2703" spans="1:1">
      <c r="A2703" s="30"/>
    </row>
    <row r="2704" spans="1:1">
      <c r="A2704" s="30"/>
    </row>
    <row r="2705" spans="1:1">
      <c r="A2705" s="30"/>
    </row>
    <row r="2706" spans="1:1">
      <c r="A2706" s="30"/>
    </row>
    <row r="2707" spans="1:1">
      <c r="A2707" s="30"/>
    </row>
    <row r="2708" spans="1:1">
      <c r="A2708" s="30"/>
    </row>
    <row r="2709" spans="1:1">
      <c r="A2709" s="30"/>
    </row>
    <row r="2710" spans="1:1">
      <c r="A2710" s="30"/>
    </row>
    <row r="2711" spans="1:1">
      <c r="A2711" s="30"/>
    </row>
    <row r="2712" spans="1:1">
      <c r="A2712" s="30"/>
    </row>
    <row r="2713" spans="1:1">
      <c r="A2713" s="30"/>
    </row>
    <row r="2714" spans="1:1">
      <c r="A2714" s="30"/>
    </row>
    <row r="2715" spans="1:1">
      <c r="A2715" s="30"/>
    </row>
    <row r="2716" spans="1:1">
      <c r="A2716" s="30"/>
    </row>
    <row r="2717" spans="1:1">
      <c r="A2717" s="30"/>
    </row>
    <row r="2718" spans="1:1">
      <c r="A2718" s="30"/>
    </row>
    <row r="2719" spans="1:1">
      <c r="A2719" s="30"/>
    </row>
    <row r="2720" spans="1:1">
      <c r="A2720" s="30"/>
    </row>
    <row r="2721" spans="1:1">
      <c r="A2721" s="30"/>
    </row>
    <row r="2722" spans="1:1">
      <c r="A2722" s="30"/>
    </row>
    <row r="2723" spans="1:1">
      <c r="A2723" s="30"/>
    </row>
    <row r="2724" spans="1:1">
      <c r="A2724" s="30"/>
    </row>
    <row r="2725" spans="1:1">
      <c r="A2725" s="30"/>
    </row>
    <row r="2726" spans="1:1">
      <c r="A2726" s="30"/>
    </row>
    <row r="2727" spans="1:1">
      <c r="A2727" s="30"/>
    </row>
    <row r="2728" spans="1:1">
      <c r="A2728" s="30"/>
    </row>
    <row r="2729" spans="1:1">
      <c r="A2729" s="30"/>
    </row>
    <row r="2730" spans="1:1">
      <c r="A2730" s="30"/>
    </row>
    <row r="2731" spans="1:1">
      <c r="A2731" s="30"/>
    </row>
    <row r="2732" spans="1:1">
      <c r="A2732" s="30"/>
    </row>
    <row r="2733" spans="1:1">
      <c r="A2733" s="30"/>
    </row>
    <row r="2734" spans="1:1">
      <c r="A2734" s="30"/>
    </row>
    <row r="2735" spans="1:1">
      <c r="A2735" s="30"/>
    </row>
    <row r="2736" spans="1:1">
      <c r="A2736" s="30"/>
    </row>
    <row r="2737" spans="1:1">
      <c r="A2737" s="30"/>
    </row>
    <row r="2738" spans="1:1">
      <c r="A2738" s="30"/>
    </row>
    <row r="2739" spans="1:1">
      <c r="A2739" s="30"/>
    </row>
    <row r="2740" spans="1:1">
      <c r="A2740" s="30"/>
    </row>
    <row r="2741" spans="1:1">
      <c r="A2741" s="30"/>
    </row>
    <row r="2742" spans="1:1">
      <c r="A2742" s="30"/>
    </row>
    <row r="2743" spans="1:1">
      <c r="A2743" s="30"/>
    </row>
    <row r="2744" spans="1:1">
      <c r="A2744" s="30"/>
    </row>
    <row r="2745" spans="1:1">
      <c r="A2745" s="30"/>
    </row>
    <row r="2746" spans="1:1">
      <c r="A2746" s="30"/>
    </row>
    <row r="2747" spans="1:1">
      <c r="A2747" s="30"/>
    </row>
    <row r="2748" spans="1:1">
      <c r="A2748" s="30"/>
    </row>
    <row r="2749" spans="1:1">
      <c r="A2749" s="30"/>
    </row>
    <row r="2750" spans="1:1">
      <c r="A2750" s="30"/>
    </row>
    <row r="2751" spans="1:1">
      <c r="A2751" s="30"/>
    </row>
    <row r="2752" spans="1:1">
      <c r="A2752" s="30"/>
    </row>
    <row r="2753" spans="1:1">
      <c r="A2753" s="30"/>
    </row>
    <row r="2754" spans="1:1">
      <c r="A2754" s="30"/>
    </row>
    <row r="2755" spans="1:1">
      <c r="A2755" s="30"/>
    </row>
    <row r="2756" spans="1:1">
      <c r="A2756" s="30"/>
    </row>
    <row r="2757" spans="1:1">
      <c r="A2757" s="30"/>
    </row>
    <row r="2758" spans="1:1">
      <c r="A2758" s="30"/>
    </row>
    <row r="2759" spans="1:1">
      <c r="A2759" s="30"/>
    </row>
    <row r="2760" spans="1:1">
      <c r="A2760" s="30"/>
    </row>
    <row r="2761" spans="1:1">
      <c r="A2761" s="30"/>
    </row>
    <row r="2762" spans="1:1">
      <c r="A2762" s="30"/>
    </row>
    <row r="2763" spans="1:1">
      <c r="A2763" s="30"/>
    </row>
    <row r="2764" spans="1:1">
      <c r="A2764" s="30"/>
    </row>
    <row r="2765" spans="1:1">
      <c r="A2765" s="30"/>
    </row>
    <row r="2766" spans="1:1">
      <c r="A2766" s="30"/>
    </row>
    <row r="2767" spans="1:1">
      <c r="A2767" s="30"/>
    </row>
    <row r="2768" spans="1:1">
      <c r="A2768" s="30"/>
    </row>
    <row r="2769" spans="1:1">
      <c r="A2769" s="30"/>
    </row>
    <row r="2770" spans="1:1">
      <c r="A2770" s="30"/>
    </row>
    <row r="2771" spans="1:1">
      <c r="A2771" s="30"/>
    </row>
    <row r="2772" spans="1:1">
      <c r="A2772" s="30"/>
    </row>
    <row r="2773" spans="1:1">
      <c r="A2773" s="30"/>
    </row>
    <row r="2774" spans="1:1">
      <c r="A2774" s="30"/>
    </row>
    <row r="2775" spans="1:1">
      <c r="A2775" s="30"/>
    </row>
    <row r="2776" spans="1:1">
      <c r="A2776" s="30"/>
    </row>
    <row r="2777" spans="1:1">
      <c r="A2777" s="30"/>
    </row>
    <row r="2778" spans="1:1">
      <c r="A2778" s="30"/>
    </row>
    <row r="2779" spans="1:1">
      <c r="A2779" s="30"/>
    </row>
    <row r="2780" spans="1:1">
      <c r="A2780" s="30"/>
    </row>
    <row r="2781" spans="1:1">
      <c r="A2781" s="30"/>
    </row>
    <row r="2782" spans="1:1">
      <c r="A2782" s="30"/>
    </row>
    <row r="2783" spans="1:1">
      <c r="A2783" s="30"/>
    </row>
    <row r="2784" spans="1:1">
      <c r="A2784" s="30"/>
    </row>
    <row r="2785" spans="1:1">
      <c r="A2785" s="30"/>
    </row>
    <row r="2786" spans="1:1">
      <c r="A2786" s="30"/>
    </row>
    <row r="2787" spans="1:1">
      <c r="A2787" s="30"/>
    </row>
    <row r="2788" spans="1:1">
      <c r="A2788" s="30"/>
    </row>
    <row r="2789" spans="1:1">
      <c r="A2789" s="30"/>
    </row>
    <row r="2790" spans="1:1">
      <c r="A2790" s="30"/>
    </row>
    <row r="2791" spans="1:1">
      <c r="A2791" s="30"/>
    </row>
    <row r="2792" spans="1:1">
      <c r="A2792" s="30"/>
    </row>
    <row r="2793" spans="1:1">
      <c r="A2793" s="30"/>
    </row>
    <row r="2794" spans="1:1">
      <c r="A2794" s="30"/>
    </row>
    <row r="2795" spans="1:1">
      <c r="A2795" s="30"/>
    </row>
    <row r="2796" spans="1:1">
      <c r="A2796" s="30"/>
    </row>
    <row r="2797" spans="1:1">
      <c r="A2797" s="30"/>
    </row>
    <row r="2798" spans="1:1">
      <c r="A2798" s="30"/>
    </row>
    <row r="2799" spans="1:1">
      <c r="A2799" s="30"/>
    </row>
    <row r="2800" spans="1:1">
      <c r="A2800" s="30"/>
    </row>
    <row r="2801" spans="1:1">
      <c r="A2801" s="30"/>
    </row>
    <row r="2802" spans="1:1">
      <c r="A2802" s="30"/>
    </row>
    <row r="2803" spans="1:1">
      <c r="A2803" s="30"/>
    </row>
    <row r="2804" spans="1:1">
      <c r="A2804" s="30"/>
    </row>
    <row r="2805" spans="1:1">
      <c r="A2805" s="30"/>
    </row>
    <row r="2806" spans="1:1">
      <c r="A2806" s="30"/>
    </row>
    <row r="2807" spans="1:1">
      <c r="A2807" s="30"/>
    </row>
    <row r="2808" spans="1:1">
      <c r="A2808" s="30"/>
    </row>
    <row r="2809" spans="1:1">
      <c r="A2809" s="30"/>
    </row>
    <row r="2810" spans="1:1">
      <c r="A2810" s="30"/>
    </row>
    <row r="2811" spans="1:1">
      <c r="A2811" s="30"/>
    </row>
    <row r="2812" spans="1:1">
      <c r="A2812" s="30"/>
    </row>
    <row r="2813" spans="1:1">
      <c r="A2813" s="30"/>
    </row>
    <row r="2814" spans="1:1">
      <c r="A2814" s="30"/>
    </row>
    <row r="2815" spans="1:1">
      <c r="A2815" s="30"/>
    </row>
    <row r="2816" spans="1:1">
      <c r="A2816" s="30"/>
    </row>
    <row r="2817" spans="1:1">
      <c r="A2817" s="30"/>
    </row>
    <row r="2818" spans="1:1">
      <c r="A2818" s="30"/>
    </row>
    <row r="2819" spans="1:1">
      <c r="A2819" s="30"/>
    </row>
    <row r="2820" spans="1:1">
      <c r="A2820" s="30"/>
    </row>
    <row r="2821" spans="1:1">
      <c r="A2821" s="30"/>
    </row>
    <row r="2822" spans="1:1">
      <c r="A2822" s="30"/>
    </row>
    <row r="2823" spans="1:1">
      <c r="A2823" s="30"/>
    </row>
    <row r="2824" spans="1:1">
      <c r="A2824" s="30"/>
    </row>
    <row r="2825" spans="1:1">
      <c r="A2825" s="30"/>
    </row>
    <row r="2826" spans="1:1">
      <c r="A2826" s="30"/>
    </row>
    <row r="2827" spans="1:1">
      <c r="A2827" s="30"/>
    </row>
    <row r="2828" spans="1:1">
      <c r="A2828" s="30"/>
    </row>
    <row r="2829" spans="1:1">
      <c r="A2829" s="30"/>
    </row>
    <row r="2830" spans="1:1">
      <c r="A2830" s="30"/>
    </row>
    <row r="2831" spans="1:1">
      <c r="A2831" s="30"/>
    </row>
    <row r="2832" spans="1:1">
      <c r="A2832" s="30"/>
    </row>
    <row r="2833" spans="1:1">
      <c r="A2833" s="30"/>
    </row>
    <row r="2834" spans="1:1">
      <c r="A2834" s="30"/>
    </row>
    <row r="2835" spans="1:1">
      <c r="A2835" s="30"/>
    </row>
    <row r="2836" spans="1:1">
      <c r="A2836" s="30"/>
    </row>
    <row r="2837" spans="1:1">
      <c r="A2837" s="30"/>
    </row>
    <row r="2838" spans="1:1">
      <c r="A2838" s="30"/>
    </row>
    <row r="2839" spans="1:1">
      <c r="A2839" s="30"/>
    </row>
    <row r="2840" spans="1:1">
      <c r="A2840" s="30"/>
    </row>
    <row r="2841" spans="1:1">
      <c r="A2841" s="30"/>
    </row>
    <row r="2842" spans="1:1">
      <c r="A2842" s="30"/>
    </row>
    <row r="2843" spans="1:1">
      <c r="A2843" s="30"/>
    </row>
    <row r="2844" spans="1:1">
      <c r="A2844" s="30"/>
    </row>
    <row r="2845" spans="1:1">
      <c r="A2845" s="30"/>
    </row>
    <row r="2846" spans="1:1">
      <c r="A2846" s="30"/>
    </row>
    <row r="2847" spans="1:1">
      <c r="A2847" s="30"/>
    </row>
    <row r="2848" spans="1:1">
      <c r="A2848" s="30"/>
    </row>
    <row r="2849" spans="1:1">
      <c r="A2849" s="30"/>
    </row>
    <row r="2850" spans="1:1">
      <c r="A2850" s="30"/>
    </row>
    <row r="2851" spans="1:1">
      <c r="A2851" s="30"/>
    </row>
    <row r="2852" spans="1:1">
      <c r="A2852" s="30"/>
    </row>
    <row r="2853" spans="1:1">
      <c r="A2853" s="30"/>
    </row>
    <row r="2854" spans="1:1">
      <c r="A2854" s="30"/>
    </row>
    <row r="2855" spans="1:1">
      <c r="A2855" s="30"/>
    </row>
    <row r="2856" spans="1:1">
      <c r="A2856" s="30"/>
    </row>
    <row r="2857" spans="1:1">
      <c r="A2857" s="30"/>
    </row>
    <row r="2858" spans="1:1">
      <c r="A2858" s="30"/>
    </row>
    <row r="2859" spans="1:1">
      <c r="A2859" s="30"/>
    </row>
    <row r="2860" spans="1:1">
      <c r="A2860" s="30"/>
    </row>
    <row r="2861" spans="1:1">
      <c r="A2861" s="30"/>
    </row>
    <row r="2862" spans="1:1">
      <c r="A2862" s="30"/>
    </row>
    <row r="2863" spans="1:1">
      <c r="A2863" s="30"/>
    </row>
    <row r="2864" spans="1:1">
      <c r="A2864" s="30"/>
    </row>
    <row r="2865" spans="1:1">
      <c r="A2865" s="30"/>
    </row>
    <row r="2866" spans="1:1">
      <c r="A2866" s="30"/>
    </row>
    <row r="2867" spans="1:1">
      <c r="A2867" s="30"/>
    </row>
    <row r="2868" spans="1:1">
      <c r="A2868" s="30"/>
    </row>
    <row r="2869" spans="1:1">
      <c r="A2869" s="30"/>
    </row>
    <row r="2870" spans="1:1">
      <c r="A2870" s="30"/>
    </row>
    <row r="2871" spans="1:1">
      <c r="A2871" s="30"/>
    </row>
    <row r="2872" spans="1:1">
      <c r="A2872" s="30"/>
    </row>
    <row r="2873" spans="1:1">
      <c r="A2873" s="30"/>
    </row>
    <row r="2874" spans="1:1">
      <c r="A2874" s="30"/>
    </row>
    <row r="2875" spans="1:1">
      <c r="A2875" s="30"/>
    </row>
    <row r="2876" spans="1:1">
      <c r="A2876" s="30"/>
    </row>
    <row r="2877" spans="1:1">
      <c r="A2877" s="30"/>
    </row>
    <row r="2878" spans="1:1">
      <c r="A2878" s="30"/>
    </row>
    <row r="2879" spans="1:1">
      <c r="A2879" s="30"/>
    </row>
    <row r="2880" spans="1:1">
      <c r="A2880" s="30"/>
    </row>
    <row r="2881" spans="1:1">
      <c r="A2881" s="30"/>
    </row>
    <row r="2882" spans="1:1">
      <c r="A2882" s="30"/>
    </row>
    <row r="2883" spans="1:1">
      <c r="A2883" s="30"/>
    </row>
    <row r="2884" spans="1:1">
      <c r="A2884" s="30"/>
    </row>
    <row r="2885" spans="1:1">
      <c r="A2885" s="30"/>
    </row>
    <row r="2886" spans="1:1">
      <c r="A2886" s="30"/>
    </row>
    <row r="2887" spans="1:1">
      <c r="A2887" s="30"/>
    </row>
    <row r="2888" spans="1:1">
      <c r="A2888" s="30"/>
    </row>
    <row r="2889" spans="1:1">
      <c r="A2889" s="30"/>
    </row>
    <row r="2890" spans="1:1">
      <c r="A2890" s="30"/>
    </row>
    <row r="2891" spans="1:1">
      <c r="A2891" s="30"/>
    </row>
    <row r="2892" spans="1:1">
      <c r="A2892" s="30"/>
    </row>
    <row r="2893" spans="1:1">
      <c r="A2893" s="30"/>
    </row>
    <row r="2894" spans="1:1">
      <c r="A2894" s="30"/>
    </row>
    <row r="2895" spans="1:1">
      <c r="A2895" s="30"/>
    </row>
    <row r="2896" spans="1:1">
      <c r="A2896" s="30"/>
    </row>
    <row r="2897" spans="1:1">
      <c r="A2897" s="30"/>
    </row>
    <row r="2898" spans="1:1">
      <c r="A2898" s="30"/>
    </row>
    <row r="2899" spans="1:1">
      <c r="A2899" s="30"/>
    </row>
    <row r="2900" spans="1:1">
      <c r="A2900" s="30"/>
    </row>
    <row r="2901" spans="1:1">
      <c r="A2901" s="30"/>
    </row>
    <row r="2902" spans="1:1">
      <c r="A2902" s="30"/>
    </row>
    <row r="2903" spans="1:1">
      <c r="A2903" s="30"/>
    </row>
    <row r="2904" spans="1:1">
      <c r="A2904" s="30"/>
    </row>
    <row r="2905" spans="1:1">
      <c r="A2905" s="30"/>
    </row>
    <row r="2906" spans="1:1">
      <c r="A2906" s="30"/>
    </row>
    <row r="2907" spans="1:1">
      <c r="A2907" s="30"/>
    </row>
    <row r="2908" spans="1:1">
      <c r="A2908" s="30"/>
    </row>
    <row r="2909" spans="1:1">
      <c r="A2909" s="30"/>
    </row>
    <row r="2910" spans="1:1">
      <c r="A2910" s="30"/>
    </row>
    <row r="2911" spans="1:1">
      <c r="A2911" s="30"/>
    </row>
    <row r="2912" spans="1:1">
      <c r="A2912" s="30"/>
    </row>
    <row r="2913" spans="1:1">
      <c r="A2913" s="30"/>
    </row>
    <row r="2914" spans="1:1">
      <c r="A2914" s="30"/>
    </row>
    <row r="2915" spans="1:1">
      <c r="A2915" s="30"/>
    </row>
    <row r="2916" spans="1:1">
      <c r="A2916" s="30"/>
    </row>
    <row r="2917" spans="1:1">
      <c r="A2917" s="30"/>
    </row>
    <row r="2918" spans="1:1">
      <c r="A2918" s="30"/>
    </row>
    <row r="2919" spans="1:1">
      <c r="A2919" s="30"/>
    </row>
    <row r="2920" spans="1:1">
      <c r="A2920" s="30"/>
    </row>
    <row r="2921" spans="1:1">
      <c r="A2921" s="30"/>
    </row>
    <row r="2922" spans="1:1">
      <c r="A2922" s="30"/>
    </row>
    <row r="2923" spans="1:1">
      <c r="A2923" s="30"/>
    </row>
    <row r="2924" spans="1:1">
      <c r="A2924" s="30"/>
    </row>
    <row r="2925" spans="1:1">
      <c r="A2925" s="30"/>
    </row>
    <row r="2926" spans="1:1">
      <c r="A2926" s="30"/>
    </row>
    <row r="2927" spans="1:1">
      <c r="A2927" s="30"/>
    </row>
    <row r="2928" spans="1:1">
      <c r="A2928" s="30"/>
    </row>
    <row r="2929" spans="1:1">
      <c r="A2929" s="30"/>
    </row>
    <row r="2930" spans="1:1">
      <c r="A2930" s="30"/>
    </row>
    <row r="2931" spans="1:1">
      <c r="A2931" s="30"/>
    </row>
    <row r="2932" spans="1:1">
      <c r="A2932" s="30"/>
    </row>
    <row r="2933" spans="1:1">
      <c r="A2933" s="30"/>
    </row>
    <row r="2934" spans="1:1">
      <c r="A2934" s="30"/>
    </row>
    <row r="2935" spans="1:1">
      <c r="A2935" s="30"/>
    </row>
    <row r="2936" spans="1:1">
      <c r="A2936" s="30"/>
    </row>
    <row r="2937" spans="1:1">
      <c r="A2937" s="30"/>
    </row>
    <row r="2938" spans="1:1">
      <c r="A2938" s="30"/>
    </row>
    <row r="2939" spans="1:1">
      <c r="A2939" s="30"/>
    </row>
    <row r="2940" spans="1:1">
      <c r="A2940" s="30"/>
    </row>
    <row r="2941" spans="1:1">
      <c r="A2941" s="30"/>
    </row>
    <row r="2942" spans="1:1">
      <c r="A2942" s="30"/>
    </row>
    <row r="2943" spans="1:1">
      <c r="A2943" s="30"/>
    </row>
    <row r="2944" spans="1:1">
      <c r="A2944" s="30"/>
    </row>
    <row r="2945" spans="1:1">
      <c r="A2945" s="30"/>
    </row>
    <row r="2946" spans="1:1">
      <c r="A2946" s="30"/>
    </row>
    <row r="2947" spans="1:1">
      <c r="A2947" s="30"/>
    </row>
    <row r="2948" spans="1:1">
      <c r="A2948" s="30"/>
    </row>
    <row r="2949" spans="1:1">
      <c r="A2949" s="30"/>
    </row>
    <row r="2950" spans="1:1">
      <c r="A2950" s="30"/>
    </row>
    <row r="2951" spans="1:1">
      <c r="A2951" s="30"/>
    </row>
    <row r="2952" spans="1:1">
      <c r="A2952" s="30"/>
    </row>
    <row r="2953" spans="1:1">
      <c r="A2953" s="30"/>
    </row>
    <row r="2954" spans="1:1">
      <c r="A2954" s="30"/>
    </row>
    <row r="2955" spans="1:1">
      <c r="A2955" s="30"/>
    </row>
    <row r="2956" spans="1:1">
      <c r="A2956" s="30"/>
    </row>
    <row r="2957" spans="1:1">
      <c r="A2957" s="30"/>
    </row>
    <row r="2958" spans="1:1">
      <c r="A2958" s="30"/>
    </row>
    <row r="2959" spans="1:1">
      <c r="A2959" s="30"/>
    </row>
    <row r="2960" spans="1:1">
      <c r="A2960" s="30"/>
    </row>
    <row r="2961" spans="1:1">
      <c r="A2961" s="30"/>
    </row>
    <row r="2962" spans="1:1">
      <c r="A2962" s="30"/>
    </row>
    <row r="2963" spans="1:1">
      <c r="A2963" s="30"/>
    </row>
    <row r="2964" spans="1:1">
      <c r="A2964" s="30"/>
    </row>
    <row r="2965" spans="1:1">
      <c r="A2965" s="30"/>
    </row>
    <row r="2966" spans="1:1">
      <c r="A2966" s="30"/>
    </row>
    <row r="2967" spans="1:1">
      <c r="A2967" s="30"/>
    </row>
    <row r="2968" spans="1:1">
      <c r="A2968" s="30"/>
    </row>
    <row r="2969" spans="1:1">
      <c r="A2969" s="30"/>
    </row>
    <row r="2970" spans="1:1">
      <c r="A2970" s="30"/>
    </row>
    <row r="2971" spans="1:1">
      <c r="A2971" s="30"/>
    </row>
    <row r="2972" spans="1:1">
      <c r="A2972" s="30"/>
    </row>
    <row r="2973" spans="1:1">
      <c r="A2973" s="30"/>
    </row>
    <row r="2974" spans="1:1">
      <c r="A2974" s="30"/>
    </row>
    <row r="2975" spans="1:1">
      <c r="A2975" s="30"/>
    </row>
    <row r="2976" spans="1:1">
      <c r="A2976" s="30"/>
    </row>
    <row r="2977" spans="1:1">
      <c r="A2977" s="30"/>
    </row>
    <row r="2978" spans="1:1">
      <c r="A2978" s="30"/>
    </row>
    <row r="2979" spans="1:1">
      <c r="A2979" s="30"/>
    </row>
    <row r="2980" spans="1:1">
      <c r="A2980" s="30"/>
    </row>
    <row r="2981" spans="1:1">
      <c r="A2981" s="30"/>
    </row>
    <row r="2982" spans="1:1">
      <c r="A2982" s="30"/>
    </row>
    <row r="2983" spans="1:1">
      <c r="A2983" s="30"/>
    </row>
    <row r="2984" spans="1:1">
      <c r="A2984" s="30"/>
    </row>
    <row r="2985" spans="1:1">
      <c r="A2985" s="30"/>
    </row>
    <row r="2986" spans="1:1">
      <c r="A2986" s="30"/>
    </row>
    <row r="2987" spans="1:1">
      <c r="A2987" s="30"/>
    </row>
    <row r="2988" spans="1:1">
      <c r="A2988" s="30"/>
    </row>
    <row r="2989" spans="1:1">
      <c r="A2989" s="30"/>
    </row>
    <row r="2990" spans="1:1">
      <c r="A2990" s="30"/>
    </row>
    <row r="2991" spans="1:1">
      <c r="A2991" s="30"/>
    </row>
    <row r="2992" spans="1:1">
      <c r="A2992" s="30"/>
    </row>
    <row r="2993" spans="1:1">
      <c r="A2993" s="30"/>
    </row>
    <row r="2994" spans="1:1">
      <c r="A2994" s="30"/>
    </row>
    <row r="2995" spans="1:1">
      <c r="A2995" s="30"/>
    </row>
    <row r="2996" spans="1:1">
      <c r="A2996" s="30"/>
    </row>
    <row r="2997" spans="1:1">
      <c r="A2997" s="30"/>
    </row>
    <row r="2998" spans="1:1">
      <c r="A2998" s="30"/>
    </row>
    <row r="2999" spans="1:1">
      <c r="A2999" s="30"/>
    </row>
    <row r="3000" spans="1:1">
      <c r="A3000" s="30"/>
    </row>
    <row r="3001" spans="1:1">
      <c r="A3001" s="30"/>
    </row>
    <row r="3002" spans="1:1">
      <c r="A3002" s="30"/>
    </row>
    <row r="3003" spans="1:1">
      <c r="A3003" s="30"/>
    </row>
    <row r="3004" spans="1:1">
      <c r="A3004" s="30"/>
    </row>
    <row r="3005" spans="1:1">
      <c r="A3005" s="30"/>
    </row>
    <row r="3006" spans="1:1">
      <c r="A3006" s="30"/>
    </row>
    <row r="3007" spans="1:1">
      <c r="A3007" s="30"/>
    </row>
    <row r="3008" spans="1:1">
      <c r="A3008" s="30"/>
    </row>
    <row r="3009" spans="1:1">
      <c r="A3009" s="30"/>
    </row>
    <row r="3010" spans="1:1">
      <c r="A3010" s="30"/>
    </row>
    <row r="3011" spans="1:1">
      <c r="A3011" s="30"/>
    </row>
    <row r="3012" spans="1:1">
      <c r="A3012" s="30"/>
    </row>
    <row r="3013" spans="1:1">
      <c r="A3013" s="30"/>
    </row>
    <row r="3014" spans="1:1">
      <c r="A3014" s="30"/>
    </row>
    <row r="3015" spans="1:1">
      <c r="A3015" s="30"/>
    </row>
    <row r="3016" spans="1:1">
      <c r="A3016" s="30"/>
    </row>
    <row r="3017" spans="1:1">
      <c r="A3017" s="30"/>
    </row>
    <row r="3018" spans="1:1">
      <c r="A3018" s="30"/>
    </row>
    <row r="3019" spans="1:1">
      <c r="A3019" s="30"/>
    </row>
    <row r="3020" spans="1:1">
      <c r="A3020" s="30"/>
    </row>
    <row r="3021" spans="1:1">
      <c r="A3021" s="30"/>
    </row>
    <row r="3022" spans="1:1">
      <c r="A3022" s="30"/>
    </row>
    <row r="3023" spans="1:1">
      <c r="A3023" s="30"/>
    </row>
    <row r="3024" spans="1:1">
      <c r="A3024" s="30"/>
    </row>
    <row r="3025" spans="1:1">
      <c r="A3025" s="30"/>
    </row>
    <row r="3026" spans="1:1">
      <c r="A3026" s="30"/>
    </row>
    <row r="3027" spans="1:1">
      <c r="A3027" s="30"/>
    </row>
    <row r="3028" spans="1:1">
      <c r="A3028" s="30"/>
    </row>
    <row r="3029" spans="1:1">
      <c r="A3029" s="30"/>
    </row>
    <row r="3030" spans="1:1">
      <c r="A3030" s="30"/>
    </row>
    <row r="3031" spans="1:1">
      <c r="A3031" s="30"/>
    </row>
    <row r="3032" spans="1:1">
      <c r="A3032" s="30"/>
    </row>
    <row r="3033" spans="1:1">
      <c r="A3033" s="30"/>
    </row>
    <row r="3034" spans="1:1">
      <c r="A3034" s="30"/>
    </row>
    <row r="3035" spans="1:1">
      <c r="A3035" s="30"/>
    </row>
    <row r="3036" spans="1:1">
      <c r="A3036" s="30"/>
    </row>
    <row r="3037" spans="1:1">
      <c r="A3037" s="30"/>
    </row>
    <row r="3038" spans="1:1">
      <c r="A3038" s="30"/>
    </row>
    <row r="3039" spans="1:1">
      <c r="A3039" s="30"/>
    </row>
    <row r="3040" spans="1:1">
      <c r="A3040" s="30"/>
    </row>
    <row r="3041" spans="1:1">
      <c r="A3041" s="30"/>
    </row>
    <row r="3042" spans="1:1">
      <c r="A3042" s="30"/>
    </row>
    <row r="3043" spans="1:1">
      <c r="A3043" s="30"/>
    </row>
    <row r="3044" spans="1:1">
      <c r="A3044" s="30"/>
    </row>
    <row r="3045" spans="1:1">
      <c r="A3045" s="30"/>
    </row>
    <row r="3046" spans="1:1">
      <c r="A3046" s="30"/>
    </row>
    <row r="3047" spans="1:1">
      <c r="A3047" s="30"/>
    </row>
    <row r="3048" spans="1:1">
      <c r="A3048" s="30"/>
    </row>
    <row r="3049" spans="1:1">
      <c r="A3049" s="30"/>
    </row>
    <row r="3050" spans="1:1">
      <c r="A3050" s="30"/>
    </row>
    <row r="3051" spans="1:1">
      <c r="A3051" s="30"/>
    </row>
    <row r="3052" spans="1:1">
      <c r="A3052" s="30"/>
    </row>
    <row r="3053" spans="1:1">
      <c r="A3053" s="30"/>
    </row>
    <row r="3054" spans="1:1">
      <c r="A3054" s="30"/>
    </row>
    <row r="3055" spans="1:1">
      <c r="A3055" s="30"/>
    </row>
    <row r="3056" spans="1:1">
      <c r="A3056" s="30"/>
    </row>
    <row r="3057" spans="1:1">
      <c r="A3057" s="30"/>
    </row>
    <row r="3058" spans="1:1">
      <c r="A3058" s="30"/>
    </row>
    <row r="3059" spans="1:1">
      <c r="A3059" s="30"/>
    </row>
    <row r="3060" spans="1:1">
      <c r="A3060" s="30"/>
    </row>
    <row r="3061" spans="1:1">
      <c r="A3061" s="30"/>
    </row>
    <row r="3062" spans="1:1">
      <c r="A3062" s="30"/>
    </row>
    <row r="3063" spans="1:1">
      <c r="A3063" s="30"/>
    </row>
    <row r="3064" spans="1:1">
      <c r="A3064" s="30"/>
    </row>
    <row r="3065" spans="1:1">
      <c r="A3065" s="30"/>
    </row>
    <row r="3066" spans="1:1">
      <c r="A3066" s="30"/>
    </row>
    <row r="3067" spans="1:1">
      <c r="A3067" s="30"/>
    </row>
    <row r="3068" spans="1:1">
      <c r="A3068" s="30"/>
    </row>
    <row r="3069" spans="1:1">
      <c r="A3069" s="30"/>
    </row>
    <row r="3070" spans="1:1">
      <c r="A3070" s="30"/>
    </row>
    <row r="3071" spans="1:1">
      <c r="A3071" s="30"/>
    </row>
    <row r="3072" spans="1:1">
      <c r="A3072" s="30"/>
    </row>
    <row r="3073" spans="1:1">
      <c r="A3073" s="30"/>
    </row>
    <row r="3074" spans="1:1">
      <c r="A3074" s="30"/>
    </row>
    <row r="3075" spans="1:1">
      <c r="A3075" s="30"/>
    </row>
    <row r="3076" spans="1:1">
      <c r="A3076" s="30"/>
    </row>
    <row r="3077" spans="1:1">
      <c r="A3077" s="30"/>
    </row>
    <row r="3078" spans="1:1">
      <c r="A3078" s="30"/>
    </row>
    <row r="3079" spans="1:1">
      <c r="A3079" s="30"/>
    </row>
    <row r="3080" spans="1:1">
      <c r="A3080" s="30"/>
    </row>
    <row r="3081" spans="1:1">
      <c r="A3081" s="30"/>
    </row>
    <row r="3082" spans="1:1">
      <c r="A3082" s="30"/>
    </row>
    <row r="3083" spans="1:1">
      <c r="A3083" s="30"/>
    </row>
    <row r="3084" spans="1:1">
      <c r="A3084" s="30"/>
    </row>
    <row r="3085" spans="1:1">
      <c r="A3085" s="30"/>
    </row>
    <row r="3086" spans="1:1">
      <c r="A3086" s="30"/>
    </row>
    <row r="3087" spans="1:1">
      <c r="A3087" s="30"/>
    </row>
    <row r="3088" spans="1:1">
      <c r="A3088" s="30"/>
    </row>
    <row r="3089" spans="1:1">
      <c r="A3089" s="30"/>
    </row>
    <row r="3090" spans="1:1">
      <c r="A3090" s="30"/>
    </row>
    <row r="3091" spans="1:1">
      <c r="A3091" s="30"/>
    </row>
    <row r="3092" spans="1:1">
      <c r="A3092" s="30"/>
    </row>
    <row r="3093" spans="1:1">
      <c r="A3093" s="30"/>
    </row>
    <row r="3094" spans="1:1">
      <c r="A3094" s="30"/>
    </row>
    <row r="3095" spans="1:1">
      <c r="A3095" s="30"/>
    </row>
    <row r="3096" spans="1:1">
      <c r="A3096" s="30"/>
    </row>
    <row r="3097" spans="1:1">
      <c r="A3097" s="30"/>
    </row>
    <row r="3098" spans="1:1">
      <c r="A3098" s="30"/>
    </row>
    <row r="3099" spans="1:1">
      <c r="A3099" s="30"/>
    </row>
    <row r="3100" spans="1:1">
      <c r="A3100" s="30"/>
    </row>
    <row r="3101" spans="1:1">
      <c r="A3101" s="30"/>
    </row>
    <row r="3102" spans="1:1">
      <c r="A3102" s="30"/>
    </row>
    <row r="3103" spans="1:1">
      <c r="A3103" s="30"/>
    </row>
    <row r="3104" spans="1:1">
      <c r="A3104" s="30"/>
    </row>
    <row r="3105" spans="1:1">
      <c r="A3105" s="30"/>
    </row>
    <row r="3106" spans="1:1">
      <c r="A3106" s="30"/>
    </row>
    <row r="3107" spans="1:1">
      <c r="A3107" s="30"/>
    </row>
    <row r="3108" spans="1:1">
      <c r="A3108" s="30"/>
    </row>
    <row r="3109" spans="1:1">
      <c r="A3109" s="30"/>
    </row>
    <row r="3110" spans="1:1">
      <c r="A3110" s="30"/>
    </row>
    <row r="3111" spans="1:1">
      <c r="A3111" s="30"/>
    </row>
    <row r="3112" spans="1:1">
      <c r="A3112" s="30"/>
    </row>
    <row r="3113" spans="1:1">
      <c r="A3113" s="30"/>
    </row>
    <row r="3114" spans="1:1">
      <c r="A3114" s="30"/>
    </row>
    <row r="3115" spans="1:1">
      <c r="A3115" s="30"/>
    </row>
    <row r="3116" spans="1:1">
      <c r="A3116" s="30"/>
    </row>
    <row r="3117" spans="1:1">
      <c r="A3117" s="30"/>
    </row>
    <row r="3118" spans="1:1">
      <c r="A3118" s="30"/>
    </row>
    <row r="3119" spans="1:1">
      <c r="A3119" s="30"/>
    </row>
    <row r="3120" spans="1:1">
      <c r="A3120" s="30"/>
    </row>
    <row r="3121" spans="1:1">
      <c r="A3121" s="30"/>
    </row>
    <row r="3122" spans="1:1">
      <c r="A3122" s="30"/>
    </row>
    <row r="3123" spans="1:1">
      <c r="A3123" s="30"/>
    </row>
    <row r="3124" spans="1:1">
      <c r="A3124" s="30"/>
    </row>
    <row r="3125" spans="1:1">
      <c r="A3125" s="30"/>
    </row>
    <row r="3126" spans="1:1">
      <c r="A3126" s="30"/>
    </row>
    <row r="3127" spans="1:1">
      <c r="A3127" s="30"/>
    </row>
    <row r="3128" spans="1:1">
      <c r="A3128" s="30"/>
    </row>
    <row r="3129" spans="1:1">
      <c r="A3129" s="30"/>
    </row>
    <row r="3130" spans="1:1">
      <c r="A3130" s="30"/>
    </row>
    <row r="3131" spans="1:1">
      <c r="A3131" s="30"/>
    </row>
    <row r="3132" spans="1:1">
      <c r="A3132" s="30"/>
    </row>
    <row r="3133" spans="1:1">
      <c r="A3133" s="30"/>
    </row>
    <row r="3134" spans="1:1">
      <c r="A3134" s="30"/>
    </row>
    <row r="3135" spans="1:1">
      <c r="A3135" s="30"/>
    </row>
    <row r="3136" spans="1:1">
      <c r="A3136" s="30"/>
    </row>
    <row r="3137" spans="1:1">
      <c r="A3137" s="30"/>
    </row>
    <row r="3138" spans="1:1">
      <c r="A3138" s="30"/>
    </row>
    <row r="3139" spans="1:1">
      <c r="A3139" s="30"/>
    </row>
    <row r="3140" spans="1:1">
      <c r="A3140" s="30"/>
    </row>
    <row r="3141" spans="1:1">
      <c r="A3141" s="30"/>
    </row>
    <row r="3142" spans="1:1">
      <c r="A3142" s="30"/>
    </row>
    <row r="3143" spans="1:1">
      <c r="A3143" s="30"/>
    </row>
    <row r="3144" spans="1:1">
      <c r="A3144" s="30"/>
    </row>
    <row r="3145" spans="1:1">
      <c r="A3145" s="30"/>
    </row>
    <row r="3146" spans="1:1">
      <c r="A3146" s="30"/>
    </row>
    <row r="3147" spans="1:1">
      <c r="A3147" s="30"/>
    </row>
    <row r="3148" spans="1:1">
      <c r="A3148" s="30"/>
    </row>
    <row r="3149" spans="1:1">
      <c r="A3149" s="30"/>
    </row>
    <row r="3150" spans="1:1">
      <c r="A3150" s="30"/>
    </row>
    <row r="3151" spans="1:1">
      <c r="A3151" s="30"/>
    </row>
    <row r="3152" spans="1:1">
      <c r="A3152" s="30"/>
    </row>
    <row r="3153" spans="1:1">
      <c r="A3153" s="30"/>
    </row>
    <row r="3154" spans="1:1">
      <c r="A3154" s="30"/>
    </row>
    <row r="3155" spans="1:1">
      <c r="A3155" s="30"/>
    </row>
    <row r="3156" spans="1:1">
      <c r="A3156" s="30"/>
    </row>
    <row r="3157" spans="1:1">
      <c r="A3157" s="30"/>
    </row>
    <row r="3158" spans="1:1">
      <c r="A3158" s="30"/>
    </row>
    <row r="3159" spans="1:1">
      <c r="A3159" s="30"/>
    </row>
    <row r="3160" spans="1:1">
      <c r="A3160" s="30"/>
    </row>
    <row r="3161" spans="1:1">
      <c r="A3161" s="30"/>
    </row>
    <row r="3162" spans="1:1">
      <c r="A3162" s="30"/>
    </row>
    <row r="3163" spans="1:1">
      <c r="A3163" s="30"/>
    </row>
    <row r="3164" spans="1:1">
      <c r="A3164" s="30"/>
    </row>
    <row r="3165" spans="1:1">
      <c r="A3165" s="30"/>
    </row>
    <row r="3166" spans="1:1">
      <c r="A3166" s="30"/>
    </row>
    <row r="3167" spans="1:1">
      <c r="A3167" s="30"/>
    </row>
    <row r="3168" spans="1:1">
      <c r="A3168" s="30"/>
    </row>
    <row r="3169" spans="1:1">
      <c r="A3169" s="30"/>
    </row>
    <row r="3170" spans="1:1">
      <c r="A3170" s="30"/>
    </row>
    <row r="3171" spans="1:1">
      <c r="A3171" s="30"/>
    </row>
    <row r="3172" spans="1:1">
      <c r="A3172" s="30"/>
    </row>
    <row r="3173" spans="1:1">
      <c r="A3173" s="30"/>
    </row>
    <row r="3174" spans="1:1">
      <c r="A3174" s="30"/>
    </row>
    <row r="3175" spans="1:1">
      <c r="A3175" s="30"/>
    </row>
    <row r="3176" spans="1:1">
      <c r="A3176" s="30"/>
    </row>
    <row r="3177" spans="1:1">
      <c r="A3177" s="30"/>
    </row>
    <row r="3178" spans="1:1">
      <c r="A3178" s="30"/>
    </row>
    <row r="3179" spans="1:1">
      <c r="A3179" s="30"/>
    </row>
    <row r="3180" spans="1:1">
      <c r="A3180" s="30"/>
    </row>
    <row r="3181" spans="1:1">
      <c r="A3181" s="30"/>
    </row>
    <row r="3182" spans="1:1">
      <c r="A3182" s="30"/>
    </row>
    <row r="3183" spans="1:1">
      <c r="A3183" s="30"/>
    </row>
    <row r="3184" spans="1:1">
      <c r="A3184" s="30"/>
    </row>
    <row r="3185" spans="1:1">
      <c r="A3185" s="30"/>
    </row>
    <row r="3186" spans="1:1">
      <c r="A3186" s="30"/>
    </row>
    <row r="3187" spans="1:1">
      <c r="A3187" s="30"/>
    </row>
    <row r="3188" spans="1:1">
      <c r="A3188" s="30"/>
    </row>
    <row r="3189" spans="1:1">
      <c r="A3189" s="30"/>
    </row>
    <row r="3190" spans="1:1">
      <c r="A3190" s="30"/>
    </row>
    <row r="3191" spans="1:1">
      <c r="A3191" s="30"/>
    </row>
    <row r="3192" spans="1:1">
      <c r="A3192" s="30"/>
    </row>
    <row r="3193" spans="1:1">
      <c r="A3193" s="30"/>
    </row>
    <row r="3194" spans="1:1">
      <c r="A3194" s="30"/>
    </row>
    <row r="3195" spans="1:1">
      <c r="A3195" s="30"/>
    </row>
    <row r="3196" spans="1:1">
      <c r="A3196" s="30"/>
    </row>
    <row r="3197" spans="1:1">
      <c r="A3197" s="30"/>
    </row>
    <row r="3198" spans="1:1">
      <c r="A3198" s="30"/>
    </row>
    <row r="3199" spans="1:1">
      <c r="A3199" s="30"/>
    </row>
    <row r="3200" spans="1:1">
      <c r="A3200" s="30"/>
    </row>
    <row r="3201" spans="1:1">
      <c r="A3201" s="30"/>
    </row>
    <row r="3202" spans="1:1">
      <c r="A3202" s="30"/>
    </row>
    <row r="3203" spans="1:1">
      <c r="A3203" s="30"/>
    </row>
    <row r="3204" spans="1:1">
      <c r="A3204" s="30"/>
    </row>
    <row r="3205" spans="1:1">
      <c r="A3205" s="30"/>
    </row>
    <row r="3206" spans="1:1">
      <c r="A3206" s="30"/>
    </row>
    <row r="3207" spans="1:1">
      <c r="A3207" s="30"/>
    </row>
    <row r="3208" spans="1:1">
      <c r="A3208" s="30"/>
    </row>
    <row r="3209" spans="1:1">
      <c r="A3209" s="30"/>
    </row>
    <row r="3210" spans="1:1">
      <c r="A3210" s="30"/>
    </row>
    <row r="3211" spans="1:1">
      <c r="A3211" s="30"/>
    </row>
    <row r="3212" spans="1:1">
      <c r="A3212" s="30"/>
    </row>
    <row r="3213" spans="1:1">
      <c r="A3213" s="30"/>
    </row>
    <row r="3214" spans="1:1">
      <c r="A3214" s="30"/>
    </row>
    <row r="3215" spans="1:1">
      <c r="A3215" s="30"/>
    </row>
    <row r="3216" spans="1:1">
      <c r="A3216" s="30"/>
    </row>
    <row r="3217" spans="1:1">
      <c r="A3217" s="30"/>
    </row>
    <row r="3218" spans="1:1">
      <c r="A3218" s="30"/>
    </row>
    <row r="3219" spans="1:1">
      <c r="A3219" s="30"/>
    </row>
    <row r="3220" spans="1:1">
      <c r="A3220" s="30"/>
    </row>
    <row r="3221" spans="1:1">
      <c r="A3221" s="30"/>
    </row>
    <row r="3222" spans="1:1">
      <c r="A3222" s="30"/>
    </row>
    <row r="3223" spans="1:1">
      <c r="A3223" s="30"/>
    </row>
    <row r="3224" spans="1:1">
      <c r="A3224" s="30"/>
    </row>
    <row r="3225" spans="1:1">
      <c r="A3225" s="30"/>
    </row>
    <row r="3226" spans="1:1">
      <c r="A3226" s="30"/>
    </row>
    <row r="3227" spans="1:1">
      <c r="A3227" s="30"/>
    </row>
    <row r="3228" spans="1:1">
      <c r="A3228" s="30"/>
    </row>
    <row r="3229" spans="1:1">
      <c r="A3229" s="30"/>
    </row>
    <row r="3230" spans="1:1">
      <c r="A3230" s="30"/>
    </row>
    <row r="3231" spans="1:1">
      <c r="A3231" s="30"/>
    </row>
    <row r="3232" spans="1:1">
      <c r="A3232" s="30"/>
    </row>
    <row r="3233" spans="1:1">
      <c r="A3233" s="30"/>
    </row>
    <row r="3234" spans="1:1">
      <c r="A3234" s="30"/>
    </row>
    <row r="3235" spans="1:1">
      <c r="A3235" s="30"/>
    </row>
    <row r="3236" spans="1:1">
      <c r="A3236" s="30"/>
    </row>
    <row r="3237" spans="1:1">
      <c r="A3237" s="30"/>
    </row>
    <row r="3238" spans="1:1">
      <c r="A3238" s="30"/>
    </row>
    <row r="3239" spans="1:1">
      <c r="A3239" s="30"/>
    </row>
    <row r="3240" spans="1:1">
      <c r="A3240" s="30"/>
    </row>
    <row r="3241" spans="1:1">
      <c r="A3241" s="30"/>
    </row>
    <row r="3242" spans="1:1">
      <c r="A3242" s="30"/>
    </row>
    <row r="3243" spans="1:1">
      <c r="A3243" s="30"/>
    </row>
    <row r="3244" spans="1:1">
      <c r="A3244" s="30"/>
    </row>
    <row r="3245" spans="1:1">
      <c r="A3245" s="30"/>
    </row>
    <row r="3246" spans="1:1">
      <c r="A3246" s="30"/>
    </row>
    <row r="3247" spans="1:1">
      <c r="A3247" s="30"/>
    </row>
    <row r="3248" spans="1:1">
      <c r="A3248" s="30"/>
    </row>
    <row r="3249" spans="1:1">
      <c r="A3249" s="30"/>
    </row>
    <row r="3250" spans="1:1">
      <c r="A3250" s="30"/>
    </row>
    <row r="3251" spans="1:1">
      <c r="A3251" s="30"/>
    </row>
    <row r="3252" spans="1:1">
      <c r="A3252" s="30"/>
    </row>
    <row r="3253" spans="1:1">
      <c r="A3253" s="30"/>
    </row>
    <row r="3254" spans="1:1">
      <c r="A3254" s="30"/>
    </row>
    <row r="3255" spans="1:1">
      <c r="A3255" s="30"/>
    </row>
    <row r="3256" spans="1:1">
      <c r="A3256" s="30"/>
    </row>
    <row r="3257" spans="1:1">
      <c r="A3257" s="30"/>
    </row>
    <row r="3258" spans="1:1">
      <c r="A3258" s="30"/>
    </row>
    <row r="3259" spans="1:1">
      <c r="A3259" s="30"/>
    </row>
    <row r="3260" spans="1:1">
      <c r="A3260" s="30"/>
    </row>
    <row r="3261" spans="1:1">
      <c r="A3261" s="30"/>
    </row>
    <row r="3262" spans="1:1">
      <c r="A3262" s="30"/>
    </row>
    <row r="3263" spans="1:1">
      <c r="A3263" s="30"/>
    </row>
    <row r="3264" spans="1:1">
      <c r="A3264" s="30"/>
    </row>
    <row r="3265" spans="1:1">
      <c r="A3265" s="30"/>
    </row>
    <row r="3266" spans="1:1">
      <c r="A3266" s="30"/>
    </row>
    <row r="3267" spans="1:1">
      <c r="A3267" s="30"/>
    </row>
    <row r="3268" spans="1:1">
      <c r="A3268" s="30"/>
    </row>
    <row r="3269" spans="1:1">
      <c r="A3269" s="30"/>
    </row>
    <row r="3270" spans="1:1">
      <c r="A3270" s="30"/>
    </row>
    <row r="3271" spans="1:1">
      <c r="A3271" s="30"/>
    </row>
    <row r="3272" spans="1:1">
      <c r="A3272" s="30"/>
    </row>
    <row r="3273" spans="1:1">
      <c r="A3273" s="30"/>
    </row>
    <row r="3274" spans="1:1">
      <c r="A3274" s="30"/>
    </row>
    <row r="3275" spans="1:1">
      <c r="A3275" s="30"/>
    </row>
    <row r="3276" spans="1:1">
      <c r="A3276" s="30"/>
    </row>
    <row r="3277" spans="1:1">
      <c r="A3277" s="30"/>
    </row>
    <row r="3278" spans="1:1">
      <c r="A3278" s="30"/>
    </row>
    <row r="3279" spans="1:1">
      <c r="A3279" s="30"/>
    </row>
    <row r="3280" spans="1:1">
      <c r="A3280" s="30"/>
    </row>
    <row r="3281" spans="1:1">
      <c r="A3281" s="30"/>
    </row>
    <row r="3282" spans="1:1">
      <c r="A3282" s="30"/>
    </row>
    <row r="3283" spans="1:1">
      <c r="A3283" s="30"/>
    </row>
    <row r="3284" spans="1:1">
      <c r="A3284" s="30"/>
    </row>
    <row r="3285" spans="1:1">
      <c r="A3285" s="30"/>
    </row>
    <row r="3286" spans="1:1">
      <c r="A3286" s="30"/>
    </row>
    <row r="3287" spans="1:1">
      <c r="A3287" s="30"/>
    </row>
    <row r="3288" spans="1:1">
      <c r="A3288" s="30"/>
    </row>
    <row r="3289" spans="1:1">
      <c r="A3289" s="30"/>
    </row>
    <row r="3290" spans="1:1">
      <c r="A3290" s="30"/>
    </row>
    <row r="3291" spans="1:1">
      <c r="A3291" s="30"/>
    </row>
    <row r="3292" spans="1:1">
      <c r="A3292" s="30"/>
    </row>
    <row r="3293" spans="1:1">
      <c r="A3293" s="30"/>
    </row>
    <row r="3294" spans="1:1">
      <c r="A3294" s="30"/>
    </row>
    <row r="3295" spans="1:1">
      <c r="A3295" s="30"/>
    </row>
    <row r="3296" spans="1:1">
      <c r="A3296" s="30"/>
    </row>
    <row r="3297" spans="1:1">
      <c r="A3297" s="30"/>
    </row>
    <row r="3298" spans="1:1">
      <c r="A3298" s="30"/>
    </row>
    <row r="3299" spans="1:1">
      <c r="A3299" s="30"/>
    </row>
    <row r="3300" spans="1:1">
      <c r="A3300" s="30"/>
    </row>
    <row r="3301" spans="1:1">
      <c r="A3301" s="30"/>
    </row>
    <row r="3302" spans="1:1">
      <c r="A3302" s="30"/>
    </row>
    <row r="3303" spans="1:1">
      <c r="A3303" s="30"/>
    </row>
    <row r="3304" spans="1:1">
      <c r="A3304" s="30"/>
    </row>
    <row r="3305" spans="1:1">
      <c r="A3305" s="30"/>
    </row>
    <row r="3306" spans="1:1">
      <c r="A3306" s="30"/>
    </row>
    <row r="3307" spans="1:1">
      <c r="A3307" s="30"/>
    </row>
    <row r="3308" spans="1:1">
      <c r="A3308" s="30"/>
    </row>
    <row r="3309" spans="1:1">
      <c r="A3309" s="30"/>
    </row>
    <row r="3310" spans="1:1">
      <c r="A3310" s="30"/>
    </row>
    <row r="3311" spans="1:1">
      <c r="A3311" s="30"/>
    </row>
    <row r="3312" spans="1:1">
      <c r="A3312" s="30"/>
    </row>
    <row r="3313" spans="1:1">
      <c r="A3313" s="30"/>
    </row>
    <row r="3314" spans="1:1">
      <c r="A3314" s="30"/>
    </row>
    <row r="3315" spans="1:1">
      <c r="A3315" s="30"/>
    </row>
    <row r="3316" spans="1:1">
      <c r="A3316" s="30"/>
    </row>
    <row r="3317" spans="1:1">
      <c r="A3317" s="30"/>
    </row>
    <row r="3318" spans="1:1">
      <c r="A3318" s="30"/>
    </row>
    <row r="3319" spans="1:1">
      <c r="A3319" s="30"/>
    </row>
    <row r="3320" spans="1:1">
      <c r="A3320" s="30"/>
    </row>
    <row r="3321" spans="1:1">
      <c r="A3321" s="30"/>
    </row>
    <row r="3322" spans="1:1">
      <c r="A3322" s="30"/>
    </row>
    <row r="3323" spans="1:1">
      <c r="A3323" s="30"/>
    </row>
    <row r="3324" spans="1:1">
      <c r="A3324" s="30"/>
    </row>
    <row r="3325" spans="1:1">
      <c r="A3325" s="30"/>
    </row>
    <row r="3326" spans="1:1">
      <c r="A3326" s="30"/>
    </row>
    <row r="3327" spans="1:1">
      <c r="A3327" s="30"/>
    </row>
    <row r="3328" spans="1:1">
      <c r="A3328" s="30"/>
    </row>
    <row r="3329" spans="1:1">
      <c r="A3329" s="30"/>
    </row>
    <row r="3330" spans="1:1">
      <c r="A3330" s="30"/>
    </row>
    <row r="3331" spans="1:1">
      <c r="A3331" s="30"/>
    </row>
    <row r="3332" spans="1:1">
      <c r="A3332" s="30"/>
    </row>
    <row r="3333" spans="1:1">
      <c r="A3333" s="30"/>
    </row>
    <row r="3334" spans="1:1">
      <c r="A3334" s="30"/>
    </row>
    <row r="3335" spans="1:1">
      <c r="A3335" s="30"/>
    </row>
    <row r="3336" spans="1:1">
      <c r="A3336" s="30"/>
    </row>
    <row r="3337" spans="1:1">
      <c r="A3337" s="30"/>
    </row>
    <row r="3338" spans="1:1">
      <c r="A3338" s="30"/>
    </row>
    <row r="3339" spans="1:1">
      <c r="A3339" s="30"/>
    </row>
    <row r="3340" spans="1:1">
      <c r="A3340" s="30"/>
    </row>
    <row r="3341" spans="1:1">
      <c r="A3341" s="30"/>
    </row>
    <row r="3342" spans="1:1">
      <c r="A3342" s="30"/>
    </row>
    <row r="3343" spans="1:1">
      <c r="A3343" s="30"/>
    </row>
    <row r="3344" spans="1:1">
      <c r="A3344" s="30"/>
    </row>
    <row r="3345" spans="1:1">
      <c r="A3345" s="30"/>
    </row>
    <row r="3346" spans="1:1">
      <c r="A3346" s="30"/>
    </row>
    <row r="3347" spans="1:1">
      <c r="A3347" s="30"/>
    </row>
    <row r="3348" spans="1:1">
      <c r="A3348" s="30"/>
    </row>
    <row r="3349" spans="1:1">
      <c r="A3349" s="30"/>
    </row>
    <row r="3350" spans="1:1">
      <c r="A3350" s="30"/>
    </row>
    <row r="3351" spans="1:1">
      <c r="A3351" s="30"/>
    </row>
    <row r="3352" spans="1:1">
      <c r="A3352" s="30"/>
    </row>
    <row r="3353" spans="1:1">
      <c r="A3353" s="30"/>
    </row>
    <row r="3354" spans="1:1">
      <c r="A3354" s="30"/>
    </row>
    <row r="3355" spans="1:1">
      <c r="A3355" s="30"/>
    </row>
    <row r="3356" spans="1:1">
      <c r="A3356" s="30"/>
    </row>
    <row r="3357" spans="1:1">
      <c r="A3357" s="30"/>
    </row>
    <row r="3358" spans="1:1">
      <c r="A3358" s="30"/>
    </row>
    <row r="3359" spans="1:1">
      <c r="A3359" s="30"/>
    </row>
    <row r="3360" spans="1:1">
      <c r="A3360" s="30"/>
    </row>
    <row r="3361" spans="1:1">
      <c r="A3361" s="30"/>
    </row>
    <row r="3362" spans="1:1">
      <c r="A3362" s="30"/>
    </row>
    <row r="3363" spans="1:1">
      <c r="A3363" s="30"/>
    </row>
    <row r="3364" spans="1:1">
      <c r="A3364" s="30"/>
    </row>
    <row r="3365" spans="1:1">
      <c r="A3365" s="30"/>
    </row>
    <row r="3366" spans="1:1">
      <c r="A3366" s="30"/>
    </row>
    <row r="3367" spans="1:1">
      <c r="A3367" s="30"/>
    </row>
    <row r="3368" spans="1:1">
      <c r="A3368" s="30"/>
    </row>
    <row r="3369" spans="1:1">
      <c r="A3369" s="30"/>
    </row>
    <row r="3370" spans="1:1">
      <c r="A3370" s="30"/>
    </row>
    <row r="3371" spans="1:1">
      <c r="A3371" s="30"/>
    </row>
    <row r="3372" spans="1:1">
      <c r="A3372" s="30"/>
    </row>
    <row r="3373" spans="1:1">
      <c r="A3373" s="30"/>
    </row>
    <row r="3374" spans="1:1">
      <c r="A3374" s="30"/>
    </row>
    <row r="3375" spans="1:1">
      <c r="A3375" s="30"/>
    </row>
    <row r="3376" spans="1:1">
      <c r="A3376" s="30"/>
    </row>
    <row r="3377" spans="1:1">
      <c r="A3377" s="30"/>
    </row>
    <row r="3378" spans="1:1">
      <c r="A3378" s="30"/>
    </row>
    <row r="3379" spans="1:1">
      <c r="A3379" s="30"/>
    </row>
    <row r="3380" spans="1:1">
      <c r="A3380" s="30"/>
    </row>
    <row r="3381" spans="1:1">
      <c r="A3381" s="30"/>
    </row>
    <row r="3382" spans="1:1">
      <c r="A3382" s="30"/>
    </row>
    <row r="3383" spans="1:1">
      <c r="A3383" s="30"/>
    </row>
    <row r="3384" spans="1:1">
      <c r="A3384" s="30"/>
    </row>
    <row r="3385" spans="1:1">
      <c r="A3385" s="30"/>
    </row>
    <row r="3386" spans="1:1">
      <c r="A3386" s="30"/>
    </row>
    <row r="3387" spans="1:1">
      <c r="A3387" s="30"/>
    </row>
    <row r="3388" spans="1:1">
      <c r="A3388" s="30"/>
    </row>
    <row r="3389" spans="1:1">
      <c r="A3389" s="30"/>
    </row>
    <row r="3390" spans="1:1">
      <c r="A3390" s="30"/>
    </row>
    <row r="3391" spans="1:1">
      <c r="A3391" s="30"/>
    </row>
    <row r="3392" spans="1:1">
      <c r="A3392" s="30"/>
    </row>
    <row r="3393" spans="1:1">
      <c r="A3393" s="30"/>
    </row>
    <row r="3394" spans="1:1">
      <c r="A3394" s="30"/>
    </row>
    <row r="3395" spans="1:1">
      <c r="A3395" s="30"/>
    </row>
    <row r="3396" spans="1:1">
      <c r="A3396" s="30"/>
    </row>
    <row r="3397" spans="1:1">
      <c r="A3397" s="30"/>
    </row>
    <row r="3398" spans="1:1">
      <c r="A3398" s="30"/>
    </row>
    <row r="3399" spans="1:1">
      <c r="A3399" s="30"/>
    </row>
    <row r="3400" spans="1:1">
      <c r="A3400" s="30"/>
    </row>
    <row r="3401" spans="1:1">
      <c r="A3401" s="30"/>
    </row>
    <row r="3402" spans="1:1">
      <c r="A3402" s="30"/>
    </row>
    <row r="3403" spans="1:1">
      <c r="A3403" s="30"/>
    </row>
    <row r="3404" spans="1:1">
      <c r="A3404" s="30"/>
    </row>
    <row r="3405" spans="1:1">
      <c r="A3405" s="30"/>
    </row>
    <row r="3406" spans="1:1">
      <c r="A3406" s="30"/>
    </row>
    <row r="3407" spans="1:1">
      <c r="A3407" s="30"/>
    </row>
    <row r="3408" spans="1:1">
      <c r="A3408" s="30"/>
    </row>
    <row r="3409" spans="1:1">
      <c r="A3409" s="30"/>
    </row>
    <row r="3410" spans="1:1">
      <c r="A3410" s="30"/>
    </row>
    <row r="3411" spans="1:1">
      <c r="A3411" s="30"/>
    </row>
    <row r="3412" spans="1:1">
      <c r="A3412" s="30"/>
    </row>
    <row r="3413" spans="1:1">
      <c r="A3413" s="30"/>
    </row>
    <row r="3414" spans="1:1">
      <c r="A3414" s="30"/>
    </row>
    <row r="3415" spans="1:1">
      <c r="A3415" s="30"/>
    </row>
    <row r="3416" spans="1:1">
      <c r="A3416" s="30"/>
    </row>
    <row r="3417" spans="1:1">
      <c r="A3417" s="30"/>
    </row>
    <row r="3418" spans="1:1">
      <c r="A3418" s="30"/>
    </row>
    <row r="3419" spans="1:1">
      <c r="A3419" s="30"/>
    </row>
    <row r="3420" spans="1:1">
      <c r="A3420" s="30"/>
    </row>
    <row r="3421" spans="1:1">
      <c r="A3421" s="30"/>
    </row>
    <row r="3422" spans="1:1">
      <c r="A3422" s="30"/>
    </row>
    <row r="3423" spans="1:1">
      <c r="A3423" s="30"/>
    </row>
    <row r="3424" spans="1:1">
      <c r="A3424" s="30"/>
    </row>
    <row r="3425" spans="1:1">
      <c r="A3425" s="30"/>
    </row>
    <row r="3426" spans="1:1">
      <c r="A3426" s="30"/>
    </row>
    <row r="3427" spans="1:1">
      <c r="A3427" s="30"/>
    </row>
    <row r="3428" spans="1:1">
      <c r="A3428" s="30"/>
    </row>
    <row r="3429" spans="1:1">
      <c r="A3429" s="30"/>
    </row>
    <row r="3430" spans="1:1">
      <c r="A3430" s="30"/>
    </row>
    <row r="3431" spans="1:1">
      <c r="A3431" s="30"/>
    </row>
    <row r="3432" spans="1:1">
      <c r="A3432" s="30"/>
    </row>
    <row r="3433" spans="1:1">
      <c r="A3433" s="30"/>
    </row>
    <row r="3434" spans="1:1">
      <c r="A3434" s="30"/>
    </row>
    <row r="3435" spans="1:1">
      <c r="A3435" s="30"/>
    </row>
    <row r="3436" spans="1:1">
      <c r="A3436" s="30"/>
    </row>
    <row r="3437" spans="1:1">
      <c r="A3437" s="30"/>
    </row>
    <row r="3438" spans="1:1">
      <c r="A3438" s="30"/>
    </row>
    <row r="3439" spans="1:1">
      <c r="A3439" s="30"/>
    </row>
    <row r="3440" spans="1:1">
      <c r="A3440" s="30"/>
    </row>
    <row r="3441" spans="1:1">
      <c r="A3441" s="30"/>
    </row>
    <row r="3442" spans="1:1">
      <c r="A3442" s="30"/>
    </row>
    <row r="3443" spans="1:1">
      <c r="A3443" s="30"/>
    </row>
    <row r="3444" spans="1:1">
      <c r="A3444" s="30"/>
    </row>
    <row r="3445" spans="1:1">
      <c r="A3445" s="30"/>
    </row>
    <row r="3446" spans="1:1">
      <c r="A3446" s="30"/>
    </row>
    <row r="3447" spans="1:1">
      <c r="A3447" s="30"/>
    </row>
    <row r="3448" spans="1:1">
      <c r="A3448" s="30"/>
    </row>
    <row r="3449" spans="1:1">
      <c r="A3449" s="30"/>
    </row>
    <row r="3450" spans="1:1">
      <c r="A3450" s="30"/>
    </row>
    <row r="3451" spans="1:1">
      <c r="A3451" s="30"/>
    </row>
    <row r="3452" spans="1:1">
      <c r="A3452" s="30"/>
    </row>
    <row r="3453" spans="1:1">
      <c r="A3453" s="30"/>
    </row>
    <row r="3454" spans="1:1">
      <c r="A3454" s="30"/>
    </row>
    <row r="3455" spans="1:1">
      <c r="A3455" s="30"/>
    </row>
    <row r="3456" spans="1:1">
      <c r="A3456" s="30"/>
    </row>
    <row r="3457" spans="1:1">
      <c r="A3457" s="30"/>
    </row>
    <row r="3458" spans="1:1">
      <c r="A3458" s="30"/>
    </row>
    <row r="3459" spans="1:1">
      <c r="A3459" s="30"/>
    </row>
    <row r="3460" spans="1:1">
      <c r="A3460" s="30"/>
    </row>
    <row r="3461" spans="1:1">
      <c r="A3461" s="30"/>
    </row>
    <row r="3462" spans="1:1">
      <c r="A3462" s="30"/>
    </row>
    <row r="3463" spans="1:1">
      <c r="A3463" s="30"/>
    </row>
    <row r="3464" spans="1:1">
      <c r="A3464" s="30"/>
    </row>
    <row r="3465" spans="1:1">
      <c r="A3465" s="30"/>
    </row>
    <row r="3466" spans="1:1">
      <c r="A3466" s="30"/>
    </row>
    <row r="3467" spans="1:1">
      <c r="A3467" s="30"/>
    </row>
    <row r="3468" spans="1:1">
      <c r="A3468" s="30"/>
    </row>
    <row r="3469" spans="1:1">
      <c r="A3469" s="30"/>
    </row>
    <row r="3470" spans="1:1">
      <c r="A3470" s="30"/>
    </row>
    <row r="3471" spans="1:1">
      <c r="A3471" s="30"/>
    </row>
    <row r="3472" spans="1:1">
      <c r="A3472" s="30"/>
    </row>
    <row r="3473" spans="1:1">
      <c r="A3473" s="30"/>
    </row>
    <row r="3474" spans="1:1">
      <c r="A3474" s="30"/>
    </row>
    <row r="3475" spans="1:1">
      <c r="A3475" s="30"/>
    </row>
    <row r="3476" spans="1:1">
      <c r="A3476" s="30"/>
    </row>
    <row r="3477" spans="1:1">
      <c r="A3477" s="30"/>
    </row>
    <row r="3478" spans="1:1">
      <c r="A3478" s="30"/>
    </row>
    <row r="3479" spans="1:1">
      <c r="A3479" s="30"/>
    </row>
    <row r="3480" spans="1:1">
      <c r="A3480" s="30"/>
    </row>
    <row r="3481" spans="1:1">
      <c r="A3481" s="30"/>
    </row>
    <row r="3482" spans="1:1">
      <c r="A3482" s="30"/>
    </row>
    <row r="3483" spans="1:1">
      <c r="A3483" s="30"/>
    </row>
    <row r="3484" spans="1:1">
      <c r="A3484" s="30"/>
    </row>
    <row r="3485" spans="1:1">
      <c r="A3485" s="30"/>
    </row>
    <row r="3486" spans="1:1">
      <c r="A3486" s="30"/>
    </row>
    <row r="3487" spans="1:1">
      <c r="A3487" s="30"/>
    </row>
    <row r="3488" spans="1:1">
      <c r="A3488" s="30"/>
    </row>
    <row r="3489" spans="1:1">
      <c r="A3489" s="30"/>
    </row>
    <row r="3490" spans="1:1">
      <c r="A3490" s="30"/>
    </row>
    <row r="3491" spans="1:1">
      <c r="A3491" s="30"/>
    </row>
    <row r="3492" spans="1:1">
      <c r="A3492" s="30"/>
    </row>
    <row r="3493" spans="1:1">
      <c r="A3493" s="30"/>
    </row>
    <row r="3494" spans="1:1">
      <c r="A3494" s="30"/>
    </row>
    <row r="3495" spans="1:1">
      <c r="A3495" s="30"/>
    </row>
    <row r="3496" spans="1:1">
      <c r="A3496" s="30"/>
    </row>
    <row r="3497" spans="1:1">
      <c r="A3497" s="30"/>
    </row>
    <row r="3498" spans="1:1">
      <c r="A3498" s="30"/>
    </row>
    <row r="3499" spans="1:1">
      <c r="A3499" s="30"/>
    </row>
    <row r="3500" spans="1:1">
      <c r="A3500" s="30"/>
    </row>
    <row r="3501" spans="1:1">
      <c r="A3501" s="30"/>
    </row>
    <row r="3502" spans="1:1">
      <c r="A3502" s="30"/>
    </row>
    <row r="3503" spans="1:1">
      <c r="A3503" s="30"/>
    </row>
    <row r="3504" spans="1:1">
      <c r="A3504" s="30"/>
    </row>
    <row r="3505" spans="1:1">
      <c r="A3505" s="30"/>
    </row>
    <row r="3506" spans="1:1">
      <c r="A3506" s="30"/>
    </row>
    <row r="3507" spans="1:1">
      <c r="A3507" s="30"/>
    </row>
    <row r="3508" spans="1:1">
      <c r="A3508" s="30"/>
    </row>
    <row r="3509" spans="1:1">
      <c r="A3509" s="30"/>
    </row>
    <row r="3510" spans="1:1">
      <c r="A3510" s="30"/>
    </row>
    <row r="3511" spans="1:1">
      <c r="A3511" s="30"/>
    </row>
    <row r="3512" spans="1:1">
      <c r="A3512" s="30"/>
    </row>
    <row r="3513" spans="1:1">
      <c r="A3513" s="30"/>
    </row>
    <row r="3514" spans="1:1">
      <c r="A3514" s="30"/>
    </row>
    <row r="3515" spans="1:1">
      <c r="A3515" s="30"/>
    </row>
    <row r="3516" spans="1:1">
      <c r="A3516" s="30"/>
    </row>
    <row r="3517" spans="1:1">
      <c r="A3517" s="30"/>
    </row>
    <row r="3518" spans="1:1">
      <c r="A3518" s="30"/>
    </row>
    <row r="3519" spans="1:1">
      <c r="A3519" s="30"/>
    </row>
    <row r="3520" spans="1:1">
      <c r="A3520" s="30"/>
    </row>
    <row r="3521" spans="1:1">
      <c r="A3521" s="30"/>
    </row>
    <row r="3522" spans="1:1">
      <c r="A3522" s="30"/>
    </row>
    <row r="3523" spans="1:1">
      <c r="A3523" s="30"/>
    </row>
    <row r="3524" spans="1:1">
      <c r="A3524" s="30"/>
    </row>
    <row r="3525" spans="1:1">
      <c r="A3525" s="30"/>
    </row>
    <row r="3526" spans="1:1">
      <c r="A3526" s="30"/>
    </row>
    <row r="3527" spans="1:1">
      <c r="A3527" s="30"/>
    </row>
    <row r="3528" spans="1:1">
      <c r="A3528" s="30"/>
    </row>
    <row r="3529" spans="1:1">
      <c r="A3529" s="30"/>
    </row>
    <row r="3530" spans="1:1">
      <c r="A3530" s="30"/>
    </row>
    <row r="3531" spans="1:1">
      <c r="A3531" s="30"/>
    </row>
    <row r="3532" spans="1:1">
      <c r="A3532" s="30"/>
    </row>
    <row r="3533" spans="1:1">
      <c r="A3533" s="30"/>
    </row>
    <row r="3534" spans="1:1">
      <c r="A3534" s="30"/>
    </row>
    <row r="3535" spans="1:1">
      <c r="A3535" s="30"/>
    </row>
    <row r="3536" spans="1:1">
      <c r="A3536" s="30"/>
    </row>
    <row r="3537" spans="1:1">
      <c r="A3537" s="30"/>
    </row>
    <row r="3538" spans="1:1">
      <c r="A3538" s="30"/>
    </row>
    <row r="3539" spans="1:1">
      <c r="A3539" s="30"/>
    </row>
    <row r="3540" spans="1:1">
      <c r="A3540" s="30"/>
    </row>
    <row r="3541" spans="1:1">
      <c r="A3541" s="30"/>
    </row>
    <row r="3542" spans="1:1">
      <c r="A3542" s="30"/>
    </row>
    <row r="3543" spans="1:1">
      <c r="A3543" s="30"/>
    </row>
    <row r="3544" spans="1:1">
      <c r="A3544" s="30"/>
    </row>
    <row r="3545" spans="1:1">
      <c r="A3545" s="30"/>
    </row>
    <row r="3546" spans="1:1">
      <c r="A3546" s="30"/>
    </row>
    <row r="3547" spans="1:1">
      <c r="A3547" s="30"/>
    </row>
    <row r="3548" spans="1:1">
      <c r="A3548" s="30"/>
    </row>
    <row r="3549" spans="1:1">
      <c r="A3549" s="30"/>
    </row>
    <row r="3550" spans="1:1">
      <c r="A3550" s="30"/>
    </row>
    <row r="3551" spans="1:1">
      <c r="A3551" s="30"/>
    </row>
    <row r="3552" spans="1:1">
      <c r="A3552" s="30"/>
    </row>
    <row r="3553" spans="1:1">
      <c r="A3553" s="30"/>
    </row>
    <row r="3554" spans="1:1">
      <c r="A3554" s="30"/>
    </row>
    <row r="3555" spans="1:1">
      <c r="A3555" s="30"/>
    </row>
    <row r="3556" spans="1:1">
      <c r="A3556" s="30"/>
    </row>
    <row r="3557" spans="1:1">
      <c r="A3557" s="30"/>
    </row>
    <row r="3558" spans="1:1">
      <c r="A3558" s="30"/>
    </row>
    <row r="3559" spans="1:1">
      <c r="A3559" s="30"/>
    </row>
    <row r="3560" spans="1:1">
      <c r="A3560" s="30"/>
    </row>
    <row r="3561" spans="1:1">
      <c r="A3561" s="30"/>
    </row>
    <row r="3562" spans="1:1">
      <c r="A3562" s="30"/>
    </row>
    <row r="3563" spans="1:1">
      <c r="A3563" s="30"/>
    </row>
    <row r="3564" spans="1:1">
      <c r="A3564" s="30"/>
    </row>
    <row r="3565" spans="1:1">
      <c r="A3565" s="30"/>
    </row>
    <row r="3566" spans="1:1">
      <c r="A3566" s="30"/>
    </row>
    <row r="3567" spans="1:1">
      <c r="A3567" s="30"/>
    </row>
    <row r="3568" spans="1:1">
      <c r="A3568" s="30"/>
    </row>
    <row r="3569" spans="1:1">
      <c r="A3569" s="30"/>
    </row>
    <row r="3570" spans="1:1">
      <c r="A3570" s="30"/>
    </row>
    <row r="3571" spans="1:1">
      <c r="A3571" s="30"/>
    </row>
    <row r="3572" spans="1:1">
      <c r="A3572" s="30"/>
    </row>
    <row r="3573" spans="1:1">
      <c r="A3573" s="30"/>
    </row>
    <row r="3574" spans="1:1">
      <c r="A3574" s="30"/>
    </row>
    <row r="3575" spans="1:1">
      <c r="A3575" s="30"/>
    </row>
    <row r="3576" spans="1:1">
      <c r="A3576" s="30"/>
    </row>
    <row r="3577" spans="1:1">
      <c r="A3577" s="30"/>
    </row>
    <row r="3578" spans="1:1">
      <c r="A3578" s="30"/>
    </row>
    <row r="3579" spans="1:1">
      <c r="A3579" s="30"/>
    </row>
    <row r="3580" spans="1:1">
      <c r="A3580" s="30"/>
    </row>
    <row r="3581" spans="1:1">
      <c r="A3581" s="30"/>
    </row>
    <row r="3582" spans="1:1">
      <c r="A3582" s="30"/>
    </row>
    <row r="3583" spans="1:1">
      <c r="A3583" s="30"/>
    </row>
    <row r="3584" spans="1:1">
      <c r="A3584" s="30"/>
    </row>
    <row r="3585" spans="1:1">
      <c r="A3585" s="30"/>
    </row>
    <row r="3586" spans="1:1">
      <c r="A3586" s="30"/>
    </row>
    <row r="3587" spans="1:1">
      <c r="A3587" s="30"/>
    </row>
    <row r="3588" spans="1:1">
      <c r="A3588" s="30"/>
    </row>
    <row r="3589" spans="1:1">
      <c r="A3589" s="30"/>
    </row>
    <row r="3590" spans="1:1">
      <c r="A3590" s="30"/>
    </row>
    <row r="3591" spans="1:1">
      <c r="A3591" s="30"/>
    </row>
    <row r="3592" spans="1:1">
      <c r="A3592" s="30"/>
    </row>
    <row r="3593" spans="1:1">
      <c r="A3593" s="30"/>
    </row>
    <row r="3594" spans="1:1">
      <c r="A3594" s="30"/>
    </row>
    <row r="3595" spans="1:1">
      <c r="A3595" s="30"/>
    </row>
    <row r="3596" spans="1:1">
      <c r="A3596" s="30"/>
    </row>
    <row r="3597" spans="1:1">
      <c r="A3597" s="30"/>
    </row>
    <row r="3598" spans="1:1">
      <c r="A3598" s="30"/>
    </row>
    <row r="3599" spans="1:1">
      <c r="A3599" s="30"/>
    </row>
    <row r="3600" spans="1:1">
      <c r="A3600" s="30"/>
    </row>
    <row r="3601" spans="1:1">
      <c r="A3601" s="30"/>
    </row>
    <row r="3602" spans="1:1">
      <c r="A3602" s="30"/>
    </row>
    <row r="3603" spans="1:1">
      <c r="A3603" s="30"/>
    </row>
    <row r="3604" spans="1:1">
      <c r="A3604" s="30"/>
    </row>
    <row r="3605" spans="1:1">
      <c r="A3605" s="30"/>
    </row>
    <row r="3606" spans="1:1">
      <c r="A3606" s="30"/>
    </row>
    <row r="3607" spans="1:1">
      <c r="A3607" s="30"/>
    </row>
    <row r="3608" spans="1:1">
      <c r="A3608" s="30"/>
    </row>
    <row r="3609" spans="1:1">
      <c r="A3609" s="30"/>
    </row>
    <row r="3610" spans="1:1">
      <c r="A3610" s="30"/>
    </row>
    <row r="3611" spans="1:1">
      <c r="A3611" s="30"/>
    </row>
    <row r="3612" spans="1:1">
      <c r="A3612" s="30"/>
    </row>
    <row r="3613" spans="1:1">
      <c r="A3613" s="30"/>
    </row>
    <row r="3614" spans="1:1">
      <c r="A3614" s="30"/>
    </row>
    <row r="3615" spans="1:1">
      <c r="A3615" s="30"/>
    </row>
    <row r="3616" spans="1:1">
      <c r="A3616" s="30"/>
    </row>
    <row r="3617" spans="1:1">
      <c r="A3617" s="30"/>
    </row>
    <row r="3618" spans="1:1">
      <c r="A3618" s="30"/>
    </row>
    <row r="3619" spans="1:1">
      <c r="A3619" s="30"/>
    </row>
    <row r="3620" spans="1:1">
      <c r="A3620" s="30"/>
    </row>
    <row r="3621" spans="1:1">
      <c r="A3621" s="30"/>
    </row>
    <row r="3622" spans="1:1">
      <c r="A3622" s="30"/>
    </row>
    <row r="3623" spans="1:1">
      <c r="A3623" s="30"/>
    </row>
    <row r="3624" spans="1:1">
      <c r="A3624" s="30"/>
    </row>
    <row r="3625" spans="1:1">
      <c r="A3625" s="30"/>
    </row>
    <row r="3626" spans="1:1">
      <c r="A3626" s="30"/>
    </row>
    <row r="3627" spans="1:1">
      <c r="A3627" s="30"/>
    </row>
    <row r="3628" spans="1:1">
      <c r="A3628" s="30"/>
    </row>
    <row r="3629" spans="1:1">
      <c r="A3629" s="30"/>
    </row>
    <row r="3630" spans="1:1">
      <c r="A3630" s="30"/>
    </row>
    <row r="3631" spans="1:1">
      <c r="A3631" s="30"/>
    </row>
    <row r="3632" spans="1:1">
      <c r="A3632" s="30"/>
    </row>
    <row r="3633" spans="1:1">
      <c r="A3633" s="30"/>
    </row>
    <row r="3634" spans="1:1">
      <c r="A3634" s="30"/>
    </row>
    <row r="3635" spans="1:1">
      <c r="A3635" s="30"/>
    </row>
    <row r="3636" spans="1:1">
      <c r="A3636" s="30"/>
    </row>
    <row r="3637" spans="1:1">
      <c r="A3637" s="30"/>
    </row>
    <row r="3638" spans="1:1">
      <c r="A3638" s="30"/>
    </row>
    <row r="3639" spans="1:1">
      <c r="A3639" s="30"/>
    </row>
    <row r="3640" spans="1:1">
      <c r="A3640" s="30"/>
    </row>
    <row r="3641" spans="1:1">
      <c r="A3641" s="30"/>
    </row>
    <row r="3642" spans="1:1">
      <c r="A3642" s="30"/>
    </row>
    <row r="3643" spans="1:1">
      <c r="A3643" s="30"/>
    </row>
    <row r="3644" spans="1:1">
      <c r="A3644" s="30"/>
    </row>
    <row r="3645" spans="1:1">
      <c r="A3645" s="30"/>
    </row>
    <row r="3646" spans="1:1">
      <c r="A3646" s="30"/>
    </row>
    <row r="3647" spans="1:1">
      <c r="A3647" s="30"/>
    </row>
    <row r="3648" spans="1:1">
      <c r="A3648" s="30"/>
    </row>
    <row r="3649" spans="1:1">
      <c r="A3649" s="30"/>
    </row>
    <row r="3650" spans="1:1">
      <c r="A3650" s="30"/>
    </row>
    <row r="3651" spans="1:1">
      <c r="A3651" s="30"/>
    </row>
    <row r="3652" spans="1:1">
      <c r="A3652" s="30"/>
    </row>
    <row r="3653" spans="1:1">
      <c r="A3653" s="30"/>
    </row>
    <row r="3654" spans="1:1">
      <c r="A3654" s="30"/>
    </row>
    <row r="3655" spans="1:1">
      <c r="A3655" s="30"/>
    </row>
    <row r="3656" spans="1:1">
      <c r="A3656" s="30"/>
    </row>
    <row r="3657" spans="1:1">
      <c r="A3657" s="30"/>
    </row>
    <row r="3658" spans="1:1">
      <c r="A3658" s="30"/>
    </row>
    <row r="3659" spans="1:1">
      <c r="A3659" s="30"/>
    </row>
    <row r="3660" spans="1:1">
      <c r="A3660" s="30"/>
    </row>
    <row r="3661" spans="1:1">
      <c r="A3661" s="30"/>
    </row>
    <row r="3662" spans="1:1">
      <c r="A3662" s="30"/>
    </row>
    <row r="3663" spans="1:1">
      <c r="A3663" s="30"/>
    </row>
    <row r="3664" spans="1:1">
      <c r="A3664" s="30"/>
    </row>
    <row r="3665" spans="1:1">
      <c r="A3665" s="30"/>
    </row>
    <row r="3666" spans="1:1">
      <c r="A3666" s="30"/>
    </row>
    <row r="3667" spans="1:1">
      <c r="A3667" s="30"/>
    </row>
    <row r="3668" spans="1:1">
      <c r="A3668" s="30"/>
    </row>
    <row r="3669" spans="1:1">
      <c r="A3669" s="30"/>
    </row>
    <row r="3670" spans="1:1">
      <c r="A3670" s="30"/>
    </row>
    <row r="3671" spans="1:1">
      <c r="A3671" s="30"/>
    </row>
    <row r="3672" spans="1:1">
      <c r="A3672" s="30"/>
    </row>
    <row r="3673" spans="1:1">
      <c r="A3673" s="30"/>
    </row>
    <row r="3674" spans="1:1">
      <c r="A3674" s="30"/>
    </row>
    <row r="3675" spans="1:1">
      <c r="A3675" s="30"/>
    </row>
    <row r="3676" spans="1:1">
      <c r="A3676" s="30"/>
    </row>
    <row r="3677" spans="1:1">
      <c r="A3677" s="30"/>
    </row>
    <row r="3678" spans="1:1">
      <c r="A3678" s="30"/>
    </row>
    <row r="3679" spans="1:1">
      <c r="A3679" s="30"/>
    </row>
    <row r="3680" spans="1:1">
      <c r="A3680" s="30"/>
    </row>
    <row r="3681" spans="1:1">
      <c r="A3681" s="30"/>
    </row>
    <row r="3682" spans="1:1">
      <c r="A3682" s="30"/>
    </row>
    <row r="3683" spans="1:1">
      <c r="A3683" s="30"/>
    </row>
    <row r="3684" spans="1:1">
      <c r="A3684" s="30"/>
    </row>
    <row r="3685" spans="1:1">
      <c r="A3685" s="30"/>
    </row>
    <row r="3686" spans="1:1">
      <c r="A3686" s="30"/>
    </row>
    <row r="3687" spans="1:1">
      <c r="A3687" s="30"/>
    </row>
    <row r="3688" spans="1:1">
      <c r="A3688" s="30"/>
    </row>
    <row r="3689" spans="1:1">
      <c r="A3689" s="30"/>
    </row>
    <row r="3690" spans="1:1">
      <c r="A3690" s="30"/>
    </row>
    <row r="3691" spans="1:1">
      <c r="A3691" s="30"/>
    </row>
    <row r="3692" spans="1:1">
      <c r="A3692" s="30"/>
    </row>
    <row r="3693" spans="1:1">
      <c r="A3693" s="30"/>
    </row>
    <row r="3694" spans="1:1">
      <c r="A3694" s="30"/>
    </row>
    <row r="3695" spans="1:1">
      <c r="A3695" s="30"/>
    </row>
    <row r="3696" spans="1:1">
      <c r="A3696" s="30"/>
    </row>
    <row r="3697" spans="1:1">
      <c r="A3697" s="30"/>
    </row>
    <row r="3698" spans="1:1">
      <c r="A3698" s="30"/>
    </row>
    <row r="3699" spans="1:1">
      <c r="A3699" s="30"/>
    </row>
    <row r="3700" spans="1:1">
      <c r="A3700" s="30"/>
    </row>
    <row r="3701" spans="1:1">
      <c r="A3701" s="30"/>
    </row>
    <row r="3702" spans="1:1">
      <c r="A3702" s="30"/>
    </row>
    <row r="3703" spans="1:1">
      <c r="A3703" s="30"/>
    </row>
    <row r="3704" spans="1:1">
      <c r="A3704" s="30"/>
    </row>
    <row r="3705" spans="1:1">
      <c r="A3705" s="30"/>
    </row>
    <row r="3706" spans="1:1">
      <c r="A3706" s="30"/>
    </row>
    <row r="3707" spans="1:1">
      <c r="A3707" s="30"/>
    </row>
    <row r="3708" spans="1:1">
      <c r="A3708" s="30"/>
    </row>
    <row r="3709" spans="1:1">
      <c r="A3709" s="30"/>
    </row>
    <row r="3710" spans="1:1">
      <c r="A3710" s="30"/>
    </row>
    <row r="3711" spans="1:1">
      <c r="A3711" s="30"/>
    </row>
    <row r="3712" spans="1:1">
      <c r="A3712" s="30"/>
    </row>
    <row r="3713" spans="1:1">
      <c r="A3713" s="30"/>
    </row>
    <row r="3714" spans="1:1">
      <c r="A3714" s="30"/>
    </row>
    <row r="3715" spans="1:1">
      <c r="A3715" s="30"/>
    </row>
    <row r="3716" spans="1:1">
      <c r="A3716" s="30"/>
    </row>
    <row r="3717" spans="1:1">
      <c r="A3717" s="30"/>
    </row>
    <row r="3718" spans="1:1">
      <c r="A3718" s="30"/>
    </row>
    <row r="3719" spans="1:1">
      <c r="A3719" s="30"/>
    </row>
    <row r="3720" spans="1:1">
      <c r="A3720" s="30"/>
    </row>
    <row r="3721" spans="1:1">
      <c r="A3721" s="30"/>
    </row>
    <row r="3722" spans="1:1">
      <c r="A3722" s="30"/>
    </row>
    <row r="3723" spans="1:1">
      <c r="A3723" s="30"/>
    </row>
    <row r="3724" spans="1:1">
      <c r="A3724" s="30"/>
    </row>
    <row r="3725" spans="1:1">
      <c r="A3725" s="30"/>
    </row>
    <row r="3726" spans="1:1">
      <c r="A3726" s="30"/>
    </row>
    <row r="3727" spans="1:1">
      <c r="A3727" s="30"/>
    </row>
    <row r="3728" spans="1:1">
      <c r="A3728" s="30"/>
    </row>
    <row r="3729" spans="1:1">
      <c r="A3729" s="30"/>
    </row>
    <row r="3730" spans="1:1">
      <c r="A3730" s="30"/>
    </row>
    <row r="3731" spans="1:1">
      <c r="A3731" s="30"/>
    </row>
    <row r="3732" spans="1:1">
      <c r="A3732" s="30"/>
    </row>
    <row r="3733" spans="1:1">
      <c r="A3733" s="30"/>
    </row>
    <row r="3734" spans="1:1">
      <c r="A3734" s="30"/>
    </row>
    <row r="3735" spans="1:1">
      <c r="A3735" s="30"/>
    </row>
    <row r="3736" spans="1:1">
      <c r="A3736" s="30"/>
    </row>
    <row r="3737" spans="1:1">
      <c r="A3737" s="30"/>
    </row>
    <row r="3738" spans="1:1">
      <c r="A3738" s="30"/>
    </row>
    <row r="3739" spans="1:1">
      <c r="A3739" s="30"/>
    </row>
    <row r="3740" spans="1:1">
      <c r="A3740" s="30"/>
    </row>
    <row r="3741" spans="1:1">
      <c r="A3741" s="30"/>
    </row>
    <row r="3742" spans="1:1">
      <c r="A3742" s="30"/>
    </row>
    <row r="3743" spans="1:1">
      <c r="A3743" s="30"/>
    </row>
    <row r="3744" spans="1:1">
      <c r="A3744" s="30"/>
    </row>
    <row r="3745" spans="1:1">
      <c r="A3745" s="30"/>
    </row>
    <row r="3746" spans="1:1">
      <c r="A3746" s="30"/>
    </row>
    <row r="3747" spans="1:1">
      <c r="A3747" s="30"/>
    </row>
    <row r="3748" spans="1:1">
      <c r="A3748" s="30"/>
    </row>
    <row r="3749" spans="1:1">
      <c r="A3749" s="30"/>
    </row>
    <row r="3750" spans="1:1">
      <c r="A3750" s="30"/>
    </row>
    <row r="3751" spans="1:1">
      <c r="A3751" s="30"/>
    </row>
    <row r="3752" spans="1:1">
      <c r="A3752" s="30"/>
    </row>
    <row r="3753" spans="1:1">
      <c r="A3753" s="30"/>
    </row>
    <row r="3754" spans="1:1">
      <c r="A3754" s="30"/>
    </row>
    <row r="3755" spans="1:1">
      <c r="A3755" s="30"/>
    </row>
    <row r="3756" spans="1:1">
      <c r="A3756" s="30"/>
    </row>
    <row r="3757" spans="1:1">
      <c r="A3757" s="30"/>
    </row>
    <row r="3758" spans="1:1">
      <c r="A3758" s="30"/>
    </row>
    <row r="3759" spans="1:1">
      <c r="A3759" s="30"/>
    </row>
    <row r="3760" spans="1:1">
      <c r="A3760" s="30"/>
    </row>
    <row r="3761" spans="1:1">
      <c r="A3761" s="30"/>
    </row>
    <row r="3762" spans="1:1">
      <c r="A3762" s="30"/>
    </row>
    <row r="3763" spans="1:1">
      <c r="A3763" s="30"/>
    </row>
    <row r="3764" spans="1:1">
      <c r="A3764" s="30"/>
    </row>
    <row r="3765" spans="1:1">
      <c r="A3765" s="30"/>
    </row>
    <row r="3766" spans="1:1">
      <c r="A3766" s="30"/>
    </row>
    <row r="3767" spans="1:1">
      <c r="A3767" s="30"/>
    </row>
    <row r="3768" spans="1:1">
      <c r="A3768" s="30"/>
    </row>
    <row r="3769" spans="1:1">
      <c r="A3769" s="30"/>
    </row>
    <row r="3770" spans="1:1">
      <c r="A3770" s="30"/>
    </row>
    <row r="3771" spans="1:1">
      <c r="A3771" s="30"/>
    </row>
    <row r="3772" spans="1:1">
      <c r="A3772" s="30"/>
    </row>
    <row r="3773" spans="1:1">
      <c r="A3773" s="30"/>
    </row>
    <row r="3774" spans="1:1">
      <c r="A3774" s="30"/>
    </row>
    <row r="3775" spans="1:1">
      <c r="A3775" s="30"/>
    </row>
    <row r="3776" spans="1:1">
      <c r="A3776" s="30"/>
    </row>
    <row r="3777" spans="1:1">
      <c r="A3777" s="30"/>
    </row>
    <row r="3778" spans="1:1">
      <c r="A3778" s="30"/>
    </row>
    <row r="3779" spans="1:1">
      <c r="A3779" s="30"/>
    </row>
    <row r="3780" spans="1:1">
      <c r="A3780" s="30"/>
    </row>
    <row r="3781" spans="1:1">
      <c r="A3781" s="30"/>
    </row>
    <row r="3782" spans="1:1">
      <c r="A3782" s="30"/>
    </row>
    <row r="3783" spans="1:1">
      <c r="A3783" s="30"/>
    </row>
    <row r="3784" spans="1:1">
      <c r="A3784" s="30"/>
    </row>
    <row r="3785" spans="1:1">
      <c r="A3785" s="30"/>
    </row>
    <row r="3786" spans="1:1">
      <c r="A3786" s="30"/>
    </row>
    <row r="3787" spans="1:1">
      <c r="A3787" s="30"/>
    </row>
    <row r="3788" spans="1:1">
      <c r="A3788" s="30"/>
    </row>
    <row r="3789" spans="1:1">
      <c r="A3789" s="30"/>
    </row>
    <row r="3790" spans="1:1">
      <c r="A3790" s="30"/>
    </row>
    <row r="3791" spans="1:1">
      <c r="A3791" s="30"/>
    </row>
    <row r="3792" spans="1:1">
      <c r="A3792" s="30"/>
    </row>
    <row r="3793" spans="1:1">
      <c r="A3793" s="30"/>
    </row>
    <row r="3794" spans="1:1">
      <c r="A3794" s="30"/>
    </row>
    <row r="3795" spans="1:1">
      <c r="A3795" s="30"/>
    </row>
    <row r="3796" spans="1:1">
      <c r="A3796" s="30"/>
    </row>
    <row r="3797" spans="1:1">
      <c r="A3797" s="30"/>
    </row>
    <row r="3798" spans="1:1">
      <c r="A3798" s="30"/>
    </row>
    <row r="3799" spans="1:1">
      <c r="A3799" s="30"/>
    </row>
    <row r="3800" spans="1:1">
      <c r="A3800" s="30"/>
    </row>
    <row r="3801" spans="1:1">
      <c r="A3801" s="30"/>
    </row>
    <row r="3802" spans="1:1">
      <c r="A3802" s="30"/>
    </row>
    <row r="3803" spans="1:1">
      <c r="A3803" s="30"/>
    </row>
    <row r="3804" spans="1:1">
      <c r="A3804" s="30"/>
    </row>
    <row r="3805" spans="1:1">
      <c r="A3805" s="30"/>
    </row>
    <row r="3806" spans="1:1">
      <c r="A3806" s="30"/>
    </row>
    <row r="3807" spans="1:1">
      <c r="A3807" s="30"/>
    </row>
    <row r="3808" spans="1:1">
      <c r="A3808" s="30"/>
    </row>
    <row r="3809" spans="1:1">
      <c r="A3809" s="30"/>
    </row>
    <row r="3810" spans="1:1">
      <c r="A3810" s="30"/>
    </row>
    <row r="3811" spans="1:1">
      <c r="A3811" s="30"/>
    </row>
    <row r="3812" spans="1:1">
      <c r="A3812" s="30"/>
    </row>
    <row r="3813" spans="1:1">
      <c r="A3813" s="30"/>
    </row>
    <row r="3814" spans="1:1">
      <c r="A3814" s="30"/>
    </row>
    <row r="3815" spans="1:1">
      <c r="A3815" s="30"/>
    </row>
    <row r="3816" spans="1:1">
      <c r="A3816" s="30"/>
    </row>
    <row r="3817" spans="1:1">
      <c r="A3817" s="30"/>
    </row>
    <row r="3818" spans="1:1">
      <c r="A3818" s="30"/>
    </row>
    <row r="3819" spans="1:1">
      <c r="A3819" s="30"/>
    </row>
    <row r="3820" spans="1:1">
      <c r="A3820" s="30"/>
    </row>
    <row r="3821" spans="1:1">
      <c r="A3821" s="30"/>
    </row>
    <row r="3822" spans="1:1">
      <c r="A3822" s="30"/>
    </row>
    <row r="3823" spans="1:1">
      <c r="A3823" s="30"/>
    </row>
    <row r="3824" spans="1:1">
      <c r="A3824" s="30"/>
    </row>
    <row r="3825" spans="1:1">
      <c r="A3825" s="30"/>
    </row>
    <row r="3826" spans="1:1">
      <c r="A3826" s="30"/>
    </row>
    <row r="3827" spans="1:1">
      <c r="A3827" s="30"/>
    </row>
    <row r="3828" spans="1:1">
      <c r="A3828" s="30"/>
    </row>
    <row r="3829" spans="1:1">
      <c r="A3829" s="30"/>
    </row>
    <row r="3830" spans="1:1">
      <c r="A3830" s="30"/>
    </row>
    <row r="3831" spans="1:1">
      <c r="A3831" s="30"/>
    </row>
    <row r="3832" spans="1:1">
      <c r="A3832" s="30"/>
    </row>
    <row r="3833" spans="1:1">
      <c r="A3833" s="30"/>
    </row>
    <row r="3834" spans="1:1">
      <c r="A3834" s="30"/>
    </row>
    <row r="3835" spans="1:1">
      <c r="A3835" s="30"/>
    </row>
    <row r="3836" spans="1:1">
      <c r="A3836" s="30"/>
    </row>
    <row r="3837" spans="1:1">
      <c r="A3837" s="30"/>
    </row>
    <row r="3838" spans="1:1">
      <c r="A3838" s="30"/>
    </row>
    <row r="3839" spans="1:1">
      <c r="A3839" s="30"/>
    </row>
    <row r="3840" spans="1:1">
      <c r="A3840" s="30"/>
    </row>
    <row r="3841" spans="1:1">
      <c r="A3841" s="30"/>
    </row>
    <row r="3842" spans="1:1">
      <c r="A3842" s="30"/>
    </row>
    <row r="3843" spans="1:1">
      <c r="A3843" s="30"/>
    </row>
    <row r="3844" spans="1:1">
      <c r="A3844" s="30"/>
    </row>
    <row r="3845" spans="1:1">
      <c r="A3845" s="30"/>
    </row>
    <row r="3846" spans="1:1">
      <c r="A3846" s="30"/>
    </row>
    <row r="3847" spans="1:1">
      <c r="A3847" s="30"/>
    </row>
    <row r="3848" spans="1:1">
      <c r="A3848" s="30"/>
    </row>
    <row r="3849" spans="1:1">
      <c r="A3849" s="30"/>
    </row>
    <row r="3850" spans="1:1">
      <c r="A3850" s="30"/>
    </row>
    <row r="3851" spans="1:1">
      <c r="A3851" s="30"/>
    </row>
    <row r="3852" spans="1:1">
      <c r="A3852" s="30"/>
    </row>
    <row r="3853" spans="1:1">
      <c r="A3853" s="30"/>
    </row>
    <row r="3854" spans="1:1">
      <c r="A3854" s="30"/>
    </row>
    <row r="3855" spans="1:1">
      <c r="A3855" s="30"/>
    </row>
    <row r="3856" spans="1:1">
      <c r="A3856" s="30"/>
    </row>
    <row r="3857" spans="1:1">
      <c r="A3857" s="30"/>
    </row>
    <row r="3858" spans="1:1">
      <c r="A3858" s="30"/>
    </row>
    <row r="3859" spans="1:1">
      <c r="A3859" s="30"/>
    </row>
    <row r="3860" spans="1:1">
      <c r="A3860" s="30"/>
    </row>
    <row r="3861" spans="1:1">
      <c r="A3861" s="30"/>
    </row>
    <row r="3862" spans="1:1">
      <c r="A3862" s="30"/>
    </row>
    <row r="3863" spans="1:1">
      <c r="A3863" s="30"/>
    </row>
    <row r="3864" spans="1:1">
      <c r="A3864" s="30"/>
    </row>
    <row r="3865" spans="1:1">
      <c r="A3865" s="30"/>
    </row>
    <row r="3866" spans="1:1">
      <c r="A3866" s="30"/>
    </row>
    <row r="3867" spans="1:1">
      <c r="A3867" s="30"/>
    </row>
    <row r="3868" spans="1:1">
      <c r="A3868" s="30"/>
    </row>
    <row r="3869" spans="1:1">
      <c r="A3869" s="30"/>
    </row>
    <row r="3870" spans="1:1">
      <c r="A3870" s="30"/>
    </row>
    <row r="3871" spans="1:1">
      <c r="A3871" s="30"/>
    </row>
    <row r="3872" spans="1:1">
      <c r="A3872" s="30"/>
    </row>
    <row r="3873" spans="1:1">
      <c r="A3873" s="30"/>
    </row>
    <row r="3874" spans="1:1">
      <c r="A3874" s="30"/>
    </row>
    <row r="3875" spans="1:1">
      <c r="A3875" s="30"/>
    </row>
    <row r="3876" spans="1:1">
      <c r="A3876" s="30"/>
    </row>
    <row r="3877" spans="1:1">
      <c r="A3877" s="30"/>
    </row>
    <row r="3878" spans="1:1">
      <c r="A3878" s="30"/>
    </row>
    <row r="3879" spans="1:1">
      <c r="A3879" s="30"/>
    </row>
    <row r="3880" spans="1:1">
      <c r="A3880" s="30"/>
    </row>
    <row r="3881" spans="1:1">
      <c r="A3881" s="30"/>
    </row>
    <row r="3882" spans="1:1">
      <c r="A3882" s="30"/>
    </row>
    <row r="3883" spans="1:1">
      <c r="A3883" s="30"/>
    </row>
    <row r="3884" spans="1:1">
      <c r="A3884" s="30"/>
    </row>
    <row r="3885" spans="1:1">
      <c r="A3885" s="30"/>
    </row>
    <row r="3886" spans="1:1">
      <c r="A3886" s="30"/>
    </row>
    <row r="3887" spans="1:1">
      <c r="A3887" s="30"/>
    </row>
    <row r="3888" spans="1:1">
      <c r="A3888" s="30"/>
    </row>
    <row r="3889" spans="1:1">
      <c r="A3889" s="30"/>
    </row>
    <row r="3890" spans="1:1">
      <c r="A3890" s="30"/>
    </row>
    <row r="3891" spans="1:1">
      <c r="A3891" s="30"/>
    </row>
    <row r="3892" spans="1:1">
      <c r="A3892" s="30"/>
    </row>
    <row r="3893" spans="1:1">
      <c r="A3893" s="30"/>
    </row>
    <row r="3894" spans="1:1">
      <c r="A3894" s="30"/>
    </row>
    <row r="3895" spans="1:1">
      <c r="A3895" s="30"/>
    </row>
    <row r="3896" spans="1:1">
      <c r="A3896" s="30"/>
    </row>
    <row r="3897" spans="1:1">
      <c r="A3897" s="30"/>
    </row>
    <row r="3898" spans="1:1">
      <c r="A3898" s="30"/>
    </row>
    <row r="3899" spans="1:1">
      <c r="A3899" s="30"/>
    </row>
    <row r="3900" spans="1:1">
      <c r="A3900" s="30"/>
    </row>
    <row r="3901" spans="1:1">
      <c r="A3901" s="30"/>
    </row>
    <row r="3902" spans="1:1">
      <c r="A3902" s="30"/>
    </row>
    <row r="3903" spans="1:1">
      <c r="A3903" s="30"/>
    </row>
    <row r="3904" spans="1:1">
      <c r="A3904" s="30"/>
    </row>
    <row r="3905" spans="1:1">
      <c r="A3905" s="30"/>
    </row>
    <row r="3906" spans="1:1">
      <c r="A3906" s="30"/>
    </row>
    <row r="3907" spans="1:1">
      <c r="A3907" s="30"/>
    </row>
    <row r="3908" spans="1:1">
      <c r="A3908" s="30"/>
    </row>
    <row r="3909" spans="1:1">
      <c r="A3909" s="30"/>
    </row>
    <row r="3910" spans="1:1">
      <c r="A3910" s="30"/>
    </row>
    <row r="3911" spans="1:1">
      <c r="A3911" s="30"/>
    </row>
    <row r="3912" spans="1:1">
      <c r="A3912" s="30"/>
    </row>
    <row r="3913" spans="1:1">
      <c r="A3913" s="30"/>
    </row>
    <row r="3914" spans="1:1">
      <c r="A3914" s="30"/>
    </row>
    <row r="3915" spans="1:1">
      <c r="A3915" s="30"/>
    </row>
    <row r="3916" spans="1:1">
      <c r="A3916" s="30"/>
    </row>
    <row r="3917" spans="1:1">
      <c r="A3917" s="30"/>
    </row>
    <row r="3918" spans="1:1">
      <c r="A3918" s="30"/>
    </row>
    <row r="3919" spans="1:1">
      <c r="A3919" s="30"/>
    </row>
    <row r="3920" spans="1:1">
      <c r="A3920" s="30"/>
    </row>
    <row r="3921" spans="1:1">
      <c r="A3921" s="30"/>
    </row>
    <row r="3922" spans="1:1">
      <c r="A3922" s="30"/>
    </row>
    <row r="3923" spans="1:1">
      <c r="A3923" s="30"/>
    </row>
    <row r="3924" spans="1:1">
      <c r="A3924" s="30"/>
    </row>
    <row r="3925" spans="1:1">
      <c r="A3925" s="30"/>
    </row>
    <row r="3926" spans="1:1">
      <c r="A3926" s="30"/>
    </row>
    <row r="3927" spans="1:1">
      <c r="A3927" s="30"/>
    </row>
    <row r="3928" spans="1:1">
      <c r="A3928" s="30"/>
    </row>
    <row r="3929" spans="1:1">
      <c r="A3929" s="30"/>
    </row>
    <row r="3930" spans="1:1">
      <c r="A3930" s="30"/>
    </row>
    <row r="3931" spans="1:1">
      <c r="A3931" s="30"/>
    </row>
    <row r="3932" spans="1:1">
      <c r="A3932" s="30"/>
    </row>
    <row r="3933" spans="1:1">
      <c r="A3933" s="30"/>
    </row>
    <row r="3934" spans="1:1">
      <c r="A3934" s="30"/>
    </row>
    <row r="3935" spans="1:1">
      <c r="A3935" s="30"/>
    </row>
    <row r="3936" spans="1:1">
      <c r="A3936" s="30"/>
    </row>
    <row r="3937" spans="1:1">
      <c r="A3937" s="30"/>
    </row>
    <row r="3938" spans="1:1">
      <c r="A3938" s="30"/>
    </row>
    <row r="3939" spans="1:1">
      <c r="A3939" s="30"/>
    </row>
    <row r="3940" spans="1:1">
      <c r="A3940" s="30"/>
    </row>
    <row r="3941" spans="1:1">
      <c r="A3941" s="30"/>
    </row>
    <row r="3942" spans="1:1">
      <c r="A3942" s="30"/>
    </row>
    <row r="3943" spans="1:1">
      <c r="A3943" s="30"/>
    </row>
    <row r="3944" spans="1:1">
      <c r="A3944" s="30"/>
    </row>
    <row r="3945" spans="1:1">
      <c r="A3945" s="30"/>
    </row>
    <row r="3946" spans="1:1">
      <c r="A3946" s="30"/>
    </row>
    <row r="3947" spans="1:1">
      <c r="A3947" s="30"/>
    </row>
    <row r="3948" spans="1:1">
      <c r="A3948" s="30"/>
    </row>
    <row r="3949" spans="1:1">
      <c r="A3949" s="30"/>
    </row>
    <row r="3950" spans="1:1">
      <c r="A3950" s="30"/>
    </row>
    <row r="3951" spans="1:1">
      <c r="A3951" s="30"/>
    </row>
    <row r="3952" spans="1:1">
      <c r="A3952" s="30"/>
    </row>
    <row r="3953" spans="1:1">
      <c r="A3953" s="30"/>
    </row>
    <row r="3954" spans="1:1">
      <c r="A3954" s="30"/>
    </row>
    <row r="3955" spans="1:1">
      <c r="A3955" s="30"/>
    </row>
    <row r="3956" spans="1:1">
      <c r="A3956" s="30"/>
    </row>
    <row r="3957" spans="1:1">
      <c r="A3957" s="30"/>
    </row>
    <row r="3958" spans="1:1">
      <c r="A3958" s="30"/>
    </row>
    <row r="3959" spans="1:1">
      <c r="A3959" s="30"/>
    </row>
    <row r="3960" spans="1:1">
      <c r="A3960" s="30"/>
    </row>
    <row r="3961" spans="1:1">
      <c r="A3961" s="30"/>
    </row>
    <row r="3962" spans="1:1">
      <c r="A3962" s="30"/>
    </row>
    <row r="3963" spans="1:1">
      <c r="A3963" s="30"/>
    </row>
    <row r="3964" spans="1:1">
      <c r="A3964" s="30"/>
    </row>
    <row r="3965" spans="1:1">
      <c r="A3965" s="30"/>
    </row>
    <row r="3966" spans="1:1">
      <c r="A3966" s="30"/>
    </row>
    <row r="3967" spans="1:1">
      <c r="A3967" s="30"/>
    </row>
    <row r="3968" spans="1:1">
      <c r="A3968" s="30"/>
    </row>
    <row r="3969" spans="1:1">
      <c r="A3969" s="30"/>
    </row>
    <row r="3970" spans="1:1">
      <c r="A3970" s="30"/>
    </row>
    <row r="3971" spans="1:1">
      <c r="A3971" s="30"/>
    </row>
    <row r="3972" spans="1:1">
      <c r="A3972" s="30"/>
    </row>
    <row r="3973" spans="1:1">
      <c r="A3973" s="30"/>
    </row>
    <row r="3974" spans="1:1">
      <c r="A3974" s="30"/>
    </row>
    <row r="3975" spans="1:1">
      <c r="A3975" s="30"/>
    </row>
    <row r="3976" spans="1:1">
      <c r="A3976" s="30"/>
    </row>
    <row r="3977" spans="1:1">
      <c r="A3977" s="30"/>
    </row>
    <row r="3978" spans="1:1">
      <c r="A3978" s="30"/>
    </row>
    <row r="3979" spans="1:1">
      <c r="A3979" s="30"/>
    </row>
    <row r="3980" spans="1:1">
      <c r="A3980" s="30"/>
    </row>
    <row r="3981" spans="1:1">
      <c r="A3981" s="30"/>
    </row>
    <row r="3982" spans="1:1">
      <c r="A3982" s="30"/>
    </row>
    <row r="3983" spans="1:1">
      <c r="A3983" s="30"/>
    </row>
    <row r="3984" spans="1:1">
      <c r="A3984" s="30"/>
    </row>
    <row r="3985" spans="1:1">
      <c r="A3985" s="30"/>
    </row>
    <row r="3986" spans="1:1">
      <c r="A3986" s="30"/>
    </row>
    <row r="3987" spans="1:1">
      <c r="A3987" s="30"/>
    </row>
    <row r="3988" spans="1:1">
      <c r="A3988" s="30"/>
    </row>
    <row r="3989" spans="1:1">
      <c r="A3989" s="30"/>
    </row>
    <row r="3990" spans="1:1">
      <c r="A3990" s="30"/>
    </row>
    <row r="3991" spans="1:1">
      <c r="A3991" s="30"/>
    </row>
    <row r="3992" spans="1:1">
      <c r="A3992" s="30"/>
    </row>
    <row r="3993" spans="1:1">
      <c r="A3993" s="30"/>
    </row>
    <row r="3994" spans="1:1">
      <c r="A3994" s="30"/>
    </row>
    <row r="3995" spans="1:1">
      <c r="A3995" s="30"/>
    </row>
    <row r="3996" spans="1:1">
      <c r="A3996" s="30"/>
    </row>
    <row r="3997" spans="1:1">
      <c r="A3997" s="30"/>
    </row>
    <row r="3998" spans="1:1">
      <c r="A3998" s="30"/>
    </row>
    <row r="3999" spans="1:1">
      <c r="A3999" s="30"/>
    </row>
    <row r="4000" spans="1:1">
      <c r="A4000" s="30"/>
    </row>
    <row r="4001" spans="1:1">
      <c r="A4001" s="30"/>
    </row>
    <row r="4002" spans="1:1">
      <c r="A4002" s="30"/>
    </row>
    <row r="4003" spans="1:1">
      <c r="A4003" s="30"/>
    </row>
    <row r="4004" spans="1:1">
      <c r="A4004" s="30"/>
    </row>
    <row r="4005" spans="1:1">
      <c r="A4005" s="30"/>
    </row>
    <row r="4006" spans="1:1">
      <c r="A4006" s="30"/>
    </row>
    <row r="4007" spans="1:1">
      <c r="A4007" s="30"/>
    </row>
    <row r="4008" spans="1:1">
      <c r="A4008" s="30"/>
    </row>
    <row r="4009" spans="1:1">
      <c r="A4009" s="30"/>
    </row>
    <row r="4010" spans="1:1">
      <c r="A4010" s="30"/>
    </row>
    <row r="4011" spans="1:1">
      <c r="A4011" s="30"/>
    </row>
    <row r="4012" spans="1:1">
      <c r="A4012" s="30"/>
    </row>
    <row r="4013" spans="1:1">
      <c r="A4013" s="30"/>
    </row>
    <row r="4014" spans="1:1">
      <c r="A4014" s="30"/>
    </row>
    <row r="4015" spans="1:1">
      <c r="A4015" s="30"/>
    </row>
    <row r="4016" spans="1:1">
      <c r="A4016" s="30"/>
    </row>
    <row r="4017" spans="1:1">
      <c r="A4017" s="30"/>
    </row>
    <row r="4018" spans="1:1">
      <c r="A4018" s="30"/>
    </row>
    <row r="4019" spans="1:1">
      <c r="A4019" s="30"/>
    </row>
    <row r="4020" spans="1:1">
      <c r="A4020" s="30"/>
    </row>
    <row r="4021" spans="1:1">
      <c r="A4021" s="30"/>
    </row>
    <row r="4022" spans="1:1">
      <c r="A4022" s="30"/>
    </row>
    <row r="4023" spans="1:1">
      <c r="A4023" s="30"/>
    </row>
    <row r="4024" spans="1:1">
      <c r="A4024" s="30"/>
    </row>
    <row r="4025" spans="1:1">
      <c r="A4025" s="30"/>
    </row>
    <row r="4026" spans="1:1">
      <c r="A4026" s="30"/>
    </row>
    <row r="4027" spans="1:1">
      <c r="A4027" s="30"/>
    </row>
    <row r="4028" spans="1:1">
      <c r="A4028" s="30"/>
    </row>
    <row r="4029" spans="1:1">
      <c r="A4029" s="30"/>
    </row>
    <row r="4030" spans="1:1">
      <c r="A4030" s="30"/>
    </row>
    <row r="4031" spans="1:1">
      <c r="A4031" s="30"/>
    </row>
    <row r="4032" spans="1:1">
      <c r="A4032" s="30"/>
    </row>
    <row r="4033" spans="1:1">
      <c r="A4033" s="30"/>
    </row>
    <row r="4034" spans="1:1">
      <c r="A4034" s="30"/>
    </row>
    <row r="4035" spans="1:1">
      <c r="A4035" s="30"/>
    </row>
    <row r="4036" spans="1:1">
      <c r="A4036" s="30"/>
    </row>
    <row r="4037" spans="1:1">
      <c r="A4037" s="30"/>
    </row>
    <row r="4038" spans="1:1">
      <c r="A4038" s="30"/>
    </row>
    <row r="4039" spans="1:1">
      <c r="A4039" s="30"/>
    </row>
    <row r="4040" spans="1:1">
      <c r="A4040" s="30"/>
    </row>
    <row r="4041" spans="1:1">
      <c r="A4041" s="30"/>
    </row>
    <row r="4042" spans="1:1">
      <c r="A4042" s="30"/>
    </row>
    <row r="4043" spans="1:1">
      <c r="A4043" s="30"/>
    </row>
    <row r="4044" spans="1:1">
      <c r="A4044" s="30"/>
    </row>
    <row r="4045" spans="1:1">
      <c r="A4045" s="30"/>
    </row>
    <row r="4046" spans="1:1">
      <c r="A4046" s="30"/>
    </row>
    <row r="4047" spans="1:1">
      <c r="A4047" s="30"/>
    </row>
    <row r="4048" spans="1:1">
      <c r="A4048" s="30"/>
    </row>
    <row r="4049" spans="1:1">
      <c r="A4049" s="30"/>
    </row>
    <row r="4050" spans="1:1">
      <c r="A4050" s="30"/>
    </row>
    <row r="4051" spans="1:1">
      <c r="A4051" s="30"/>
    </row>
    <row r="4052" spans="1:1">
      <c r="A4052" s="30"/>
    </row>
    <row r="4053" spans="1:1">
      <c r="A4053" s="30"/>
    </row>
    <row r="4054" spans="1:1">
      <c r="A4054" s="30"/>
    </row>
    <row r="4055" spans="1:1">
      <c r="A4055" s="30"/>
    </row>
    <row r="4056" spans="1:1">
      <c r="A4056" s="30"/>
    </row>
    <row r="4057" spans="1:1">
      <c r="A4057" s="30"/>
    </row>
    <row r="4058" spans="1:1">
      <c r="A4058" s="30"/>
    </row>
    <row r="4059" spans="1:1">
      <c r="A4059" s="30"/>
    </row>
    <row r="4060" spans="1:1">
      <c r="A4060" s="30"/>
    </row>
    <row r="4061" spans="1:1">
      <c r="A4061" s="30"/>
    </row>
    <row r="4062" spans="1:1">
      <c r="A4062" s="30"/>
    </row>
    <row r="4063" spans="1:1">
      <c r="A4063" s="30"/>
    </row>
    <row r="4064" spans="1:1">
      <c r="A4064" s="30"/>
    </row>
    <row r="4065" spans="1:1">
      <c r="A4065" s="30"/>
    </row>
    <row r="4066" spans="1:1">
      <c r="A4066" s="30"/>
    </row>
    <row r="4067" spans="1:1">
      <c r="A4067" s="30"/>
    </row>
    <row r="4068" spans="1:1">
      <c r="A4068" s="30"/>
    </row>
    <row r="4069" spans="1:1">
      <c r="A4069" s="30"/>
    </row>
    <row r="4070" spans="1:1">
      <c r="A4070" s="30"/>
    </row>
    <row r="4071" spans="1:1">
      <c r="A4071" s="30"/>
    </row>
    <row r="4072" spans="1:1">
      <c r="A4072" s="30"/>
    </row>
    <row r="4073" spans="1:1">
      <c r="A4073" s="30"/>
    </row>
    <row r="4074" spans="1:1">
      <c r="A4074" s="30"/>
    </row>
    <row r="4075" spans="1:1">
      <c r="A4075" s="30"/>
    </row>
    <row r="4076" spans="1:1">
      <c r="A4076" s="30"/>
    </row>
    <row r="4077" spans="1:1">
      <c r="A4077" s="30"/>
    </row>
    <row r="4078" spans="1:1">
      <c r="A4078" s="30"/>
    </row>
    <row r="4079" spans="1:1">
      <c r="A4079" s="30"/>
    </row>
    <row r="4080" spans="1:1">
      <c r="A4080" s="30"/>
    </row>
    <row r="4081" spans="1:1">
      <c r="A4081" s="30"/>
    </row>
    <row r="4082" spans="1:1">
      <c r="A4082" s="30"/>
    </row>
    <row r="4083" spans="1:1">
      <c r="A4083" s="30"/>
    </row>
    <row r="4084" spans="1:1">
      <c r="A4084" s="30"/>
    </row>
    <row r="4085" spans="1:1">
      <c r="A4085" s="30"/>
    </row>
    <row r="4086" spans="1:1">
      <c r="A4086" s="30"/>
    </row>
    <row r="4087" spans="1:1">
      <c r="A4087" s="30"/>
    </row>
    <row r="4088" spans="1:1">
      <c r="A4088" s="30"/>
    </row>
    <row r="4089" spans="1:1">
      <c r="A4089" s="30"/>
    </row>
    <row r="4090" spans="1:1">
      <c r="A4090" s="30"/>
    </row>
    <row r="4091" spans="1:1">
      <c r="A4091" s="30"/>
    </row>
    <row r="4092" spans="1:1">
      <c r="A4092" s="30"/>
    </row>
    <row r="4093" spans="1:1">
      <c r="A4093" s="30"/>
    </row>
    <row r="4094" spans="1:1">
      <c r="A4094" s="30"/>
    </row>
    <row r="4095" spans="1:1">
      <c r="A4095" s="30"/>
    </row>
    <row r="4096" spans="1:1">
      <c r="A4096" s="30"/>
    </row>
    <row r="4097" spans="1:1">
      <c r="A4097" s="30"/>
    </row>
    <row r="4098" spans="1:1">
      <c r="A4098" s="30"/>
    </row>
    <row r="4099" spans="1:1">
      <c r="A4099" s="30"/>
    </row>
    <row r="4100" spans="1:1">
      <c r="A4100" s="30"/>
    </row>
    <row r="4101" spans="1:1">
      <c r="A4101" s="30"/>
    </row>
    <row r="4102" spans="1:1">
      <c r="A4102" s="30"/>
    </row>
    <row r="4103" spans="1:1">
      <c r="A4103" s="30"/>
    </row>
    <row r="4104" spans="1:1">
      <c r="A4104" s="30"/>
    </row>
    <row r="4105" spans="1:1">
      <c r="A4105" s="30"/>
    </row>
    <row r="4106" spans="1:1">
      <c r="A4106" s="30"/>
    </row>
    <row r="4107" spans="1:1">
      <c r="A4107" s="30"/>
    </row>
    <row r="4108" spans="1:1">
      <c r="A4108" s="30"/>
    </row>
    <row r="4109" spans="1:1">
      <c r="A4109" s="30"/>
    </row>
    <row r="4110" spans="1:1">
      <c r="A4110" s="30"/>
    </row>
    <row r="4111" spans="1:1">
      <c r="A4111" s="30"/>
    </row>
    <row r="4112" spans="1:1">
      <c r="A4112" s="30"/>
    </row>
    <row r="4113" spans="1:1">
      <c r="A4113" s="30"/>
    </row>
    <row r="4114" spans="1:1">
      <c r="A4114" s="30"/>
    </row>
    <row r="4115" spans="1:1">
      <c r="A4115" s="30"/>
    </row>
    <row r="4116" spans="1:1">
      <c r="A4116" s="30"/>
    </row>
    <row r="4117" spans="1:1">
      <c r="A4117" s="30"/>
    </row>
    <row r="4118" spans="1:1">
      <c r="A4118" s="30"/>
    </row>
    <row r="4119" spans="1:1">
      <c r="A4119" s="30"/>
    </row>
    <row r="4120" spans="1:1">
      <c r="A4120" s="30"/>
    </row>
    <row r="4121" spans="1:1">
      <c r="A4121" s="30"/>
    </row>
    <row r="4122" spans="1:1">
      <c r="A4122" s="30"/>
    </row>
    <row r="4123" spans="1:1">
      <c r="A4123" s="30"/>
    </row>
    <row r="4124" spans="1:1">
      <c r="A4124" s="30"/>
    </row>
    <row r="4125" spans="1:1">
      <c r="A4125" s="30"/>
    </row>
    <row r="4126" spans="1:1">
      <c r="A4126" s="30"/>
    </row>
    <row r="4127" spans="1:1">
      <c r="A4127" s="30"/>
    </row>
    <row r="4128" spans="1:1">
      <c r="A4128" s="30"/>
    </row>
    <row r="4129" spans="1:1">
      <c r="A4129" s="30"/>
    </row>
    <row r="4130" spans="1:1">
      <c r="A4130" s="30"/>
    </row>
    <row r="4131" spans="1:1">
      <c r="A4131" s="30"/>
    </row>
    <row r="4132" spans="1:1">
      <c r="A4132" s="30"/>
    </row>
    <row r="4133" spans="1:1">
      <c r="A4133" s="30"/>
    </row>
    <row r="4134" spans="1:1">
      <c r="A4134" s="30"/>
    </row>
    <row r="4135" spans="1:1">
      <c r="A4135" s="30"/>
    </row>
    <row r="4136" spans="1:1">
      <c r="A4136" s="30"/>
    </row>
    <row r="4137" spans="1:1">
      <c r="A4137" s="30"/>
    </row>
    <row r="4138" spans="1:1">
      <c r="A4138" s="30"/>
    </row>
    <row r="4139" spans="1:1">
      <c r="A4139" s="30"/>
    </row>
    <row r="4140" spans="1:1">
      <c r="A4140" s="30"/>
    </row>
    <row r="4141" spans="1:1">
      <c r="A4141" s="30"/>
    </row>
    <row r="4142" spans="1:1">
      <c r="A4142" s="30"/>
    </row>
    <row r="4143" spans="1:1">
      <c r="A4143" s="30"/>
    </row>
    <row r="4144" spans="1:1">
      <c r="A4144" s="30"/>
    </row>
    <row r="4145" spans="1:1">
      <c r="A4145" s="30"/>
    </row>
    <row r="4146" spans="1:1">
      <c r="A4146" s="30"/>
    </row>
    <row r="4147" spans="1:1">
      <c r="A4147" s="30"/>
    </row>
    <row r="4148" spans="1:1">
      <c r="A4148" s="30"/>
    </row>
    <row r="4149" spans="1:1">
      <c r="A4149" s="30"/>
    </row>
    <row r="4150" spans="1:1">
      <c r="A4150" s="30"/>
    </row>
    <row r="4151" spans="1:1">
      <c r="A4151" s="30"/>
    </row>
    <row r="4152" spans="1:1">
      <c r="A4152" s="30"/>
    </row>
    <row r="4153" spans="1:1">
      <c r="A4153" s="30"/>
    </row>
    <row r="4154" spans="1:1">
      <c r="A4154" s="30"/>
    </row>
    <row r="4155" spans="1:1">
      <c r="A4155" s="30"/>
    </row>
    <row r="4156" spans="1:1">
      <c r="A4156" s="30"/>
    </row>
    <row r="4157" spans="1:1">
      <c r="A4157" s="30"/>
    </row>
    <row r="4158" spans="1:1">
      <c r="A4158" s="30"/>
    </row>
    <row r="4159" spans="1:1">
      <c r="A4159" s="30"/>
    </row>
    <row r="4160" spans="1:1">
      <c r="A4160" s="30"/>
    </row>
    <row r="4161" spans="1:1">
      <c r="A4161" s="30"/>
    </row>
    <row r="4162" spans="1:1">
      <c r="A4162" s="30"/>
    </row>
    <row r="4163" spans="1:1">
      <c r="A4163" s="30"/>
    </row>
    <row r="4164" spans="1:1">
      <c r="A4164" s="30"/>
    </row>
    <row r="4165" spans="1:1">
      <c r="A4165" s="30"/>
    </row>
    <row r="4166" spans="1:1">
      <c r="A4166" s="30"/>
    </row>
    <row r="4167" spans="1:1">
      <c r="A4167" s="30"/>
    </row>
    <row r="4168" spans="1:1">
      <c r="A4168" s="30"/>
    </row>
    <row r="4169" spans="1:1">
      <c r="A4169" s="30"/>
    </row>
    <row r="4170" spans="1:1">
      <c r="A4170" s="30"/>
    </row>
    <row r="4171" spans="1:1">
      <c r="A4171" s="30"/>
    </row>
    <row r="4172" spans="1:1">
      <c r="A4172" s="30"/>
    </row>
    <row r="4173" spans="1:1">
      <c r="A4173" s="30"/>
    </row>
    <row r="4174" spans="1:1">
      <c r="A4174" s="30"/>
    </row>
    <row r="4175" spans="1:1">
      <c r="A4175" s="30"/>
    </row>
    <row r="4176" spans="1:1">
      <c r="A4176" s="30"/>
    </row>
    <row r="4177" spans="1:1">
      <c r="A4177" s="30"/>
    </row>
    <row r="4178" spans="1:1">
      <c r="A4178" s="30"/>
    </row>
    <row r="4179" spans="1:1">
      <c r="A4179" s="30"/>
    </row>
    <row r="4180" spans="1:1">
      <c r="A4180" s="30"/>
    </row>
    <row r="4181" spans="1:1">
      <c r="A4181" s="30"/>
    </row>
    <row r="4182" spans="1:1">
      <c r="A4182" s="30"/>
    </row>
    <row r="4183" spans="1:1">
      <c r="A4183" s="30"/>
    </row>
    <row r="4184" spans="1:1">
      <c r="A4184" s="30"/>
    </row>
    <row r="4185" spans="1:1">
      <c r="A4185" s="30"/>
    </row>
    <row r="4186" spans="1:1">
      <c r="A4186" s="30"/>
    </row>
    <row r="4187" spans="1:1">
      <c r="A4187" s="30"/>
    </row>
    <row r="4188" spans="1:1">
      <c r="A4188" s="30"/>
    </row>
    <row r="4189" spans="1:1">
      <c r="A4189" s="30"/>
    </row>
    <row r="4190" spans="1:1">
      <c r="A4190" s="30"/>
    </row>
    <row r="4191" spans="1:1">
      <c r="A4191" s="30"/>
    </row>
    <row r="4192" spans="1:1">
      <c r="A4192" s="30"/>
    </row>
    <row r="4193" spans="1:1">
      <c r="A4193" s="30"/>
    </row>
    <row r="4194" spans="1:1">
      <c r="A4194" s="30"/>
    </row>
    <row r="4195" spans="1:1">
      <c r="A4195" s="30"/>
    </row>
    <row r="4196" spans="1:1">
      <c r="A4196" s="30"/>
    </row>
    <row r="4197" spans="1:1">
      <c r="A4197" s="30"/>
    </row>
    <row r="4198" spans="1:1">
      <c r="A4198" s="30"/>
    </row>
    <row r="4199" spans="1:1">
      <c r="A4199" s="30"/>
    </row>
    <row r="4200" spans="1:1">
      <c r="A4200" s="30"/>
    </row>
    <row r="4201" spans="1:1">
      <c r="A4201" s="30"/>
    </row>
    <row r="4202" spans="1:1">
      <c r="A4202" s="30"/>
    </row>
    <row r="4203" spans="1:1">
      <c r="A4203" s="30"/>
    </row>
    <row r="4204" spans="1:1">
      <c r="A4204" s="30"/>
    </row>
    <row r="4205" spans="1:1">
      <c r="A4205" s="30"/>
    </row>
    <row r="4206" spans="1:1">
      <c r="A4206" s="30"/>
    </row>
    <row r="4207" spans="1:1">
      <c r="A4207" s="30"/>
    </row>
    <row r="4208" spans="1:1">
      <c r="A4208" s="30"/>
    </row>
    <row r="4209" spans="1:1">
      <c r="A4209" s="30"/>
    </row>
    <row r="4210" spans="1:1">
      <c r="A4210" s="30"/>
    </row>
    <row r="4211" spans="1:1">
      <c r="A4211" s="30"/>
    </row>
    <row r="4212" spans="1:1">
      <c r="A4212" s="30"/>
    </row>
    <row r="4213" spans="1:1">
      <c r="A4213" s="30"/>
    </row>
    <row r="4214" spans="1:1">
      <c r="A4214" s="30"/>
    </row>
    <row r="4215" spans="1:1">
      <c r="A4215" s="30"/>
    </row>
    <row r="4216" spans="1:1">
      <c r="A4216" s="30"/>
    </row>
    <row r="4217" spans="1:1">
      <c r="A4217" s="30"/>
    </row>
    <row r="4218" spans="1:1">
      <c r="A4218" s="30"/>
    </row>
    <row r="4219" spans="1:1">
      <c r="A4219" s="30"/>
    </row>
    <row r="4220" spans="1:1">
      <c r="A4220" s="30"/>
    </row>
    <row r="4221" spans="1:1">
      <c r="A4221" s="30"/>
    </row>
    <row r="4222" spans="1:1">
      <c r="A4222" s="30"/>
    </row>
    <row r="4223" spans="1:1">
      <c r="A4223" s="30"/>
    </row>
    <row r="4224" spans="1:1">
      <c r="A4224" s="30"/>
    </row>
    <row r="4225" spans="1:1">
      <c r="A4225" s="30"/>
    </row>
    <row r="4226" spans="1:1">
      <c r="A4226" s="30"/>
    </row>
    <row r="4227" spans="1:1">
      <c r="A4227" s="30"/>
    </row>
    <row r="4228" spans="1:1">
      <c r="A4228" s="30"/>
    </row>
    <row r="4229" spans="1:1">
      <c r="A4229" s="30"/>
    </row>
    <row r="4230" spans="1:1">
      <c r="A4230" s="30"/>
    </row>
    <row r="4231" spans="1:1">
      <c r="A4231" s="30"/>
    </row>
    <row r="4232" spans="1:1">
      <c r="A4232" s="30"/>
    </row>
    <row r="4233" spans="1:1">
      <c r="A4233" s="30"/>
    </row>
    <row r="4234" spans="1:1">
      <c r="A4234" s="30"/>
    </row>
    <row r="4235" spans="1:1">
      <c r="A4235" s="30"/>
    </row>
    <row r="4236" spans="1:1">
      <c r="A4236" s="30"/>
    </row>
    <row r="4237" spans="1:1">
      <c r="A4237" s="30"/>
    </row>
    <row r="4238" spans="1:1">
      <c r="A4238" s="30"/>
    </row>
    <row r="4239" spans="1:1">
      <c r="A4239" s="30"/>
    </row>
    <row r="4240" spans="1:1">
      <c r="A4240" s="30"/>
    </row>
    <row r="4241" spans="1:1">
      <c r="A4241" s="30"/>
    </row>
    <row r="4242" spans="1:1">
      <c r="A4242" s="30"/>
    </row>
    <row r="4243" spans="1:1">
      <c r="A4243" s="30"/>
    </row>
    <row r="4244" spans="1:1">
      <c r="A4244" s="30"/>
    </row>
    <row r="4245" spans="1:1">
      <c r="A4245" s="30"/>
    </row>
    <row r="4246" spans="1:1">
      <c r="A4246" s="30"/>
    </row>
    <row r="4247" spans="1:1">
      <c r="A4247" s="30"/>
    </row>
    <row r="4248" spans="1:1">
      <c r="A4248" s="30"/>
    </row>
    <row r="4249" spans="1:1">
      <c r="A4249" s="30"/>
    </row>
    <row r="4250" spans="1:1">
      <c r="A4250" s="30"/>
    </row>
    <row r="4251" spans="1:1">
      <c r="A4251" s="30"/>
    </row>
    <row r="4252" spans="1:1">
      <c r="A4252" s="30"/>
    </row>
    <row r="4253" spans="1:1">
      <c r="A4253" s="30"/>
    </row>
    <row r="4254" spans="1:1">
      <c r="A4254" s="30"/>
    </row>
    <row r="4255" spans="1:1">
      <c r="A4255" s="30"/>
    </row>
    <row r="4256" spans="1:1">
      <c r="A4256" s="30"/>
    </row>
    <row r="4257" spans="1:1">
      <c r="A4257" s="30"/>
    </row>
    <row r="4258" spans="1:1">
      <c r="A4258" s="30"/>
    </row>
    <row r="4259" spans="1:1">
      <c r="A4259" s="30"/>
    </row>
    <row r="4260" spans="1:1">
      <c r="A4260" s="30"/>
    </row>
    <row r="4261" spans="1:1">
      <c r="A4261" s="30"/>
    </row>
    <row r="4262" spans="1:1">
      <c r="A4262" s="30"/>
    </row>
    <row r="4263" spans="1:1">
      <c r="A4263" s="30"/>
    </row>
    <row r="4264" spans="1:1">
      <c r="A4264" s="30"/>
    </row>
    <row r="4265" spans="1:1">
      <c r="A4265" s="30"/>
    </row>
    <row r="4266" spans="1:1">
      <c r="A4266" s="30"/>
    </row>
    <row r="4267" spans="1:1">
      <c r="A4267" s="30"/>
    </row>
    <row r="4268" spans="1:1">
      <c r="A4268" s="30"/>
    </row>
    <row r="4269" spans="1:1">
      <c r="A4269" s="30"/>
    </row>
    <row r="4270" spans="1:1">
      <c r="A4270" s="30"/>
    </row>
    <row r="4271" spans="1:1">
      <c r="A4271" s="30"/>
    </row>
    <row r="4272" spans="1:1">
      <c r="A4272" s="30"/>
    </row>
    <row r="4273" spans="1:1">
      <c r="A4273" s="30"/>
    </row>
    <row r="4274" spans="1:1">
      <c r="A4274" s="30"/>
    </row>
    <row r="4275" spans="1:1">
      <c r="A4275" s="30"/>
    </row>
    <row r="4276" spans="1:1">
      <c r="A4276" s="30"/>
    </row>
    <row r="4277" spans="1:1">
      <c r="A4277" s="30"/>
    </row>
    <row r="4278" spans="1:1">
      <c r="A4278" s="30"/>
    </row>
    <row r="4279" spans="1:1">
      <c r="A4279" s="30"/>
    </row>
    <row r="4280" spans="1:1">
      <c r="A4280" s="30"/>
    </row>
    <row r="4281" spans="1:1">
      <c r="A4281" s="30"/>
    </row>
    <row r="4282" spans="1:1">
      <c r="A4282" s="30"/>
    </row>
    <row r="4283" spans="1:1">
      <c r="A4283" s="30"/>
    </row>
    <row r="4284" spans="1:1">
      <c r="A4284" s="30"/>
    </row>
    <row r="4285" spans="1:1">
      <c r="A4285" s="30"/>
    </row>
    <row r="4286" spans="1:1">
      <c r="A4286" s="30"/>
    </row>
    <row r="4287" spans="1:1">
      <c r="A4287" s="30"/>
    </row>
    <row r="4288" spans="1:1">
      <c r="A4288" s="30"/>
    </row>
    <row r="4289" spans="1:1">
      <c r="A4289" s="30"/>
    </row>
    <row r="4290" spans="1:1">
      <c r="A4290" s="30"/>
    </row>
    <row r="4291" spans="1:1">
      <c r="A4291" s="30"/>
    </row>
    <row r="4292" spans="1:1">
      <c r="A4292" s="30"/>
    </row>
    <row r="4293" spans="1:1">
      <c r="A4293" s="30"/>
    </row>
    <row r="4294" spans="1:1">
      <c r="A4294" s="30"/>
    </row>
    <row r="4295" spans="1:1">
      <c r="A4295" s="30"/>
    </row>
    <row r="4296" spans="1:1">
      <c r="A4296" s="30"/>
    </row>
    <row r="4297" spans="1:1">
      <c r="A4297" s="30"/>
    </row>
    <row r="4298" spans="1:1">
      <c r="A4298" s="30"/>
    </row>
    <row r="4299" spans="1:1">
      <c r="A4299" s="30"/>
    </row>
    <row r="4300" spans="1:1">
      <c r="A4300" s="30"/>
    </row>
    <row r="4301" spans="1:1">
      <c r="A4301" s="30"/>
    </row>
    <row r="4302" spans="1:1">
      <c r="A4302" s="30"/>
    </row>
    <row r="4303" spans="1:1">
      <c r="A4303" s="30"/>
    </row>
    <row r="4304" spans="1:1">
      <c r="A4304" s="30"/>
    </row>
    <row r="4305" spans="1:1">
      <c r="A4305" s="30"/>
    </row>
    <row r="4306" spans="1:1">
      <c r="A4306" s="30"/>
    </row>
    <row r="4307" spans="1:1">
      <c r="A4307" s="30"/>
    </row>
    <row r="4308" spans="1:1">
      <c r="A4308" s="30"/>
    </row>
    <row r="4309" spans="1:1">
      <c r="A4309" s="30"/>
    </row>
    <row r="4310" spans="1:1">
      <c r="A4310" s="30"/>
    </row>
    <row r="4311" spans="1:1">
      <c r="A4311" s="30"/>
    </row>
    <row r="4312" spans="1:1">
      <c r="A4312" s="30"/>
    </row>
    <row r="4313" spans="1:1">
      <c r="A4313" s="30"/>
    </row>
    <row r="4314" spans="1:1">
      <c r="A4314" s="30"/>
    </row>
    <row r="4315" spans="1:1">
      <c r="A4315" s="30"/>
    </row>
    <row r="4316" spans="1:1">
      <c r="A4316" s="30"/>
    </row>
    <row r="4317" spans="1:1">
      <c r="A4317" s="30"/>
    </row>
    <row r="4318" spans="1:1">
      <c r="A4318" s="30"/>
    </row>
    <row r="4319" spans="1:1">
      <c r="A4319" s="30"/>
    </row>
    <row r="4320" spans="1:1">
      <c r="A4320" s="30"/>
    </row>
    <row r="4321" spans="1:1">
      <c r="A4321" s="30"/>
    </row>
    <row r="4322" spans="1:1">
      <c r="A4322" s="30"/>
    </row>
    <row r="4323" spans="1:1">
      <c r="A4323" s="30"/>
    </row>
    <row r="4324" spans="1:1">
      <c r="A4324" s="30"/>
    </row>
    <row r="4325" spans="1:1">
      <c r="A4325" s="30"/>
    </row>
    <row r="4326" spans="1:1">
      <c r="A4326" s="30"/>
    </row>
    <row r="4327" spans="1:1">
      <c r="A4327" s="30"/>
    </row>
    <row r="4328" spans="1:1">
      <c r="A4328" s="30"/>
    </row>
    <row r="4329" spans="1:1">
      <c r="A4329" s="30"/>
    </row>
    <row r="4330" spans="1:1">
      <c r="A4330" s="30"/>
    </row>
    <row r="4331" spans="1:1">
      <c r="A4331" s="30"/>
    </row>
    <row r="4332" spans="1:1">
      <c r="A4332" s="30"/>
    </row>
    <row r="4333" spans="1:1">
      <c r="A4333" s="30"/>
    </row>
    <row r="4334" spans="1:1">
      <c r="A4334" s="30"/>
    </row>
    <row r="4335" spans="1:1">
      <c r="A4335" s="30"/>
    </row>
    <row r="4336" spans="1:1">
      <c r="A4336" s="30"/>
    </row>
    <row r="4337" spans="1:1">
      <c r="A4337" s="30"/>
    </row>
    <row r="4338" spans="1:1">
      <c r="A4338" s="30"/>
    </row>
    <row r="4339" spans="1:1">
      <c r="A4339" s="30"/>
    </row>
    <row r="4340" spans="1:1">
      <c r="A4340" s="30"/>
    </row>
    <row r="4341" spans="1:1">
      <c r="A4341" s="30"/>
    </row>
    <row r="4342" spans="1:1">
      <c r="A4342" s="30"/>
    </row>
    <row r="4343" spans="1:1">
      <c r="A4343" s="30"/>
    </row>
    <row r="4344" spans="1:1">
      <c r="A4344" s="30"/>
    </row>
    <row r="4345" spans="1:1">
      <c r="A4345" s="30"/>
    </row>
    <row r="4346" spans="1:1">
      <c r="A4346" s="30"/>
    </row>
    <row r="4347" spans="1:1">
      <c r="A4347" s="30"/>
    </row>
    <row r="4348" spans="1:1">
      <c r="A4348" s="30"/>
    </row>
    <row r="4349" spans="1:1">
      <c r="A4349" s="30"/>
    </row>
    <row r="4350" spans="1:1">
      <c r="A4350" s="30"/>
    </row>
    <row r="4351" spans="1:1">
      <c r="A4351" s="30"/>
    </row>
    <row r="4352" spans="1:1">
      <c r="A4352" s="30"/>
    </row>
    <row r="4353" spans="1:1">
      <c r="A4353" s="30"/>
    </row>
    <row r="4354" spans="1:1">
      <c r="A4354" s="30"/>
    </row>
    <row r="4355" spans="1:1">
      <c r="A4355" s="30"/>
    </row>
    <row r="4356" spans="1:1">
      <c r="A4356" s="30"/>
    </row>
    <row r="4357" spans="1:1">
      <c r="A4357" s="30"/>
    </row>
    <row r="4358" spans="1:1">
      <c r="A4358" s="30"/>
    </row>
    <row r="4359" spans="1:1">
      <c r="A4359" s="30"/>
    </row>
    <row r="4360" spans="1:1">
      <c r="A4360" s="30"/>
    </row>
    <row r="4361" spans="1:1">
      <c r="A4361" s="30"/>
    </row>
    <row r="4362" spans="1:1">
      <c r="A4362" s="30"/>
    </row>
    <row r="4363" spans="1:1">
      <c r="A4363" s="30"/>
    </row>
    <row r="4364" spans="1:1">
      <c r="A4364" s="30"/>
    </row>
    <row r="4365" spans="1:1">
      <c r="A4365" s="30"/>
    </row>
    <row r="4366" spans="1:1">
      <c r="A4366" s="30"/>
    </row>
    <row r="4367" spans="1:1">
      <c r="A4367" s="30"/>
    </row>
    <row r="4368" spans="1:1">
      <c r="A4368" s="30"/>
    </row>
    <row r="4369" spans="1:1">
      <c r="A4369" s="30"/>
    </row>
    <row r="4370" spans="1:1">
      <c r="A4370" s="30"/>
    </row>
    <row r="4371" spans="1:1">
      <c r="A4371" s="30"/>
    </row>
    <row r="4372" spans="1:1">
      <c r="A4372" s="30"/>
    </row>
    <row r="4373" spans="1:1">
      <c r="A4373" s="30"/>
    </row>
    <row r="4374" spans="1:1">
      <c r="A4374" s="30"/>
    </row>
    <row r="4375" spans="1:1">
      <c r="A4375" s="30"/>
    </row>
    <row r="4376" spans="1:1">
      <c r="A4376" s="30"/>
    </row>
    <row r="4377" spans="1:1">
      <c r="A4377" s="30"/>
    </row>
    <row r="4378" spans="1:1">
      <c r="A4378" s="30"/>
    </row>
    <row r="4379" spans="1:1">
      <c r="A4379" s="30"/>
    </row>
    <row r="4380" spans="1:1">
      <c r="A4380" s="30"/>
    </row>
    <row r="4381" spans="1:1">
      <c r="A4381" s="30"/>
    </row>
    <row r="4382" spans="1:1">
      <c r="A4382" s="30"/>
    </row>
    <row r="4383" spans="1:1">
      <c r="A4383" s="30"/>
    </row>
    <row r="4384" spans="1:1">
      <c r="A4384" s="30"/>
    </row>
    <row r="4385" spans="1:1">
      <c r="A4385" s="30"/>
    </row>
    <row r="4386" spans="1:1">
      <c r="A4386" s="30"/>
    </row>
    <row r="4387" spans="1:1">
      <c r="A4387" s="30"/>
    </row>
    <row r="4388" spans="1:1">
      <c r="A4388" s="30"/>
    </row>
    <row r="4389" spans="1:1">
      <c r="A4389" s="30"/>
    </row>
    <row r="4390" spans="1:1">
      <c r="A4390" s="30"/>
    </row>
    <row r="4391" spans="1:1">
      <c r="A4391" s="30"/>
    </row>
    <row r="4392" spans="1:1">
      <c r="A4392" s="30"/>
    </row>
    <row r="4393" spans="1:1">
      <c r="A4393" s="30"/>
    </row>
    <row r="4394" spans="1:1">
      <c r="A4394" s="30"/>
    </row>
    <row r="4395" spans="1:1">
      <c r="A4395" s="30"/>
    </row>
    <row r="4396" spans="1:1">
      <c r="A4396" s="30"/>
    </row>
    <row r="4397" spans="1:1">
      <c r="A4397" s="30"/>
    </row>
    <row r="4398" spans="1:1">
      <c r="A4398" s="30"/>
    </row>
    <row r="4399" spans="1:1">
      <c r="A4399" s="30"/>
    </row>
    <row r="4400" spans="1:1">
      <c r="A4400" s="30"/>
    </row>
    <row r="4401" spans="1:1">
      <c r="A4401" s="30"/>
    </row>
    <row r="4402" spans="1:1">
      <c r="A4402" s="30"/>
    </row>
    <row r="4403" spans="1:1">
      <c r="A4403" s="30"/>
    </row>
    <row r="4404" spans="1:1">
      <c r="A4404" s="30"/>
    </row>
    <row r="4405" spans="1:1">
      <c r="A4405" s="30"/>
    </row>
    <row r="4406" spans="1:1">
      <c r="A4406" s="30"/>
    </row>
    <row r="4407" spans="1:1">
      <c r="A4407" s="30"/>
    </row>
    <row r="4408" spans="1:1">
      <c r="A4408" s="30"/>
    </row>
    <row r="4409" spans="1:1">
      <c r="A4409" s="30"/>
    </row>
    <row r="4410" spans="1:1">
      <c r="A4410" s="30"/>
    </row>
    <row r="4411" spans="1:1">
      <c r="A4411" s="30"/>
    </row>
    <row r="4412" spans="1:1">
      <c r="A4412" s="30"/>
    </row>
    <row r="4413" spans="1:1">
      <c r="A4413" s="30"/>
    </row>
    <row r="4414" spans="1:1">
      <c r="A4414" s="30"/>
    </row>
    <row r="4415" spans="1:1">
      <c r="A4415" s="30"/>
    </row>
    <row r="4416" spans="1:1">
      <c r="A4416" s="30"/>
    </row>
    <row r="4417" spans="1:1">
      <c r="A4417" s="30"/>
    </row>
    <row r="4418" spans="1:1">
      <c r="A4418" s="30"/>
    </row>
    <row r="4419" spans="1:1">
      <c r="A4419" s="30"/>
    </row>
    <row r="4420" spans="1:1">
      <c r="A4420" s="30"/>
    </row>
    <row r="4421" spans="1:1">
      <c r="A4421" s="30"/>
    </row>
    <row r="4422" spans="1:1">
      <c r="A4422" s="30"/>
    </row>
    <row r="4423" spans="1:1">
      <c r="A4423" s="30"/>
    </row>
    <row r="4424" spans="1:1">
      <c r="A4424" s="30"/>
    </row>
    <row r="4425" spans="1:1">
      <c r="A4425" s="30"/>
    </row>
    <row r="4426" spans="1:1">
      <c r="A4426" s="30"/>
    </row>
    <row r="4427" spans="1:1">
      <c r="A4427" s="30"/>
    </row>
    <row r="4428" spans="1:1">
      <c r="A4428" s="30"/>
    </row>
    <row r="4429" spans="1:1">
      <c r="A4429" s="30"/>
    </row>
    <row r="4430" spans="1:1">
      <c r="A4430" s="30"/>
    </row>
    <row r="4431" spans="1:1">
      <c r="A4431" s="30"/>
    </row>
    <row r="4432" spans="1:1">
      <c r="A4432" s="30"/>
    </row>
    <row r="4433" spans="1:1">
      <c r="A4433" s="30"/>
    </row>
    <row r="4434" spans="1:1">
      <c r="A4434" s="30"/>
    </row>
    <row r="4435" spans="1:1">
      <c r="A4435" s="30"/>
    </row>
    <row r="4436" spans="1:1">
      <c r="A4436" s="30"/>
    </row>
    <row r="4437" spans="1:1">
      <c r="A4437" s="30"/>
    </row>
    <row r="4438" spans="1:1">
      <c r="A4438" s="30"/>
    </row>
    <row r="4439" spans="1:1">
      <c r="A4439" s="30"/>
    </row>
    <row r="4440" spans="1:1">
      <c r="A4440" s="30"/>
    </row>
    <row r="4441" spans="1:1">
      <c r="A4441" s="30"/>
    </row>
    <row r="4442" spans="1:1">
      <c r="A4442" s="30"/>
    </row>
    <row r="4443" spans="1:1">
      <c r="A4443" s="30"/>
    </row>
    <row r="4444" spans="1:1">
      <c r="A4444" s="30"/>
    </row>
    <row r="4445" spans="1:1">
      <c r="A4445" s="30"/>
    </row>
    <row r="4446" spans="1:1">
      <c r="A4446" s="30"/>
    </row>
    <row r="4447" spans="1:1">
      <c r="A4447" s="30"/>
    </row>
    <row r="4448" spans="1:1">
      <c r="A4448" s="30"/>
    </row>
    <row r="4449" spans="1:1">
      <c r="A4449" s="30"/>
    </row>
    <row r="4450" spans="1:1">
      <c r="A4450" s="30"/>
    </row>
    <row r="4451" spans="1:1">
      <c r="A4451" s="30"/>
    </row>
    <row r="4452" spans="1:1">
      <c r="A4452" s="30"/>
    </row>
    <row r="4453" spans="1:1">
      <c r="A4453" s="30"/>
    </row>
    <row r="4454" spans="1:1">
      <c r="A4454" s="30"/>
    </row>
    <row r="4455" spans="1:1">
      <c r="A4455" s="30"/>
    </row>
    <row r="4456" spans="1:1">
      <c r="A4456" s="30"/>
    </row>
    <row r="4457" spans="1:1">
      <c r="A4457" s="30"/>
    </row>
    <row r="4458" spans="1:1">
      <c r="A4458" s="30"/>
    </row>
    <row r="4459" spans="1:1">
      <c r="A4459" s="30"/>
    </row>
    <row r="4460" spans="1:1">
      <c r="A4460" s="30"/>
    </row>
    <row r="4461" spans="1:1">
      <c r="A4461" s="30"/>
    </row>
    <row r="4462" spans="1:1">
      <c r="A4462" s="30"/>
    </row>
    <row r="4463" spans="1:1">
      <c r="A4463" s="30"/>
    </row>
    <row r="4464" spans="1:1">
      <c r="A4464" s="30"/>
    </row>
    <row r="4465" spans="1:1">
      <c r="A4465" s="30"/>
    </row>
    <row r="4466" spans="1:1">
      <c r="A4466" s="30"/>
    </row>
    <row r="4467" spans="1:1">
      <c r="A4467" s="30"/>
    </row>
    <row r="4468" spans="1:1">
      <c r="A4468" s="30"/>
    </row>
    <row r="4469" spans="1:1">
      <c r="A4469" s="30"/>
    </row>
    <row r="4470" spans="1:1">
      <c r="A4470" s="30"/>
    </row>
    <row r="4471" spans="1:1">
      <c r="A4471" s="30"/>
    </row>
    <row r="4472" spans="1:1">
      <c r="A4472" s="30"/>
    </row>
    <row r="4473" spans="1:1">
      <c r="A4473" s="30"/>
    </row>
    <row r="4474" spans="1:1">
      <c r="A4474" s="30"/>
    </row>
    <row r="4475" spans="1:1">
      <c r="A4475" s="30"/>
    </row>
    <row r="4476" spans="1:1">
      <c r="A4476" s="30"/>
    </row>
    <row r="4477" spans="1:1">
      <c r="A4477" s="30"/>
    </row>
    <row r="4478" spans="1:1">
      <c r="A4478" s="30"/>
    </row>
    <row r="4479" spans="1:1">
      <c r="A4479" s="30"/>
    </row>
    <row r="4480" spans="1:1">
      <c r="A4480" s="30"/>
    </row>
    <row r="4481" spans="1:1">
      <c r="A4481" s="30"/>
    </row>
    <row r="4482" spans="1:1">
      <c r="A4482" s="30"/>
    </row>
    <row r="4483" spans="1:1">
      <c r="A4483" s="30"/>
    </row>
    <row r="4484" spans="1:1">
      <c r="A4484" s="30"/>
    </row>
    <row r="4485" spans="1:1">
      <c r="A4485" s="30"/>
    </row>
    <row r="4486" spans="1:1">
      <c r="A4486" s="30"/>
    </row>
    <row r="4487" spans="1:1">
      <c r="A4487" s="30"/>
    </row>
    <row r="4488" spans="1:1">
      <c r="A4488" s="30"/>
    </row>
    <row r="4489" spans="1:1">
      <c r="A4489" s="30"/>
    </row>
    <row r="4490" spans="1:1">
      <c r="A4490" s="30"/>
    </row>
    <row r="4491" spans="1:1">
      <c r="A4491" s="30"/>
    </row>
    <row r="4492" spans="1:1">
      <c r="A4492" s="30"/>
    </row>
    <row r="4493" spans="1:1">
      <c r="A4493" s="30"/>
    </row>
    <row r="4494" spans="1:1">
      <c r="A4494" s="30"/>
    </row>
    <row r="4495" spans="1:1">
      <c r="A4495" s="30"/>
    </row>
    <row r="4496" spans="1:1">
      <c r="A4496" s="30"/>
    </row>
    <row r="4497" spans="1:1">
      <c r="A4497" s="30"/>
    </row>
    <row r="4498" spans="1:1">
      <c r="A4498" s="30"/>
    </row>
    <row r="4499" spans="1:1">
      <c r="A4499" s="30"/>
    </row>
    <row r="4500" spans="1:1">
      <c r="A4500" s="30"/>
    </row>
    <row r="4501" spans="1:1">
      <c r="A4501" s="30"/>
    </row>
    <row r="4502" spans="1:1">
      <c r="A4502" s="30"/>
    </row>
    <row r="4503" spans="1:1">
      <c r="A4503" s="30"/>
    </row>
    <row r="4504" spans="1:1">
      <c r="A4504" s="30"/>
    </row>
    <row r="4505" spans="1:1">
      <c r="A4505" s="30"/>
    </row>
    <row r="4506" spans="1:1">
      <c r="A4506" s="30"/>
    </row>
    <row r="4507" spans="1:1">
      <c r="A4507" s="30"/>
    </row>
    <row r="4508" spans="1:1">
      <c r="A4508" s="30"/>
    </row>
    <row r="4509" spans="1:1">
      <c r="A4509" s="30"/>
    </row>
    <row r="4510" spans="1:1">
      <c r="A4510" s="30"/>
    </row>
    <row r="4511" spans="1:1">
      <c r="A4511" s="30"/>
    </row>
    <row r="4512" spans="1:1">
      <c r="A4512" s="30"/>
    </row>
    <row r="4513" spans="1:1">
      <c r="A4513" s="30"/>
    </row>
    <row r="4514" spans="1:1">
      <c r="A4514" s="30"/>
    </row>
    <row r="4515" spans="1:1">
      <c r="A4515" s="30"/>
    </row>
    <row r="4516" spans="1:1">
      <c r="A4516" s="30"/>
    </row>
    <row r="4517" spans="1:1">
      <c r="A4517" s="30"/>
    </row>
    <row r="4518" spans="1:1">
      <c r="A4518" s="30"/>
    </row>
    <row r="4519" spans="1:1">
      <c r="A4519" s="30"/>
    </row>
    <row r="4520" spans="1:1">
      <c r="A4520" s="30"/>
    </row>
    <row r="4521" spans="1:1">
      <c r="A4521" s="30"/>
    </row>
    <row r="4522" spans="1:1">
      <c r="A4522" s="30"/>
    </row>
    <row r="4523" spans="1:1">
      <c r="A4523" s="30"/>
    </row>
    <row r="4524" spans="1:1">
      <c r="A4524" s="30"/>
    </row>
    <row r="4525" spans="1:1">
      <c r="A4525" s="30"/>
    </row>
    <row r="4526" spans="1:1">
      <c r="A4526" s="30"/>
    </row>
    <row r="4527" spans="1:1">
      <c r="A4527" s="30"/>
    </row>
    <row r="4528" spans="1:1">
      <c r="A4528" s="30"/>
    </row>
    <row r="4529" spans="1:1">
      <c r="A4529" s="30"/>
    </row>
    <row r="4530" spans="1:1">
      <c r="A4530" s="30"/>
    </row>
    <row r="4531" spans="1:1">
      <c r="A4531" s="30"/>
    </row>
    <row r="4532" spans="1:1">
      <c r="A4532" s="30"/>
    </row>
    <row r="4533" spans="1:1">
      <c r="A4533" s="30"/>
    </row>
    <row r="4534" spans="1:1">
      <c r="A4534" s="30"/>
    </row>
    <row r="4535" spans="1:1">
      <c r="A4535" s="30"/>
    </row>
    <row r="4536" spans="1:1">
      <c r="A4536" s="30"/>
    </row>
    <row r="4537" spans="1:1">
      <c r="A4537" s="30"/>
    </row>
    <row r="4538" spans="1:1">
      <c r="A4538" s="30"/>
    </row>
    <row r="4539" spans="1:1">
      <c r="A4539" s="30"/>
    </row>
    <row r="4540" spans="1:1">
      <c r="A4540" s="30"/>
    </row>
    <row r="4541" spans="1:1">
      <c r="A4541" s="30"/>
    </row>
    <row r="4542" spans="1:1">
      <c r="A4542" s="30"/>
    </row>
    <row r="4543" spans="1:1">
      <c r="A4543" s="30"/>
    </row>
    <row r="4544" spans="1:1">
      <c r="A4544" s="30"/>
    </row>
    <row r="4545" spans="1:1">
      <c r="A4545" s="30"/>
    </row>
    <row r="4546" spans="1:1">
      <c r="A4546" s="30"/>
    </row>
    <row r="4547" spans="1:1">
      <c r="A4547" s="30"/>
    </row>
    <row r="4548" spans="1:1">
      <c r="A4548" s="30"/>
    </row>
    <row r="4549" spans="1:1">
      <c r="A4549" s="30"/>
    </row>
    <row r="4550" spans="1:1">
      <c r="A4550" s="30"/>
    </row>
    <row r="4551" spans="1:1">
      <c r="A4551" s="30"/>
    </row>
    <row r="4552" spans="1:1">
      <c r="A4552" s="30"/>
    </row>
    <row r="4553" spans="1:1">
      <c r="A4553" s="30"/>
    </row>
    <row r="4554" spans="1:1">
      <c r="A4554" s="30"/>
    </row>
    <row r="4555" spans="1:1">
      <c r="A4555" s="30"/>
    </row>
    <row r="4556" spans="1:1">
      <c r="A4556" s="30"/>
    </row>
    <row r="4557" spans="1:1">
      <c r="A4557" s="30"/>
    </row>
    <row r="4558" spans="1:1">
      <c r="A4558" s="30"/>
    </row>
    <row r="4559" spans="1:1">
      <c r="A4559" s="30"/>
    </row>
    <row r="4560" spans="1:1">
      <c r="A4560" s="30"/>
    </row>
    <row r="4561" spans="1:1">
      <c r="A4561" s="30"/>
    </row>
    <row r="4562" spans="1:1">
      <c r="A4562" s="30"/>
    </row>
    <row r="4563" spans="1:1">
      <c r="A4563" s="30"/>
    </row>
    <row r="4564" spans="1:1">
      <c r="A4564" s="30"/>
    </row>
    <row r="4565" spans="1:1">
      <c r="A4565" s="30"/>
    </row>
    <row r="4566" spans="1:1">
      <c r="A4566" s="30"/>
    </row>
    <row r="4567" spans="1:1">
      <c r="A4567" s="30"/>
    </row>
    <row r="4568" spans="1:1">
      <c r="A4568" s="30"/>
    </row>
    <row r="4569" spans="1:1">
      <c r="A4569" s="30"/>
    </row>
    <row r="4570" spans="1:1">
      <c r="A4570" s="30"/>
    </row>
    <row r="4571" spans="1:1">
      <c r="A4571" s="30"/>
    </row>
    <row r="4572" spans="1:1">
      <c r="A4572" s="30"/>
    </row>
    <row r="4573" spans="1:1">
      <c r="A4573" s="30"/>
    </row>
    <row r="4574" spans="1:1">
      <c r="A4574" s="30"/>
    </row>
    <row r="4575" spans="1:1">
      <c r="A4575" s="30"/>
    </row>
    <row r="4576" spans="1:1">
      <c r="A4576" s="30"/>
    </row>
    <row r="4577" spans="1:1">
      <c r="A4577" s="30"/>
    </row>
    <row r="4578" spans="1:1">
      <c r="A4578" s="30"/>
    </row>
    <row r="4579" spans="1:1">
      <c r="A4579" s="30"/>
    </row>
    <row r="4580" spans="1:1">
      <c r="A4580" s="30"/>
    </row>
    <row r="4581" spans="1:1">
      <c r="A4581" s="30"/>
    </row>
    <row r="4582" spans="1:1">
      <c r="A4582" s="30"/>
    </row>
    <row r="4583" spans="1:1">
      <c r="A4583" s="30"/>
    </row>
    <row r="4584" spans="1:1">
      <c r="A4584" s="30"/>
    </row>
    <row r="4585" spans="1:1">
      <c r="A4585" s="30"/>
    </row>
    <row r="4586" spans="1:1">
      <c r="A4586" s="30"/>
    </row>
    <row r="4587" spans="1:1">
      <c r="A4587" s="30"/>
    </row>
    <row r="4588" spans="1:1">
      <c r="A4588" s="30"/>
    </row>
    <row r="4589" spans="1:1">
      <c r="A4589" s="30"/>
    </row>
    <row r="4590" spans="1:1">
      <c r="A4590" s="30"/>
    </row>
    <row r="4591" spans="1:1">
      <c r="A4591" s="30"/>
    </row>
    <row r="4592" spans="1:1">
      <c r="A4592" s="30"/>
    </row>
    <row r="4593" spans="1:1">
      <c r="A4593" s="30"/>
    </row>
    <row r="4594" spans="1:1">
      <c r="A4594" s="30"/>
    </row>
    <row r="4595" spans="1:1">
      <c r="A4595" s="30"/>
    </row>
    <row r="4596" spans="1:1">
      <c r="A4596" s="30"/>
    </row>
    <row r="4597" spans="1:1">
      <c r="A4597" s="30"/>
    </row>
    <row r="4598" spans="1:1">
      <c r="A4598" s="30"/>
    </row>
    <row r="4599" spans="1:1">
      <c r="A4599" s="30"/>
    </row>
    <row r="4600" spans="1:1">
      <c r="A4600" s="30"/>
    </row>
    <row r="4601" spans="1:1">
      <c r="A4601" s="30"/>
    </row>
    <row r="4602" spans="1:1">
      <c r="A4602" s="30"/>
    </row>
    <row r="4603" spans="1:1">
      <c r="A4603" s="30"/>
    </row>
    <row r="4604" spans="1:1">
      <c r="A4604" s="30"/>
    </row>
    <row r="4605" spans="1:1">
      <c r="A4605" s="30"/>
    </row>
    <row r="4606" spans="1:1">
      <c r="A4606" s="30"/>
    </row>
    <row r="4607" spans="1:1">
      <c r="A4607" s="30"/>
    </row>
    <row r="4608" spans="1:1">
      <c r="A4608" s="30"/>
    </row>
    <row r="4609" spans="1:1">
      <c r="A4609" s="30"/>
    </row>
    <row r="4610" spans="1:1">
      <c r="A4610" s="30"/>
    </row>
    <row r="4611" spans="1:1">
      <c r="A4611" s="30"/>
    </row>
    <row r="4612" spans="1:1">
      <c r="A4612" s="30"/>
    </row>
    <row r="4613" spans="1:1">
      <c r="A4613" s="30"/>
    </row>
    <row r="4614" spans="1:1">
      <c r="A4614" s="30"/>
    </row>
    <row r="4615" spans="1:1">
      <c r="A4615" s="30"/>
    </row>
    <row r="4616" spans="1:1">
      <c r="A4616" s="30"/>
    </row>
    <row r="4617" spans="1:1">
      <c r="A4617" s="30"/>
    </row>
    <row r="4618" spans="1:1">
      <c r="A4618" s="30"/>
    </row>
    <row r="4619" spans="1:1">
      <c r="A4619" s="30"/>
    </row>
    <row r="4620" spans="1:1">
      <c r="A4620" s="30"/>
    </row>
    <row r="4621" spans="1:1">
      <c r="A4621" s="30"/>
    </row>
    <row r="4622" spans="1:1">
      <c r="A4622" s="30"/>
    </row>
    <row r="4623" spans="1:1">
      <c r="A4623" s="30"/>
    </row>
    <row r="4624" spans="1:1">
      <c r="A4624" s="30"/>
    </row>
    <row r="4625" spans="1:1">
      <c r="A4625" s="30"/>
    </row>
    <row r="4626" spans="1:1">
      <c r="A4626" s="30"/>
    </row>
    <row r="4627" spans="1:1">
      <c r="A4627" s="30"/>
    </row>
    <row r="4628" spans="1:1">
      <c r="A4628" s="30"/>
    </row>
    <row r="4629" spans="1:1">
      <c r="A4629" s="30"/>
    </row>
    <row r="4630" spans="1:1">
      <c r="A4630" s="30"/>
    </row>
    <row r="4631" spans="1:1">
      <c r="A4631" s="30"/>
    </row>
    <row r="4632" spans="1:1">
      <c r="A4632" s="30"/>
    </row>
    <row r="4633" spans="1:1">
      <c r="A4633" s="30"/>
    </row>
    <row r="4634" spans="1:1">
      <c r="A4634" s="30"/>
    </row>
    <row r="4635" spans="1:1">
      <c r="A4635" s="30"/>
    </row>
    <row r="4636" spans="1:1">
      <c r="A4636" s="30"/>
    </row>
    <row r="4637" spans="1:1">
      <c r="A4637" s="30"/>
    </row>
    <row r="4638" spans="1:1">
      <c r="A4638" s="30"/>
    </row>
    <row r="4639" spans="1:1">
      <c r="A4639" s="30"/>
    </row>
    <row r="4640" spans="1:1">
      <c r="A4640" s="30"/>
    </row>
    <row r="4641" spans="1:1">
      <c r="A4641" s="30"/>
    </row>
    <row r="4642" spans="1:1">
      <c r="A4642" s="30"/>
    </row>
    <row r="4643" spans="1:1">
      <c r="A4643" s="30"/>
    </row>
    <row r="4644" spans="1:1">
      <c r="A4644" s="30"/>
    </row>
    <row r="4645" spans="1:1">
      <c r="A4645" s="30"/>
    </row>
    <row r="4646" spans="1:1">
      <c r="A4646" s="30"/>
    </row>
    <row r="4647" spans="1:1">
      <c r="A4647" s="30"/>
    </row>
    <row r="4648" spans="1:1">
      <c r="A4648" s="30"/>
    </row>
    <row r="4649" spans="1:1">
      <c r="A4649" s="30"/>
    </row>
    <row r="4650" spans="1:1">
      <c r="A4650" s="30"/>
    </row>
    <row r="4651" spans="1:1">
      <c r="A4651" s="30"/>
    </row>
    <row r="4652" spans="1:1">
      <c r="A4652" s="30"/>
    </row>
    <row r="4653" spans="1:1">
      <c r="A4653" s="30"/>
    </row>
    <row r="4654" spans="1:1">
      <c r="A4654" s="30"/>
    </row>
    <row r="4655" spans="1:1">
      <c r="A4655" s="30"/>
    </row>
    <row r="4656" spans="1:1">
      <c r="A4656" s="30"/>
    </row>
    <row r="4657" spans="1:1">
      <c r="A4657" s="30"/>
    </row>
    <row r="4658" spans="1:1">
      <c r="A4658" s="30"/>
    </row>
    <row r="4659" spans="1:1">
      <c r="A4659" s="30"/>
    </row>
    <row r="4660" spans="1:1">
      <c r="A4660" s="30"/>
    </row>
    <row r="4661" spans="1:1">
      <c r="A4661" s="30"/>
    </row>
    <row r="4662" spans="1:1">
      <c r="A4662" s="30"/>
    </row>
    <row r="4663" spans="1:1">
      <c r="A4663" s="30"/>
    </row>
    <row r="4664" spans="1:1">
      <c r="A4664" s="30"/>
    </row>
    <row r="4665" spans="1:1">
      <c r="A4665" s="30"/>
    </row>
    <row r="4666" spans="1:1">
      <c r="A4666" s="30"/>
    </row>
    <row r="4667" spans="1:1">
      <c r="A4667" s="30"/>
    </row>
    <row r="4668" spans="1:1">
      <c r="A4668" s="30"/>
    </row>
    <row r="4669" spans="1:1">
      <c r="A4669" s="30"/>
    </row>
    <row r="4670" spans="1:1">
      <c r="A4670" s="30"/>
    </row>
    <row r="4671" spans="1:1">
      <c r="A4671" s="30"/>
    </row>
    <row r="4672" spans="1:1">
      <c r="A4672" s="30"/>
    </row>
    <row r="4673" spans="1:1">
      <c r="A4673" s="30"/>
    </row>
    <row r="4674" spans="1:1">
      <c r="A4674" s="30"/>
    </row>
    <row r="4675" spans="1:1">
      <c r="A4675" s="30"/>
    </row>
    <row r="4676" spans="1:1">
      <c r="A4676" s="30"/>
    </row>
    <row r="4677" spans="1:1">
      <c r="A4677" s="30"/>
    </row>
    <row r="4678" spans="1:1">
      <c r="A4678" s="30"/>
    </row>
    <row r="4679" spans="1:1">
      <c r="A4679" s="30"/>
    </row>
    <row r="4680" spans="1:1">
      <c r="A4680" s="30"/>
    </row>
    <row r="4681" spans="1:1">
      <c r="A4681" s="30"/>
    </row>
    <row r="4682" spans="1:1">
      <c r="A4682" s="30"/>
    </row>
    <row r="4683" spans="1:1">
      <c r="A4683" s="30"/>
    </row>
    <row r="4684" spans="1:1">
      <c r="A4684" s="30"/>
    </row>
    <row r="4685" spans="1:1">
      <c r="A4685" s="30"/>
    </row>
    <row r="4686" spans="1:1">
      <c r="A4686" s="30"/>
    </row>
    <row r="4687" spans="1:1">
      <c r="A4687" s="30"/>
    </row>
    <row r="4688" spans="1:1">
      <c r="A4688" s="30"/>
    </row>
    <row r="4689" spans="1:1">
      <c r="A4689" s="30"/>
    </row>
    <row r="4690" spans="1:1">
      <c r="A4690" s="30"/>
    </row>
    <row r="4691" spans="1:1">
      <c r="A4691" s="30"/>
    </row>
    <row r="4692" spans="1:1">
      <c r="A4692" s="30"/>
    </row>
    <row r="4693" spans="1:1">
      <c r="A4693" s="30"/>
    </row>
    <row r="4694" spans="1:1">
      <c r="A4694" s="30"/>
    </row>
    <row r="4695" spans="1:1">
      <c r="A4695" s="30"/>
    </row>
    <row r="4696" spans="1:1">
      <c r="A4696" s="30"/>
    </row>
    <row r="4697" spans="1:1">
      <c r="A4697" s="30"/>
    </row>
    <row r="4698" spans="1:1">
      <c r="A4698" s="30"/>
    </row>
    <row r="4699" spans="1:1">
      <c r="A4699" s="30"/>
    </row>
    <row r="4700" spans="1:1">
      <c r="A4700" s="30"/>
    </row>
    <row r="4701" spans="1:1">
      <c r="A4701" s="30"/>
    </row>
    <row r="4702" spans="1:1">
      <c r="A4702" s="30"/>
    </row>
    <row r="4703" spans="1:1">
      <c r="A4703" s="30"/>
    </row>
    <row r="4704" spans="1:1">
      <c r="A4704" s="30"/>
    </row>
    <row r="4705" spans="1:1">
      <c r="A4705" s="30"/>
    </row>
    <row r="4706" spans="1:1">
      <c r="A4706" s="30"/>
    </row>
    <row r="4707" spans="1:1">
      <c r="A4707" s="30"/>
    </row>
    <row r="4708" spans="1:1">
      <c r="A4708" s="30"/>
    </row>
    <row r="4709" spans="1:1">
      <c r="A4709" s="30"/>
    </row>
    <row r="4710" spans="1:1">
      <c r="A4710" s="30"/>
    </row>
    <row r="4711" spans="1:1">
      <c r="A4711" s="30"/>
    </row>
    <row r="4712" spans="1:1">
      <c r="A4712" s="30"/>
    </row>
    <row r="4713" spans="1:1">
      <c r="A4713" s="30"/>
    </row>
    <row r="4714" spans="1:1">
      <c r="A4714" s="30"/>
    </row>
    <row r="4715" spans="1:1">
      <c r="A4715" s="30"/>
    </row>
    <row r="4716" spans="1:1">
      <c r="A4716" s="30"/>
    </row>
    <row r="4717" spans="1:1">
      <c r="A4717" s="30"/>
    </row>
    <row r="4718" spans="1:1">
      <c r="A4718" s="30"/>
    </row>
    <row r="4719" spans="1:1">
      <c r="A4719" s="30"/>
    </row>
    <row r="4720" spans="1:1">
      <c r="A4720" s="30"/>
    </row>
    <row r="4721" spans="1:1">
      <c r="A4721" s="30"/>
    </row>
    <row r="4722" spans="1:1">
      <c r="A4722" s="30"/>
    </row>
    <row r="4723" spans="1:1">
      <c r="A4723" s="30"/>
    </row>
    <row r="4724" spans="1:1">
      <c r="A4724" s="30"/>
    </row>
    <row r="4725" spans="1:1">
      <c r="A4725" s="30"/>
    </row>
    <row r="4726" spans="1:1">
      <c r="A4726" s="30"/>
    </row>
    <row r="4727" spans="1:1">
      <c r="A4727" s="30"/>
    </row>
    <row r="4728" spans="1:1">
      <c r="A4728" s="30"/>
    </row>
    <row r="4729" spans="1:1">
      <c r="A4729" s="30"/>
    </row>
    <row r="4730" spans="1:1">
      <c r="A4730" s="30"/>
    </row>
    <row r="4731" spans="1:1">
      <c r="A4731" s="30"/>
    </row>
    <row r="4732" spans="1:1">
      <c r="A4732" s="30"/>
    </row>
    <row r="4733" spans="1:1">
      <c r="A4733" s="30"/>
    </row>
    <row r="4734" spans="1:1">
      <c r="A4734" s="30"/>
    </row>
    <row r="4735" spans="1:1">
      <c r="A4735" s="30"/>
    </row>
    <row r="4736" spans="1:1">
      <c r="A4736" s="30"/>
    </row>
    <row r="4737" spans="1:1">
      <c r="A4737" s="30"/>
    </row>
    <row r="4738" spans="1:1">
      <c r="A4738" s="30"/>
    </row>
    <row r="4739" spans="1:1">
      <c r="A4739" s="30"/>
    </row>
    <row r="4740" spans="1:1">
      <c r="A4740" s="30"/>
    </row>
    <row r="4741" spans="1:1">
      <c r="A4741" s="30"/>
    </row>
    <row r="4742" spans="1:1">
      <c r="A4742" s="30"/>
    </row>
    <row r="4743" spans="1:1">
      <c r="A4743" s="30"/>
    </row>
    <row r="4744" spans="1:1">
      <c r="A4744" s="30"/>
    </row>
    <row r="4745" spans="1:1">
      <c r="A4745" s="30"/>
    </row>
    <row r="4746" spans="1:1">
      <c r="A4746" s="30"/>
    </row>
    <row r="4747" spans="1:1">
      <c r="A4747" s="30"/>
    </row>
    <row r="4748" spans="1:1">
      <c r="A4748" s="30"/>
    </row>
    <row r="4749" spans="1:1">
      <c r="A4749" s="30"/>
    </row>
    <row r="4750" spans="1:1">
      <c r="A4750" s="30"/>
    </row>
    <row r="4751" spans="1:1">
      <c r="A4751" s="30"/>
    </row>
    <row r="4752" spans="1:1">
      <c r="A4752" s="30"/>
    </row>
    <row r="4753" spans="1:1">
      <c r="A4753" s="30"/>
    </row>
    <row r="4754" spans="1:1">
      <c r="A4754" s="30"/>
    </row>
    <row r="4755" spans="1:1">
      <c r="A4755" s="30"/>
    </row>
    <row r="4756" spans="1:1">
      <c r="A4756" s="30"/>
    </row>
    <row r="4757" spans="1:1">
      <c r="A4757" s="30"/>
    </row>
    <row r="4758" spans="1:1">
      <c r="A4758" s="30"/>
    </row>
    <row r="4759" spans="1:1">
      <c r="A4759" s="30"/>
    </row>
    <row r="4760" spans="1:1">
      <c r="A4760" s="30"/>
    </row>
    <row r="4761" spans="1:1">
      <c r="A4761" s="30"/>
    </row>
    <row r="4762" spans="1:1">
      <c r="A4762" s="30"/>
    </row>
    <row r="4763" spans="1:1">
      <c r="A4763" s="30"/>
    </row>
    <row r="4764" spans="1:1">
      <c r="A4764" s="30"/>
    </row>
    <row r="4765" spans="1:1">
      <c r="A4765" s="30"/>
    </row>
    <row r="4766" spans="1:1">
      <c r="A4766" s="30"/>
    </row>
    <row r="4767" spans="1:1">
      <c r="A4767" s="30"/>
    </row>
    <row r="4768" spans="1:1">
      <c r="A4768" s="30"/>
    </row>
    <row r="4769" spans="1:1">
      <c r="A4769" s="30"/>
    </row>
    <row r="4770" spans="1:1">
      <c r="A4770" s="30"/>
    </row>
    <row r="4771" spans="1:1">
      <c r="A4771" s="30"/>
    </row>
    <row r="4772" spans="1:1">
      <c r="A4772" s="30"/>
    </row>
    <row r="4773" spans="1:1">
      <c r="A4773" s="30"/>
    </row>
    <row r="4774" spans="1:1">
      <c r="A4774" s="30"/>
    </row>
    <row r="4775" spans="1:1">
      <c r="A4775" s="30"/>
    </row>
    <row r="4776" spans="1:1">
      <c r="A4776" s="30"/>
    </row>
    <row r="4777" spans="1:1">
      <c r="A4777" s="30"/>
    </row>
    <row r="4778" spans="1:1">
      <c r="A4778" s="30"/>
    </row>
    <row r="4779" spans="1:1">
      <c r="A4779" s="30"/>
    </row>
    <row r="4780" spans="1:1">
      <c r="A4780" s="30"/>
    </row>
    <row r="4781" spans="1:1">
      <c r="A4781" s="30"/>
    </row>
    <row r="4782" spans="1:1">
      <c r="A4782" s="30"/>
    </row>
    <row r="4783" spans="1:1">
      <c r="A4783" s="30"/>
    </row>
    <row r="4784" spans="1:1">
      <c r="A4784" s="30"/>
    </row>
    <row r="4785" spans="1:1">
      <c r="A4785" s="30"/>
    </row>
    <row r="4786" spans="1:1">
      <c r="A4786" s="30"/>
    </row>
    <row r="4787" spans="1:1">
      <c r="A4787" s="30"/>
    </row>
    <row r="4788" spans="1:1">
      <c r="A4788" s="30"/>
    </row>
    <row r="4789" spans="1:1">
      <c r="A4789" s="30"/>
    </row>
    <row r="4790" spans="1:1">
      <c r="A4790" s="30"/>
    </row>
    <row r="4791" spans="1:1">
      <c r="A4791" s="30"/>
    </row>
    <row r="4792" spans="1:1">
      <c r="A4792" s="30"/>
    </row>
    <row r="4793" spans="1:1">
      <c r="A4793" s="30"/>
    </row>
    <row r="4794" spans="1:1">
      <c r="A4794" s="30"/>
    </row>
    <row r="4795" spans="1:1">
      <c r="A4795" s="30"/>
    </row>
    <row r="4796" spans="1:1">
      <c r="A4796" s="30"/>
    </row>
    <row r="4797" spans="1:1">
      <c r="A4797" s="30"/>
    </row>
    <row r="4798" spans="1:1">
      <c r="A4798" s="30"/>
    </row>
    <row r="4799" spans="1:1">
      <c r="A4799" s="30"/>
    </row>
    <row r="4800" spans="1:1">
      <c r="A4800" s="30"/>
    </row>
    <row r="4801" spans="1:1">
      <c r="A4801" s="30"/>
    </row>
    <row r="4802" spans="1:1">
      <c r="A4802" s="30"/>
    </row>
    <row r="4803" spans="1:1">
      <c r="A4803" s="30"/>
    </row>
    <row r="4804" spans="1:1">
      <c r="A4804" s="30"/>
    </row>
    <row r="4805" spans="1:1">
      <c r="A4805" s="30"/>
    </row>
    <row r="4806" spans="1:1">
      <c r="A4806" s="30"/>
    </row>
    <row r="4807" spans="1:1">
      <c r="A4807" s="30"/>
    </row>
    <row r="4808" spans="1:1">
      <c r="A4808" s="30"/>
    </row>
    <row r="4809" spans="1:1">
      <c r="A4809" s="30"/>
    </row>
    <row r="4810" spans="1:1">
      <c r="A4810" s="30"/>
    </row>
    <row r="4811" spans="1:1">
      <c r="A4811" s="30"/>
    </row>
    <row r="4812" spans="1:1">
      <c r="A4812" s="30"/>
    </row>
    <row r="4813" spans="1:1">
      <c r="A4813" s="30"/>
    </row>
    <row r="4814" spans="1:1">
      <c r="A4814" s="30"/>
    </row>
    <row r="4815" spans="1:1">
      <c r="A4815" s="30"/>
    </row>
    <row r="4816" spans="1:1">
      <c r="A4816" s="30"/>
    </row>
    <row r="4817" spans="1:1">
      <c r="A4817" s="30"/>
    </row>
    <row r="4818" spans="1:1">
      <c r="A4818" s="30"/>
    </row>
    <row r="4819" spans="1:1">
      <c r="A4819" s="30"/>
    </row>
    <row r="4820" spans="1:1">
      <c r="A4820" s="30"/>
    </row>
    <row r="4821" spans="1:1">
      <c r="A4821" s="30"/>
    </row>
    <row r="4822" spans="1:1">
      <c r="A4822" s="30"/>
    </row>
    <row r="4823" spans="1:1">
      <c r="A4823" s="30"/>
    </row>
    <row r="4824" spans="1:1">
      <c r="A4824" s="30"/>
    </row>
    <row r="4825" spans="1:1">
      <c r="A4825" s="30"/>
    </row>
    <row r="4826" spans="1:1">
      <c r="A4826" s="30"/>
    </row>
    <row r="4827" spans="1:1">
      <c r="A4827" s="30"/>
    </row>
    <row r="4828" spans="1:1">
      <c r="A4828" s="30"/>
    </row>
    <row r="4829" spans="1:1">
      <c r="A4829" s="30"/>
    </row>
    <row r="4830" spans="1:1">
      <c r="A4830" s="30"/>
    </row>
    <row r="4831" spans="1:1">
      <c r="A4831" s="30"/>
    </row>
    <row r="4832" spans="1:1">
      <c r="A4832" s="30"/>
    </row>
    <row r="4833" spans="1:1">
      <c r="A4833" s="30"/>
    </row>
    <row r="4834" spans="1:1">
      <c r="A4834" s="30"/>
    </row>
    <row r="4835" spans="1:1">
      <c r="A4835" s="30"/>
    </row>
    <row r="4836" spans="1:1">
      <c r="A4836" s="30"/>
    </row>
    <row r="4837" spans="1:1">
      <c r="A4837" s="30"/>
    </row>
    <row r="4838" spans="1:1">
      <c r="A4838" s="30"/>
    </row>
    <row r="4839" spans="1:1">
      <c r="A4839" s="30"/>
    </row>
    <row r="4840" spans="1:1">
      <c r="A4840" s="30"/>
    </row>
    <row r="4841" spans="1:1">
      <c r="A4841" s="30"/>
    </row>
    <row r="4842" spans="1:1">
      <c r="A4842" s="30"/>
    </row>
    <row r="4843" spans="1:1">
      <c r="A4843" s="30"/>
    </row>
    <row r="4844" spans="1:1">
      <c r="A4844" s="30"/>
    </row>
    <row r="4845" spans="1:1">
      <c r="A4845" s="30"/>
    </row>
    <row r="4846" spans="1:1">
      <c r="A4846" s="30"/>
    </row>
    <row r="4847" spans="1:1">
      <c r="A4847" s="30"/>
    </row>
    <row r="4848" spans="1:1">
      <c r="A4848" s="30"/>
    </row>
    <row r="4849" spans="1:1">
      <c r="A4849" s="30"/>
    </row>
    <row r="4850" spans="1:1">
      <c r="A4850" s="30"/>
    </row>
    <row r="4851" spans="1:1">
      <c r="A4851" s="30"/>
    </row>
    <row r="4852" spans="1:1">
      <c r="A4852" s="30"/>
    </row>
    <row r="4853" spans="1:1">
      <c r="A4853" s="30"/>
    </row>
    <row r="4854" spans="1:1">
      <c r="A4854" s="30"/>
    </row>
    <row r="4855" spans="1:1">
      <c r="A4855" s="30"/>
    </row>
    <row r="4856" spans="1:1">
      <c r="A4856" s="30"/>
    </row>
    <row r="4857" spans="1:1">
      <c r="A4857" s="30"/>
    </row>
    <row r="4858" spans="1:1">
      <c r="A4858" s="30"/>
    </row>
    <row r="4859" spans="1:1">
      <c r="A4859" s="30"/>
    </row>
    <row r="4860" spans="1:1">
      <c r="A4860" s="30"/>
    </row>
    <row r="4861" spans="1:1">
      <c r="A4861" s="30"/>
    </row>
    <row r="4862" spans="1:1">
      <c r="A4862" s="30"/>
    </row>
    <row r="4863" spans="1:1">
      <c r="A4863" s="30"/>
    </row>
    <row r="4864" spans="1:1">
      <c r="A4864" s="30"/>
    </row>
    <row r="4865" spans="1:1">
      <c r="A4865" s="30"/>
    </row>
    <row r="4866" spans="1:1">
      <c r="A4866" s="30"/>
    </row>
    <row r="4867" spans="1:1">
      <c r="A4867" s="30"/>
    </row>
    <row r="4868" spans="1:1">
      <c r="A4868" s="30"/>
    </row>
    <row r="4869" spans="1:1">
      <c r="A4869" s="30"/>
    </row>
    <row r="4870" spans="1:1">
      <c r="A4870" s="30"/>
    </row>
    <row r="4871" spans="1:1">
      <c r="A4871" s="30"/>
    </row>
    <row r="4872" spans="1:1">
      <c r="A4872" s="30"/>
    </row>
    <row r="4873" spans="1:1">
      <c r="A4873" s="30"/>
    </row>
    <row r="4874" spans="1:1">
      <c r="A4874" s="30"/>
    </row>
    <row r="4875" spans="1:1">
      <c r="A4875" s="30"/>
    </row>
    <row r="4876" spans="1:1">
      <c r="A4876" s="30"/>
    </row>
    <row r="4877" spans="1:1">
      <c r="A4877" s="30"/>
    </row>
    <row r="4878" spans="1:1">
      <c r="A4878" s="30"/>
    </row>
    <row r="4879" spans="1:1">
      <c r="A4879" s="30"/>
    </row>
    <row r="4880" spans="1:1">
      <c r="A4880" s="30"/>
    </row>
    <row r="4881" spans="1:1">
      <c r="A4881" s="30"/>
    </row>
    <row r="4882" spans="1:1">
      <c r="A4882" s="30"/>
    </row>
    <row r="4883" spans="1:1">
      <c r="A4883" s="30"/>
    </row>
    <row r="4884" spans="1:1">
      <c r="A4884" s="30"/>
    </row>
    <row r="4885" spans="1:1">
      <c r="A4885" s="30"/>
    </row>
    <row r="4886" spans="1:1">
      <c r="A4886" s="30"/>
    </row>
    <row r="4887" spans="1:1">
      <c r="A4887" s="30"/>
    </row>
    <row r="4888" spans="1:1">
      <c r="A4888" s="30"/>
    </row>
    <row r="4889" spans="1:1">
      <c r="A4889" s="30"/>
    </row>
    <row r="4890" spans="1:1">
      <c r="A4890" s="30"/>
    </row>
    <row r="4891" spans="1:1">
      <c r="A4891" s="30"/>
    </row>
    <row r="4892" spans="1:1">
      <c r="A4892" s="30"/>
    </row>
    <row r="4893" spans="1:1">
      <c r="A4893" s="30"/>
    </row>
    <row r="4894" spans="1:1">
      <c r="A4894" s="30"/>
    </row>
    <row r="4895" spans="1:1">
      <c r="A4895" s="30"/>
    </row>
    <row r="4896" spans="1:1">
      <c r="A4896" s="30"/>
    </row>
    <row r="4897" spans="1:1">
      <c r="A4897" s="30"/>
    </row>
    <row r="4898" spans="1:1">
      <c r="A4898" s="30"/>
    </row>
    <row r="4899" spans="1:1">
      <c r="A4899" s="30"/>
    </row>
    <row r="4900" spans="1:1">
      <c r="A4900" s="30"/>
    </row>
    <row r="4901" spans="1:1">
      <c r="A4901" s="30"/>
    </row>
    <row r="4902" spans="1:1">
      <c r="A4902" s="30"/>
    </row>
    <row r="4903" spans="1:1">
      <c r="A4903" s="30"/>
    </row>
    <row r="4904" spans="1:1">
      <c r="A4904" s="30"/>
    </row>
    <row r="4905" spans="1:1">
      <c r="A4905" s="30"/>
    </row>
    <row r="4906" spans="1:1">
      <c r="A4906" s="30"/>
    </row>
    <row r="4907" spans="1:1">
      <c r="A4907" s="30"/>
    </row>
    <row r="4908" spans="1:1">
      <c r="A4908" s="30"/>
    </row>
    <row r="4909" spans="1:1">
      <c r="A4909" s="30"/>
    </row>
    <row r="4910" spans="1:1">
      <c r="A4910" s="30"/>
    </row>
    <row r="4911" spans="1:1">
      <c r="A4911" s="30"/>
    </row>
    <row r="4912" spans="1:1">
      <c r="A4912" s="30"/>
    </row>
    <row r="4913" spans="1:1">
      <c r="A4913" s="30"/>
    </row>
    <row r="4914" spans="1:1">
      <c r="A4914" s="30"/>
    </row>
    <row r="4915" spans="1:1">
      <c r="A4915" s="30"/>
    </row>
    <row r="4916" spans="1:1">
      <c r="A4916" s="30"/>
    </row>
    <row r="4917" spans="1:1">
      <c r="A4917" s="30"/>
    </row>
    <row r="4918" spans="1:1">
      <c r="A4918" s="30"/>
    </row>
    <row r="4919" spans="1:1">
      <c r="A4919" s="30"/>
    </row>
    <row r="4920" spans="1:1">
      <c r="A4920" s="30"/>
    </row>
    <row r="4921" spans="1:1">
      <c r="A4921" s="30"/>
    </row>
    <row r="4922" spans="1:1">
      <c r="A4922" s="30"/>
    </row>
    <row r="4923" spans="1:1">
      <c r="A4923" s="30"/>
    </row>
    <row r="4924" spans="1:1">
      <c r="A4924" s="30"/>
    </row>
    <row r="4925" spans="1:1">
      <c r="A4925" s="30"/>
    </row>
    <row r="4926" spans="1:1">
      <c r="A4926" s="30"/>
    </row>
    <row r="4927" spans="1:1">
      <c r="A4927" s="30"/>
    </row>
    <row r="4928" spans="1:1">
      <c r="A4928" s="30"/>
    </row>
    <row r="4929" spans="1:1">
      <c r="A4929" s="30"/>
    </row>
    <row r="4930" spans="1:1">
      <c r="A4930" s="30"/>
    </row>
    <row r="4931" spans="1:1">
      <c r="A4931" s="30"/>
    </row>
    <row r="4932" spans="1:1">
      <c r="A4932" s="30"/>
    </row>
    <row r="4933" spans="1:1">
      <c r="A4933" s="30"/>
    </row>
    <row r="4934" spans="1:1">
      <c r="A4934" s="30"/>
    </row>
    <row r="4935" spans="1:1">
      <c r="A4935" s="30"/>
    </row>
    <row r="4936" spans="1:1">
      <c r="A4936" s="30"/>
    </row>
    <row r="4937" spans="1:1">
      <c r="A4937" s="30"/>
    </row>
    <row r="4938" spans="1:1">
      <c r="A4938" s="30"/>
    </row>
    <row r="4939" spans="1:1">
      <c r="A4939" s="30"/>
    </row>
    <row r="4940" spans="1:1">
      <c r="A4940" s="30"/>
    </row>
    <row r="4941" spans="1:1">
      <c r="A4941" s="30"/>
    </row>
    <row r="4942" spans="1:1">
      <c r="A4942" s="30"/>
    </row>
    <row r="4943" spans="1:1">
      <c r="A4943" s="30"/>
    </row>
    <row r="4944" spans="1:1">
      <c r="A4944" s="30"/>
    </row>
    <row r="4945" spans="1:1">
      <c r="A4945" s="30"/>
    </row>
    <row r="4946" spans="1:1">
      <c r="A4946" s="30"/>
    </row>
    <row r="4947" spans="1:1">
      <c r="A4947" s="30"/>
    </row>
    <row r="4948" spans="1:1">
      <c r="A4948" s="30"/>
    </row>
    <row r="4949" spans="1:1">
      <c r="A4949" s="30"/>
    </row>
    <row r="4950" spans="1:1">
      <c r="A4950" s="30"/>
    </row>
    <row r="4951" spans="1:1">
      <c r="A4951" s="30"/>
    </row>
    <row r="4952" spans="1:1">
      <c r="A4952" s="30"/>
    </row>
    <row r="4953" spans="1:1">
      <c r="A4953" s="30"/>
    </row>
    <row r="4954" spans="1:1">
      <c r="A4954" s="30"/>
    </row>
    <row r="4955" spans="1:1">
      <c r="A4955" s="30"/>
    </row>
    <row r="4956" spans="1:1">
      <c r="A4956" s="30"/>
    </row>
    <row r="4957" spans="1:1">
      <c r="A4957" s="30"/>
    </row>
    <row r="4958" spans="1:1">
      <c r="A4958" s="30"/>
    </row>
    <row r="4959" spans="1:1">
      <c r="A4959" s="30"/>
    </row>
    <row r="4960" spans="1:1">
      <c r="A4960" s="30"/>
    </row>
    <row r="4961" spans="1:1">
      <c r="A4961" s="30"/>
    </row>
    <row r="4962" spans="1:1">
      <c r="A4962" s="30"/>
    </row>
    <row r="4963" spans="1:1">
      <c r="A4963" s="30"/>
    </row>
    <row r="4964" spans="1:1">
      <c r="A4964" s="30"/>
    </row>
    <row r="4965" spans="1:1">
      <c r="A4965" s="30"/>
    </row>
    <row r="4966" spans="1:1">
      <c r="A4966" s="30"/>
    </row>
    <row r="4967" spans="1:1">
      <c r="A4967" s="30"/>
    </row>
    <row r="4968" spans="1:1">
      <c r="A4968" s="30"/>
    </row>
    <row r="4969" spans="1:1">
      <c r="A4969" s="30"/>
    </row>
    <row r="4970" spans="1:1">
      <c r="A4970" s="30"/>
    </row>
    <row r="4971" spans="1:1">
      <c r="A4971" s="30"/>
    </row>
    <row r="4972" spans="1:1">
      <c r="A4972" s="30"/>
    </row>
    <row r="4973" spans="1:1">
      <c r="A4973" s="30"/>
    </row>
    <row r="4974" spans="1:1">
      <c r="A4974" s="30"/>
    </row>
    <row r="4975" spans="1:1">
      <c r="A4975" s="30"/>
    </row>
    <row r="4976" spans="1:1">
      <c r="A4976" s="30"/>
    </row>
    <row r="4977" spans="1:1">
      <c r="A4977" s="30"/>
    </row>
    <row r="4978" spans="1:1">
      <c r="A4978" s="30"/>
    </row>
    <row r="4979" spans="1:1">
      <c r="A4979" s="30"/>
    </row>
    <row r="4980" spans="1:1">
      <c r="A4980" s="30"/>
    </row>
    <row r="4981" spans="1:1">
      <c r="A4981" s="30"/>
    </row>
    <row r="4982" spans="1:1">
      <c r="A4982" s="30"/>
    </row>
    <row r="4983" spans="1:1">
      <c r="A4983" s="30"/>
    </row>
    <row r="4984" spans="1:1">
      <c r="A4984" s="30"/>
    </row>
    <row r="4985" spans="1:1">
      <c r="A4985" s="30"/>
    </row>
    <row r="4986" spans="1:1">
      <c r="A4986" s="30"/>
    </row>
    <row r="4987" spans="1:1">
      <c r="A4987" s="30"/>
    </row>
    <row r="4988" spans="1:1">
      <c r="A4988" s="30"/>
    </row>
    <row r="4989" spans="1:1">
      <c r="A4989" s="30"/>
    </row>
    <row r="4990" spans="1:1">
      <c r="A4990" s="30"/>
    </row>
    <row r="4991" spans="1:1">
      <c r="A4991" s="30"/>
    </row>
    <row r="4992" spans="1:1">
      <c r="A4992" s="30"/>
    </row>
    <row r="4993" spans="1:1">
      <c r="A4993" s="30"/>
    </row>
    <row r="4994" spans="1:1">
      <c r="A4994" s="30"/>
    </row>
    <row r="4995" spans="1:1">
      <c r="A4995" s="30"/>
    </row>
    <row r="4996" spans="1:1">
      <c r="A4996" s="30"/>
    </row>
    <row r="4997" spans="1:1">
      <c r="A4997" s="30"/>
    </row>
    <row r="4998" spans="1:1">
      <c r="A4998" s="30"/>
    </row>
    <row r="4999" spans="1:1">
      <c r="A4999" s="30"/>
    </row>
    <row r="5000" spans="1:1">
      <c r="A5000" s="30"/>
    </row>
    <row r="5001" spans="1:1">
      <c r="A5001" s="30"/>
    </row>
    <row r="5002" spans="1:1">
      <c r="A5002" s="30"/>
    </row>
    <row r="5003" spans="1:1">
      <c r="A5003" s="30"/>
    </row>
    <row r="5004" spans="1:1">
      <c r="A5004" s="30"/>
    </row>
    <row r="5005" spans="1:1">
      <c r="A5005" s="30"/>
    </row>
    <row r="5006" spans="1:1">
      <c r="A5006" s="30"/>
    </row>
    <row r="5007" spans="1:1">
      <c r="A5007" s="30"/>
    </row>
    <row r="5008" spans="1:1">
      <c r="A5008" s="30"/>
    </row>
    <row r="5009" spans="1:1">
      <c r="A5009" s="30"/>
    </row>
    <row r="5010" spans="1:1">
      <c r="A5010" s="30"/>
    </row>
    <row r="5011" spans="1:1">
      <c r="A5011" s="30"/>
    </row>
    <row r="5012" spans="1:1">
      <c r="A5012" s="30"/>
    </row>
    <row r="5013" spans="1:1">
      <c r="A5013" s="30"/>
    </row>
    <row r="5014" spans="1:1">
      <c r="A5014" s="30"/>
    </row>
    <row r="5015" spans="1:1">
      <c r="A5015" s="30"/>
    </row>
    <row r="5016" spans="1:1">
      <c r="A5016" s="30"/>
    </row>
    <row r="5017" spans="1:1">
      <c r="A5017" s="30"/>
    </row>
    <row r="5018" spans="1:1">
      <c r="A5018" s="30"/>
    </row>
    <row r="5019" spans="1:1">
      <c r="A5019" s="30"/>
    </row>
    <row r="5020" spans="1:1">
      <c r="A5020" s="30"/>
    </row>
    <row r="5021" spans="1:1">
      <c r="A5021" s="30"/>
    </row>
    <row r="5022" spans="1:1">
      <c r="A5022" s="30"/>
    </row>
    <row r="5023" spans="1:1">
      <c r="A5023" s="30"/>
    </row>
    <row r="5024" spans="1:1">
      <c r="A5024" s="30"/>
    </row>
    <row r="5025" spans="1:1">
      <c r="A5025" s="30"/>
    </row>
    <row r="5026" spans="1:1">
      <c r="A5026" s="30"/>
    </row>
    <row r="5027" spans="1:1">
      <c r="A5027" s="30"/>
    </row>
    <row r="5028" spans="1:1">
      <c r="A5028" s="30"/>
    </row>
    <row r="5029" spans="1:1">
      <c r="A5029" s="30"/>
    </row>
    <row r="5030" spans="1:1">
      <c r="A5030" s="30"/>
    </row>
    <row r="5031" spans="1:1">
      <c r="A5031" s="30"/>
    </row>
    <row r="5032" spans="1:1">
      <c r="A5032" s="30"/>
    </row>
    <row r="5033" spans="1:1">
      <c r="A5033" s="30"/>
    </row>
    <row r="5034" spans="1:1">
      <c r="A5034" s="30"/>
    </row>
    <row r="5035" spans="1:1">
      <c r="A5035" s="30"/>
    </row>
    <row r="5036" spans="1:1">
      <c r="A5036" s="30"/>
    </row>
    <row r="5037" spans="1:1">
      <c r="A5037" s="30"/>
    </row>
    <row r="5038" spans="1:1">
      <c r="A5038" s="30"/>
    </row>
    <row r="5039" spans="1:1">
      <c r="A5039" s="30"/>
    </row>
    <row r="5040" spans="1:1">
      <c r="A5040" s="30"/>
    </row>
    <row r="5041" spans="1:1">
      <c r="A5041" s="30"/>
    </row>
    <row r="5042" spans="1:1">
      <c r="A5042" s="30"/>
    </row>
    <row r="5043" spans="1:1">
      <c r="A5043" s="30"/>
    </row>
    <row r="5044" spans="1:1">
      <c r="A5044" s="30"/>
    </row>
    <row r="5045" spans="1:1">
      <c r="A5045" s="30"/>
    </row>
    <row r="5046" spans="1:1">
      <c r="A5046" s="30"/>
    </row>
    <row r="5047" spans="1:1">
      <c r="A5047" s="30"/>
    </row>
    <row r="5048" spans="1:1">
      <c r="A5048" s="30"/>
    </row>
    <row r="5049" spans="1:1">
      <c r="A5049" s="30"/>
    </row>
    <row r="5050" spans="1:1">
      <c r="A5050" s="30"/>
    </row>
    <row r="5051" spans="1:1">
      <c r="A5051" s="30"/>
    </row>
    <row r="5052" spans="1:1">
      <c r="A5052" s="30"/>
    </row>
    <row r="5053" spans="1:1">
      <c r="A5053" s="30"/>
    </row>
    <row r="5054" spans="1:1">
      <c r="A5054" s="30"/>
    </row>
    <row r="5055" spans="1:1">
      <c r="A5055" s="30"/>
    </row>
    <row r="5056" spans="1:1">
      <c r="A5056" s="30"/>
    </row>
    <row r="5057" spans="1:1">
      <c r="A5057" s="30"/>
    </row>
    <row r="5058" spans="1:1">
      <c r="A5058" s="30"/>
    </row>
    <row r="5059" spans="1:1">
      <c r="A5059" s="30"/>
    </row>
    <row r="5060" spans="1:1">
      <c r="A5060" s="30"/>
    </row>
    <row r="5061" spans="1:1">
      <c r="A5061" s="30"/>
    </row>
    <row r="5062" spans="1:1">
      <c r="A5062" s="30"/>
    </row>
    <row r="5063" spans="1:1">
      <c r="A5063" s="30"/>
    </row>
    <row r="5064" spans="1:1">
      <c r="A5064" s="30"/>
    </row>
    <row r="5065" spans="1:1">
      <c r="A5065" s="30"/>
    </row>
    <row r="5066" spans="1:1">
      <c r="A5066" s="30"/>
    </row>
    <row r="5067" spans="1:1">
      <c r="A5067" s="30"/>
    </row>
    <row r="5068" spans="1:1">
      <c r="A5068" s="30"/>
    </row>
    <row r="5069" spans="1:1">
      <c r="A5069" s="30"/>
    </row>
    <row r="5070" spans="1:1">
      <c r="A5070" s="30"/>
    </row>
    <row r="5071" spans="1:1">
      <c r="A5071" s="30"/>
    </row>
    <row r="5072" spans="1:1">
      <c r="A5072" s="30"/>
    </row>
    <row r="5073" spans="1:1">
      <c r="A5073" s="30"/>
    </row>
    <row r="5074" spans="1:1">
      <c r="A5074" s="30"/>
    </row>
    <row r="5075" spans="1:1">
      <c r="A5075" s="30"/>
    </row>
    <row r="5076" spans="1:1">
      <c r="A5076" s="30"/>
    </row>
    <row r="5077" spans="1:1">
      <c r="A5077" s="30"/>
    </row>
    <row r="5078" spans="1:1">
      <c r="A5078" s="30"/>
    </row>
    <row r="5079" spans="1:1">
      <c r="A5079" s="30"/>
    </row>
    <row r="5080" spans="1:1">
      <c r="A5080" s="30"/>
    </row>
    <row r="5081" spans="1:1">
      <c r="A5081" s="30"/>
    </row>
    <row r="5082" spans="1:1">
      <c r="A5082" s="30"/>
    </row>
    <row r="5083" spans="1:1">
      <c r="A5083" s="30"/>
    </row>
    <row r="5084" spans="1:1">
      <c r="A5084" s="30"/>
    </row>
    <row r="5085" spans="1:1">
      <c r="A5085" s="30"/>
    </row>
    <row r="5086" spans="1:1">
      <c r="A5086" s="30"/>
    </row>
    <row r="5087" spans="1:1">
      <c r="A5087" s="30"/>
    </row>
    <row r="5088" spans="1:1">
      <c r="A5088" s="30"/>
    </row>
    <row r="5089" spans="1:1">
      <c r="A5089" s="30"/>
    </row>
    <row r="5090" spans="1:1">
      <c r="A5090" s="30"/>
    </row>
    <row r="5091" spans="1:1">
      <c r="A5091" s="30"/>
    </row>
    <row r="5092" spans="1:1">
      <c r="A5092" s="30"/>
    </row>
    <row r="5093" spans="1:1">
      <c r="A5093" s="30"/>
    </row>
    <row r="5094" spans="1:1">
      <c r="A5094" s="30"/>
    </row>
    <row r="5095" spans="1:1">
      <c r="A5095" s="30"/>
    </row>
    <row r="5096" spans="1:1">
      <c r="A5096" s="30"/>
    </row>
    <row r="5097" spans="1:1">
      <c r="A5097" s="30"/>
    </row>
    <row r="5098" spans="1:1">
      <c r="A5098" s="30"/>
    </row>
    <row r="5099" spans="1:1">
      <c r="A5099" s="30"/>
    </row>
    <row r="5100" spans="1:1">
      <c r="A5100" s="30"/>
    </row>
    <row r="5101" spans="1:1">
      <c r="A5101" s="30"/>
    </row>
    <row r="5102" spans="1:1">
      <c r="A5102" s="30"/>
    </row>
    <row r="5103" spans="1:1">
      <c r="A5103" s="30"/>
    </row>
    <row r="5104" spans="1:1">
      <c r="A5104" s="30"/>
    </row>
    <row r="5105" spans="1:1">
      <c r="A5105" s="30"/>
    </row>
    <row r="5106" spans="1:1">
      <c r="A5106" s="30"/>
    </row>
    <row r="5107" spans="1:1">
      <c r="A5107" s="30"/>
    </row>
    <row r="5108" spans="1:1">
      <c r="A5108" s="30"/>
    </row>
    <row r="5109" spans="1:1">
      <c r="A5109" s="30"/>
    </row>
    <row r="5110" spans="1:1">
      <c r="A5110" s="30"/>
    </row>
    <row r="5111" spans="1:1">
      <c r="A5111" s="30"/>
    </row>
    <row r="5112" spans="1:1">
      <c r="A5112" s="30"/>
    </row>
    <row r="5113" spans="1:1">
      <c r="A5113" s="30"/>
    </row>
    <row r="5114" spans="1:1">
      <c r="A5114" s="30"/>
    </row>
    <row r="5115" spans="1:1">
      <c r="A5115" s="30"/>
    </row>
    <row r="5116" spans="1:1">
      <c r="A5116" s="30"/>
    </row>
    <row r="5117" spans="1:1">
      <c r="A5117" s="30"/>
    </row>
    <row r="5118" spans="1:1">
      <c r="A5118" s="30"/>
    </row>
    <row r="5119" spans="1:1">
      <c r="A5119" s="30"/>
    </row>
    <row r="5120" spans="1:1">
      <c r="A5120" s="30"/>
    </row>
    <row r="5121" spans="1:1">
      <c r="A5121" s="30"/>
    </row>
    <row r="5122" spans="1:1">
      <c r="A5122" s="30"/>
    </row>
    <row r="5123" spans="1:1">
      <c r="A5123" s="30"/>
    </row>
    <row r="5124" spans="1:1">
      <c r="A5124" s="30"/>
    </row>
    <row r="5125" spans="1:1">
      <c r="A5125" s="30"/>
    </row>
    <row r="5126" spans="1:1">
      <c r="A5126" s="30"/>
    </row>
    <row r="5127" spans="1:1">
      <c r="A5127" s="30"/>
    </row>
    <row r="5128" spans="1:1">
      <c r="A5128" s="30"/>
    </row>
    <row r="5129" spans="1:1">
      <c r="A5129" s="30"/>
    </row>
    <row r="5130" spans="1:1">
      <c r="A5130" s="30"/>
    </row>
    <row r="5131" spans="1:1">
      <c r="A5131" s="30"/>
    </row>
    <row r="5132" spans="1:1">
      <c r="A5132" s="30"/>
    </row>
    <row r="5133" spans="1:1">
      <c r="A5133" s="30"/>
    </row>
    <row r="5134" spans="1:1">
      <c r="A5134" s="30"/>
    </row>
    <row r="5135" spans="1:1">
      <c r="A5135" s="30"/>
    </row>
    <row r="5136" spans="1:1">
      <c r="A5136" s="30"/>
    </row>
    <row r="5137" spans="1:1">
      <c r="A5137" s="30"/>
    </row>
    <row r="5138" spans="1:1">
      <c r="A5138" s="30"/>
    </row>
    <row r="5139" spans="1:1">
      <c r="A5139" s="30"/>
    </row>
    <row r="5140" spans="1:1">
      <c r="A5140" s="30"/>
    </row>
    <row r="5141" spans="1:1">
      <c r="A5141" s="30"/>
    </row>
    <row r="5142" spans="1:1">
      <c r="A5142" s="30"/>
    </row>
    <row r="5143" spans="1:1">
      <c r="A5143" s="30"/>
    </row>
    <row r="5144" spans="1:1">
      <c r="A5144" s="30"/>
    </row>
    <row r="5145" spans="1:1">
      <c r="A5145" s="30"/>
    </row>
    <row r="5146" spans="1:1">
      <c r="A5146" s="30"/>
    </row>
    <row r="5147" spans="1:1">
      <c r="A5147" s="30"/>
    </row>
    <row r="5148" spans="1:1">
      <c r="A5148" s="30"/>
    </row>
    <row r="5149" spans="1:1">
      <c r="A5149" s="30"/>
    </row>
    <row r="5150" spans="1:1">
      <c r="A5150" s="30"/>
    </row>
    <row r="5151" spans="1:1">
      <c r="A5151" s="30"/>
    </row>
    <row r="5152" spans="1:1">
      <c r="A5152" s="30"/>
    </row>
    <row r="5153" spans="1:1">
      <c r="A5153" s="30"/>
    </row>
    <row r="5154" spans="1:1">
      <c r="A5154" s="30"/>
    </row>
    <row r="5155" spans="1:1">
      <c r="A5155" s="30"/>
    </row>
    <row r="5156" spans="1:1">
      <c r="A5156" s="30"/>
    </row>
    <row r="5157" spans="1:1">
      <c r="A5157" s="30"/>
    </row>
    <row r="5158" spans="1:1">
      <c r="A5158" s="30"/>
    </row>
    <row r="5159" spans="1:1">
      <c r="A5159" s="30"/>
    </row>
    <row r="5160" spans="1:1">
      <c r="A5160" s="30"/>
    </row>
    <row r="5161" spans="1:1">
      <c r="A5161" s="30"/>
    </row>
    <row r="5162" spans="1:1">
      <c r="A5162" s="30"/>
    </row>
    <row r="5163" spans="1:1">
      <c r="A5163" s="30"/>
    </row>
    <row r="5164" spans="1:1">
      <c r="A5164" s="30"/>
    </row>
    <row r="5165" spans="1:1">
      <c r="A5165" s="30"/>
    </row>
    <row r="5166" spans="1:1">
      <c r="A5166" s="30"/>
    </row>
    <row r="5167" spans="1:1">
      <c r="A5167" s="30"/>
    </row>
    <row r="5168" spans="1:1">
      <c r="A5168" s="30"/>
    </row>
    <row r="5169" spans="1:1">
      <c r="A5169" s="30"/>
    </row>
    <row r="5170" spans="1:1">
      <c r="A5170" s="30"/>
    </row>
    <row r="5171" spans="1:1">
      <c r="A5171" s="30"/>
    </row>
    <row r="5172" spans="1:1">
      <c r="A5172" s="30"/>
    </row>
    <row r="5173" spans="1:1">
      <c r="A5173" s="30"/>
    </row>
    <row r="5174" spans="1:1">
      <c r="A5174" s="30"/>
    </row>
    <row r="5175" spans="1:1">
      <c r="A5175" s="30"/>
    </row>
    <row r="5176" spans="1:1">
      <c r="A5176" s="30"/>
    </row>
    <row r="5177" spans="1:1">
      <c r="A5177" s="30"/>
    </row>
    <row r="5178" spans="1:1">
      <c r="A5178" s="30"/>
    </row>
    <row r="5179" spans="1:1">
      <c r="A5179" s="30"/>
    </row>
    <row r="5180" spans="1:1">
      <c r="A5180" s="30"/>
    </row>
    <row r="5181" spans="1:1">
      <c r="A5181" s="30"/>
    </row>
    <row r="5182" spans="1:1">
      <c r="A5182" s="30"/>
    </row>
    <row r="5183" spans="1:1">
      <c r="A5183" s="30"/>
    </row>
    <row r="5184" spans="1:1">
      <c r="A5184" s="30"/>
    </row>
    <row r="5185" spans="1:1">
      <c r="A5185" s="30"/>
    </row>
    <row r="5186" spans="1:1">
      <c r="A5186" s="30"/>
    </row>
    <row r="5187" spans="1:1">
      <c r="A5187" s="30"/>
    </row>
    <row r="5188" spans="1:1">
      <c r="A5188" s="30"/>
    </row>
    <row r="5189" spans="1:1">
      <c r="A5189" s="30"/>
    </row>
    <row r="5190" spans="1:1">
      <c r="A5190" s="30"/>
    </row>
    <row r="5191" spans="1:1">
      <c r="A5191" s="30"/>
    </row>
    <row r="5192" spans="1:1">
      <c r="A5192" s="30"/>
    </row>
    <row r="5193" spans="1:1">
      <c r="A5193" s="30"/>
    </row>
    <row r="5194" spans="1:1">
      <c r="A5194" s="30"/>
    </row>
    <row r="5195" spans="1:1">
      <c r="A5195" s="30"/>
    </row>
    <row r="5196" spans="1:1">
      <c r="A5196" s="30"/>
    </row>
    <row r="5197" spans="1:1">
      <c r="A5197" s="30"/>
    </row>
    <row r="5198" spans="1:1">
      <c r="A5198" s="30"/>
    </row>
    <row r="5199" spans="1:1">
      <c r="A5199" s="30"/>
    </row>
    <row r="5200" spans="1:1">
      <c r="A5200" s="30"/>
    </row>
    <row r="5201" spans="1:1">
      <c r="A5201" s="30"/>
    </row>
    <row r="5202" spans="1:1">
      <c r="A5202" s="30"/>
    </row>
    <row r="5203" spans="1:1">
      <c r="A5203" s="30"/>
    </row>
    <row r="5204" spans="1:1">
      <c r="A5204" s="30"/>
    </row>
    <row r="5205" spans="1:1">
      <c r="A5205" s="30"/>
    </row>
    <row r="5206" spans="1:1">
      <c r="A5206" s="30"/>
    </row>
    <row r="5207" spans="1:1">
      <c r="A5207" s="30"/>
    </row>
    <row r="5208" spans="1:1">
      <c r="A5208" s="30"/>
    </row>
    <row r="5209" spans="1:1">
      <c r="A5209" s="30"/>
    </row>
    <row r="5210" spans="1:1">
      <c r="A5210" s="30"/>
    </row>
    <row r="5211" spans="1:1">
      <c r="A5211" s="30"/>
    </row>
    <row r="5212" spans="1:1">
      <c r="A5212" s="30"/>
    </row>
    <row r="5213" spans="1:1">
      <c r="A5213" s="30"/>
    </row>
    <row r="5214" spans="1:1">
      <c r="A5214" s="30"/>
    </row>
    <row r="5215" spans="1:1">
      <c r="A5215" s="30"/>
    </row>
    <row r="5216" spans="1:1">
      <c r="A5216" s="30"/>
    </row>
    <row r="5217" spans="1:1">
      <c r="A5217" s="30"/>
    </row>
    <row r="5218" spans="1:1">
      <c r="A5218" s="30"/>
    </row>
    <row r="5219" spans="1:1">
      <c r="A5219" s="30"/>
    </row>
    <row r="5220" spans="1:1">
      <c r="A5220" s="30"/>
    </row>
    <row r="5221" spans="1:1">
      <c r="A5221" s="30"/>
    </row>
    <row r="5222" spans="1:1">
      <c r="A5222" s="30"/>
    </row>
    <row r="5223" spans="1:1">
      <c r="A5223" s="30"/>
    </row>
    <row r="5224" spans="1:1">
      <c r="A5224" s="30"/>
    </row>
    <row r="5225" spans="1:1">
      <c r="A5225" s="30"/>
    </row>
    <row r="5226" spans="1:1">
      <c r="A5226" s="30"/>
    </row>
    <row r="5227" spans="1:1">
      <c r="A5227" s="30"/>
    </row>
    <row r="5228" spans="1:1">
      <c r="A5228" s="30"/>
    </row>
    <row r="5229" spans="1:1">
      <c r="A5229" s="30"/>
    </row>
    <row r="5230" spans="1:1">
      <c r="A5230" s="30"/>
    </row>
    <row r="5231" spans="1:1">
      <c r="A5231" s="30"/>
    </row>
    <row r="5232" spans="1:1">
      <c r="A5232" s="30"/>
    </row>
    <row r="5233" spans="1:1">
      <c r="A5233" s="30"/>
    </row>
    <row r="5234" spans="1:1">
      <c r="A5234" s="30"/>
    </row>
    <row r="5235" spans="1:1">
      <c r="A5235" s="30"/>
    </row>
    <row r="5236" spans="1:1">
      <c r="A5236" s="30"/>
    </row>
    <row r="5237" spans="1:1">
      <c r="A5237" s="30"/>
    </row>
    <row r="5238" spans="1:1">
      <c r="A5238" s="30"/>
    </row>
    <row r="5239" spans="1:1">
      <c r="A5239" s="30"/>
    </row>
    <row r="5240" spans="1:1">
      <c r="A5240" s="30"/>
    </row>
    <row r="5241" spans="1:1">
      <c r="A5241" s="30"/>
    </row>
    <row r="5242" spans="1:1">
      <c r="A5242" s="30"/>
    </row>
    <row r="5243" spans="1:1">
      <c r="A5243" s="30"/>
    </row>
    <row r="5244" spans="1:1">
      <c r="A5244" s="30"/>
    </row>
    <row r="5245" spans="1:1">
      <c r="A5245" s="30"/>
    </row>
    <row r="5246" spans="1:1">
      <c r="A5246" s="30"/>
    </row>
    <row r="5247" spans="1:1">
      <c r="A5247" s="30"/>
    </row>
    <row r="5248" spans="1:1">
      <c r="A5248" s="30"/>
    </row>
    <row r="5249" spans="1:1">
      <c r="A5249" s="30"/>
    </row>
    <row r="5250" spans="1:1">
      <c r="A5250" s="30"/>
    </row>
    <row r="5251" spans="1:1">
      <c r="A5251" s="30"/>
    </row>
    <row r="5252" spans="1:1">
      <c r="A5252" s="30"/>
    </row>
    <row r="5253" spans="1:1">
      <c r="A5253" s="30"/>
    </row>
    <row r="5254" spans="1:1">
      <c r="A5254" s="30"/>
    </row>
    <row r="5255" spans="1:1">
      <c r="A5255" s="30"/>
    </row>
    <row r="5256" spans="1:1">
      <c r="A5256" s="30"/>
    </row>
    <row r="5257" spans="1:1">
      <c r="A5257" s="30"/>
    </row>
    <row r="5258" spans="1:1">
      <c r="A5258" s="30"/>
    </row>
    <row r="5259" spans="1:1">
      <c r="A5259" s="30"/>
    </row>
    <row r="5260" spans="1:1">
      <c r="A5260" s="30"/>
    </row>
    <row r="5261" spans="1:1">
      <c r="A5261" s="30"/>
    </row>
    <row r="5262" spans="1:1">
      <c r="A5262" s="30"/>
    </row>
    <row r="5263" spans="1:1">
      <c r="A5263" s="30"/>
    </row>
    <row r="5264" spans="1:1">
      <c r="A5264" s="30"/>
    </row>
    <row r="5265" spans="1:1">
      <c r="A5265" s="30"/>
    </row>
    <row r="5266" spans="1:1">
      <c r="A5266" s="30"/>
    </row>
    <row r="5267" spans="1:1">
      <c r="A5267" s="30"/>
    </row>
    <row r="5268" spans="1:1">
      <c r="A5268" s="30"/>
    </row>
    <row r="5269" spans="1:1">
      <c r="A5269" s="30"/>
    </row>
    <row r="5270" spans="1:1">
      <c r="A5270" s="30"/>
    </row>
    <row r="5271" spans="1:1">
      <c r="A5271" s="30"/>
    </row>
    <row r="5272" spans="1:1">
      <c r="A5272" s="30"/>
    </row>
    <row r="5273" spans="1:1">
      <c r="A5273" s="30"/>
    </row>
    <row r="5274" spans="1:1">
      <c r="A5274" s="30"/>
    </row>
    <row r="5275" spans="1:1">
      <c r="A5275" s="30"/>
    </row>
    <row r="5276" spans="1:1">
      <c r="A5276" s="30"/>
    </row>
    <row r="5277" spans="1:1">
      <c r="A5277" s="30"/>
    </row>
    <row r="5278" spans="1:1">
      <c r="A5278" s="30"/>
    </row>
    <row r="5279" spans="1:1">
      <c r="A5279" s="30"/>
    </row>
    <row r="5280" spans="1:1">
      <c r="A5280" s="30"/>
    </row>
    <row r="5281" spans="1:1">
      <c r="A5281" s="30"/>
    </row>
    <row r="5282" spans="1:1">
      <c r="A5282" s="30"/>
    </row>
    <row r="5283" spans="1:1">
      <c r="A5283" s="30"/>
    </row>
    <row r="5284" spans="1:1">
      <c r="A5284" s="30"/>
    </row>
    <row r="5285" spans="1:1">
      <c r="A5285" s="30"/>
    </row>
    <row r="5286" spans="1:1">
      <c r="A5286" s="30"/>
    </row>
    <row r="5287" spans="1:1">
      <c r="A5287" s="30"/>
    </row>
    <row r="5288" spans="1:1">
      <c r="A5288" s="30"/>
    </row>
    <row r="5289" spans="1:1">
      <c r="A5289" s="30"/>
    </row>
    <row r="5290" spans="1:1">
      <c r="A5290" s="30"/>
    </row>
    <row r="5291" spans="1:1">
      <c r="A5291" s="30"/>
    </row>
    <row r="5292" spans="1:1">
      <c r="A5292" s="30"/>
    </row>
    <row r="5293" spans="1:1">
      <c r="A5293" s="30"/>
    </row>
    <row r="5294" spans="1:1">
      <c r="A5294" s="30"/>
    </row>
    <row r="5295" spans="1:1">
      <c r="A5295" s="30"/>
    </row>
    <row r="5296" spans="1:1">
      <c r="A5296" s="30"/>
    </row>
    <row r="5297" spans="1:1">
      <c r="A5297" s="30"/>
    </row>
    <row r="5298" spans="1:1">
      <c r="A5298" s="30"/>
    </row>
    <row r="5299" spans="1:1">
      <c r="A5299" s="30"/>
    </row>
    <row r="5300" spans="1:1">
      <c r="A5300" s="30"/>
    </row>
    <row r="5301" spans="1:1">
      <c r="A5301" s="30"/>
    </row>
    <row r="5302" spans="1:1">
      <c r="A5302" s="30"/>
    </row>
    <row r="5303" spans="1:1">
      <c r="A5303" s="30"/>
    </row>
    <row r="5304" spans="1:1">
      <c r="A5304" s="30"/>
    </row>
    <row r="5305" spans="1:1">
      <c r="A5305" s="30"/>
    </row>
    <row r="5306" spans="1:1">
      <c r="A5306" s="30"/>
    </row>
    <row r="5307" spans="1:1">
      <c r="A5307" s="30"/>
    </row>
    <row r="5308" spans="1:1">
      <c r="A5308" s="30"/>
    </row>
    <row r="5309" spans="1:1">
      <c r="A5309" s="30"/>
    </row>
    <row r="5310" spans="1:1">
      <c r="A5310" s="30"/>
    </row>
    <row r="5311" spans="1:1">
      <c r="A5311" s="30"/>
    </row>
    <row r="5312" spans="1:1">
      <c r="A5312" s="30"/>
    </row>
    <row r="5313" spans="1:1">
      <c r="A5313" s="30"/>
    </row>
    <row r="5314" spans="1:1">
      <c r="A5314" s="30"/>
    </row>
    <row r="5315" spans="1:1">
      <c r="A5315" s="30"/>
    </row>
    <row r="5316" spans="1:1">
      <c r="A5316" s="30"/>
    </row>
    <row r="5317" spans="1:1">
      <c r="A5317" s="30"/>
    </row>
    <row r="5318" spans="1:1">
      <c r="A5318" s="30"/>
    </row>
    <row r="5319" spans="1:1">
      <c r="A5319" s="30"/>
    </row>
    <row r="5320" spans="1:1">
      <c r="A5320" s="30"/>
    </row>
    <row r="5321" spans="1:1">
      <c r="A5321" s="30"/>
    </row>
    <row r="5322" spans="1:1">
      <c r="A5322" s="30"/>
    </row>
    <row r="5323" spans="1:1">
      <c r="A5323" s="30"/>
    </row>
    <row r="5324" spans="1:1">
      <c r="A5324" s="30"/>
    </row>
    <row r="5325" spans="1:1">
      <c r="A5325" s="30"/>
    </row>
    <row r="5326" spans="1:1">
      <c r="A5326" s="30"/>
    </row>
    <row r="5327" spans="1:1">
      <c r="A5327" s="30"/>
    </row>
    <row r="5328" spans="1:1">
      <c r="A5328" s="30"/>
    </row>
    <row r="5329" spans="1:1">
      <c r="A5329" s="30"/>
    </row>
    <row r="5330" spans="1:1">
      <c r="A5330" s="30"/>
    </row>
    <row r="5331" spans="1:1">
      <c r="A5331" s="30"/>
    </row>
    <row r="5332" spans="1:1">
      <c r="A5332" s="30"/>
    </row>
    <row r="5333" spans="1:1">
      <c r="A5333" s="30"/>
    </row>
    <row r="5334" spans="1:1">
      <c r="A5334" s="30"/>
    </row>
    <row r="5335" spans="1:1">
      <c r="A5335" s="30"/>
    </row>
    <row r="5336" spans="1:1">
      <c r="A5336" s="30"/>
    </row>
    <row r="5337" spans="1:1">
      <c r="A5337" s="30"/>
    </row>
    <row r="5338" spans="1:1">
      <c r="A5338" s="30"/>
    </row>
    <row r="5339" spans="1:1">
      <c r="A5339" s="30"/>
    </row>
    <row r="5340" spans="1:1">
      <c r="A5340" s="30"/>
    </row>
    <row r="5341" spans="1:1">
      <c r="A5341" s="30"/>
    </row>
    <row r="5342" spans="1:1">
      <c r="A5342" s="30"/>
    </row>
    <row r="5343" spans="1:1">
      <c r="A5343" s="30"/>
    </row>
    <row r="5344" spans="1:1">
      <c r="A5344" s="30"/>
    </row>
    <row r="5345" spans="1:1">
      <c r="A5345" s="30"/>
    </row>
    <row r="5346" spans="1:1">
      <c r="A5346" s="30"/>
    </row>
    <row r="5347" spans="1:1">
      <c r="A5347" s="30"/>
    </row>
    <row r="5348" spans="1:1">
      <c r="A5348" s="30"/>
    </row>
    <row r="5349" spans="1:1">
      <c r="A5349" s="30"/>
    </row>
    <row r="5350" spans="1:1">
      <c r="A5350" s="30"/>
    </row>
    <row r="5351" spans="1:1">
      <c r="A5351" s="30"/>
    </row>
    <row r="5352" spans="1:1">
      <c r="A5352" s="30"/>
    </row>
    <row r="5353" spans="1:1">
      <c r="A5353" s="30"/>
    </row>
    <row r="5354" spans="1:1">
      <c r="A5354" s="30"/>
    </row>
    <row r="5355" spans="1:1">
      <c r="A5355" s="30"/>
    </row>
    <row r="5356" spans="1:1">
      <c r="A5356" s="30"/>
    </row>
    <row r="5357" spans="1:1">
      <c r="A5357" s="30"/>
    </row>
    <row r="5358" spans="1:1">
      <c r="A5358" s="30"/>
    </row>
    <row r="5359" spans="1:1">
      <c r="A5359" s="30"/>
    </row>
    <row r="5360" spans="1:1">
      <c r="A5360" s="30"/>
    </row>
    <row r="5361" spans="1:1">
      <c r="A5361" s="30"/>
    </row>
    <row r="5362" spans="1:1">
      <c r="A5362" s="30"/>
    </row>
    <row r="5363" spans="1:1">
      <c r="A5363" s="30"/>
    </row>
    <row r="5364" spans="1:1">
      <c r="A5364" s="30"/>
    </row>
    <row r="5365" spans="1:1">
      <c r="A5365" s="30"/>
    </row>
    <row r="5366" spans="1:1">
      <c r="A5366" s="30"/>
    </row>
    <row r="5367" spans="1:1">
      <c r="A5367" s="30"/>
    </row>
    <row r="5368" spans="1:1">
      <c r="A5368" s="30"/>
    </row>
    <row r="5369" spans="1:1">
      <c r="A5369" s="30"/>
    </row>
    <row r="5370" spans="1:1">
      <c r="A5370" s="30"/>
    </row>
    <row r="5371" spans="1:1">
      <c r="A5371" s="30"/>
    </row>
    <row r="5372" spans="1:1">
      <c r="A5372" s="30"/>
    </row>
    <row r="5373" spans="1:1">
      <c r="A5373" s="30"/>
    </row>
    <row r="5374" spans="1:1">
      <c r="A5374" s="30"/>
    </row>
    <row r="5375" spans="1:1">
      <c r="A5375" s="30"/>
    </row>
    <row r="5376" spans="1:1">
      <c r="A5376" s="30"/>
    </row>
    <row r="5377" spans="1:1">
      <c r="A5377" s="30"/>
    </row>
    <row r="5378" spans="1:1">
      <c r="A5378" s="30"/>
    </row>
    <row r="5379" spans="1:1">
      <c r="A5379" s="30"/>
    </row>
    <row r="5380" spans="1:1">
      <c r="A5380" s="30"/>
    </row>
    <row r="5381" spans="1:1">
      <c r="A5381" s="30"/>
    </row>
    <row r="5382" spans="1:1">
      <c r="A5382" s="30"/>
    </row>
    <row r="5383" spans="1:1">
      <c r="A5383" s="30"/>
    </row>
    <row r="5384" spans="1:1">
      <c r="A5384" s="30"/>
    </row>
    <row r="5385" spans="1:1">
      <c r="A5385" s="30"/>
    </row>
    <row r="5386" spans="1:1">
      <c r="A5386" s="30"/>
    </row>
    <row r="5387" spans="1:1">
      <c r="A5387" s="30"/>
    </row>
    <row r="5388" spans="1:1">
      <c r="A5388" s="30"/>
    </row>
    <row r="5389" spans="1:1">
      <c r="A5389" s="30"/>
    </row>
    <row r="5390" spans="1:1">
      <c r="A5390" s="30"/>
    </row>
    <row r="5391" spans="1:1">
      <c r="A5391" s="30"/>
    </row>
    <row r="5392" spans="1:1">
      <c r="A5392" s="30"/>
    </row>
    <row r="5393" spans="1:1">
      <c r="A5393" s="30"/>
    </row>
    <row r="5394" spans="1:1">
      <c r="A5394" s="30"/>
    </row>
    <row r="5395" spans="1:1">
      <c r="A5395" s="30"/>
    </row>
    <row r="5396" spans="1:1">
      <c r="A5396" s="30"/>
    </row>
    <row r="5397" spans="1:1">
      <c r="A5397" s="30"/>
    </row>
    <row r="5398" spans="1:1">
      <c r="A5398" s="30"/>
    </row>
    <row r="5399" spans="1:1">
      <c r="A5399" s="30"/>
    </row>
    <row r="5400" spans="1:1">
      <c r="A5400" s="30"/>
    </row>
    <row r="5401" spans="1:1">
      <c r="A5401" s="30"/>
    </row>
    <row r="5402" spans="1:1">
      <c r="A5402" s="30"/>
    </row>
    <row r="5403" spans="1:1">
      <c r="A5403" s="30"/>
    </row>
    <row r="5404" spans="1:1">
      <c r="A5404" s="30"/>
    </row>
    <row r="5405" spans="1:1">
      <c r="A5405" s="30"/>
    </row>
    <row r="5406" spans="1:1">
      <c r="A5406" s="30"/>
    </row>
    <row r="5407" spans="1:1">
      <c r="A5407" s="30"/>
    </row>
    <row r="5408" spans="1:1">
      <c r="A5408" s="30"/>
    </row>
    <row r="5409" spans="1:1">
      <c r="A5409" s="30"/>
    </row>
    <row r="5410" spans="1:1">
      <c r="A5410" s="30"/>
    </row>
    <row r="5411" spans="1:1">
      <c r="A5411" s="30"/>
    </row>
    <row r="5412" spans="1:1">
      <c r="A5412" s="30"/>
    </row>
    <row r="5413" spans="1:1">
      <c r="A5413" s="30"/>
    </row>
    <row r="5414" spans="1:1">
      <c r="A5414" s="30"/>
    </row>
    <row r="5415" spans="1:1">
      <c r="A5415" s="30"/>
    </row>
    <row r="5416" spans="1:1">
      <c r="A5416" s="30"/>
    </row>
    <row r="5417" spans="1:1">
      <c r="A5417" s="30"/>
    </row>
    <row r="5418" spans="1:1">
      <c r="A5418" s="30"/>
    </row>
    <row r="5419" spans="1:1">
      <c r="A5419" s="30"/>
    </row>
    <row r="5420" spans="1:1">
      <c r="A5420" s="30"/>
    </row>
    <row r="5421" spans="1:1">
      <c r="A5421" s="30"/>
    </row>
    <row r="5422" spans="1:1">
      <c r="A5422" s="30"/>
    </row>
    <row r="5423" spans="1:1">
      <c r="A5423" s="30"/>
    </row>
    <row r="5424" spans="1:1">
      <c r="A5424" s="30"/>
    </row>
    <row r="5425" spans="1:1">
      <c r="A5425" s="30"/>
    </row>
    <row r="5426" spans="1:1">
      <c r="A5426" s="30"/>
    </row>
    <row r="5427" spans="1:1">
      <c r="A5427" s="30"/>
    </row>
    <row r="5428" spans="1:1">
      <c r="A5428" s="30"/>
    </row>
    <row r="5429" spans="1:1">
      <c r="A5429" s="30"/>
    </row>
    <row r="5430" spans="1:1">
      <c r="A5430" s="30"/>
    </row>
    <row r="5431" spans="1:1">
      <c r="A5431" s="30"/>
    </row>
    <row r="5432" spans="1:1">
      <c r="A5432" s="30"/>
    </row>
    <row r="5433" spans="1:1">
      <c r="A5433" s="30"/>
    </row>
    <row r="5434" spans="1:1">
      <c r="A5434" s="30"/>
    </row>
    <row r="5435" spans="1:1">
      <c r="A5435" s="30"/>
    </row>
    <row r="5436" spans="1:1">
      <c r="A5436" s="30"/>
    </row>
    <row r="5437" spans="1:1">
      <c r="A5437" s="30"/>
    </row>
    <row r="5438" spans="1:1">
      <c r="A5438" s="30"/>
    </row>
    <row r="5439" spans="1:1">
      <c r="A5439" s="30"/>
    </row>
    <row r="5440" spans="1:1">
      <c r="A5440" s="30"/>
    </row>
    <row r="5441" spans="1:1">
      <c r="A5441" s="30"/>
    </row>
    <row r="5442" spans="1:1">
      <c r="A5442" s="30"/>
    </row>
    <row r="5443" spans="1:1">
      <c r="A5443" s="30"/>
    </row>
    <row r="5444" spans="1:1">
      <c r="A5444" s="30"/>
    </row>
    <row r="5445" spans="1:1">
      <c r="A5445" s="30"/>
    </row>
    <row r="5446" spans="1:1">
      <c r="A5446" s="30"/>
    </row>
    <row r="5447" spans="1:1">
      <c r="A5447" s="30"/>
    </row>
    <row r="5448" spans="1:1">
      <c r="A5448" s="30"/>
    </row>
    <row r="5449" spans="1:1">
      <c r="A5449" s="30"/>
    </row>
    <row r="5450" spans="1:1">
      <c r="A5450" s="30"/>
    </row>
    <row r="5451" spans="1:1">
      <c r="A5451" s="30"/>
    </row>
    <row r="5452" spans="1:1">
      <c r="A5452" s="30"/>
    </row>
    <row r="5453" spans="1:1">
      <c r="A5453" s="30"/>
    </row>
    <row r="5454" spans="1:1">
      <c r="A5454" s="30"/>
    </row>
    <row r="5455" spans="1:1">
      <c r="A5455" s="30"/>
    </row>
    <row r="5456" spans="1:1">
      <c r="A5456" s="30"/>
    </row>
    <row r="5457" spans="1:1">
      <c r="A5457" s="30"/>
    </row>
    <row r="5458" spans="1:1">
      <c r="A5458" s="30"/>
    </row>
    <row r="5459" spans="1:1">
      <c r="A5459" s="30"/>
    </row>
    <row r="5460" spans="1:1">
      <c r="A5460" s="30"/>
    </row>
    <row r="5461" spans="1:1">
      <c r="A5461" s="30"/>
    </row>
    <row r="5462" spans="1:1">
      <c r="A5462" s="30"/>
    </row>
    <row r="5463" spans="1:1">
      <c r="A5463" s="30"/>
    </row>
    <row r="5464" spans="1:1">
      <c r="A5464" s="30"/>
    </row>
    <row r="5465" spans="1:1">
      <c r="A5465" s="30"/>
    </row>
    <row r="5466" spans="1:1">
      <c r="A5466" s="30"/>
    </row>
    <row r="5467" spans="1:1">
      <c r="A5467" s="30"/>
    </row>
    <row r="5468" spans="1:1">
      <c r="A5468" s="30"/>
    </row>
    <row r="5469" spans="1:1">
      <c r="A5469" s="30"/>
    </row>
    <row r="5470" spans="1:1">
      <c r="A5470" s="30"/>
    </row>
    <row r="5471" spans="1:1">
      <c r="A5471" s="30"/>
    </row>
    <row r="5472" spans="1:1">
      <c r="A5472" s="30"/>
    </row>
    <row r="5473" spans="1:1">
      <c r="A5473" s="30"/>
    </row>
    <row r="5474" spans="1:1">
      <c r="A5474" s="30"/>
    </row>
    <row r="5475" spans="1:1">
      <c r="A5475" s="30"/>
    </row>
    <row r="5476" spans="1:1">
      <c r="A5476" s="30"/>
    </row>
    <row r="5477" spans="1:1">
      <c r="A5477" s="30"/>
    </row>
    <row r="5478" spans="1:1">
      <c r="A5478" s="30"/>
    </row>
    <row r="5479" spans="1:1">
      <c r="A5479" s="30"/>
    </row>
    <row r="5480" spans="1:1">
      <c r="A5480" s="30"/>
    </row>
    <row r="5481" spans="1:1">
      <c r="A5481" s="30"/>
    </row>
    <row r="5482" spans="1:1">
      <c r="A5482" s="30"/>
    </row>
    <row r="5483" spans="1:1">
      <c r="A5483" s="30"/>
    </row>
    <row r="5484" spans="1:1">
      <c r="A5484" s="30"/>
    </row>
    <row r="5485" spans="1:1">
      <c r="A5485" s="30"/>
    </row>
    <row r="5486" spans="1:1">
      <c r="A5486" s="30"/>
    </row>
    <row r="5487" spans="1:1">
      <c r="A5487" s="30"/>
    </row>
    <row r="5488" spans="1:1">
      <c r="A5488" s="30"/>
    </row>
    <row r="5489" spans="1:1">
      <c r="A5489" s="30"/>
    </row>
    <row r="5490" spans="1:1">
      <c r="A5490" s="30"/>
    </row>
    <row r="5491" spans="1:1">
      <c r="A5491" s="30"/>
    </row>
    <row r="5492" spans="1:1">
      <c r="A5492" s="30"/>
    </row>
    <row r="5493" spans="1:1">
      <c r="A5493" s="30"/>
    </row>
    <row r="5494" spans="1:1">
      <c r="A5494" s="30"/>
    </row>
    <row r="5495" spans="1:1">
      <c r="A5495" s="30"/>
    </row>
    <row r="5496" spans="1:1">
      <c r="A5496" s="30"/>
    </row>
    <row r="5497" spans="1:1">
      <c r="A5497" s="30"/>
    </row>
    <row r="5498" spans="1:1">
      <c r="A5498" s="30"/>
    </row>
    <row r="5499" spans="1:1">
      <c r="A5499" s="30"/>
    </row>
    <row r="5500" spans="1:1">
      <c r="A5500" s="30"/>
    </row>
    <row r="5501" spans="1:1">
      <c r="A5501" s="30"/>
    </row>
    <row r="5502" spans="1:1">
      <c r="A5502" s="30"/>
    </row>
    <row r="5503" spans="1:1">
      <c r="A5503" s="30"/>
    </row>
    <row r="5504" spans="1:1">
      <c r="A5504" s="30"/>
    </row>
    <row r="5505" spans="1:1">
      <c r="A5505" s="30"/>
    </row>
    <row r="5506" spans="1:1">
      <c r="A5506" s="30"/>
    </row>
    <row r="5507" spans="1:1">
      <c r="A5507" s="30"/>
    </row>
    <row r="5508" spans="1:1">
      <c r="A5508" s="30"/>
    </row>
    <row r="5509" spans="1:1">
      <c r="A5509" s="30"/>
    </row>
    <row r="5510" spans="1:1">
      <c r="A5510" s="30"/>
    </row>
    <row r="5511" spans="1:1">
      <c r="A5511" s="30"/>
    </row>
    <row r="5512" spans="1:1">
      <c r="A5512" s="30"/>
    </row>
    <row r="5513" spans="1:1">
      <c r="A5513" s="30"/>
    </row>
    <row r="5514" spans="1:1">
      <c r="A5514" s="30"/>
    </row>
    <row r="5515" spans="1:1">
      <c r="A5515" s="30"/>
    </row>
    <row r="5516" spans="1:1">
      <c r="A5516" s="30"/>
    </row>
    <row r="5517" spans="1:1">
      <c r="A5517" s="30"/>
    </row>
    <row r="5518" spans="1:1">
      <c r="A5518" s="30"/>
    </row>
    <row r="5519" spans="1:1">
      <c r="A5519" s="30"/>
    </row>
    <row r="5520" spans="1:1">
      <c r="A5520" s="30"/>
    </row>
    <row r="5521" spans="1:1">
      <c r="A5521" s="30"/>
    </row>
    <row r="5522" spans="1:1">
      <c r="A5522" s="30"/>
    </row>
    <row r="5523" spans="1:1">
      <c r="A5523" s="30"/>
    </row>
    <row r="5524" spans="1:1">
      <c r="A5524" s="30"/>
    </row>
    <row r="5525" spans="1:1">
      <c r="A5525" s="30"/>
    </row>
    <row r="5526" spans="1:1">
      <c r="A5526" s="30"/>
    </row>
    <row r="5527" spans="1:1">
      <c r="A5527" s="30"/>
    </row>
    <row r="5528" spans="1:1">
      <c r="A5528" s="30"/>
    </row>
    <row r="5529" spans="1:1">
      <c r="A5529" s="30"/>
    </row>
    <row r="5530" spans="1:1">
      <c r="A5530" s="30"/>
    </row>
    <row r="5531" spans="1:1">
      <c r="A5531" s="30"/>
    </row>
    <row r="5532" spans="1:1">
      <c r="A5532" s="30"/>
    </row>
    <row r="5533" spans="1:1">
      <c r="A5533" s="30"/>
    </row>
    <row r="5534" spans="1:1">
      <c r="A5534" s="30"/>
    </row>
    <row r="5535" spans="1:1">
      <c r="A5535" s="30"/>
    </row>
    <row r="5536" spans="1:1">
      <c r="A5536" s="30"/>
    </row>
    <row r="5537" spans="1:1">
      <c r="A5537" s="30"/>
    </row>
    <row r="5538" spans="1:1">
      <c r="A5538" s="30"/>
    </row>
    <row r="5539" spans="1:1">
      <c r="A5539" s="30"/>
    </row>
    <row r="5540" spans="1:1">
      <c r="A5540" s="30"/>
    </row>
    <row r="5541" spans="1:1">
      <c r="A5541" s="30"/>
    </row>
    <row r="5542" spans="1:1">
      <c r="A5542" s="30"/>
    </row>
    <row r="5543" spans="1:1">
      <c r="A5543" s="30"/>
    </row>
    <row r="5544" spans="1:1">
      <c r="A5544" s="30"/>
    </row>
    <row r="5545" spans="1:1">
      <c r="A5545" s="30"/>
    </row>
    <row r="5546" spans="1:1">
      <c r="A5546" s="30"/>
    </row>
    <row r="5547" spans="1:1">
      <c r="A5547" s="30"/>
    </row>
    <row r="5548" spans="1:1">
      <c r="A5548" s="30"/>
    </row>
    <row r="5549" spans="1:1">
      <c r="A5549" s="30"/>
    </row>
    <row r="5550" spans="1:1">
      <c r="A5550" s="30"/>
    </row>
    <row r="5551" spans="1:1">
      <c r="A5551" s="30"/>
    </row>
    <row r="5552" spans="1:1">
      <c r="A5552" s="30"/>
    </row>
    <row r="5553" spans="1:1">
      <c r="A5553" s="30"/>
    </row>
    <row r="5554" spans="1:1">
      <c r="A5554" s="30"/>
    </row>
    <row r="5555" spans="1:1">
      <c r="A5555" s="30"/>
    </row>
    <row r="5556" spans="1:1">
      <c r="A5556" s="30"/>
    </row>
    <row r="5557" spans="1:1">
      <c r="A5557" s="30"/>
    </row>
    <row r="5558" spans="1:1">
      <c r="A5558" s="30"/>
    </row>
    <row r="5559" spans="1:1">
      <c r="A5559" s="30"/>
    </row>
    <row r="5560" spans="1:1">
      <c r="A5560" s="30"/>
    </row>
    <row r="5561" spans="1:1">
      <c r="A5561" s="30"/>
    </row>
    <row r="5562" spans="1:1">
      <c r="A5562" s="30"/>
    </row>
    <row r="5563" spans="1:1">
      <c r="A5563" s="30"/>
    </row>
    <row r="5564" spans="1:1">
      <c r="A5564" s="30"/>
    </row>
    <row r="5565" spans="1:1">
      <c r="A5565" s="30"/>
    </row>
    <row r="5566" spans="1:1">
      <c r="A5566" s="30"/>
    </row>
    <row r="5567" spans="1:1">
      <c r="A5567" s="30"/>
    </row>
    <row r="5568" spans="1:1">
      <c r="A5568" s="30"/>
    </row>
    <row r="5569" spans="1:1">
      <c r="A5569" s="30"/>
    </row>
    <row r="5570" spans="1:1">
      <c r="A5570" s="30"/>
    </row>
    <row r="5571" spans="1:1">
      <c r="A5571" s="30"/>
    </row>
    <row r="5572" spans="1:1">
      <c r="A5572" s="30"/>
    </row>
    <row r="5573" spans="1:1">
      <c r="A5573" s="30"/>
    </row>
    <row r="5574" spans="1:1">
      <c r="A5574" s="30"/>
    </row>
    <row r="5575" spans="1:1">
      <c r="A5575" s="30"/>
    </row>
    <row r="5576" spans="1:1">
      <c r="A5576" s="30"/>
    </row>
    <row r="5577" spans="1:1">
      <c r="A5577" s="30"/>
    </row>
    <row r="5578" spans="1:1">
      <c r="A5578" s="30"/>
    </row>
    <row r="5579" spans="1:1">
      <c r="A5579" s="30"/>
    </row>
    <row r="5580" spans="1:1">
      <c r="A5580" s="30"/>
    </row>
    <row r="5581" spans="1:1">
      <c r="A5581" s="30"/>
    </row>
    <row r="5582" spans="1:1">
      <c r="A5582" s="30"/>
    </row>
    <row r="5583" spans="1:1">
      <c r="A5583" s="30"/>
    </row>
    <row r="5584" spans="1:1">
      <c r="A5584" s="30"/>
    </row>
    <row r="5585" spans="1:1">
      <c r="A5585" s="30"/>
    </row>
    <row r="5586" spans="1:1">
      <c r="A5586" s="30"/>
    </row>
    <row r="5587" spans="1:1">
      <c r="A5587" s="30"/>
    </row>
    <row r="5588" spans="1:1">
      <c r="A5588" s="30"/>
    </row>
    <row r="5589" spans="1:1">
      <c r="A5589" s="30"/>
    </row>
    <row r="5590" spans="1:1">
      <c r="A5590" s="30"/>
    </row>
    <row r="5591" spans="1:1">
      <c r="A5591" s="30"/>
    </row>
    <row r="5592" spans="1:1">
      <c r="A5592" s="30"/>
    </row>
    <row r="5593" spans="1:1">
      <c r="A5593" s="30"/>
    </row>
    <row r="5594" spans="1:1">
      <c r="A5594" s="30"/>
    </row>
    <row r="5595" spans="1:1">
      <c r="A5595" s="30"/>
    </row>
    <row r="5596" spans="1:1">
      <c r="A5596" s="30"/>
    </row>
    <row r="5597" spans="1:1">
      <c r="A5597" s="30"/>
    </row>
    <row r="5598" spans="1:1">
      <c r="A5598" s="30"/>
    </row>
    <row r="5599" spans="1:1">
      <c r="A5599" s="30"/>
    </row>
    <row r="5600" spans="1:1">
      <c r="A5600" s="30"/>
    </row>
    <row r="5601" spans="1:1">
      <c r="A5601" s="30"/>
    </row>
    <row r="5602" spans="1:1">
      <c r="A5602" s="30"/>
    </row>
    <row r="5603" spans="1:1">
      <c r="A5603" s="30"/>
    </row>
    <row r="5604" spans="1:1">
      <c r="A5604" s="30"/>
    </row>
    <row r="5605" spans="1:1">
      <c r="A5605" s="30"/>
    </row>
    <row r="5606" spans="1:1">
      <c r="A5606" s="30"/>
    </row>
    <row r="5607" spans="1:1">
      <c r="A5607" s="30"/>
    </row>
    <row r="5608" spans="1:1">
      <c r="A5608" s="30"/>
    </row>
    <row r="5609" spans="1:1">
      <c r="A5609" s="30"/>
    </row>
    <row r="5610" spans="1:1">
      <c r="A5610" s="30"/>
    </row>
    <row r="5611" spans="1:1">
      <c r="A5611" s="30"/>
    </row>
    <row r="5612" spans="1:1">
      <c r="A5612" s="30"/>
    </row>
    <row r="5613" spans="1:1">
      <c r="A5613" s="30"/>
    </row>
    <row r="5614" spans="1:1">
      <c r="A5614" s="30"/>
    </row>
    <row r="5615" spans="1:1">
      <c r="A5615" s="30"/>
    </row>
    <row r="5616" spans="1:1">
      <c r="A5616" s="30"/>
    </row>
    <row r="5617" spans="1:1">
      <c r="A5617" s="30"/>
    </row>
    <row r="5618" spans="1:1">
      <c r="A5618" s="30"/>
    </row>
    <row r="5619" spans="1:1">
      <c r="A5619" s="30"/>
    </row>
    <row r="5620" spans="1:1">
      <c r="A5620" s="30"/>
    </row>
    <row r="5621" spans="1:1">
      <c r="A5621" s="30"/>
    </row>
    <row r="5622" spans="1:1">
      <c r="A5622" s="30"/>
    </row>
    <row r="5623" spans="1:1">
      <c r="A5623" s="30"/>
    </row>
    <row r="5624" spans="1:1">
      <c r="A5624" s="30"/>
    </row>
    <row r="5625" spans="1:1">
      <c r="A5625" s="30"/>
    </row>
    <row r="5626" spans="1:1">
      <c r="A5626" s="30"/>
    </row>
    <row r="5627" spans="1:1">
      <c r="A5627" s="30"/>
    </row>
    <row r="5628" spans="1:1">
      <c r="A5628" s="30"/>
    </row>
    <row r="5629" spans="1:1">
      <c r="A5629" s="30"/>
    </row>
    <row r="5630" spans="1:1">
      <c r="A5630" s="30"/>
    </row>
    <row r="5631" spans="1:1">
      <c r="A5631" s="30"/>
    </row>
    <row r="5632" spans="1:1">
      <c r="A5632" s="30"/>
    </row>
    <row r="5633" spans="1:1">
      <c r="A5633" s="30"/>
    </row>
    <row r="5634" spans="1:1">
      <c r="A5634" s="30"/>
    </row>
    <row r="5635" spans="1:1">
      <c r="A5635" s="30"/>
    </row>
    <row r="5636" spans="1:1">
      <c r="A5636" s="30"/>
    </row>
    <row r="5637" spans="1:1">
      <c r="A5637" s="30"/>
    </row>
    <row r="5638" spans="1:1">
      <c r="A5638" s="30"/>
    </row>
    <row r="5639" spans="1:1">
      <c r="A5639" s="30"/>
    </row>
    <row r="5640" spans="1:1">
      <c r="A5640" s="30"/>
    </row>
    <row r="5641" spans="1:1">
      <c r="A5641" s="30"/>
    </row>
    <row r="5642" spans="1:1">
      <c r="A5642" s="30"/>
    </row>
    <row r="5643" spans="1:1">
      <c r="A5643" s="30"/>
    </row>
    <row r="5644" spans="1:1">
      <c r="A5644" s="30"/>
    </row>
    <row r="5645" spans="1:1">
      <c r="A5645" s="30"/>
    </row>
    <row r="5646" spans="1:1">
      <c r="A5646" s="30"/>
    </row>
    <row r="5647" spans="1:1">
      <c r="A5647" s="30"/>
    </row>
    <row r="5648" spans="1:1">
      <c r="A5648" s="30"/>
    </row>
    <row r="5649" spans="1:1">
      <c r="A5649" s="30"/>
    </row>
    <row r="5650" spans="1:1">
      <c r="A5650" s="30"/>
    </row>
    <row r="5651" spans="1:1">
      <c r="A5651" s="30"/>
    </row>
    <row r="5652" spans="1:1">
      <c r="A5652" s="30"/>
    </row>
    <row r="5653" spans="1:1">
      <c r="A5653" s="30"/>
    </row>
    <row r="5654" spans="1:1">
      <c r="A5654" s="30"/>
    </row>
    <row r="5655" spans="1:1">
      <c r="A5655" s="30"/>
    </row>
    <row r="5656" spans="1:1">
      <c r="A5656" s="30"/>
    </row>
    <row r="5657" spans="1:1">
      <c r="A5657" s="30"/>
    </row>
    <row r="5658" spans="1:1">
      <c r="A5658" s="30"/>
    </row>
    <row r="5659" spans="1:1">
      <c r="A5659" s="30"/>
    </row>
    <row r="5660" spans="1:1">
      <c r="A5660" s="30"/>
    </row>
    <row r="5661" spans="1:1">
      <c r="A5661" s="30"/>
    </row>
    <row r="5662" spans="1:1">
      <c r="A5662" s="30"/>
    </row>
    <row r="5663" spans="1:1">
      <c r="A5663" s="30"/>
    </row>
    <row r="5664" spans="1:1">
      <c r="A5664" s="30"/>
    </row>
    <row r="5665" spans="1:1">
      <c r="A5665" s="30"/>
    </row>
    <row r="5666" spans="1:1">
      <c r="A5666" s="30"/>
    </row>
    <row r="5667" spans="1:1">
      <c r="A5667" s="30"/>
    </row>
    <row r="5668" spans="1:1">
      <c r="A5668" s="30"/>
    </row>
    <row r="5669" spans="1:1">
      <c r="A5669" s="30"/>
    </row>
    <row r="5670" spans="1:1">
      <c r="A5670" s="30"/>
    </row>
    <row r="5671" spans="1:1">
      <c r="A5671" s="30"/>
    </row>
    <row r="5672" spans="1:1">
      <c r="A5672" s="30"/>
    </row>
    <row r="5673" spans="1:1">
      <c r="A5673" s="30"/>
    </row>
    <row r="5674" spans="1:1">
      <c r="A5674" s="30"/>
    </row>
    <row r="5675" spans="1:1">
      <c r="A5675" s="30"/>
    </row>
    <row r="5676" spans="1:1">
      <c r="A5676" s="30"/>
    </row>
    <row r="5677" spans="1:1">
      <c r="A5677" s="30"/>
    </row>
    <row r="5678" spans="1:1">
      <c r="A5678" s="30"/>
    </row>
    <row r="5679" spans="1:1">
      <c r="A5679" s="30"/>
    </row>
    <row r="5680" spans="1:1">
      <c r="A5680" s="30"/>
    </row>
    <row r="5681" spans="1:1">
      <c r="A5681" s="30"/>
    </row>
    <row r="5682" spans="1:1">
      <c r="A5682" s="30"/>
    </row>
    <row r="5683" spans="1:1">
      <c r="A5683" s="30"/>
    </row>
    <row r="5684" spans="1:1">
      <c r="A5684" s="30"/>
    </row>
    <row r="5685" spans="1:1">
      <c r="A5685" s="30"/>
    </row>
    <row r="5686" spans="1:1">
      <c r="A5686" s="30"/>
    </row>
    <row r="5687" spans="1:1">
      <c r="A5687" s="30"/>
    </row>
    <row r="5688" spans="1:1">
      <c r="A5688" s="30"/>
    </row>
    <row r="5689" spans="1:1">
      <c r="A5689" s="30"/>
    </row>
    <row r="5690" spans="1:1">
      <c r="A5690" s="30"/>
    </row>
    <row r="5691" spans="1:1">
      <c r="A5691" s="30"/>
    </row>
    <row r="5692" spans="1:1">
      <c r="A5692" s="30"/>
    </row>
    <row r="5693" spans="1:1">
      <c r="A5693" s="30"/>
    </row>
    <row r="5694" spans="1:1">
      <c r="A5694" s="30"/>
    </row>
    <row r="5695" spans="1:1">
      <c r="A5695" s="30"/>
    </row>
    <row r="5696" spans="1:1">
      <c r="A5696" s="30"/>
    </row>
    <row r="5697" spans="1:1">
      <c r="A5697" s="30"/>
    </row>
    <row r="5698" spans="1:1">
      <c r="A5698" s="30"/>
    </row>
    <row r="5699" spans="1:1">
      <c r="A5699" s="30"/>
    </row>
    <row r="5700" spans="1:1">
      <c r="A5700" s="30"/>
    </row>
    <row r="5701" spans="1:1">
      <c r="A5701" s="30"/>
    </row>
    <row r="5702" spans="1:1">
      <c r="A5702" s="30"/>
    </row>
    <row r="5703" spans="1:1">
      <c r="A5703" s="30"/>
    </row>
    <row r="5704" spans="1:1">
      <c r="A5704" s="30"/>
    </row>
    <row r="5705" spans="1:1">
      <c r="A5705" s="30"/>
    </row>
    <row r="5706" spans="1:1">
      <c r="A5706" s="30"/>
    </row>
    <row r="5707" spans="1:1">
      <c r="A5707" s="30"/>
    </row>
    <row r="5708" spans="1:1">
      <c r="A5708" s="30"/>
    </row>
    <row r="5709" spans="1:1">
      <c r="A5709" s="30"/>
    </row>
    <row r="5710" spans="1:1">
      <c r="A5710" s="30"/>
    </row>
    <row r="5711" spans="1:1">
      <c r="A5711" s="30"/>
    </row>
    <row r="5712" spans="1:1">
      <c r="A5712" s="30"/>
    </row>
    <row r="5713" spans="1:1">
      <c r="A5713" s="30"/>
    </row>
    <row r="5714" spans="1:1">
      <c r="A5714" s="30"/>
    </row>
    <row r="5715" spans="1:1">
      <c r="A5715" s="30"/>
    </row>
    <row r="5716" spans="1:1">
      <c r="A5716" s="30"/>
    </row>
    <row r="5717" spans="1:1">
      <c r="A5717" s="30"/>
    </row>
    <row r="5718" spans="1:1">
      <c r="A5718" s="30"/>
    </row>
    <row r="5719" spans="1:1">
      <c r="A5719" s="30"/>
    </row>
    <row r="5720" spans="1:1">
      <c r="A5720" s="30"/>
    </row>
    <row r="5721" spans="1:1">
      <c r="A5721" s="30"/>
    </row>
    <row r="5722" spans="1:1">
      <c r="A5722" s="30"/>
    </row>
    <row r="5723" spans="1:1">
      <c r="A5723" s="30"/>
    </row>
    <row r="5724" spans="1:1">
      <c r="A5724" s="30"/>
    </row>
    <row r="5725" spans="1:1">
      <c r="A5725" s="30"/>
    </row>
    <row r="5726" spans="1:1">
      <c r="A5726" s="30"/>
    </row>
    <row r="5727" spans="1:1">
      <c r="A5727" s="30"/>
    </row>
    <row r="5728" spans="1:1">
      <c r="A5728" s="30"/>
    </row>
    <row r="5729" spans="1:1">
      <c r="A5729" s="30"/>
    </row>
    <row r="5730" spans="1:1">
      <c r="A5730" s="30"/>
    </row>
    <row r="5731" spans="1:1">
      <c r="A5731" s="30"/>
    </row>
    <row r="5732" spans="1:1">
      <c r="A5732" s="30"/>
    </row>
    <row r="5733" spans="1:1">
      <c r="A5733" s="30"/>
    </row>
    <row r="5734" spans="1:1">
      <c r="A5734" s="30"/>
    </row>
    <row r="5735" spans="1:1">
      <c r="A5735" s="30"/>
    </row>
    <row r="5736" spans="1:1">
      <c r="A5736" s="30"/>
    </row>
    <row r="5737" spans="1:1">
      <c r="A5737" s="30"/>
    </row>
    <row r="5738" spans="1:1">
      <c r="A5738" s="30"/>
    </row>
    <row r="5739" spans="1:1">
      <c r="A5739" s="30"/>
    </row>
    <row r="5740" spans="1:1">
      <c r="A5740" s="30"/>
    </row>
    <row r="5741" spans="1:1">
      <c r="A5741" s="30"/>
    </row>
    <row r="5742" spans="1:1">
      <c r="A5742" s="30"/>
    </row>
    <row r="5743" spans="1:1">
      <c r="A5743" s="30"/>
    </row>
    <row r="5744" spans="1:1">
      <c r="A5744" s="30"/>
    </row>
    <row r="5745" spans="1:1">
      <c r="A5745" s="30"/>
    </row>
    <row r="5746" spans="1:1">
      <c r="A5746" s="30"/>
    </row>
    <row r="5747" spans="1:1">
      <c r="A5747" s="30"/>
    </row>
    <row r="5748" spans="1:1">
      <c r="A5748" s="30"/>
    </row>
    <row r="5749" spans="1:1">
      <c r="A5749" s="30"/>
    </row>
    <row r="5750" spans="1:1">
      <c r="A5750" s="30"/>
    </row>
    <row r="5751" spans="1:1">
      <c r="A5751" s="30"/>
    </row>
    <row r="5752" spans="1:1">
      <c r="A5752" s="30"/>
    </row>
    <row r="5753" spans="1:1">
      <c r="A5753" s="30"/>
    </row>
    <row r="5754" spans="1:1">
      <c r="A5754" s="30"/>
    </row>
    <row r="5755" spans="1:1">
      <c r="A5755" s="30"/>
    </row>
    <row r="5756" spans="1:1">
      <c r="A5756" s="30"/>
    </row>
    <row r="5757" spans="1:1">
      <c r="A5757" s="30"/>
    </row>
    <row r="5758" spans="1:1">
      <c r="A5758" s="30"/>
    </row>
    <row r="5759" spans="1:1">
      <c r="A5759" s="30"/>
    </row>
    <row r="5760" spans="1:1">
      <c r="A5760" s="30"/>
    </row>
    <row r="5761" spans="1:1">
      <c r="A5761" s="30"/>
    </row>
    <row r="5762" spans="1:1">
      <c r="A5762" s="30"/>
    </row>
    <row r="5763" spans="1:1">
      <c r="A5763" s="30"/>
    </row>
    <row r="5764" spans="1:1">
      <c r="A5764" s="30"/>
    </row>
    <row r="5765" spans="1:1">
      <c r="A5765" s="30"/>
    </row>
    <row r="5766" spans="1:1">
      <c r="A5766" s="30"/>
    </row>
    <row r="5767" spans="1:1">
      <c r="A5767" s="30"/>
    </row>
    <row r="5768" spans="1:1">
      <c r="A5768" s="30"/>
    </row>
    <row r="5769" spans="1:1">
      <c r="A5769" s="30"/>
    </row>
    <row r="5770" spans="1:1">
      <c r="A5770" s="30"/>
    </row>
    <row r="5771" spans="1:1">
      <c r="A5771" s="30"/>
    </row>
    <row r="5772" spans="1:1">
      <c r="A5772" s="30"/>
    </row>
    <row r="5773" spans="1:1">
      <c r="A5773" s="30"/>
    </row>
    <row r="5774" spans="1:1">
      <c r="A5774" s="30"/>
    </row>
    <row r="5775" spans="1:1">
      <c r="A5775" s="30"/>
    </row>
    <row r="5776" spans="1:1">
      <c r="A5776" s="30"/>
    </row>
    <row r="5777" spans="1:1">
      <c r="A5777" s="30"/>
    </row>
    <row r="5778" spans="1:1">
      <c r="A5778" s="30"/>
    </row>
    <row r="5779" spans="1:1">
      <c r="A5779" s="30"/>
    </row>
    <row r="5780" spans="1:1">
      <c r="A5780" s="30"/>
    </row>
    <row r="5781" spans="1:1">
      <c r="A5781" s="30"/>
    </row>
    <row r="5782" spans="1:1">
      <c r="A5782" s="30"/>
    </row>
    <row r="5783" spans="1:1">
      <c r="A5783" s="30"/>
    </row>
    <row r="5784" spans="1:1">
      <c r="A5784" s="30"/>
    </row>
    <row r="5785" spans="1:1">
      <c r="A5785" s="30"/>
    </row>
    <row r="5786" spans="1:1">
      <c r="A5786" s="30"/>
    </row>
    <row r="5787" spans="1:1">
      <c r="A5787" s="30"/>
    </row>
    <row r="5788" spans="1:1">
      <c r="A5788" s="30"/>
    </row>
    <row r="5789" spans="1:1">
      <c r="A5789" s="30"/>
    </row>
    <row r="5790" spans="1:1">
      <c r="A5790" s="30"/>
    </row>
    <row r="5791" spans="1:1">
      <c r="A5791" s="30"/>
    </row>
    <row r="5792" spans="1:1">
      <c r="A5792" s="30"/>
    </row>
    <row r="5793" spans="1:1">
      <c r="A5793" s="30"/>
    </row>
    <row r="5794" spans="1:1">
      <c r="A5794" s="30"/>
    </row>
    <row r="5795" spans="1:1">
      <c r="A5795" s="30"/>
    </row>
    <row r="5796" spans="1:1">
      <c r="A5796" s="30"/>
    </row>
    <row r="5797" spans="1:1">
      <c r="A5797" s="30"/>
    </row>
    <row r="5798" spans="1:1">
      <c r="A5798" s="30"/>
    </row>
    <row r="5799" spans="1:1">
      <c r="A5799" s="30"/>
    </row>
    <row r="5800" spans="1:1">
      <c r="A5800" s="30"/>
    </row>
    <row r="5801" spans="1:1">
      <c r="A5801" s="30"/>
    </row>
    <row r="5802" spans="1:1">
      <c r="A5802" s="30"/>
    </row>
    <row r="5803" spans="1:1">
      <c r="A5803" s="30"/>
    </row>
    <row r="5804" spans="1:1">
      <c r="A5804" s="30"/>
    </row>
    <row r="5805" spans="1:1">
      <c r="A5805" s="30"/>
    </row>
    <row r="5806" spans="1:1">
      <c r="A5806" s="30"/>
    </row>
    <row r="5807" spans="1:1">
      <c r="A5807" s="30"/>
    </row>
    <row r="5808" spans="1:1">
      <c r="A5808" s="30"/>
    </row>
    <row r="5809" spans="1:1">
      <c r="A5809" s="30"/>
    </row>
    <row r="5810" spans="1:1">
      <c r="A5810" s="30"/>
    </row>
    <row r="5811" spans="1:1">
      <c r="A5811" s="30"/>
    </row>
    <row r="5812" spans="1:1">
      <c r="A5812" s="30"/>
    </row>
    <row r="5813" spans="1:1">
      <c r="A5813" s="30"/>
    </row>
    <row r="5814" spans="1:1">
      <c r="A5814" s="30"/>
    </row>
    <row r="5815" spans="1:1">
      <c r="A5815" s="30"/>
    </row>
    <row r="5816" spans="1:1">
      <c r="A5816" s="30"/>
    </row>
    <row r="5817" spans="1:1">
      <c r="A5817" s="30"/>
    </row>
    <row r="5818" spans="1:1">
      <c r="A5818" s="30"/>
    </row>
    <row r="5819" spans="1:1">
      <c r="A5819" s="30"/>
    </row>
    <row r="5820" spans="1:1">
      <c r="A5820" s="30"/>
    </row>
    <row r="5821" spans="1:1">
      <c r="A5821" s="30"/>
    </row>
    <row r="5822" spans="1:1">
      <c r="A5822" s="30"/>
    </row>
    <row r="5823" spans="1:1">
      <c r="A5823" s="30"/>
    </row>
    <row r="5824" spans="1:1">
      <c r="A5824" s="30"/>
    </row>
    <row r="5825" spans="1:1">
      <c r="A5825" s="30"/>
    </row>
    <row r="5826" spans="1:1">
      <c r="A5826" s="30"/>
    </row>
    <row r="5827" spans="1:1">
      <c r="A5827" s="30"/>
    </row>
    <row r="5828" spans="1:1">
      <c r="A5828" s="30"/>
    </row>
    <row r="5829" spans="1:1">
      <c r="A5829" s="30"/>
    </row>
    <row r="5830" spans="1:1">
      <c r="A5830" s="30"/>
    </row>
    <row r="5831" spans="1:1">
      <c r="A5831" s="30"/>
    </row>
    <row r="5832" spans="1:1">
      <c r="A5832" s="30"/>
    </row>
    <row r="5833" spans="1:1">
      <c r="A5833" s="30"/>
    </row>
    <row r="5834" spans="1:1">
      <c r="A5834" s="30"/>
    </row>
    <row r="5835" spans="1:1">
      <c r="A5835" s="30"/>
    </row>
    <row r="5836" spans="1:1">
      <c r="A5836" s="30"/>
    </row>
    <row r="5837" spans="1:1">
      <c r="A5837" s="30"/>
    </row>
    <row r="5838" spans="1:1">
      <c r="A5838" s="30"/>
    </row>
    <row r="5839" spans="1:1">
      <c r="A5839" s="30"/>
    </row>
    <row r="5840" spans="1:1">
      <c r="A5840" s="30"/>
    </row>
    <row r="5841" spans="1:1">
      <c r="A5841" s="30"/>
    </row>
    <row r="5842" spans="1:1">
      <c r="A5842" s="30"/>
    </row>
    <row r="5843" spans="1:1">
      <c r="A5843" s="30"/>
    </row>
    <row r="5844" spans="1:1">
      <c r="A5844" s="30"/>
    </row>
    <row r="5845" spans="1:1">
      <c r="A5845" s="30"/>
    </row>
    <row r="5846" spans="1:1">
      <c r="A5846" s="30"/>
    </row>
    <row r="5847" spans="1:1">
      <c r="A5847" s="30"/>
    </row>
    <row r="5848" spans="1:1">
      <c r="A5848" s="30"/>
    </row>
    <row r="5849" spans="1:1">
      <c r="A5849" s="30"/>
    </row>
    <row r="5850" spans="1:1">
      <c r="A5850" s="30"/>
    </row>
    <row r="5851" spans="1:1">
      <c r="A5851" s="30"/>
    </row>
    <row r="5852" spans="1:1">
      <c r="A5852" s="30"/>
    </row>
    <row r="5853" spans="1:1">
      <c r="A5853" s="30"/>
    </row>
    <row r="5854" spans="1:1">
      <c r="A5854" s="30"/>
    </row>
    <row r="5855" spans="1:1">
      <c r="A5855" s="30"/>
    </row>
    <row r="5856" spans="1:1">
      <c r="A5856" s="30"/>
    </row>
    <row r="5857" spans="1:1">
      <c r="A5857" s="30"/>
    </row>
    <row r="5858" spans="1:1">
      <c r="A5858" s="30"/>
    </row>
    <row r="5859" spans="1:1">
      <c r="A5859" s="30"/>
    </row>
    <row r="5860" spans="1:1">
      <c r="A5860" s="30"/>
    </row>
    <row r="5861" spans="1:1">
      <c r="A5861" s="30"/>
    </row>
    <row r="5862" spans="1:1">
      <c r="A5862" s="30"/>
    </row>
    <row r="5863" spans="1:1">
      <c r="A5863" s="30"/>
    </row>
    <row r="5864" spans="1:1">
      <c r="A5864" s="30"/>
    </row>
    <row r="5865" spans="1:1">
      <c r="A5865" s="30"/>
    </row>
    <row r="5866" spans="1:1">
      <c r="A5866" s="30"/>
    </row>
    <row r="5867" spans="1:1">
      <c r="A5867" s="30"/>
    </row>
    <row r="5868" spans="1:1">
      <c r="A5868" s="30"/>
    </row>
    <row r="5869" spans="1:1">
      <c r="A5869" s="30"/>
    </row>
    <row r="5870" spans="1:1">
      <c r="A5870" s="30"/>
    </row>
    <row r="5871" spans="1:1">
      <c r="A5871" s="30"/>
    </row>
    <row r="5872" spans="1:1">
      <c r="A5872" s="30"/>
    </row>
    <row r="5873" spans="1:1">
      <c r="A5873" s="30"/>
    </row>
    <row r="5874" spans="1:1">
      <c r="A5874" s="30"/>
    </row>
    <row r="5875" spans="1:1">
      <c r="A5875" s="30"/>
    </row>
    <row r="5876" spans="1:1">
      <c r="A5876" s="30"/>
    </row>
    <row r="5877" spans="1:1">
      <c r="A5877" s="30"/>
    </row>
    <row r="5878" spans="1:1">
      <c r="A5878" s="30"/>
    </row>
    <row r="5879" spans="1:1">
      <c r="A5879" s="30"/>
    </row>
    <row r="5880" spans="1:1">
      <c r="A5880" s="30"/>
    </row>
    <row r="5881" spans="1:1">
      <c r="A5881" s="30"/>
    </row>
    <row r="5882" spans="1:1">
      <c r="A5882" s="30"/>
    </row>
    <row r="5883" spans="1:1">
      <c r="A5883" s="30"/>
    </row>
    <row r="5884" spans="1:1">
      <c r="A5884" s="30"/>
    </row>
    <row r="5885" spans="1:1">
      <c r="A5885" s="30"/>
    </row>
    <row r="5886" spans="1:1">
      <c r="A5886" s="30"/>
    </row>
    <row r="5887" spans="1:1">
      <c r="A5887" s="30"/>
    </row>
    <row r="5888" spans="1:1">
      <c r="A5888" s="30"/>
    </row>
    <row r="5889" spans="1:1">
      <c r="A5889" s="30"/>
    </row>
    <row r="5890" spans="1:1">
      <c r="A5890" s="30"/>
    </row>
    <row r="5891" spans="1:1">
      <c r="A5891" s="30"/>
    </row>
    <row r="5892" spans="1:1">
      <c r="A5892" s="30"/>
    </row>
    <row r="5893" spans="1:1">
      <c r="A5893" s="30"/>
    </row>
    <row r="5894" spans="1:1">
      <c r="A5894" s="30"/>
    </row>
    <row r="5895" spans="1:1">
      <c r="A5895" s="30"/>
    </row>
    <row r="5896" spans="1:1">
      <c r="A5896" s="30"/>
    </row>
    <row r="5897" spans="1:1">
      <c r="A5897" s="30"/>
    </row>
    <row r="5898" spans="1:1">
      <c r="A5898" s="30"/>
    </row>
    <row r="5899" spans="1:1">
      <c r="A5899" s="30"/>
    </row>
    <row r="5900" spans="1:1">
      <c r="A5900" s="30"/>
    </row>
    <row r="5901" spans="1:1">
      <c r="A5901" s="30"/>
    </row>
    <row r="5902" spans="1:1">
      <c r="A5902" s="30"/>
    </row>
    <row r="5903" spans="1:1">
      <c r="A5903" s="30"/>
    </row>
    <row r="5904" spans="1:1">
      <c r="A5904" s="30"/>
    </row>
    <row r="5905" spans="1:1">
      <c r="A5905" s="30"/>
    </row>
    <row r="5906" spans="1:1">
      <c r="A5906" s="30"/>
    </row>
    <row r="5907" spans="1:1">
      <c r="A5907" s="30"/>
    </row>
    <row r="5908" spans="1:1">
      <c r="A5908" s="30"/>
    </row>
    <row r="5909" spans="1:1">
      <c r="A5909" s="30"/>
    </row>
    <row r="5910" spans="1:1">
      <c r="A5910" s="30"/>
    </row>
    <row r="5911" spans="1:1">
      <c r="A5911" s="30"/>
    </row>
    <row r="5912" spans="1:1">
      <c r="A5912" s="30"/>
    </row>
    <row r="5913" spans="1:1">
      <c r="A5913" s="30"/>
    </row>
    <row r="5914" spans="1:1">
      <c r="A5914" s="30"/>
    </row>
    <row r="5915" spans="1:1">
      <c r="A5915" s="30"/>
    </row>
    <row r="5916" spans="1:1">
      <c r="A5916" s="30"/>
    </row>
    <row r="5917" spans="1:1">
      <c r="A5917" s="30"/>
    </row>
    <row r="5918" spans="1:1">
      <c r="A5918" s="30"/>
    </row>
    <row r="5919" spans="1:1">
      <c r="A5919" s="30"/>
    </row>
    <row r="5920" spans="1:1">
      <c r="A5920" s="30"/>
    </row>
    <row r="5921" spans="1:1">
      <c r="A5921" s="30"/>
    </row>
    <row r="5922" spans="1:1">
      <c r="A5922" s="30"/>
    </row>
    <row r="5923" spans="1:1">
      <c r="A5923" s="30"/>
    </row>
    <row r="5924" spans="1:1">
      <c r="A5924" s="30"/>
    </row>
    <row r="5925" spans="1:1">
      <c r="A5925" s="30"/>
    </row>
    <row r="5926" spans="1:1">
      <c r="A5926" s="30"/>
    </row>
    <row r="5927" spans="1:1">
      <c r="A5927" s="30"/>
    </row>
    <row r="5928" spans="1:1">
      <c r="A5928" s="30"/>
    </row>
    <row r="5929" spans="1:1">
      <c r="A5929" s="30"/>
    </row>
    <row r="5930" spans="1:1">
      <c r="A5930" s="30"/>
    </row>
    <row r="5931" spans="1:1">
      <c r="A5931" s="30"/>
    </row>
    <row r="5932" spans="1:1">
      <c r="A5932" s="30"/>
    </row>
    <row r="5933" spans="1:1">
      <c r="A5933" s="30"/>
    </row>
    <row r="5934" spans="1:1">
      <c r="A5934" s="30"/>
    </row>
    <row r="5935" spans="1:1">
      <c r="A5935" s="30"/>
    </row>
    <row r="5936" spans="1:1">
      <c r="A5936" s="30"/>
    </row>
    <row r="5937" spans="1:1">
      <c r="A5937" s="30"/>
    </row>
    <row r="5938" spans="1:1">
      <c r="A5938" s="30"/>
    </row>
    <row r="5939" spans="1:1">
      <c r="A5939" s="30"/>
    </row>
    <row r="5940" spans="1:1">
      <c r="A5940" s="30"/>
    </row>
    <row r="5941" spans="1:1">
      <c r="A5941" s="30"/>
    </row>
    <row r="5942" spans="1:1">
      <c r="A5942" s="30"/>
    </row>
    <row r="5943" spans="1:1">
      <c r="A5943" s="30"/>
    </row>
    <row r="5944" spans="1:1">
      <c r="A5944" s="30"/>
    </row>
    <row r="5945" spans="1:1">
      <c r="A5945" s="30"/>
    </row>
    <row r="5946" spans="1:1">
      <c r="A5946" s="30"/>
    </row>
    <row r="5947" spans="1:1">
      <c r="A5947" s="30"/>
    </row>
    <row r="5948" spans="1:1">
      <c r="A5948" s="30"/>
    </row>
    <row r="5949" spans="1:1">
      <c r="A5949" s="30"/>
    </row>
    <row r="5950" spans="1:1">
      <c r="A5950" s="30"/>
    </row>
    <row r="5951" spans="1:1">
      <c r="A5951" s="30"/>
    </row>
    <row r="5952" spans="1:1">
      <c r="A5952" s="30"/>
    </row>
    <row r="5953" spans="1:1">
      <c r="A5953" s="30"/>
    </row>
    <row r="5954" spans="1:1">
      <c r="A5954" s="30"/>
    </row>
    <row r="5955" spans="1:1">
      <c r="A5955" s="30"/>
    </row>
    <row r="5956" spans="1:1">
      <c r="A5956" s="30"/>
    </row>
    <row r="5957" spans="1:1">
      <c r="A5957" s="30"/>
    </row>
    <row r="5958" spans="1:1">
      <c r="A5958" s="30"/>
    </row>
    <row r="5959" spans="1:1">
      <c r="A5959" s="30"/>
    </row>
    <row r="5960" spans="1:1">
      <c r="A5960" s="30"/>
    </row>
    <row r="5961" spans="1:1">
      <c r="A5961" s="30"/>
    </row>
    <row r="5962" spans="1:1">
      <c r="A5962" s="30"/>
    </row>
    <row r="5963" spans="1:1">
      <c r="A5963" s="30"/>
    </row>
    <row r="5964" spans="1:1">
      <c r="A5964" s="30"/>
    </row>
    <row r="5965" spans="1:1">
      <c r="A5965" s="30"/>
    </row>
    <row r="5966" spans="1:1">
      <c r="A5966" s="30"/>
    </row>
    <row r="5967" spans="1:1">
      <c r="A5967" s="30"/>
    </row>
    <row r="5968" spans="1:1">
      <c r="A5968" s="30"/>
    </row>
    <row r="5969" spans="1:1">
      <c r="A5969" s="30"/>
    </row>
    <row r="5970" spans="1:1">
      <c r="A5970" s="30"/>
    </row>
    <row r="5971" spans="1:1">
      <c r="A5971" s="30"/>
    </row>
    <row r="5972" spans="1:1">
      <c r="A5972" s="30"/>
    </row>
    <row r="5973" spans="1:1">
      <c r="A5973" s="30"/>
    </row>
    <row r="5974" spans="1:1">
      <c r="A5974" s="30"/>
    </row>
    <row r="5975" spans="1:1">
      <c r="A5975" s="30"/>
    </row>
    <row r="5976" spans="1:1">
      <c r="A5976" s="30"/>
    </row>
    <row r="5977" spans="1:1">
      <c r="A5977" s="30"/>
    </row>
    <row r="5978" spans="1:1">
      <c r="A5978" s="30"/>
    </row>
    <row r="5979" spans="1:1">
      <c r="A5979" s="30"/>
    </row>
    <row r="5980" spans="1:1">
      <c r="A5980" s="30"/>
    </row>
    <row r="5981" spans="1:1">
      <c r="A5981" s="30"/>
    </row>
    <row r="5982" spans="1:1">
      <c r="A5982" s="30"/>
    </row>
    <row r="5983" spans="1:1">
      <c r="A5983" s="30"/>
    </row>
    <row r="5984" spans="1:1">
      <c r="A5984" s="30"/>
    </row>
    <row r="5985" spans="1:1">
      <c r="A5985" s="30"/>
    </row>
    <row r="5986" spans="1:1">
      <c r="A5986" s="30"/>
    </row>
    <row r="5987" spans="1:1">
      <c r="A5987" s="30"/>
    </row>
    <row r="5988" spans="1:1">
      <c r="A5988" s="30"/>
    </row>
    <row r="5989" spans="1:1">
      <c r="A5989" s="30"/>
    </row>
    <row r="5990" spans="1:1">
      <c r="A5990" s="30"/>
    </row>
    <row r="5991" spans="1:1">
      <c r="A5991" s="30"/>
    </row>
    <row r="5992" spans="1:1">
      <c r="A5992" s="30"/>
    </row>
    <row r="5993" spans="1:1">
      <c r="A5993" s="30"/>
    </row>
    <row r="5994" spans="1:1">
      <c r="A5994" s="30"/>
    </row>
    <row r="5995" spans="1:1">
      <c r="A5995" s="30"/>
    </row>
    <row r="5996" spans="1:1">
      <c r="A5996" s="30"/>
    </row>
    <row r="5997" spans="1:1">
      <c r="A5997" s="30"/>
    </row>
    <row r="5998" spans="1:1">
      <c r="A5998" s="30"/>
    </row>
    <row r="5999" spans="1:1">
      <c r="A5999" s="30"/>
    </row>
    <row r="6000" spans="1:1">
      <c r="A6000" s="30"/>
    </row>
    <row r="6001" spans="1:1">
      <c r="A6001" s="30"/>
    </row>
    <row r="6002" spans="1:1">
      <c r="A6002" s="30"/>
    </row>
    <row r="6003" spans="1:1">
      <c r="A6003" s="30"/>
    </row>
    <row r="6004" spans="1:1">
      <c r="A6004" s="30"/>
    </row>
    <row r="6005" spans="1:1">
      <c r="A6005" s="30"/>
    </row>
    <row r="6006" spans="1:1">
      <c r="A6006" s="30"/>
    </row>
    <row r="6007" spans="1:1">
      <c r="A6007" s="30"/>
    </row>
    <row r="6008" spans="1:1">
      <c r="A6008" s="30"/>
    </row>
    <row r="6009" spans="1:1">
      <c r="A6009" s="30"/>
    </row>
    <row r="6010" spans="1:1">
      <c r="A6010" s="30"/>
    </row>
    <row r="6011" spans="1:1">
      <c r="A6011" s="30"/>
    </row>
    <row r="6012" spans="1:1">
      <c r="A6012" s="30"/>
    </row>
    <row r="6013" spans="1:1">
      <c r="A6013" s="30"/>
    </row>
    <row r="6014" spans="1:1">
      <c r="A6014" s="30"/>
    </row>
    <row r="6015" spans="1:1">
      <c r="A6015" s="30"/>
    </row>
    <row r="6016" spans="1:1">
      <c r="A6016" s="30"/>
    </row>
    <row r="6017" spans="1:1">
      <c r="A6017" s="30"/>
    </row>
    <row r="6018" spans="1:1">
      <c r="A6018" s="30"/>
    </row>
    <row r="6019" spans="1:1">
      <c r="A6019" s="30"/>
    </row>
    <row r="6020" spans="1:1">
      <c r="A6020" s="30"/>
    </row>
    <row r="6021" spans="1:1">
      <c r="A6021" s="30"/>
    </row>
    <row r="6022" spans="1:1">
      <c r="A6022" s="30"/>
    </row>
    <row r="6023" spans="1:1">
      <c r="A6023" s="30"/>
    </row>
    <row r="6024" spans="1:1">
      <c r="A6024" s="30"/>
    </row>
    <row r="6025" spans="1:1">
      <c r="A6025" s="30"/>
    </row>
    <row r="6026" spans="1:1">
      <c r="A6026" s="30"/>
    </row>
    <row r="6027" spans="1:1">
      <c r="A6027" s="30"/>
    </row>
    <row r="6028" spans="1:1">
      <c r="A6028" s="30"/>
    </row>
    <row r="6029" spans="1:1">
      <c r="A6029" s="30"/>
    </row>
    <row r="6030" spans="1:1">
      <c r="A6030" s="30"/>
    </row>
    <row r="6031" spans="1:1">
      <c r="A6031" s="30"/>
    </row>
    <row r="6032" spans="1:1">
      <c r="A6032" s="30"/>
    </row>
    <row r="6033" spans="1:1">
      <c r="A6033" s="30"/>
    </row>
    <row r="6034" spans="1:1">
      <c r="A6034" s="30"/>
    </row>
    <row r="6035" spans="1:1">
      <c r="A6035" s="30"/>
    </row>
    <row r="6036" spans="1:1">
      <c r="A6036" s="30"/>
    </row>
    <row r="6037" spans="1:1">
      <c r="A6037" s="30"/>
    </row>
    <row r="6038" spans="1:1">
      <c r="A6038" s="30"/>
    </row>
    <row r="6039" spans="1:1">
      <c r="A6039" s="30"/>
    </row>
    <row r="6040" spans="1:1">
      <c r="A6040" s="30"/>
    </row>
    <row r="6041" spans="1:1">
      <c r="A6041" s="30"/>
    </row>
    <row r="6042" spans="1:1">
      <c r="A6042" s="30"/>
    </row>
    <row r="6043" spans="1:1">
      <c r="A6043" s="30"/>
    </row>
    <row r="6044" spans="1:1">
      <c r="A6044" s="30"/>
    </row>
    <row r="6045" spans="1:1">
      <c r="A6045" s="30"/>
    </row>
    <row r="6046" spans="1:1">
      <c r="A6046" s="30"/>
    </row>
    <row r="6047" spans="1:1">
      <c r="A6047" s="30"/>
    </row>
    <row r="6048" spans="1:1">
      <c r="A6048" s="30"/>
    </row>
    <row r="6049" spans="1:1">
      <c r="A6049" s="30"/>
    </row>
    <row r="6050" spans="1:1">
      <c r="A6050" s="30"/>
    </row>
    <row r="6051" spans="1:1">
      <c r="A6051" s="30"/>
    </row>
    <row r="6052" spans="1:1">
      <c r="A6052" s="30"/>
    </row>
    <row r="6053" spans="1:1">
      <c r="A6053" s="30"/>
    </row>
    <row r="6054" spans="1:1">
      <c r="A6054" s="30"/>
    </row>
    <row r="6055" spans="1:1">
      <c r="A6055" s="30"/>
    </row>
    <row r="6056" spans="1:1">
      <c r="A6056" s="30"/>
    </row>
    <row r="6057" spans="1:1">
      <c r="A6057" s="30"/>
    </row>
    <row r="6058" spans="1:1">
      <c r="A6058" s="30"/>
    </row>
    <row r="6059" spans="1:1">
      <c r="A6059" s="30"/>
    </row>
    <row r="6060" spans="1:1">
      <c r="A6060" s="30"/>
    </row>
    <row r="6061" spans="1:1">
      <c r="A6061" s="30"/>
    </row>
    <row r="6062" spans="1:1">
      <c r="A6062" s="30"/>
    </row>
    <row r="6063" spans="1:1">
      <c r="A6063" s="30"/>
    </row>
    <row r="6064" spans="1:1">
      <c r="A6064" s="30"/>
    </row>
    <row r="6065" spans="1:1">
      <c r="A6065" s="30"/>
    </row>
    <row r="6066" spans="1:1">
      <c r="A6066" s="30"/>
    </row>
    <row r="6067" spans="1:1">
      <c r="A6067" s="30"/>
    </row>
    <row r="6068" spans="1:1">
      <c r="A6068" s="30"/>
    </row>
    <row r="6069" spans="1:1">
      <c r="A6069" s="30"/>
    </row>
    <row r="6070" spans="1:1">
      <c r="A6070" s="30"/>
    </row>
    <row r="6071" spans="1:1">
      <c r="A6071" s="30"/>
    </row>
    <row r="6072" spans="1:1">
      <c r="A6072" s="30"/>
    </row>
    <row r="6073" spans="1:1">
      <c r="A6073" s="30"/>
    </row>
    <row r="6074" spans="1:1">
      <c r="A6074" s="30"/>
    </row>
    <row r="6075" spans="1:1">
      <c r="A6075" s="30"/>
    </row>
    <row r="6076" spans="1:1">
      <c r="A6076" s="30"/>
    </row>
    <row r="6077" spans="1:1">
      <c r="A6077" s="30"/>
    </row>
    <row r="6078" spans="1:1">
      <c r="A6078" s="30"/>
    </row>
    <row r="6079" spans="1:1">
      <c r="A6079" s="30"/>
    </row>
    <row r="6080" spans="1:1">
      <c r="A6080" s="30"/>
    </row>
    <row r="6081" spans="1:1">
      <c r="A6081" s="30"/>
    </row>
    <row r="6082" spans="1:1">
      <c r="A6082" s="30"/>
    </row>
    <row r="6083" spans="1:1">
      <c r="A6083" s="30"/>
    </row>
    <row r="6084" spans="1:1">
      <c r="A6084" s="30"/>
    </row>
    <row r="6085" spans="1:1">
      <c r="A6085" s="30"/>
    </row>
    <row r="6086" spans="1:1">
      <c r="A6086" s="30"/>
    </row>
    <row r="6087" spans="1:1">
      <c r="A6087" s="30"/>
    </row>
    <row r="6088" spans="1:1">
      <c r="A6088" s="30"/>
    </row>
    <row r="6089" spans="1:1">
      <c r="A6089" s="30"/>
    </row>
    <row r="6090" spans="1:1">
      <c r="A6090" s="30"/>
    </row>
    <row r="6091" spans="1:1">
      <c r="A6091" s="30"/>
    </row>
    <row r="6092" spans="1:1">
      <c r="A6092" s="30"/>
    </row>
    <row r="6093" spans="1:1">
      <c r="A6093" s="30"/>
    </row>
    <row r="6094" spans="1:1">
      <c r="A6094" s="30"/>
    </row>
    <row r="6095" spans="1:1">
      <c r="A6095" s="30"/>
    </row>
    <row r="6096" spans="1:1">
      <c r="A6096" s="30"/>
    </row>
    <row r="6097" spans="1:1">
      <c r="A6097" s="30"/>
    </row>
    <row r="6098" spans="1:1">
      <c r="A6098" s="30"/>
    </row>
    <row r="6099" spans="1:1">
      <c r="A6099" s="30"/>
    </row>
    <row r="6100" spans="1:1">
      <c r="A6100" s="30"/>
    </row>
    <row r="6101" spans="1:1">
      <c r="A6101" s="30"/>
    </row>
    <row r="6102" spans="1:1">
      <c r="A6102" s="30"/>
    </row>
    <row r="6103" spans="1:1">
      <c r="A6103" s="30"/>
    </row>
    <row r="6104" spans="1:1">
      <c r="A6104" s="30"/>
    </row>
    <row r="6105" spans="1:1">
      <c r="A6105" s="30"/>
    </row>
    <row r="6106" spans="1:1">
      <c r="A6106" s="30"/>
    </row>
    <row r="6107" spans="1:1">
      <c r="A6107" s="30"/>
    </row>
    <row r="6108" spans="1:1">
      <c r="A6108" s="30"/>
    </row>
    <row r="6109" spans="1:1">
      <c r="A6109" s="30"/>
    </row>
    <row r="6110" spans="1:1">
      <c r="A6110" s="30"/>
    </row>
    <row r="6111" spans="1:1">
      <c r="A6111" s="30"/>
    </row>
    <row r="6112" spans="1:1">
      <c r="A6112" s="30"/>
    </row>
    <row r="6113" spans="1:1">
      <c r="A6113" s="30"/>
    </row>
    <row r="6114" spans="1:1">
      <c r="A6114" s="30"/>
    </row>
    <row r="6115" spans="1:1">
      <c r="A6115" s="30"/>
    </row>
    <row r="6116" spans="1:1">
      <c r="A6116" s="30"/>
    </row>
    <row r="6117" spans="1:1">
      <c r="A6117" s="30"/>
    </row>
    <row r="6118" spans="1:1">
      <c r="A6118" s="30"/>
    </row>
    <row r="6119" spans="1:1">
      <c r="A6119" s="30"/>
    </row>
    <row r="6120" spans="1:1">
      <c r="A6120" s="30"/>
    </row>
    <row r="6121" spans="1:1">
      <c r="A6121" s="30"/>
    </row>
    <row r="6122" spans="1:1">
      <c r="A6122" s="30"/>
    </row>
    <row r="6123" spans="1:1">
      <c r="A6123" s="30"/>
    </row>
    <row r="6124" spans="1:1">
      <c r="A6124" s="30"/>
    </row>
    <row r="6125" spans="1:1">
      <c r="A6125" s="30"/>
    </row>
    <row r="6126" spans="1:1">
      <c r="A6126" s="30"/>
    </row>
    <row r="6127" spans="1:1">
      <c r="A6127" s="30"/>
    </row>
    <row r="6128" spans="1:1">
      <c r="A6128" s="30"/>
    </row>
    <row r="6129" spans="1:1">
      <c r="A6129" s="30"/>
    </row>
    <row r="6130" spans="1:1">
      <c r="A6130" s="30"/>
    </row>
    <row r="6131" spans="1:1">
      <c r="A6131" s="30"/>
    </row>
    <row r="6132" spans="1:1">
      <c r="A6132" s="30"/>
    </row>
    <row r="6133" spans="1:1">
      <c r="A6133" s="30"/>
    </row>
    <row r="6134" spans="1:1">
      <c r="A6134" s="30"/>
    </row>
    <row r="6135" spans="1:1">
      <c r="A6135" s="30"/>
    </row>
    <row r="6136" spans="1:1">
      <c r="A6136" s="30"/>
    </row>
    <row r="6137" spans="1:1">
      <c r="A6137" s="30"/>
    </row>
    <row r="6138" spans="1:1">
      <c r="A6138" s="30"/>
    </row>
    <row r="6139" spans="1:1">
      <c r="A6139" s="30"/>
    </row>
    <row r="6140" spans="1:1">
      <c r="A6140" s="30"/>
    </row>
    <row r="6141" spans="1:1">
      <c r="A6141" s="30"/>
    </row>
    <row r="6142" spans="1:1">
      <c r="A6142" s="30"/>
    </row>
    <row r="6143" spans="1:1">
      <c r="A6143" s="30"/>
    </row>
    <row r="6144" spans="1:1">
      <c r="A6144" s="30"/>
    </row>
    <row r="6145" spans="1:1">
      <c r="A6145" s="30"/>
    </row>
    <row r="6146" spans="1:1">
      <c r="A6146" s="30"/>
    </row>
    <row r="6147" spans="1:1">
      <c r="A6147" s="30"/>
    </row>
    <row r="6148" spans="1:1">
      <c r="A6148" s="30"/>
    </row>
    <row r="6149" spans="1:1">
      <c r="A6149" s="30"/>
    </row>
    <row r="6150" spans="1:1">
      <c r="A6150" s="30"/>
    </row>
    <row r="6151" spans="1:1">
      <c r="A6151" s="30"/>
    </row>
    <row r="6152" spans="1:1">
      <c r="A6152" s="30"/>
    </row>
    <row r="6153" spans="1:1">
      <c r="A6153" s="30"/>
    </row>
    <row r="6154" spans="1:1">
      <c r="A6154" s="30"/>
    </row>
    <row r="6155" spans="1:1">
      <c r="A6155" s="30"/>
    </row>
    <row r="6156" spans="1:1">
      <c r="A6156" s="30"/>
    </row>
    <row r="6157" spans="1:1">
      <c r="A6157" s="30"/>
    </row>
    <row r="6158" spans="1:1">
      <c r="A6158" s="30"/>
    </row>
    <row r="6159" spans="1:1">
      <c r="A6159" s="30"/>
    </row>
    <row r="6160" spans="1:1">
      <c r="A6160" s="30"/>
    </row>
    <row r="6161" spans="1:1">
      <c r="A6161" s="30"/>
    </row>
    <row r="6162" spans="1:1">
      <c r="A6162" s="30"/>
    </row>
    <row r="6163" spans="1:1">
      <c r="A6163" s="30"/>
    </row>
    <row r="6164" spans="1:1">
      <c r="A6164" s="30"/>
    </row>
    <row r="6165" spans="1:1">
      <c r="A6165" s="30"/>
    </row>
    <row r="6166" spans="1:1">
      <c r="A6166" s="30"/>
    </row>
    <row r="6167" spans="1:1">
      <c r="A6167" s="30"/>
    </row>
    <row r="6168" spans="1:1">
      <c r="A6168" s="30"/>
    </row>
    <row r="6169" spans="1:1">
      <c r="A6169" s="30"/>
    </row>
    <row r="6170" spans="1:1">
      <c r="A6170" s="30"/>
    </row>
    <row r="6171" spans="1:1">
      <c r="A6171" s="30"/>
    </row>
    <row r="6172" spans="1:1">
      <c r="A6172" s="30"/>
    </row>
    <row r="6173" spans="1:1">
      <c r="A6173" s="30"/>
    </row>
    <row r="6174" spans="1:1">
      <c r="A6174" s="30"/>
    </row>
    <row r="6175" spans="1:1">
      <c r="A6175" s="30"/>
    </row>
    <row r="6176" spans="1:1">
      <c r="A6176" s="30"/>
    </row>
    <row r="6177" spans="1:1">
      <c r="A6177" s="30"/>
    </row>
    <row r="6178" spans="1:1">
      <c r="A6178" s="30"/>
    </row>
    <row r="6179" spans="1:1">
      <c r="A6179" s="30"/>
    </row>
    <row r="6180" spans="1:1">
      <c r="A6180" s="30"/>
    </row>
    <row r="6181" spans="1:1">
      <c r="A6181" s="30"/>
    </row>
    <row r="6182" spans="1:1">
      <c r="A6182" s="30"/>
    </row>
    <row r="6183" spans="1:1">
      <c r="A6183" s="30"/>
    </row>
    <row r="6184" spans="1:1">
      <c r="A6184" s="30"/>
    </row>
    <row r="6185" spans="1:1">
      <c r="A6185" s="30"/>
    </row>
    <row r="6186" spans="1:1">
      <c r="A6186" s="30"/>
    </row>
    <row r="6187" spans="1:1">
      <c r="A6187" s="30"/>
    </row>
    <row r="6188" spans="1:1">
      <c r="A6188" s="30"/>
    </row>
    <row r="6189" spans="1:1">
      <c r="A6189" s="30"/>
    </row>
    <row r="6190" spans="1:1">
      <c r="A6190" s="30"/>
    </row>
    <row r="6191" spans="1:1">
      <c r="A6191" s="30"/>
    </row>
    <row r="6192" spans="1:1">
      <c r="A6192" s="30"/>
    </row>
    <row r="6193" spans="1:1">
      <c r="A6193" s="30"/>
    </row>
    <row r="6194" spans="1:1">
      <c r="A6194" s="30"/>
    </row>
    <row r="6195" spans="1:1">
      <c r="A6195" s="30"/>
    </row>
    <row r="6196" spans="1:1">
      <c r="A6196" s="30"/>
    </row>
    <row r="6197" spans="1:1">
      <c r="A6197" s="30"/>
    </row>
    <row r="6198" spans="1:1">
      <c r="A6198" s="30"/>
    </row>
    <row r="6199" spans="1:1">
      <c r="A6199" s="30"/>
    </row>
    <row r="6200" spans="1:1">
      <c r="A6200" s="30"/>
    </row>
    <row r="6201" spans="1:1">
      <c r="A6201" s="30"/>
    </row>
    <row r="6202" spans="1:1">
      <c r="A6202" s="30"/>
    </row>
    <row r="6203" spans="1:1">
      <c r="A6203" s="30"/>
    </row>
    <row r="6204" spans="1:1">
      <c r="A6204" s="30"/>
    </row>
    <row r="6205" spans="1:1">
      <c r="A6205" s="30"/>
    </row>
    <row r="6206" spans="1:1">
      <c r="A6206" s="30"/>
    </row>
    <row r="6207" spans="1:1">
      <c r="A6207" s="30"/>
    </row>
    <row r="6208" spans="1:1">
      <c r="A6208" s="30"/>
    </row>
    <row r="6209" spans="1:1">
      <c r="A6209" s="30"/>
    </row>
    <row r="6210" spans="1:1">
      <c r="A6210" s="30"/>
    </row>
    <row r="6211" spans="1:1">
      <c r="A6211" s="30"/>
    </row>
    <row r="6212" spans="1:1">
      <c r="A6212" s="30"/>
    </row>
    <row r="6213" spans="1:1">
      <c r="A6213" s="30"/>
    </row>
    <row r="6214" spans="1:1">
      <c r="A6214" s="30"/>
    </row>
    <row r="6215" spans="1:1">
      <c r="A6215" s="30"/>
    </row>
    <row r="6216" spans="1:1">
      <c r="A6216" s="30"/>
    </row>
    <row r="6217" spans="1:1">
      <c r="A6217" s="30"/>
    </row>
    <row r="6218" spans="1:1">
      <c r="A6218" s="30"/>
    </row>
    <row r="6219" spans="1:1">
      <c r="A6219" s="30"/>
    </row>
    <row r="6220" spans="1:1">
      <c r="A6220" s="30"/>
    </row>
    <row r="6221" spans="1:1">
      <c r="A6221" s="30"/>
    </row>
    <row r="6222" spans="1:1">
      <c r="A6222" s="30"/>
    </row>
    <row r="6223" spans="1:1">
      <c r="A6223" s="30"/>
    </row>
    <row r="6224" spans="1:1">
      <c r="A6224" s="30"/>
    </row>
    <row r="6225" spans="1:1">
      <c r="A6225" s="30"/>
    </row>
    <row r="6226" spans="1:1">
      <c r="A6226" s="30"/>
    </row>
    <row r="6227" spans="1:1">
      <c r="A6227" s="30"/>
    </row>
    <row r="6228" spans="1:1">
      <c r="A6228" s="30"/>
    </row>
    <row r="6229" spans="1:1">
      <c r="A6229" s="30"/>
    </row>
    <row r="6230" spans="1:1">
      <c r="A6230" s="30"/>
    </row>
    <row r="6231" spans="1:1">
      <c r="A6231" s="30"/>
    </row>
    <row r="6232" spans="1:1">
      <c r="A6232" s="30"/>
    </row>
    <row r="6233" spans="1:1">
      <c r="A6233" s="30"/>
    </row>
    <row r="6234" spans="1:1">
      <c r="A6234" s="30"/>
    </row>
    <row r="6235" spans="1:1">
      <c r="A6235" s="30"/>
    </row>
    <row r="6236" spans="1:1">
      <c r="A6236" s="30"/>
    </row>
    <row r="6237" spans="1:1">
      <c r="A6237" s="30"/>
    </row>
    <row r="6238" spans="1:1">
      <c r="A6238" s="30"/>
    </row>
    <row r="6239" spans="1:1">
      <c r="A6239" s="30"/>
    </row>
    <row r="6240" spans="1:1">
      <c r="A6240" s="30"/>
    </row>
    <row r="6241" spans="1:1">
      <c r="A6241" s="30"/>
    </row>
    <row r="6242" spans="1:1">
      <c r="A6242" s="30"/>
    </row>
    <row r="6243" spans="1:1">
      <c r="A6243" s="30"/>
    </row>
    <row r="6244" spans="1:1">
      <c r="A6244" s="30"/>
    </row>
    <row r="6245" spans="1:1">
      <c r="A6245" s="30"/>
    </row>
    <row r="6246" spans="1:1">
      <c r="A6246" s="30"/>
    </row>
    <row r="6247" spans="1:1">
      <c r="A6247" s="30"/>
    </row>
    <row r="6248" spans="1:1">
      <c r="A6248" s="30"/>
    </row>
    <row r="6249" spans="1:1">
      <c r="A6249" s="30"/>
    </row>
    <row r="6250" spans="1:1">
      <c r="A6250" s="30"/>
    </row>
    <row r="6251" spans="1:1">
      <c r="A6251" s="30"/>
    </row>
    <row r="6252" spans="1:1">
      <c r="A6252" s="30"/>
    </row>
    <row r="6253" spans="1:1">
      <c r="A6253" s="30"/>
    </row>
    <row r="6254" spans="1:1">
      <c r="A6254" s="30"/>
    </row>
    <row r="6255" spans="1:1">
      <c r="A6255" s="30"/>
    </row>
    <row r="6256" spans="1:1">
      <c r="A6256" s="30"/>
    </row>
    <row r="6257" spans="1:1">
      <c r="A6257" s="30"/>
    </row>
    <row r="6258" spans="1:1">
      <c r="A6258" s="30"/>
    </row>
    <row r="6259" spans="1:1">
      <c r="A6259" s="30"/>
    </row>
    <row r="6260" spans="1:1">
      <c r="A6260" s="30"/>
    </row>
    <row r="6261" spans="1:1">
      <c r="A6261" s="30"/>
    </row>
    <row r="6262" spans="1:1">
      <c r="A6262" s="30"/>
    </row>
    <row r="6263" spans="1:1">
      <c r="A6263" s="30"/>
    </row>
    <row r="6264" spans="1:1">
      <c r="A6264" s="30"/>
    </row>
    <row r="6265" spans="1:1">
      <c r="A6265" s="30"/>
    </row>
    <row r="6266" spans="1:1">
      <c r="A6266" s="30"/>
    </row>
    <row r="6267" spans="1:1">
      <c r="A6267" s="30"/>
    </row>
    <row r="6268" spans="1:1">
      <c r="A6268" s="30"/>
    </row>
    <row r="6269" spans="1:1">
      <c r="A6269" s="30"/>
    </row>
    <row r="6270" spans="1:1">
      <c r="A6270" s="30"/>
    </row>
    <row r="6271" spans="1:1">
      <c r="A6271" s="30"/>
    </row>
    <row r="6272" spans="1:1">
      <c r="A6272" s="30"/>
    </row>
    <row r="6273" spans="1:1">
      <c r="A6273" s="30"/>
    </row>
    <row r="6274" spans="1:1">
      <c r="A6274" s="30"/>
    </row>
    <row r="6275" spans="1:1">
      <c r="A6275" s="30"/>
    </row>
    <row r="6276" spans="1:1">
      <c r="A6276" s="30"/>
    </row>
    <row r="6277" spans="1:1">
      <c r="A6277" s="30"/>
    </row>
    <row r="6278" spans="1:1">
      <c r="A6278" s="30"/>
    </row>
    <row r="6279" spans="1:1">
      <c r="A6279" s="30"/>
    </row>
    <row r="6280" spans="1:1">
      <c r="A6280" s="30"/>
    </row>
    <row r="6281" spans="1:1">
      <c r="A6281" s="30"/>
    </row>
    <row r="6282" spans="1:1">
      <c r="A6282" s="30"/>
    </row>
    <row r="6283" spans="1:1">
      <c r="A6283" s="30"/>
    </row>
    <row r="6284" spans="1:1">
      <c r="A6284" s="30"/>
    </row>
    <row r="6285" spans="1:1">
      <c r="A6285" s="30"/>
    </row>
    <row r="6286" spans="1:1">
      <c r="A6286" s="30"/>
    </row>
    <row r="6287" spans="1:1">
      <c r="A6287" s="30"/>
    </row>
    <row r="6288" spans="1:1">
      <c r="A6288" s="30"/>
    </row>
    <row r="6289" spans="1:1">
      <c r="A6289" s="30"/>
    </row>
    <row r="6290" spans="1:1">
      <c r="A6290" s="30"/>
    </row>
    <row r="6291" spans="1:1">
      <c r="A6291" s="30"/>
    </row>
    <row r="6292" spans="1:1">
      <c r="A6292" s="30"/>
    </row>
    <row r="6293" spans="1:1">
      <c r="A6293" s="30"/>
    </row>
    <row r="6294" spans="1:1">
      <c r="A6294" s="30"/>
    </row>
    <row r="6295" spans="1:1">
      <c r="A6295" s="30"/>
    </row>
    <row r="6296" spans="1:1">
      <c r="A6296" s="30"/>
    </row>
    <row r="6297" spans="1:1">
      <c r="A6297" s="30"/>
    </row>
    <row r="6298" spans="1:1">
      <c r="A6298" s="30"/>
    </row>
    <row r="6299" spans="1:1">
      <c r="A6299" s="30"/>
    </row>
    <row r="6300" spans="1:1">
      <c r="A6300" s="30"/>
    </row>
    <row r="6301" spans="1:1">
      <c r="A6301" s="30"/>
    </row>
    <row r="6302" spans="1:1">
      <c r="A6302" s="30"/>
    </row>
    <row r="6303" spans="1:1">
      <c r="A6303" s="30"/>
    </row>
    <row r="6304" spans="1:1">
      <c r="A6304" s="30"/>
    </row>
    <row r="6305" spans="1:1">
      <c r="A6305" s="30"/>
    </row>
    <row r="6306" spans="1:1">
      <c r="A6306" s="30"/>
    </row>
    <row r="6307" spans="1:1">
      <c r="A6307" s="30"/>
    </row>
    <row r="6308" spans="1:1">
      <c r="A6308" s="30"/>
    </row>
    <row r="6309" spans="1:1">
      <c r="A6309" s="30"/>
    </row>
    <row r="6310" spans="1:1">
      <c r="A6310" s="30"/>
    </row>
    <row r="6311" spans="1:1">
      <c r="A6311" s="30"/>
    </row>
    <row r="6312" spans="1:1">
      <c r="A6312" s="30"/>
    </row>
    <row r="6313" spans="1:1">
      <c r="A6313" s="30"/>
    </row>
    <row r="6314" spans="1:1">
      <c r="A6314" s="30"/>
    </row>
    <row r="6315" spans="1:1">
      <c r="A6315" s="30"/>
    </row>
    <row r="6316" spans="1:1">
      <c r="A6316" s="30"/>
    </row>
    <row r="6317" spans="1:1">
      <c r="A6317" s="30"/>
    </row>
    <row r="6318" spans="1:1">
      <c r="A6318" s="30"/>
    </row>
    <row r="6319" spans="1:1">
      <c r="A6319" s="30"/>
    </row>
    <row r="6320" spans="1:1">
      <c r="A6320" s="30"/>
    </row>
    <row r="6321" spans="1:1">
      <c r="A6321" s="30"/>
    </row>
    <row r="6322" spans="1:1">
      <c r="A6322" s="30"/>
    </row>
    <row r="6323" spans="1:1">
      <c r="A6323" s="30"/>
    </row>
    <row r="6324" spans="1:1">
      <c r="A6324" s="30"/>
    </row>
    <row r="6325" spans="1:1">
      <c r="A6325" s="30"/>
    </row>
    <row r="6326" spans="1:1">
      <c r="A6326" s="30"/>
    </row>
    <row r="6327" spans="1:1">
      <c r="A6327" s="30"/>
    </row>
    <row r="6328" spans="1:1">
      <c r="A6328" s="30"/>
    </row>
    <row r="6329" spans="1:1">
      <c r="A6329" s="30"/>
    </row>
    <row r="6330" spans="1:1">
      <c r="A6330" s="30"/>
    </row>
    <row r="6331" spans="1:1">
      <c r="A6331" s="30"/>
    </row>
    <row r="6332" spans="1:1">
      <c r="A6332" s="30"/>
    </row>
    <row r="6333" spans="1:1">
      <c r="A6333" s="30"/>
    </row>
    <row r="6334" spans="1:1">
      <c r="A6334" s="30"/>
    </row>
    <row r="6335" spans="1:1">
      <c r="A6335" s="30"/>
    </row>
    <row r="6336" spans="1:1">
      <c r="A6336" s="30"/>
    </row>
    <row r="6337" spans="1:1">
      <c r="A6337" s="30"/>
    </row>
    <row r="6338" spans="1:1">
      <c r="A6338" s="30"/>
    </row>
    <row r="6339" spans="1:1">
      <c r="A6339" s="30"/>
    </row>
    <row r="6340" spans="1:1">
      <c r="A6340" s="30"/>
    </row>
    <row r="6341" spans="1:1">
      <c r="A6341" s="30"/>
    </row>
    <row r="6342" spans="1:1">
      <c r="A6342" s="30"/>
    </row>
    <row r="6343" spans="1:1">
      <c r="A6343" s="30"/>
    </row>
    <row r="6344" spans="1:1">
      <c r="A6344" s="30"/>
    </row>
    <row r="6345" spans="1:1">
      <c r="A6345" s="30"/>
    </row>
    <row r="6346" spans="1:1">
      <c r="A6346" s="30"/>
    </row>
    <row r="6347" spans="1:1">
      <c r="A6347" s="30"/>
    </row>
    <row r="6348" spans="1:1">
      <c r="A6348" s="30"/>
    </row>
    <row r="6349" spans="1:1">
      <c r="A6349" s="30"/>
    </row>
    <row r="6350" spans="1:1">
      <c r="A6350" s="30"/>
    </row>
    <row r="6351" spans="1:1">
      <c r="A6351" s="30"/>
    </row>
    <row r="6352" spans="1:1">
      <c r="A6352" s="30"/>
    </row>
    <row r="6353" spans="1:1">
      <c r="A6353" s="30"/>
    </row>
    <row r="6354" spans="1:1">
      <c r="A6354" s="30"/>
    </row>
    <row r="6355" spans="1:1">
      <c r="A6355" s="30"/>
    </row>
    <row r="6356" spans="1:1">
      <c r="A6356" s="30"/>
    </row>
    <row r="6357" spans="1:1">
      <c r="A6357" s="30"/>
    </row>
    <row r="6358" spans="1:1">
      <c r="A6358" s="30"/>
    </row>
    <row r="6359" spans="1:1">
      <c r="A6359" s="30"/>
    </row>
    <row r="6360" spans="1:1">
      <c r="A6360" s="30"/>
    </row>
    <row r="6361" spans="1:1">
      <c r="A6361" s="30"/>
    </row>
    <row r="6362" spans="1:1">
      <c r="A6362" s="30"/>
    </row>
    <row r="6363" spans="1:1">
      <c r="A6363" s="30"/>
    </row>
    <row r="6364" spans="1:1">
      <c r="A6364" s="30"/>
    </row>
    <row r="6365" spans="1:1">
      <c r="A6365" s="30"/>
    </row>
    <row r="6366" spans="1:1">
      <c r="A6366" s="30"/>
    </row>
    <row r="6367" spans="1:1">
      <c r="A6367" s="30"/>
    </row>
    <row r="6368" spans="1:1">
      <c r="A6368" s="30"/>
    </row>
    <row r="6369" spans="1:1">
      <c r="A6369" s="30"/>
    </row>
    <row r="6370" spans="1:1">
      <c r="A6370" s="30"/>
    </row>
    <row r="6371" spans="1:1">
      <c r="A6371" s="30"/>
    </row>
    <row r="6372" spans="1:1">
      <c r="A6372" s="30"/>
    </row>
    <row r="6373" spans="1:1">
      <c r="A6373" s="30"/>
    </row>
    <row r="6374" spans="1:1">
      <c r="A6374" s="30"/>
    </row>
    <row r="6375" spans="1:1">
      <c r="A6375" s="30"/>
    </row>
    <row r="6376" spans="1:1">
      <c r="A6376" s="30"/>
    </row>
    <row r="6377" spans="1:1">
      <c r="A6377" s="30"/>
    </row>
    <row r="6378" spans="1:1">
      <c r="A6378" s="30"/>
    </row>
    <row r="6379" spans="1:1">
      <c r="A6379" s="30"/>
    </row>
    <row r="6380" spans="1:1">
      <c r="A6380" s="30"/>
    </row>
    <row r="6381" spans="1:1">
      <c r="A6381" s="30"/>
    </row>
    <row r="6382" spans="1:1">
      <c r="A6382" s="30"/>
    </row>
    <row r="6383" spans="1:1">
      <c r="A6383" s="30"/>
    </row>
    <row r="6384" spans="1:1">
      <c r="A6384" s="30"/>
    </row>
    <row r="6385" spans="1:1">
      <c r="A6385" s="30"/>
    </row>
    <row r="6386" spans="1:1">
      <c r="A6386" s="30"/>
    </row>
    <row r="6387" spans="1:1">
      <c r="A6387" s="30"/>
    </row>
    <row r="6388" spans="1:1">
      <c r="A6388" s="30"/>
    </row>
    <row r="6389" spans="1:1">
      <c r="A6389" s="30"/>
    </row>
    <row r="6390" spans="1:1">
      <c r="A6390" s="30"/>
    </row>
    <row r="6391" spans="1:1">
      <c r="A6391" s="30"/>
    </row>
    <row r="6392" spans="1:1">
      <c r="A6392" s="30"/>
    </row>
    <row r="6393" spans="1:1">
      <c r="A6393" s="30"/>
    </row>
    <row r="6394" spans="1:1">
      <c r="A6394" s="30"/>
    </row>
    <row r="6395" spans="1:1">
      <c r="A6395" s="30"/>
    </row>
    <row r="6396" spans="1:1">
      <c r="A6396" s="30"/>
    </row>
    <row r="6397" spans="1:1">
      <c r="A6397" s="30"/>
    </row>
    <row r="6398" spans="1:1">
      <c r="A6398" s="30"/>
    </row>
    <row r="6399" spans="1:1">
      <c r="A6399" s="30"/>
    </row>
    <row r="6400" spans="1:1">
      <c r="A6400" s="30"/>
    </row>
    <row r="6401" spans="1:1">
      <c r="A6401" s="30"/>
    </row>
    <row r="6402" spans="1:1">
      <c r="A6402" s="30"/>
    </row>
    <row r="6403" spans="1:1">
      <c r="A6403" s="30"/>
    </row>
    <row r="6404" spans="1:1">
      <c r="A6404" s="30"/>
    </row>
    <row r="6405" spans="1:1">
      <c r="A6405" s="30"/>
    </row>
    <row r="6406" spans="1:1">
      <c r="A6406" s="30"/>
    </row>
    <row r="6407" spans="1:1">
      <c r="A6407" s="30"/>
    </row>
    <row r="6408" spans="1:1">
      <c r="A6408" s="30"/>
    </row>
    <row r="6409" spans="1:1">
      <c r="A6409" s="30"/>
    </row>
    <row r="6410" spans="1:1">
      <c r="A6410" s="30"/>
    </row>
    <row r="6411" spans="1:1">
      <c r="A6411" s="30"/>
    </row>
    <row r="6412" spans="1:1">
      <c r="A6412" s="30"/>
    </row>
    <row r="6413" spans="1:1">
      <c r="A6413" s="30"/>
    </row>
    <row r="6414" spans="1:1">
      <c r="A6414" s="30"/>
    </row>
    <row r="6415" spans="1:1">
      <c r="A6415" s="30"/>
    </row>
    <row r="6416" spans="1:1">
      <c r="A6416" s="30"/>
    </row>
    <row r="6417" spans="1:1">
      <c r="A6417" s="30"/>
    </row>
    <row r="6418" spans="1:1">
      <c r="A6418" s="30"/>
    </row>
    <row r="6419" spans="1:1">
      <c r="A6419" s="30"/>
    </row>
    <row r="6420" spans="1:1">
      <c r="A6420" s="30"/>
    </row>
    <row r="6421" spans="1:1">
      <c r="A6421" s="30"/>
    </row>
    <row r="6422" spans="1:1">
      <c r="A6422" s="30"/>
    </row>
    <row r="6423" spans="1:1">
      <c r="A6423" s="30"/>
    </row>
    <row r="6424" spans="1:1">
      <c r="A6424" s="30"/>
    </row>
    <row r="6425" spans="1:1">
      <c r="A6425" s="30"/>
    </row>
    <row r="6426" spans="1:1">
      <c r="A6426" s="30"/>
    </row>
    <row r="6427" spans="1:1">
      <c r="A6427" s="30"/>
    </row>
    <row r="6428" spans="1:1">
      <c r="A6428" s="30"/>
    </row>
    <row r="6429" spans="1:1">
      <c r="A6429" s="30"/>
    </row>
    <row r="6430" spans="1:1">
      <c r="A6430" s="30"/>
    </row>
    <row r="6431" spans="1:1">
      <c r="A6431" s="30"/>
    </row>
    <row r="6432" spans="1:1">
      <c r="A6432" s="30"/>
    </row>
    <row r="6433" spans="1:1">
      <c r="A6433" s="30"/>
    </row>
    <row r="6434" spans="1:1">
      <c r="A6434" s="30"/>
    </row>
    <row r="6435" spans="1:1">
      <c r="A6435" s="30"/>
    </row>
    <row r="6436" spans="1:1">
      <c r="A6436" s="30"/>
    </row>
    <row r="6437" spans="1:1">
      <c r="A6437" s="30"/>
    </row>
    <row r="6438" spans="1:1">
      <c r="A6438" s="30"/>
    </row>
    <row r="6439" spans="1:1">
      <c r="A6439" s="30"/>
    </row>
    <row r="6440" spans="1:1">
      <c r="A6440" s="30"/>
    </row>
    <row r="6441" spans="1:1">
      <c r="A6441" s="30"/>
    </row>
    <row r="6442" spans="1:1">
      <c r="A6442" s="30"/>
    </row>
    <row r="6443" spans="1:1">
      <c r="A6443" s="30"/>
    </row>
    <row r="6444" spans="1:1">
      <c r="A6444" s="30"/>
    </row>
    <row r="6445" spans="1:1">
      <c r="A6445" s="30"/>
    </row>
    <row r="6446" spans="1:1">
      <c r="A6446" s="30"/>
    </row>
    <row r="6447" spans="1:1">
      <c r="A6447" s="30"/>
    </row>
    <row r="6448" spans="1:1">
      <c r="A6448" s="30"/>
    </row>
    <row r="6449" spans="1:1">
      <c r="A6449" s="30"/>
    </row>
    <row r="6450" spans="1:1">
      <c r="A6450" s="30"/>
    </row>
    <row r="6451" spans="1:1">
      <c r="A6451" s="30"/>
    </row>
    <row r="6452" spans="1:1">
      <c r="A6452" s="30"/>
    </row>
    <row r="6453" spans="1:1">
      <c r="A6453" s="30"/>
    </row>
    <row r="6454" spans="1:1">
      <c r="A6454" s="30"/>
    </row>
    <row r="6455" spans="1:1">
      <c r="A6455" s="30"/>
    </row>
    <row r="6456" spans="1:1">
      <c r="A6456" s="30"/>
    </row>
    <row r="6457" spans="1:1">
      <c r="A6457" s="30"/>
    </row>
    <row r="6458" spans="1:1">
      <c r="A6458" s="30"/>
    </row>
    <row r="6459" spans="1:1">
      <c r="A6459" s="30"/>
    </row>
    <row r="6460" spans="1:1">
      <c r="A6460" s="30"/>
    </row>
    <row r="6461" spans="1:1">
      <c r="A6461" s="30"/>
    </row>
    <row r="6462" spans="1:1">
      <c r="A6462" s="30"/>
    </row>
    <row r="6463" spans="1:1">
      <c r="A6463" s="30"/>
    </row>
    <row r="6464" spans="1:1">
      <c r="A6464" s="30"/>
    </row>
    <row r="6465" spans="1:1">
      <c r="A6465" s="30"/>
    </row>
    <row r="6466" spans="1:1">
      <c r="A6466" s="30"/>
    </row>
    <row r="6467" spans="1:1">
      <c r="A6467" s="30"/>
    </row>
    <row r="6468" spans="1:1">
      <c r="A6468" s="30"/>
    </row>
    <row r="6469" spans="1:1">
      <c r="A6469" s="30"/>
    </row>
    <row r="6470" spans="1:1">
      <c r="A6470" s="30"/>
    </row>
    <row r="6471" spans="1:1">
      <c r="A6471" s="30"/>
    </row>
    <row r="6472" spans="1:1">
      <c r="A6472" s="30"/>
    </row>
    <row r="6473" spans="1:1">
      <c r="A6473" s="30"/>
    </row>
    <row r="6474" spans="1:1">
      <c r="A6474" s="30"/>
    </row>
    <row r="6475" spans="1:1">
      <c r="A6475" s="30"/>
    </row>
    <row r="6476" spans="1:1">
      <c r="A6476" s="30"/>
    </row>
    <row r="6477" spans="1:1">
      <c r="A6477" s="30"/>
    </row>
    <row r="6478" spans="1:1">
      <c r="A6478" s="30"/>
    </row>
    <row r="6479" spans="1:1">
      <c r="A6479" s="30"/>
    </row>
    <row r="6480" spans="1:1">
      <c r="A6480" s="30"/>
    </row>
    <row r="6481" spans="1:1">
      <c r="A6481" s="30"/>
    </row>
    <row r="6482" spans="1:1">
      <c r="A6482" s="30"/>
    </row>
    <row r="6483" spans="1:1">
      <c r="A6483" s="30"/>
    </row>
    <row r="6484" spans="1:1">
      <c r="A6484" s="30"/>
    </row>
    <row r="6485" spans="1:1">
      <c r="A6485" s="30"/>
    </row>
    <row r="6486" spans="1:1">
      <c r="A6486" s="30"/>
    </row>
    <row r="6487" spans="1:1">
      <c r="A6487" s="30"/>
    </row>
    <row r="6488" spans="1:1">
      <c r="A6488" s="30"/>
    </row>
    <row r="6489" spans="1:1">
      <c r="A6489" s="30"/>
    </row>
    <row r="6490" spans="1:1">
      <c r="A6490" s="30"/>
    </row>
    <row r="6491" spans="1:1">
      <c r="A6491" s="30"/>
    </row>
    <row r="6492" spans="1:1">
      <c r="A6492" s="30"/>
    </row>
    <row r="6493" spans="1:1">
      <c r="A6493" s="30"/>
    </row>
    <row r="6494" spans="1:1">
      <c r="A6494" s="30"/>
    </row>
    <row r="6495" spans="1:1">
      <c r="A6495" s="30"/>
    </row>
    <row r="6496" spans="1:1">
      <c r="A6496" s="30"/>
    </row>
    <row r="6497" spans="1:1">
      <c r="A6497" s="30"/>
    </row>
    <row r="6498" spans="1:1">
      <c r="A6498" s="30"/>
    </row>
    <row r="6499" spans="1:1">
      <c r="A6499" s="30"/>
    </row>
    <row r="6500" spans="1:1">
      <c r="A6500" s="30"/>
    </row>
    <row r="6501" spans="1:1">
      <c r="A6501" s="30"/>
    </row>
    <row r="6502" spans="1:1">
      <c r="A6502" s="30"/>
    </row>
    <row r="6503" spans="1:1">
      <c r="A6503" s="30"/>
    </row>
    <row r="6504" spans="1:1">
      <c r="A6504" s="30"/>
    </row>
    <row r="6505" spans="1:1">
      <c r="A6505" s="30"/>
    </row>
    <row r="6506" spans="1:1">
      <c r="A6506" s="30"/>
    </row>
    <row r="6507" spans="1:1">
      <c r="A6507" s="30"/>
    </row>
    <row r="6508" spans="1:1">
      <c r="A6508" s="30"/>
    </row>
    <row r="6509" spans="1:1">
      <c r="A6509" s="30"/>
    </row>
    <row r="6510" spans="1:1">
      <c r="A6510" s="30"/>
    </row>
    <row r="6511" spans="1:1">
      <c r="A6511" s="30"/>
    </row>
    <row r="6512" spans="1:1">
      <c r="A6512" s="30"/>
    </row>
    <row r="6513" spans="1:1">
      <c r="A6513" s="30"/>
    </row>
    <row r="6514" spans="1:1">
      <c r="A6514" s="30"/>
    </row>
    <row r="6515" spans="1:1">
      <c r="A6515" s="30"/>
    </row>
    <row r="6516" spans="1:1">
      <c r="A6516" s="30"/>
    </row>
    <row r="6517" spans="1:1">
      <c r="A6517" s="30"/>
    </row>
    <row r="6518" spans="1:1">
      <c r="A6518" s="30"/>
    </row>
    <row r="6519" spans="1:1">
      <c r="A6519" s="30"/>
    </row>
    <row r="6520" spans="1:1">
      <c r="A6520" s="30"/>
    </row>
    <row r="6521" spans="1:1">
      <c r="A6521" s="30"/>
    </row>
    <row r="6522" spans="1:1">
      <c r="A6522" s="30"/>
    </row>
    <row r="6523" spans="1:1">
      <c r="A6523" s="30"/>
    </row>
    <row r="6524" spans="1:1">
      <c r="A6524" s="30"/>
    </row>
    <row r="6525" spans="1:1">
      <c r="A6525" s="30"/>
    </row>
    <row r="6526" spans="1:1">
      <c r="A6526" s="30"/>
    </row>
    <row r="6527" spans="1:1">
      <c r="A6527" s="30"/>
    </row>
    <row r="6528" spans="1:1">
      <c r="A6528" s="30"/>
    </row>
    <row r="6529" spans="1:1">
      <c r="A6529" s="30"/>
    </row>
    <row r="6530" spans="1:1">
      <c r="A6530" s="30"/>
    </row>
    <row r="6531" spans="1:1">
      <c r="A6531" s="30"/>
    </row>
    <row r="6532" spans="1:1">
      <c r="A6532" s="30"/>
    </row>
    <row r="6533" spans="1:1">
      <c r="A6533" s="30"/>
    </row>
    <row r="6534" spans="1:1">
      <c r="A6534" s="30"/>
    </row>
    <row r="6535" spans="1:1">
      <c r="A6535" s="30"/>
    </row>
    <row r="6536" spans="1:1">
      <c r="A6536" s="30"/>
    </row>
    <row r="6537" spans="1:1">
      <c r="A6537" s="30"/>
    </row>
    <row r="6538" spans="1:1">
      <c r="A6538" s="30"/>
    </row>
    <row r="6539" spans="1:1">
      <c r="A6539" s="30"/>
    </row>
    <row r="6540" spans="1:1">
      <c r="A6540" s="30"/>
    </row>
    <row r="6541" spans="1:1">
      <c r="A6541" s="30"/>
    </row>
    <row r="6542" spans="1:1">
      <c r="A6542" s="30"/>
    </row>
    <row r="6543" spans="1:1">
      <c r="A6543" s="30"/>
    </row>
    <row r="6544" spans="1:1">
      <c r="A6544" s="30"/>
    </row>
    <row r="6545" spans="1:1">
      <c r="A6545" s="30"/>
    </row>
    <row r="6546" spans="1:1">
      <c r="A6546" s="30"/>
    </row>
    <row r="6547" spans="1:1">
      <c r="A6547" s="30"/>
    </row>
    <row r="6548" spans="1:1">
      <c r="A6548" s="30"/>
    </row>
    <row r="6549" spans="1:1">
      <c r="A6549" s="30"/>
    </row>
    <row r="6550" spans="1:1">
      <c r="A6550" s="30"/>
    </row>
    <row r="6551" spans="1:1">
      <c r="A6551" s="30"/>
    </row>
    <row r="6552" spans="1:1">
      <c r="A6552" s="30"/>
    </row>
    <row r="6553" spans="1:1">
      <c r="A6553" s="30"/>
    </row>
    <row r="6554" spans="1:1">
      <c r="A6554" s="30"/>
    </row>
    <row r="6555" spans="1:1">
      <c r="A6555" s="30"/>
    </row>
    <row r="6556" spans="1:1">
      <c r="A6556" s="30"/>
    </row>
    <row r="6557" spans="1:1">
      <c r="A6557" s="30"/>
    </row>
    <row r="6558" spans="1:1">
      <c r="A6558" s="30"/>
    </row>
    <row r="6559" spans="1:1">
      <c r="A6559" s="30"/>
    </row>
    <row r="6560" spans="1:1">
      <c r="A6560" s="30"/>
    </row>
    <row r="6561" spans="1:1">
      <c r="A6561" s="30"/>
    </row>
    <row r="6562" spans="1:1">
      <c r="A6562" s="30"/>
    </row>
    <row r="6563" spans="1:1">
      <c r="A6563" s="30"/>
    </row>
    <row r="6564" spans="1:1">
      <c r="A6564" s="30"/>
    </row>
    <row r="6565" spans="1:1">
      <c r="A6565" s="30"/>
    </row>
    <row r="6566" spans="1:1">
      <c r="A6566" s="30"/>
    </row>
    <row r="6567" spans="1:1">
      <c r="A6567" s="30"/>
    </row>
    <row r="6568" spans="1:1">
      <c r="A6568" s="30"/>
    </row>
    <row r="6569" spans="1:1">
      <c r="A6569" s="30"/>
    </row>
    <row r="6570" spans="1:1">
      <c r="A6570" s="30"/>
    </row>
    <row r="6571" spans="1:1">
      <c r="A6571" s="30"/>
    </row>
    <row r="6572" spans="1:1">
      <c r="A6572" s="30"/>
    </row>
    <row r="6573" spans="1:1">
      <c r="A6573" s="30"/>
    </row>
    <row r="6574" spans="1:1">
      <c r="A6574" s="30"/>
    </row>
    <row r="6575" spans="1:1">
      <c r="A6575" s="30"/>
    </row>
    <row r="6576" spans="1:1">
      <c r="A6576" s="30"/>
    </row>
    <row r="6577" spans="1:1">
      <c r="A6577" s="30"/>
    </row>
    <row r="6578" spans="1:1">
      <c r="A6578" s="30"/>
    </row>
    <row r="6579" spans="1:1">
      <c r="A6579" s="30"/>
    </row>
    <row r="6580" spans="1:1">
      <c r="A6580" s="30"/>
    </row>
    <row r="6581" spans="1:1">
      <c r="A6581" s="30"/>
    </row>
    <row r="6582" spans="1:1">
      <c r="A6582" s="30"/>
    </row>
    <row r="6583" spans="1:1">
      <c r="A6583" s="30"/>
    </row>
    <row r="6584" spans="1:1">
      <c r="A6584" s="30"/>
    </row>
    <row r="6585" spans="1:1">
      <c r="A6585" s="30"/>
    </row>
    <row r="6586" spans="1:1">
      <c r="A6586" s="30"/>
    </row>
    <row r="6587" spans="1:1">
      <c r="A6587" s="30"/>
    </row>
    <row r="6588" spans="1:1">
      <c r="A6588" s="30"/>
    </row>
    <row r="6589" spans="1:1">
      <c r="A6589" s="30"/>
    </row>
    <row r="6590" spans="1:1">
      <c r="A6590" s="30"/>
    </row>
    <row r="6591" spans="1:1">
      <c r="A6591" s="30"/>
    </row>
    <row r="6592" spans="1:1">
      <c r="A6592" s="30"/>
    </row>
    <row r="6593" spans="1:1">
      <c r="A6593" s="30"/>
    </row>
    <row r="6594" spans="1:1">
      <c r="A6594" s="30"/>
    </row>
    <row r="6595" spans="1:1">
      <c r="A6595" s="30"/>
    </row>
    <row r="6596" spans="1:1">
      <c r="A6596" s="30"/>
    </row>
    <row r="6597" spans="1:1">
      <c r="A6597" s="30"/>
    </row>
    <row r="6598" spans="1:1">
      <c r="A6598" s="30"/>
    </row>
    <row r="6599" spans="1:1">
      <c r="A6599" s="30"/>
    </row>
    <row r="6600" spans="1:1">
      <c r="A6600" s="30"/>
    </row>
    <row r="6601" spans="1:1">
      <c r="A6601" s="30"/>
    </row>
    <row r="6602" spans="1:1">
      <c r="A6602" s="30"/>
    </row>
    <row r="6603" spans="1:1">
      <c r="A6603" s="30"/>
    </row>
    <row r="6604" spans="1:1">
      <c r="A6604" s="30"/>
    </row>
    <row r="6605" spans="1:1">
      <c r="A6605" s="30"/>
    </row>
    <row r="6606" spans="1:1">
      <c r="A6606" s="30"/>
    </row>
    <row r="6607" spans="1:1">
      <c r="A6607" s="30"/>
    </row>
    <row r="6608" spans="1:1">
      <c r="A6608" s="30"/>
    </row>
    <row r="6609" spans="1:1">
      <c r="A6609" s="30"/>
    </row>
    <row r="6610" spans="1:1">
      <c r="A6610" s="30"/>
    </row>
    <row r="6611" spans="1:1">
      <c r="A6611" s="30"/>
    </row>
    <row r="6612" spans="1:1">
      <c r="A6612" s="30"/>
    </row>
    <row r="6613" spans="1:1">
      <c r="A6613" s="30"/>
    </row>
    <row r="6614" spans="1:1">
      <c r="A6614" s="30"/>
    </row>
    <row r="6615" spans="1:1">
      <c r="A6615" s="30"/>
    </row>
    <row r="6616" spans="1:1">
      <c r="A6616" s="30"/>
    </row>
    <row r="6617" spans="1:1">
      <c r="A6617" s="30"/>
    </row>
    <row r="6618" spans="1:1">
      <c r="A6618" s="30"/>
    </row>
    <row r="6619" spans="1:1">
      <c r="A6619" s="30"/>
    </row>
    <row r="6620" spans="1:1">
      <c r="A6620" s="30"/>
    </row>
    <row r="6621" spans="1:1">
      <c r="A6621" s="30"/>
    </row>
    <row r="6622" spans="1:1">
      <c r="A6622" s="30"/>
    </row>
    <row r="6623" spans="1:1">
      <c r="A6623" s="30"/>
    </row>
    <row r="6624" spans="1:1">
      <c r="A6624" s="30"/>
    </row>
    <row r="6625" spans="1:1">
      <c r="A6625" s="30"/>
    </row>
    <row r="6626" spans="1:1">
      <c r="A6626" s="30"/>
    </row>
    <row r="6627" spans="1:1">
      <c r="A6627" s="30"/>
    </row>
    <row r="6628" spans="1:1">
      <c r="A6628" s="30"/>
    </row>
    <row r="6629" spans="1:1">
      <c r="A6629" s="30"/>
    </row>
    <row r="6630" spans="1:1">
      <c r="A6630" s="30"/>
    </row>
    <row r="6631" spans="1:1">
      <c r="A6631" s="30"/>
    </row>
    <row r="6632" spans="1:1">
      <c r="A6632" s="30"/>
    </row>
    <row r="6633" spans="1:1">
      <c r="A6633" s="30"/>
    </row>
    <row r="6634" spans="1:1">
      <c r="A6634" s="30"/>
    </row>
    <row r="6635" spans="1:1">
      <c r="A6635" s="30"/>
    </row>
    <row r="6636" spans="1:1">
      <c r="A6636" s="30"/>
    </row>
    <row r="6637" spans="1:1">
      <c r="A6637" s="30"/>
    </row>
    <row r="6638" spans="1:1">
      <c r="A6638" s="30"/>
    </row>
    <row r="6639" spans="1:1">
      <c r="A6639" s="30"/>
    </row>
    <row r="6640" spans="1:1">
      <c r="A6640" s="30"/>
    </row>
    <row r="6641" spans="1:1">
      <c r="A6641" s="30"/>
    </row>
    <row r="6642" spans="1:1">
      <c r="A6642" s="30"/>
    </row>
    <row r="6643" spans="1:1">
      <c r="A6643" s="30"/>
    </row>
    <row r="6644" spans="1:1">
      <c r="A6644" s="30"/>
    </row>
    <row r="6645" spans="1:1">
      <c r="A6645" s="30"/>
    </row>
    <row r="6646" spans="1:1">
      <c r="A6646" s="30"/>
    </row>
    <row r="6647" spans="1:1">
      <c r="A6647" s="30"/>
    </row>
    <row r="6648" spans="1:1">
      <c r="A6648" s="30"/>
    </row>
    <row r="6649" spans="1:1">
      <c r="A6649" s="30"/>
    </row>
    <row r="6650" spans="1:1">
      <c r="A6650" s="30"/>
    </row>
    <row r="6651" spans="1:1">
      <c r="A6651" s="30"/>
    </row>
    <row r="6652" spans="1:1">
      <c r="A6652" s="30"/>
    </row>
    <row r="6653" spans="1:1">
      <c r="A6653" s="30"/>
    </row>
    <row r="6654" spans="1:1">
      <c r="A6654" s="30"/>
    </row>
    <row r="6655" spans="1:1">
      <c r="A6655" s="30"/>
    </row>
    <row r="6656" spans="1:1">
      <c r="A6656" s="30"/>
    </row>
    <row r="6657" spans="1:1">
      <c r="A6657" s="30"/>
    </row>
    <row r="6658" spans="1:1">
      <c r="A6658" s="30"/>
    </row>
    <row r="6659" spans="1:1">
      <c r="A6659" s="30"/>
    </row>
    <row r="6660" spans="1:1">
      <c r="A6660" s="30"/>
    </row>
    <row r="6661" spans="1:1">
      <c r="A6661" s="30"/>
    </row>
    <row r="6662" spans="1:1">
      <c r="A6662" s="30"/>
    </row>
    <row r="6663" spans="1:1">
      <c r="A6663" s="30"/>
    </row>
    <row r="6664" spans="1:1">
      <c r="A6664" s="30"/>
    </row>
    <row r="6665" spans="1:1">
      <c r="A6665" s="30"/>
    </row>
    <row r="6666" spans="1:1">
      <c r="A6666" s="30"/>
    </row>
    <row r="6667" spans="1:1">
      <c r="A6667" s="30"/>
    </row>
    <row r="6668" spans="1:1">
      <c r="A6668" s="30"/>
    </row>
    <row r="6669" spans="1:1">
      <c r="A6669" s="30"/>
    </row>
    <row r="6670" spans="1:1">
      <c r="A6670" s="30"/>
    </row>
    <row r="6671" spans="1:1">
      <c r="A6671" s="30"/>
    </row>
    <row r="6672" spans="1:1">
      <c r="A6672" s="30"/>
    </row>
    <row r="6673" spans="1:1">
      <c r="A6673" s="30"/>
    </row>
    <row r="6674" spans="1:1">
      <c r="A6674" s="30"/>
    </row>
    <row r="6675" spans="1:1">
      <c r="A6675" s="30"/>
    </row>
    <row r="6676" spans="1:1">
      <c r="A6676" s="30"/>
    </row>
    <row r="6677" spans="1:1">
      <c r="A6677" s="30"/>
    </row>
    <row r="6678" spans="1:1">
      <c r="A6678" s="30"/>
    </row>
    <row r="6679" spans="1:1">
      <c r="A6679" s="30"/>
    </row>
    <row r="6680" spans="1:1">
      <c r="A6680" s="30"/>
    </row>
    <row r="6681" spans="1:1">
      <c r="A6681" s="30"/>
    </row>
    <row r="6682" spans="1:1">
      <c r="A6682" s="30"/>
    </row>
    <row r="6683" spans="1:1">
      <c r="A6683" s="30"/>
    </row>
    <row r="6684" spans="1:1">
      <c r="A6684" s="30"/>
    </row>
    <row r="6685" spans="1:1">
      <c r="A6685" s="30"/>
    </row>
    <row r="6686" spans="1:1">
      <c r="A6686" s="30"/>
    </row>
    <row r="6687" spans="1:1">
      <c r="A6687" s="30"/>
    </row>
    <row r="6688" spans="1:1">
      <c r="A6688" s="30"/>
    </row>
    <row r="6689" spans="1:1">
      <c r="A6689" s="30"/>
    </row>
    <row r="6690" spans="1:1">
      <c r="A6690" s="30"/>
    </row>
    <row r="6691" spans="1:1">
      <c r="A6691" s="30"/>
    </row>
    <row r="6692" spans="1:1">
      <c r="A6692" s="30"/>
    </row>
    <row r="6693" spans="1:1">
      <c r="A6693" s="30"/>
    </row>
    <row r="6694" spans="1:1">
      <c r="A6694" s="30"/>
    </row>
    <row r="6695" spans="1:1">
      <c r="A6695" s="30"/>
    </row>
    <row r="6696" spans="1:1">
      <c r="A6696" s="30"/>
    </row>
    <row r="6697" spans="1:1">
      <c r="A6697" s="30"/>
    </row>
    <row r="6698" spans="1:1">
      <c r="A6698" s="30"/>
    </row>
    <row r="6699" spans="1:1">
      <c r="A6699" s="30"/>
    </row>
    <row r="6700" spans="1:1">
      <c r="A6700" s="30"/>
    </row>
    <row r="6701" spans="1:1">
      <c r="A6701" s="30"/>
    </row>
    <row r="6702" spans="1:1">
      <c r="A6702" s="30"/>
    </row>
    <row r="6703" spans="1:1">
      <c r="A6703" s="30"/>
    </row>
    <row r="6704" spans="1:1">
      <c r="A6704" s="30"/>
    </row>
    <row r="6705" spans="1:1">
      <c r="A6705" s="30"/>
    </row>
    <row r="6706" spans="1:1">
      <c r="A6706" s="30"/>
    </row>
    <row r="6707" spans="1:1">
      <c r="A6707" s="30"/>
    </row>
    <row r="6708" spans="1:1">
      <c r="A6708" s="30"/>
    </row>
    <row r="6709" spans="1:1">
      <c r="A6709" s="30"/>
    </row>
    <row r="6710" spans="1:1">
      <c r="A6710" s="30"/>
    </row>
    <row r="6711" spans="1:1">
      <c r="A6711" s="30"/>
    </row>
    <row r="6712" spans="1:1">
      <c r="A6712" s="30"/>
    </row>
    <row r="6713" spans="1:1">
      <c r="A6713" s="30"/>
    </row>
    <row r="6714" spans="1:1">
      <c r="A6714" s="30"/>
    </row>
    <row r="6715" spans="1:1">
      <c r="A6715" s="30"/>
    </row>
    <row r="6716" spans="1:1">
      <c r="A6716" s="30"/>
    </row>
    <row r="6717" spans="1:1">
      <c r="A6717" s="30"/>
    </row>
    <row r="6718" spans="1:1">
      <c r="A6718" s="30"/>
    </row>
    <row r="6719" spans="1:1">
      <c r="A6719" s="30"/>
    </row>
    <row r="6720" spans="1:1">
      <c r="A6720" s="30"/>
    </row>
    <row r="6721" spans="1:1">
      <c r="A6721" s="30"/>
    </row>
    <row r="6722" spans="1:1">
      <c r="A6722" s="30"/>
    </row>
    <row r="6723" spans="1:1">
      <c r="A6723" s="30"/>
    </row>
    <row r="6724" spans="1:1">
      <c r="A6724" s="30"/>
    </row>
    <row r="6725" spans="1:1">
      <c r="A6725" s="30"/>
    </row>
    <row r="6726" spans="1:1">
      <c r="A6726" s="30"/>
    </row>
    <row r="6727" spans="1:1">
      <c r="A6727" s="30"/>
    </row>
    <row r="6728" spans="1:1">
      <c r="A6728" s="30"/>
    </row>
    <row r="6729" spans="1:1">
      <c r="A6729" s="30"/>
    </row>
    <row r="6730" spans="1:1">
      <c r="A6730" s="30"/>
    </row>
    <row r="6731" spans="1:1">
      <c r="A6731" s="30"/>
    </row>
    <row r="6732" spans="1:1">
      <c r="A6732" s="30"/>
    </row>
    <row r="6733" spans="1:1">
      <c r="A6733" s="30"/>
    </row>
    <row r="6734" spans="1:1">
      <c r="A6734" s="30"/>
    </row>
    <row r="6735" spans="1:1">
      <c r="A6735" s="30"/>
    </row>
    <row r="6736" spans="1:1">
      <c r="A6736" s="30"/>
    </row>
    <row r="6737" spans="1:1">
      <c r="A6737" s="30"/>
    </row>
    <row r="6738" spans="1:1">
      <c r="A6738" s="30"/>
    </row>
    <row r="6739" spans="1:1">
      <c r="A6739" s="30"/>
    </row>
    <row r="6740" spans="1:1">
      <c r="A6740" s="30"/>
    </row>
    <row r="6741" spans="1:1">
      <c r="A6741" s="30"/>
    </row>
    <row r="6742" spans="1:1">
      <c r="A6742" s="30"/>
    </row>
    <row r="6743" spans="1:1">
      <c r="A6743" s="30"/>
    </row>
    <row r="6744" spans="1:1">
      <c r="A6744" s="30"/>
    </row>
    <row r="6745" spans="1:1">
      <c r="A6745" s="30"/>
    </row>
    <row r="6746" spans="1:1">
      <c r="A6746" s="30"/>
    </row>
    <row r="6747" spans="1:1">
      <c r="A6747" s="30"/>
    </row>
    <row r="6748" spans="1:1">
      <c r="A6748" s="30"/>
    </row>
    <row r="6749" spans="1:1">
      <c r="A6749" s="30"/>
    </row>
    <row r="6750" spans="1:1">
      <c r="A6750" s="30"/>
    </row>
    <row r="6751" spans="1:1">
      <c r="A6751" s="30"/>
    </row>
    <row r="6752" spans="1:1">
      <c r="A6752" s="30"/>
    </row>
    <row r="6753" spans="1:1">
      <c r="A6753" s="30"/>
    </row>
    <row r="6754" spans="1:1">
      <c r="A6754" s="30"/>
    </row>
    <row r="6755" spans="1:1">
      <c r="A6755" s="30"/>
    </row>
    <row r="6756" spans="1:1">
      <c r="A6756" s="30"/>
    </row>
    <row r="6757" spans="1:1">
      <c r="A6757" s="30"/>
    </row>
    <row r="6758" spans="1:1">
      <c r="A6758" s="30"/>
    </row>
    <row r="6759" spans="1:1">
      <c r="A6759" s="30"/>
    </row>
    <row r="6760" spans="1:1">
      <c r="A6760" s="30"/>
    </row>
    <row r="6761" spans="1:1">
      <c r="A6761" s="30"/>
    </row>
    <row r="6762" spans="1:1">
      <c r="A6762" s="30"/>
    </row>
    <row r="6763" spans="1:1">
      <c r="A6763" s="30"/>
    </row>
    <row r="6764" spans="1:1">
      <c r="A6764" s="30"/>
    </row>
    <row r="6765" spans="1:1">
      <c r="A6765" s="30"/>
    </row>
    <row r="6766" spans="1:1">
      <c r="A6766" s="30"/>
    </row>
    <row r="6767" spans="1:1">
      <c r="A6767" s="30"/>
    </row>
    <row r="6768" spans="1:1">
      <c r="A6768" s="30"/>
    </row>
    <row r="6769" spans="1:1">
      <c r="A6769" s="30"/>
    </row>
    <row r="6770" spans="1:1">
      <c r="A6770" s="30"/>
    </row>
    <row r="6771" spans="1:1">
      <c r="A6771" s="30"/>
    </row>
    <row r="6772" spans="1:1">
      <c r="A6772" s="30"/>
    </row>
    <row r="6773" spans="1:1">
      <c r="A6773" s="30"/>
    </row>
    <row r="6774" spans="1:1">
      <c r="A6774" s="30"/>
    </row>
    <row r="6775" spans="1:1">
      <c r="A6775" s="30"/>
    </row>
    <row r="6776" spans="1:1">
      <c r="A6776" s="30"/>
    </row>
    <row r="6777" spans="1:1">
      <c r="A6777" s="30"/>
    </row>
    <row r="6778" spans="1:1">
      <c r="A6778" s="30"/>
    </row>
    <row r="6779" spans="1:1">
      <c r="A6779" s="30"/>
    </row>
    <row r="6780" spans="1:1">
      <c r="A6780" s="30"/>
    </row>
    <row r="6781" spans="1:1">
      <c r="A6781" s="30"/>
    </row>
    <row r="6782" spans="1:1">
      <c r="A6782" s="30"/>
    </row>
    <row r="6783" spans="1:1">
      <c r="A6783" s="30"/>
    </row>
    <row r="6784" spans="1:1">
      <c r="A6784" s="30"/>
    </row>
    <row r="6785" spans="1:1">
      <c r="A6785" s="30"/>
    </row>
    <row r="6786" spans="1:1">
      <c r="A6786" s="30"/>
    </row>
    <row r="6787" spans="1:1">
      <c r="A6787" s="30"/>
    </row>
    <row r="6788" spans="1:1">
      <c r="A6788" s="30"/>
    </row>
    <row r="6789" spans="1:1">
      <c r="A6789" s="30"/>
    </row>
    <row r="6790" spans="1:1">
      <c r="A6790" s="30"/>
    </row>
    <row r="6791" spans="1:1">
      <c r="A6791" s="30"/>
    </row>
    <row r="6792" spans="1:1">
      <c r="A6792" s="30"/>
    </row>
    <row r="6793" spans="1:1">
      <c r="A6793" s="30"/>
    </row>
    <row r="6794" spans="1:1">
      <c r="A6794" s="30"/>
    </row>
    <row r="6795" spans="1:1">
      <c r="A6795" s="30"/>
    </row>
    <row r="6796" spans="1:1">
      <c r="A6796" s="30"/>
    </row>
    <row r="6797" spans="1:1">
      <c r="A6797" s="30"/>
    </row>
    <row r="6798" spans="1:1">
      <c r="A6798" s="30"/>
    </row>
    <row r="6799" spans="1:1">
      <c r="A6799" s="30"/>
    </row>
    <row r="6800" spans="1:1">
      <c r="A6800" s="30"/>
    </row>
    <row r="6801" spans="1:1">
      <c r="A6801" s="30"/>
    </row>
    <row r="6802" spans="1:1">
      <c r="A6802" s="30"/>
    </row>
    <row r="6803" spans="1:1">
      <c r="A6803" s="30"/>
    </row>
    <row r="6804" spans="1:1">
      <c r="A6804" s="30"/>
    </row>
    <row r="6805" spans="1:1">
      <c r="A6805" s="30"/>
    </row>
    <row r="6806" spans="1:1">
      <c r="A6806" s="30"/>
    </row>
    <row r="6807" spans="1:1">
      <c r="A6807" s="30"/>
    </row>
    <row r="6808" spans="1:1">
      <c r="A6808" s="30"/>
    </row>
    <row r="6809" spans="1:1">
      <c r="A6809" s="30"/>
    </row>
    <row r="6810" spans="1:1">
      <c r="A6810" s="30"/>
    </row>
    <row r="6811" spans="1:1">
      <c r="A6811" s="30"/>
    </row>
    <row r="6812" spans="1:1">
      <c r="A6812" s="30"/>
    </row>
    <row r="6813" spans="1:1">
      <c r="A6813" s="30"/>
    </row>
    <row r="6814" spans="1:1">
      <c r="A6814" s="30"/>
    </row>
    <row r="6815" spans="1:1">
      <c r="A6815" s="30"/>
    </row>
    <row r="6816" spans="1:1">
      <c r="A6816" s="30"/>
    </row>
    <row r="6817" spans="1:1">
      <c r="A6817" s="30"/>
    </row>
    <row r="6818" spans="1:1">
      <c r="A6818" s="30"/>
    </row>
    <row r="6819" spans="1:1">
      <c r="A6819" s="30"/>
    </row>
    <row r="6820" spans="1:1">
      <c r="A6820" s="30"/>
    </row>
    <row r="6821" spans="1:1">
      <c r="A6821" s="30"/>
    </row>
    <row r="6822" spans="1:1">
      <c r="A6822" s="30"/>
    </row>
    <row r="6823" spans="1:1">
      <c r="A6823" s="30"/>
    </row>
    <row r="6824" spans="1:1">
      <c r="A6824" s="30"/>
    </row>
    <row r="6825" spans="1:1">
      <c r="A6825" s="30"/>
    </row>
    <row r="6826" spans="1:1">
      <c r="A6826" s="30"/>
    </row>
    <row r="6827" spans="1:1">
      <c r="A6827" s="30"/>
    </row>
    <row r="6828" spans="1:1">
      <c r="A6828" s="30"/>
    </row>
    <row r="6829" spans="1:1">
      <c r="A6829" s="30"/>
    </row>
    <row r="6830" spans="1:1">
      <c r="A6830" s="30"/>
    </row>
    <row r="6831" spans="1:1">
      <c r="A6831" s="30"/>
    </row>
    <row r="6832" spans="1:1">
      <c r="A6832" s="30"/>
    </row>
    <row r="6833" spans="1:1">
      <c r="A6833" s="30"/>
    </row>
    <row r="6834" spans="1:1">
      <c r="A6834" s="30"/>
    </row>
    <row r="6835" spans="1:1">
      <c r="A6835" s="30"/>
    </row>
    <row r="6836" spans="1:1">
      <c r="A6836" s="30"/>
    </row>
    <row r="6837" spans="1:1">
      <c r="A6837" s="30"/>
    </row>
    <row r="6838" spans="1:1">
      <c r="A6838" s="30"/>
    </row>
    <row r="6839" spans="1:1">
      <c r="A6839" s="30"/>
    </row>
    <row r="6840" spans="1:1">
      <c r="A6840" s="30"/>
    </row>
    <row r="6841" spans="1:1">
      <c r="A6841" s="30"/>
    </row>
    <row r="6842" spans="1:1">
      <c r="A6842" s="30"/>
    </row>
    <row r="6843" spans="1:1">
      <c r="A6843" s="30"/>
    </row>
    <row r="6844" spans="1:1">
      <c r="A6844" s="30"/>
    </row>
    <row r="6845" spans="1:1">
      <c r="A6845" s="30"/>
    </row>
    <row r="6846" spans="1:1">
      <c r="A6846" s="30"/>
    </row>
    <row r="6847" spans="1:1">
      <c r="A6847" s="30"/>
    </row>
    <row r="6848" spans="1:1">
      <c r="A6848" s="30"/>
    </row>
    <row r="6849" spans="1:1">
      <c r="A6849" s="30"/>
    </row>
    <row r="6850" spans="1:1">
      <c r="A6850" s="30"/>
    </row>
    <row r="6851" spans="1:1">
      <c r="A6851" s="30"/>
    </row>
    <row r="6852" spans="1:1">
      <c r="A6852" s="30"/>
    </row>
    <row r="6853" spans="1:1">
      <c r="A6853" s="30"/>
    </row>
    <row r="6854" spans="1:1">
      <c r="A6854" s="30"/>
    </row>
    <row r="6855" spans="1:1">
      <c r="A6855" s="30"/>
    </row>
    <row r="6856" spans="1:1">
      <c r="A6856" s="30"/>
    </row>
    <row r="6857" spans="1:1">
      <c r="A6857" s="30"/>
    </row>
    <row r="6858" spans="1:1">
      <c r="A6858" s="30"/>
    </row>
    <row r="6859" spans="1:1">
      <c r="A6859" s="30"/>
    </row>
    <row r="6860" spans="1:1">
      <c r="A6860" s="30"/>
    </row>
    <row r="6861" spans="1:1">
      <c r="A6861" s="30"/>
    </row>
    <row r="6862" spans="1:1">
      <c r="A6862" s="30"/>
    </row>
    <row r="6863" spans="1:1">
      <c r="A6863" s="30"/>
    </row>
    <row r="6864" spans="1:1">
      <c r="A6864" s="30"/>
    </row>
    <row r="6865" spans="1:1">
      <c r="A6865" s="30"/>
    </row>
    <row r="6866" spans="1:1">
      <c r="A6866" s="30"/>
    </row>
    <row r="6867" spans="1:1">
      <c r="A6867" s="30"/>
    </row>
    <row r="6868" spans="1:1">
      <c r="A6868" s="30"/>
    </row>
    <row r="6869" spans="1:1">
      <c r="A6869" s="30"/>
    </row>
    <row r="6870" spans="1:1">
      <c r="A6870" s="30"/>
    </row>
    <row r="6871" spans="1:1">
      <c r="A6871" s="30"/>
    </row>
    <row r="6872" spans="1:1">
      <c r="A6872" s="30"/>
    </row>
    <row r="6873" spans="1:1">
      <c r="A6873" s="30"/>
    </row>
    <row r="6874" spans="1:1">
      <c r="A6874" s="30"/>
    </row>
    <row r="6875" spans="1:1">
      <c r="A6875" s="30"/>
    </row>
    <row r="6876" spans="1:1">
      <c r="A6876" s="30"/>
    </row>
    <row r="6877" spans="1:1">
      <c r="A6877" s="30"/>
    </row>
    <row r="6878" spans="1:1">
      <c r="A6878" s="30"/>
    </row>
    <row r="6879" spans="1:1">
      <c r="A6879" s="30"/>
    </row>
    <row r="6880" spans="1:1">
      <c r="A6880" s="30"/>
    </row>
    <row r="6881" spans="1:1">
      <c r="A6881" s="30"/>
    </row>
    <row r="6882" spans="1:1">
      <c r="A6882" s="30"/>
    </row>
    <row r="6883" spans="1:1">
      <c r="A6883" s="30"/>
    </row>
    <row r="6884" spans="1:1">
      <c r="A6884" s="30"/>
    </row>
    <row r="6885" spans="1:1">
      <c r="A6885" s="30"/>
    </row>
    <row r="6886" spans="1:1">
      <c r="A6886" s="30"/>
    </row>
    <row r="6887" spans="1:1">
      <c r="A6887" s="30"/>
    </row>
    <row r="6888" spans="1:1">
      <c r="A6888" s="30"/>
    </row>
    <row r="6889" spans="1:1">
      <c r="A6889" s="30"/>
    </row>
    <row r="6890" spans="1:1">
      <c r="A6890" s="30"/>
    </row>
    <row r="6891" spans="1:1">
      <c r="A6891" s="30"/>
    </row>
    <row r="6892" spans="1:1">
      <c r="A6892" s="30"/>
    </row>
    <row r="6893" spans="1:1">
      <c r="A6893" s="30"/>
    </row>
    <row r="6894" spans="1:1">
      <c r="A6894" s="30"/>
    </row>
    <row r="6895" spans="1:1">
      <c r="A6895" s="30"/>
    </row>
    <row r="6896" spans="1:1">
      <c r="A6896" s="30"/>
    </row>
    <row r="6897" spans="1:1">
      <c r="A6897" s="30"/>
    </row>
    <row r="6898" spans="1:1">
      <c r="A6898" s="30"/>
    </row>
    <row r="6899" spans="1:1">
      <c r="A6899" s="30"/>
    </row>
    <row r="6900" spans="1:1">
      <c r="A6900" s="30"/>
    </row>
    <row r="6901" spans="1:1">
      <c r="A6901" s="30"/>
    </row>
    <row r="6902" spans="1:1">
      <c r="A6902" s="30"/>
    </row>
    <row r="6903" spans="1:1">
      <c r="A6903" s="30"/>
    </row>
    <row r="6904" spans="1:1">
      <c r="A6904" s="30"/>
    </row>
    <row r="6905" spans="1:1">
      <c r="A6905" s="30"/>
    </row>
    <row r="6906" spans="1:1">
      <c r="A6906" s="30"/>
    </row>
    <row r="6907" spans="1:1">
      <c r="A6907" s="30"/>
    </row>
    <row r="6908" spans="1:1">
      <c r="A6908" s="30"/>
    </row>
    <row r="6909" spans="1:1">
      <c r="A6909" s="30"/>
    </row>
    <row r="6910" spans="1:1">
      <c r="A6910" s="30"/>
    </row>
    <row r="6911" spans="1:1">
      <c r="A6911" s="30"/>
    </row>
    <row r="6912" spans="1:1">
      <c r="A6912" s="30"/>
    </row>
    <row r="6913" spans="1:1">
      <c r="A6913" s="30"/>
    </row>
    <row r="6914" spans="1:1">
      <c r="A6914" s="30"/>
    </row>
    <row r="6915" spans="1:1">
      <c r="A6915" s="30"/>
    </row>
    <row r="6916" spans="1:1">
      <c r="A6916" s="30"/>
    </row>
    <row r="6917" spans="1:1">
      <c r="A6917" s="30"/>
    </row>
    <row r="6918" spans="1:1">
      <c r="A6918" s="30"/>
    </row>
    <row r="6919" spans="1:1">
      <c r="A6919" s="30"/>
    </row>
    <row r="6920" spans="1:1">
      <c r="A6920" s="30"/>
    </row>
    <row r="6921" spans="1:1">
      <c r="A6921" s="30"/>
    </row>
    <row r="6922" spans="1:1">
      <c r="A6922" s="30"/>
    </row>
    <row r="6923" spans="1:1">
      <c r="A6923" s="30"/>
    </row>
    <row r="6924" spans="1:1">
      <c r="A6924" s="30"/>
    </row>
    <row r="6925" spans="1:1">
      <c r="A6925" s="30"/>
    </row>
    <row r="6926" spans="1:1">
      <c r="A6926" s="30"/>
    </row>
    <row r="6927" spans="1:1">
      <c r="A6927" s="30"/>
    </row>
    <row r="6928" spans="1:1">
      <c r="A6928" s="30"/>
    </row>
    <row r="6929" spans="1:1">
      <c r="A6929" s="30"/>
    </row>
    <row r="6930" spans="1:1">
      <c r="A6930" s="30"/>
    </row>
    <row r="6931" spans="1:1">
      <c r="A6931" s="30"/>
    </row>
    <row r="6932" spans="1:1">
      <c r="A6932" s="30"/>
    </row>
    <row r="6933" spans="1:1">
      <c r="A6933" s="30"/>
    </row>
    <row r="6934" spans="1:1">
      <c r="A6934" s="30"/>
    </row>
    <row r="6935" spans="1:1">
      <c r="A6935" s="30"/>
    </row>
    <row r="6936" spans="1:1">
      <c r="A6936" s="30"/>
    </row>
    <row r="6937" spans="1:1">
      <c r="A6937" s="30"/>
    </row>
    <row r="6938" spans="1:1">
      <c r="A6938" s="30"/>
    </row>
    <row r="6939" spans="1:1">
      <c r="A6939" s="30"/>
    </row>
    <row r="6940" spans="1:1">
      <c r="A6940" s="30"/>
    </row>
    <row r="6941" spans="1:1">
      <c r="A6941" s="30"/>
    </row>
    <row r="6942" spans="1:1">
      <c r="A6942" s="30"/>
    </row>
    <row r="6943" spans="1:1">
      <c r="A6943" s="30"/>
    </row>
    <row r="6944" spans="1:1">
      <c r="A6944" s="30"/>
    </row>
    <row r="6945" spans="1:1">
      <c r="A6945" s="30"/>
    </row>
    <row r="6946" spans="1:1">
      <c r="A6946" s="30"/>
    </row>
    <row r="6947" spans="1:1">
      <c r="A6947" s="30"/>
    </row>
    <row r="6948" spans="1:1">
      <c r="A6948" s="30"/>
    </row>
    <row r="6949" spans="1:1">
      <c r="A6949" s="30"/>
    </row>
    <row r="6950" spans="1:1">
      <c r="A6950" s="30"/>
    </row>
    <row r="6951" spans="1:1">
      <c r="A6951" s="30"/>
    </row>
    <row r="6952" spans="1:1">
      <c r="A6952" s="30"/>
    </row>
    <row r="6953" spans="1:1">
      <c r="A6953" s="30"/>
    </row>
    <row r="6954" spans="1:1">
      <c r="A6954" s="30"/>
    </row>
    <row r="6955" spans="1:1">
      <c r="A6955" s="30"/>
    </row>
    <row r="6956" spans="1:1">
      <c r="A6956" s="30"/>
    </row>
    <row r="6957" spans="1:1">
      <c r="A6957" s="30"/>
    </row>
    <row r="6958" spans="1:1">
      <c r="A6958" s="30"/>
    </row>
    <row r="6959" spans="1:1">
      <c r="A6959" s="30"/>
    </row>
    <row r="6960" spans="1:1">
      <c r="A6960" s="30"/>
    </row>
    <row r="6961" spans="1:1">
      <c r="A6961" s="30"/>
    </row>
    <row r="6962" spans="1:1">
      <c r="A6962" s="30"/>
    </row>
    <row r="6963" spans="1:1">
      <c r="A6963" s="30"/>
    </row>
    <row r="6964" spans="1:1">
      <c r="A6964" s="30"/>
    </row>
    <row r="6965" spans="1:1">
      <c r="A6965" s="30"/>
    </row>
    <row r="6966" spans="1:1">
      <c r="A6966" s="30"/>
    </row>
    <row r="6967" spans="1:1">
      <c r="A6967" s="30"/>
    </row>
    <row r="6968" spans="1:1">
      <c r="A6968" s="30"/>
    </row>
    <row r="6969" spans="1:1">
      <c r="A6969" s="30"/>
    </row>
    <row r="6970" spans="1:1">
      <c r="A6970" s="30"/>
    </row>
    <row r="6971" spans="1:1">
      <c r="A6971" s="30"/>
    </row>
    <row r="6972" spans="1:1">
      <c r="A6972" s="30"/>
    </row>
    <row r="6973" spans="1:1">
      <c r="A6973" s="30"/>
    </row>
    <row r="6974" spans="1:1">
      <c r="A6974" s="30"/>
    </row>
    <row r="6975" spans="1:1">
      <c r="A6975" s="30"/>
    </row>
    <row r="6976" spans="1:1">
      <c r="A6976" s="30"/>
    </row>
    <row r="6977" spans="1:1">
      <c r="A6977" s="30"/>
    </row>
    <row r="6978" spans="1:1">
      <c r="A6978" s="30"/>
    </row>
    <row r="6979" spans="1:1">
      <c r="A6979" s="30"/>
    </row>
    <row r="6980" spans="1:1">
      <c r="A6980" s="30"/>
    </row>
    <row r="6981" spans="1:1">
      <c r="A6981" s="30"/>
    </row>
    <row r="6982" spans="1:1">
      <c r="A6982" s="30"/>
    </row>
    <row r="6983" spans="1:1">
      <c r="A6983" s="30"/>
    </row>
    <row r="6984" spans="1:1">
      <c r="A6984" s="30"/>
    </row>
    <row r="6985" spans="1:1">
      <c r="A6985" s="30"/>
    </row>
    <row r="6986" spans="1:1">
      <c r="A6986" s="30"/>
    </row>
    <row r="6987" spans="1:1">
      <c r="A6987" s="30"/>
    </row>
    <row r="6988" spans="1:1">
      <c r="A6988" s="30"/>
    </row>
    <row r="6989" spans="1:1">
      <c r="A6989" s="30"/>
    </row>
    <row r="6990" spans="1:1">
      <c r="A6990" s="30"/>
    </row>
    <row r="6991" spans="1:1">
      <c r="A6991" s="30"/>
    </row>
    <row r="6992" spans="1:1">
      <c r="A6992" s="30"/>
    </row>
    <row r="6993" spans="1:1">
      <c r="A6993" s="30"/>
    </row>
    <row r="6994" spans="1:1">
      <c r="A6994" s="30"/>
    </row>
    <row r="6995" spans="1:1">
      <c r="A6995" s="30"/>
    </row>
    <row r="6996" spans="1:1">
      <c r="A6996" s="30"/>
    </row>
    <row r="6997" spans="1:1">
      <c r="A6997" s="30"/>
    </row>
    <row r="6998" spans="1:1">
      <c r="A6998" s="30"/>
    </row>
    <row r="6999" spans="1:1">
      <c r="A6999" s="30"/>
    </row>
    <row r="7000" spans="1:1">
      <c r="A7000" s="30"/>
    </row>
    <row r="7001" spans="1:1">
      <c r="A7001" s="30"/>
    </row>
    <row r="7002" spans="1:1">
      <c r="A7002" s="30"/>
    </row>
    <row r="7003" spans="1:1">
      <c r="A7003" s="30"/>
    </row>
    <row r="7004" spans="1:1">
      <c r="A7004" s="30"/>
    </row>
    <row r="7005" spans="1:1">
      <c r="A7005" s="30"/>
    </row>
    <row r="7006" spans="1:1">
      <c r="A7006" s="30"/>
    </row>
    <row r="7007" spans="1:1">
      <c r="A7007" s="30"/>
    </row>
    <row r="7008" spans="1:1">
      <c r="A7008" s="30"/>
    </row>
    <row r="7009" spans="1:1">
      <c r="A7009" s="30"/>
    </row>
    <row r="7010" spans="1:1">
      <c r="A7010" s="30"/>
    </row>
    <row r="7011" spans="1:1">
      <c r="A7011" s="30"/>
    </row>
    <row r="7012" spans="1:1">
      <c r="A7012" s="30"/>
    </row>
    <row r="7013" spans="1:1">
      <c r="A7013" s="30"/>
    </row>
    <row r="7014" spans="1:1">
      <c r="A7014" s="30"/>
    </row>
    <row r="7015" spans="1:1">
      <c r="A7015" s="30"/>
    </row>
    <row r="7016" spans="1:1">
      <c r="A7016" s="30"/>
    </row>
    <row r="7017" spans="1:1">
      <c r="A7017" s="30"/>
    </row>
    <row r="7018" spans="1:1">
      <c r="A7018" s="30"/>
    </row>
    <row r="7019" spans="1:1">
      <c r="A7019" s="30"/>
    </row>
    <row r="7020" spans="1:1">
      <c r="A7020" s="30"/>
    </row>
    <row r="7021" spans="1:1">
      <c r="A7021" s="30"/>
    </row>
    <row r="7022" spans="1:1">
      <c r="A7022" s="30"/>
    </row>
    <row r="7023" spans="1:1">
      <c r="A7023" s="30"/>
    </row>
    <row r="7024" spans="1:1">
      <c r="A7024" s="30"/>
    </row>
    <row r="7025" spans="1:1">
      <c r="A7025" s="30"/>
    </row>
    <row r="7026" spans="1:1">
      <c r="A7026" s="30"/>
    </row>
    <row r="7027" spans="1:1">
      <c r="A7027" s="30"/>
    </row>
    <row r="7028" spans="1:1">
      <c r="A7028" s="30"/>
    </row>
    <row r="7029" spans="1:1">
      <c r="A7029" s="30"/>
    </row>
    <row r="7030" spans="1:1">
      <c r="A7030" s="30"/>
    </row>
    <row r="7031" spans="1:1">
      <c r="A7031" s="30"/>
    </row>
    <row r="7032" spans="1:1">
      <c r="A7032" s="30"/>
    </row>
    <row r="7033" spans="1:1">
      <c r="A7033" s="30"/>
    </row>
    <row r="7034" spans="1:1">
      <c r="A7034" s="30"/>
    </row>
    <row r="7035" spans="1:1">
      <c r="A7035" s="30"/>
    </row>
    <row r="7036" spans="1:1">
      <c r="A7036" s="30"/>
    </row>
    <row r="7037" spans="1:1">
      <c r="A7037" s="30"/>
    </row>
    <row r="7038" spans="1:1">
      <c r="A7038" s="30"/>
    </row>
    <row r="7039" spans="1:1">
      <c r="A7039" s="30"/>
    </row>
    <row r="7040" spans="1:1">
      <c r="A7040" s="30"/>
    </row>
    <row r="7041" spans="1:1">
      <c r="A7041" s="30"/>
    </row>
    <row r="7042" spans="1:1">
      <c r="A7042" s="30"/>
    </row>
    <row r="7043" spans="1:1">
      <c r="A7043" s="30"/>
    </row>
    <row r="7044" spans="1:1">
      <c r="A7044" s="30"/>
    </row>
    <row r="7045" spans="1:1">
      <c r="A7045" s="30"/>
    </row>
    <row r="7046" spans="1:1">
      <c r="A7046" s="30"/>
    </row>
    <row r="7047" spans="1:1">
      <c r="A7047" s="30"/>
    </row>
    <row r="7048" spans="1:1">
      <c r="A7048" s="30"/>
    </row>
    <row r="7049" spans="1:1">
      <c r="A7049" s="30"/>
    </row>
    <row r="7050" spans="1:1">
      <c r="A7050" s="30"/>
    </row>
    <row r="7051" spans="1:1">
      <c r="A7051" s="30"/>
    </row>
    <row r="7052" spans="1:1">
      <c r="A7052" s="30"/>
    </row>
    <row r="7053" spans="1:1">
      <c r="A7053" s="30"/>
    </row>
    <row r="7054" spans="1:1">
      <c r="A7054" s="30"/>
    </row>
    <row r="7055" spans="1:1">
      <c r="A7055" s="30"/>
    </row>
    <row r="7056" spans="1:1">
      <c r="A7056" s="30"/>
    </row>
    <row r="7057" spans="1:1">
      <c r="A7057" s="30"/>
    </row>
    <row r="7058" spans="1:1">
      <c r="A7058" s="30"/>
    </row>
    <row r="7059" spans="1:1">
      <c r="A7059" s="30"/>
    </row>
    <row r="7060" spans="1:1">
      <c r="A7060" s="30"/>
    </row>
    <row r="7061" spans="1:1">
      <c r="A7061" s="30"/>
    </row>
    <row r="7062" spans="1:1">
      <c r="A7062" s="30"/>
    </row>
    <row r="7063" spans="1:1">
      <c r="A7063" s="30"/>
    </row>
    <row r="7064" spans="1:1">
      <c r="A7064" s="30"/>
    </row>
    <row r="7065" spans="1:1">
      <c r="A7065" s="30"/>
    </row>
    <row r="7066" spans="1:1">
      <c r="A7066" s="30"/>
    </row>
    <row r="7067" spans="1:1">
      <c r="A7067" s="30"/>
    </row>
    <row r="7068" spans="1:1">
      <c r="A7068" s="30"/>
    </row>
    <row r="7069" spans="1:1">
      <c r="A7069" s="30"/>
    </row>
    <row r="7070" spans="1:1">
      <c r="A7070" s="30"/>
    </row>
    <row r="7071" spans="1:1">
      <c r="A7071" s="30"/>
    </row>
    <row r="7072" spans="1:1">
      <c r="A7072" s="30"/>
    </row>
    <row r="7073" spans="1:1">
      <c r="A7073" s="30"/>
    </row>
    <row r="7074" spans="1:1">
      <c r="A7074" s="30"/>
    </row>
    <row r="7075" spans="1:1">
      <c r="A7075" s="30"/>
    </row>
    <row r="7076" spans="1:1">
      <c r="A7076" s="30"/>
    </row>
    <row r="7077" spans="1:1">
      <c r="A7077" s="30"/>
    </row>
    <row r="7078" spans="1:1">
      <c r="A7078" s="30"/>
    </row>
    <row r="7079" spans="1:1">
      <c r="A7079" s="30"/>
    </row>
    <row r="7080" spans="1:1">
      <c r="A7080" s="30"/>
    </row>
    <row r="7081" spans="1:1">
      <c r="A7081" s="30"/>
    </row>
    <row r="7082" spans="1:1">
      <c r="A7082" s="30"/>
    </row>
    <row r="7083" spans="1:1">
      <c r="A7083" s="30"/>
    </row>
    <row r="7084" spans="1:1">
      <c r="A7084" s="30"/>
    </row>
    <row r="7085" spans="1:1">
      <c r="A7085" s="30"/>
    </row>
    <row r="7086" spans="1:1">
      <c r="A7086" s="30"/>
    </row>
    <row r="7087" spans="1:1">
      <c r="A7087" s="30"/>
    </row>
    <row r="7088" spans="1:1">
      <c r="A7088" s="30"/>
    </row>
    <row r="7089" spans="1:1">
      <c r="A7089" s="30"/>
    </row>
    <row r="7090" spans="1:1">
      <c r="A7090" s="30"/>
    </row>
    <row r="7091" spans="1:1">
      <c r="A7091" s="30"/>
    </row>
    <row r="7092" spans="1:1">
      <c r="A7092" s="30"/>
    </row>
    <row r="7093" spans="1:1">
      <c r="A7093" s="30"/>
    </row>
    <row r="7094" spans="1:1">
      <c r="A7094" s="30"/>
    </row>
    <row r="7095" spans="1:1">
      <c r="A7095" s="30"/>
    </row>
    <row r="7096" spans="1:1">
      <c r="A7096" s="30"/>
    </row>
    <row r="7097" spans="1:1">
      <c r="A7097" s="30"/>
    </row>
    <row r="7098" spans="1:1">
      <c r="A7098" s="30"/>
    </row>
    <row r="7099" spans="1:1">
      <c r="A7099" s="30"/>
    </row>
    <row r="7100" spans="1:1">
      <c r="A7100" s="30"/>
    </row>
    <row r="7101" spans="1:1">
      <c r="A7101" s="30"/>
    </row>
    <row r="7102" spans="1:1">
      <c r="A7102" s="30"/>
    </row>
    <row r="7103" spans="1:1">
      <c r="A7103" s="30"/>
    </row>
    <row r="7104" spans="1:1">
      <c r="A7104" s="30"/>
    </row>
    <row r="7105" spans="1:1">
      <c r="A7105" s="30"/>
    </row>
    <row r="7106" spans="1:1">
      <c r="A7106" s="30"/>
    </row>
    <row r="7107" spans="1:1">
      <c r="A7107" s="30"/>
    </row>
    <row r="7108" spans="1:1">
      <c r="A7108" s="30"/>
    </row>
    <row r="7109" spans="1:1">
      <c r="A7109" s="30"/>
    </row>
    <row r="7110" spans="1:1">
      <c r="A7110" s="30"/>
    </row>
    <row r="7111" spans="1:1">
      <c r="A7111" s="30"/>
    </row>
    <row r="7112" spans="1:1">
      <c r="A7112" s="30"/>
    </row>
    <row r="7113" spans="1:1">
      <c r="A7113" s="30"/>
    </row>
    <row r="7114" spans="1:1">
      <c r="A7114" s="30"/>
    </row>
    <row r="7115" spans="1:1">
      <c r="A7115" s="30"/>
    </row>
    <row r="7116" spans="1:1">
      <c r="A7116" s="30"/>
    </row>
    <row r="7117" spans="1:1">
      <c r="A7117" s="30"/>
    </row>
    <row r="7118" spans="1:1">
      <c r="A7118" s="30"/>
    </row>
    <row r="7119" spans="1:1">
      <c r="A7119" s="30"/>
    </row>
    <row r="7120" spans="1:1">
      <c r="A7120" s="30"/>
    </row>
    <row r="7121" spans="1:1">
      <c r="A7121" s="30"/>
    </row>
    <row r="7122" spans="1:1">
      <c r="A7122" s="30"/>
    </row>
    <row r="7123" spans="1:1">
      <c r="A7123" s="30"/>
    </row>
    <row r="7124" spans="1:1">
      <c r="A7124" s="30"/>
    </row>
    <row r="7125" spans="1:1">
      <c r="A7125" s="30"/>
    </row>
    <row r="7126" spans="1:1">
      <c r="A7126" s="30"/>
    </row>
    <row r="7127" spans="1:1">
      <c r="A7127" s="30"/>
    </row>
    <row r="7128" spans="1:1">
      <c r="A7128" s="30"/>
    </row>
    <row r="7129" spans="1:1">
      <c r="A7129" s="30"/>
    </row>
    <row r="7130" spans="1:1">
      <c r="A7130" s="30"/>
    </row>
    <row r="7131" spans="1:1">
      <c r="A7131" s="30"/>
    </row>
    <row r="7132" spans="1:1">
      <c r="A7132" s="30"/>
    </row>
    <row r="7133" spans="1:1">
      <c r="A7133" s="30"/>
    </row>
    <row r="7134" spans="1:1">
      <c r="A7134" s="30"/>
    </row>
    <row r="7135" spans="1:1">
      <c r="A7135" s="30"/>
    </row>
    <row r="7136" spans="1:1">
      <c r="A7136" s="30"/>
    </row>
    <row r="7137" spans="1:1">
      <c r="A7137" s="30"/>
    </row>
    <row r="7138" spans="1:1">
      <c r="A7138" s="30"/>
    </row>
    <row r="7139" spans="1:1">
      <c r="A7139" s="30"/>
    </row>
    <row r="7140" spans="1:1">
      <c r="A7140" s="30"/>
    </row>
    <row r="7141" spans="1:1">
      <c r="A7141" s="30"/>
    </row>
    <row r="7142" spans="1:1">
      <c r="A7142" s="30"/>
    </row>
    <row r="7143" spans="1:1">
      <c r="A7143" s="30"/>
    </row>
    <row r="7144" spans="1:1">
      <c r="A7144" s="30"/>
    </row>
    <row r="7145" spans="1:1">
      <c r="A7145" s="30"/>
    </row>
    <row r="7146" spans="1:1">
      <c r="A7146" s="30"/>
    </row>
    <row r="7147" spans="1:1">
      <c r="A7147" s="30"/>
    </row>
    <row r="7148" spans="1:1">
      <c r="A7148" s="30"/>
    </row>
    <row r="7149" spans="1:1">
      <c r="A7149" s="30"/>
    </row>
    <row r="7150" spans="1:1">
      <c r="A7150" s="30"/>
    </row>
    <row r="7151" spans="1:1">
      <c r="A7151" s="30"/>
    </row>
    <row r="7152" spans="1:1">
      <c r="A7152" s="30"/>
    </row>
    <row r="7153" spans="1:1">
      <c r="A7153" s="30"/>
    </row>
    <row r="7154" spans="1:1">
      <c r="A7154" s="30"/>
    </row>
    <row r="7155" spans="1:1">
      <c r="A7155" s="30"/>
    </row>
    <row r="7156" spans="1:1">
      <c r="A7156" s="30"/>
    </row>
    <row r="7157" spans="1:1">
      <c r="A7157" s="30"/>
    </row>
    <row r="7158" spans="1:1">
      <c r="A7158" s="30"/>
    </row>
    <row r="7159" spans="1:1">
      <c r="A7159" s="30"/>
    </row>
    <row r="7160" spans="1:1">
      <c r="A7160" s="30"/>
    </row>
    <row r="7161" spans="1:1">
      <c r="A7161" s="30"/>
    </row>
    <row r="7162" spans="1:1">
      <c r="A7162" s="30"/>
    </row>
    <row r="7163" spans="1:1">
      <c r="A7163" s="30"/>
    </row>
    <row r="7164" spans="1:1">
      <c r="A7164" s="30"/>
    </row>
    <row r="7165" spans="1:1">
      <c r="A7165" s="30"/>
    </row>
    <row r="7166" spans="1:1">
      <c r="A7166" s="30"/>
    </row>
    <row r="7167" spans="1:1">
      <c r="A7167" s="30"/>
    </row>
    <row r="7168" spans="1:1">
      <c r="A7168" s="30"/>
    </row>
    <row r="7169" spans="1:1">
      <c r="A7169" s="30"/>
    </row>
    <row r="7170" spans="1:1">
      <c r="A7170" s="30"/>
    </row>
    <row r="7171" spans="1:1">
      <c r="A7171" s="30"/>
    </row>
    <row r="7172" spans="1:1">
      <c r="A7172" s="30"/>
    </row>
    <row r="7173" spans="1:1">
      <c r="A7173" s="30"/>
    </row>
    <row r="7174" spans="1:1">
      <c r="A7174" s="30"/>
    </row>
    <row r="7175" spans="1:1">
      <c r="A7175" s="30"/>
    </row>
    <row r="7176" spans="1:1">
      <c r="A7176" s="30"/>
    </row>
    <row r="7177" spans="1:1">
      <c r="A7177" s="30"/>
    </row>
    <row r="7178" spans="1:1">
      <c r="A7178" s="30"/>
    </row>
    <row r="7179" spans="1:1">
      <c r="A7179" s="30"/>
    </row>
    <row r="7180" spans="1:1">
      <c r="A7180" s="30"/>
    </row>
    <row r="7181" spans="1:1">
      <c r="A7181" s="30"/>
    </row>
    <row r="7182" spans="1:1">
      <c r="A7182" s="30"/>
    </row>
    <row r="7183" spans="1:1">
      <c r="A7183" s="30"/>
    </row>
    <row r="7184" spans="1:1">
      <c r="A7184" s="30"/>
    </row>
    <row r="7185" spans="1:1">
      <c r="A7185" s="30"/>
    </row>
    <row r="7186" spans="1:1">
      <c r="A7186" s="30"/>
    </row>
    <row r="7187" spans="1:1">
      <c r="A7187" s="30"/>
    </row>
    <row r="7188" spans="1:1">
      <c r="A7188" s="30"/>
    </row>
    <row r="7189" spans="1:1">
      <c r="A7189" s="30"/>
    </row>
    <row r="7190" spans="1:1">
      <c r="A7190" s="30"/>
    </row>
    <row r="7191" spans="1:1">
      <c r="A7191" s="30"/>
    </row>
    <row r="7192" spans="1:1">
      <c r="A7192" s="30"/>
    </row>
    <row r="7193" spans="1:1">
      <c r="A7193" s="30"/>
    </row>
    <row r="7194" spans="1:1">
      <c r="A7194" s="30"/>
    </row>
    <row r="7195" spans="1:1">
      <c r="A7195" s="30"/>
    </row>
    <row r="7196" spans="1:1">
      <c r="A7196" s="30"/>
    </row>
    <row r="7197" spans="1:1">
      <c r="A7197" s="30"/>
    </row>
    <row r="7198" spans="1:1">
      <c r="A7198" s="30"/>
    </row>
    <row r="7199" spans="1:1">
      <c r="A7199" s="30"/>
    </row>
    <row r="7200" spans="1:1">
      <c r="A7200" s="30"/>
    </row>
    <row r="7201" spans="1:1">
      <c r="A7201" s="30"/>
    </row>
    <row r="7202" spans="1:1">
      <c r="A7202" s="30"/>
    </row>
    <row r="7203" spans="1:1">
      <c r="A7203" s="30"/>
    </row>
    <row r="7204" spans="1:1">
      <c r="A7204" s="30"/>
    </row>
    <row r="7205" spans="1:1">
      <c r="A7205" s="30"/>
    </row>
    <row r="7206" spans="1:1">
      <c r="A7206" s="30"/>
    </row>
    <row r="7207" spans="1:1">
      <c r="A7207" s="30"/>
    </row>
    <row r="7208" spans="1:1">
      <c r="A7208" s="30"/>
    </row>
    <row r="7209" spans="1:1">
      <c r="A7209" s="30"/>
    </row>
    <row r="7210" spans="1:1">
      <c r="A7210" s="30"/>
    </row>
    <row r="7211" spans="1:1">
      <c r="A7211" s="30"/>
    </row>
    <row r="7212" spans="1:1">
      <c r="A7212" s="30"/>
    </row>
    <row r="7213" spans="1:1">
      <c r="A7213" s="30"/>
    </row>
    <row r="7214" spans="1:1">
      <c r="A7214" s="30"/>
    </row>
    <row r="7215" spans="1:1">
      <c r="A7215" s="30"/>
    </row>
    <row r="7216" spans="1:1">
      <c r="A7216" s="30"/>
    </row>
    <row r="7217" spans="1:1">
      <c r="A7217" s="30"/>
    </row>
    <row r="7218" spans="1:1">
      <c r="A7218" s="30"/>
    </row>
    <row r="7219" spans="1:1">
      <c r="A7219" s="30"/>
    </row>
    <row r="7220" spans="1:1">
      <c r="A7220" s="30"/>
    </row>
    <row r="7221" spans="1:1">
      <c r="A7221" s="30"/>
    </row>
    <row r="7222" spans="1:1">
      <c r="A7222" s="30"/>
    </row>
    <row r="7223" spans="1:1">
      <c r="A7223" s="30"/>
    </row>
    <row r="7224" spans="1:1">
      <c r="A7224" s="30"/>
    </row>
    <row r="7225" spans="1:1">
      <c r="A7225" s="30"/>
    </row>
    <row r="7226" spans="1:1">
      <c r="A7226" s="30"/>
    </row>
    <row r="7227" spans="1:1">
      <c r="A7227" s="30"/>
    </row>
    <row r="7228" spans="1:1">
      <c r="A7228" s="30"/>
    </row>
    <row r="7229" spans="1:1">
      <c r="A7229" s="30"/>
    </row>
    <row r="7230" spans="1:1">
      <c r="A7230" s="30"/>
    </row>
    <row r="7231" spans="1:1">
      <c r="A7231" s="30"/>
    </row>
    <row r="7232" spans="1:1">
      <c r="A7232" s="30"/>
    </row>
    <row r="7233" spans="1:1">
      <c r="A7233" s="30"/>
    </row>
    <row r="7234" spans="1:1">
      <c r="A7234" s="30"/>
    </row>
    <row r="7235" spans="1:1">
      <c r="A7235" s="30"/>
    </row>
    <row r="7236" spans="1:1">
      <c r="A7236" s="30"/>
    </row>
    <row r="7237" spans="1:1">
      <c r="A7237" s="30"/>
    </row>
    <row r="7238" spans="1:1">
      <c r="A7238" s="30"/>
    </row>
    <row r="7239" spans="1:1">
      <c r="A7239" s="30"/>
    </row>
    <row r="7240" spans="1:1">
      <c r="A7240" s="30"/>
    </row>
    <row r="7241" spans="1:1">
      <c r="A7241" s="30"/>
    </row>
    <row r="7242" spans="1:1">
      <c r="A7242" s="30"/>
    </row>
    <row r="7243" spans="1:1">
      <c r="A7243" s="30"/>
    </row>
    <row r="7244" spans="1:1">
      <c r="A7244" s="30"/>
    </row>
    <row r="7245" spans="1:1">
      <c r="A7245" s="30"/>
    </row>
    <row r="7246" spans="1:1">
      <c r="A7246" s="30"/>
    </row>
    <row r="7247" spans="1:1">
      <c r="A7247" s="30"/>
    </row>
    <row r="7248" spans="1:1">
      <c r="A7248" s="30"/>
    </row>
    <row r="7249" spans="1:1">
      <c r="A7249" s="30"/>
    </row>
    <row r="7250" spans="1:1">
      <c r="A7250" s="30"/>
    </row>
    <row r="7251" spans="1:1">
      <c r="A7251" s="30"/>
    </row>
    <row r="7252" spans="1:1">
      <c r="A7252" s="30"/>
    </row>
    <row r="7253" spans="1:1">
      <c r="A7253" s="30"/>
    </row>
    <row r="7254" spans="1:1">
      <c r="A7254" s="30"/>
    </row>
    <row r="7255" spans="1:1">
      <c r="A7255" s="30"/>
    </row>
    <row r="7256" spans="1:1">
      <c r="A7256" s="30"/>
    </row>
    <row r="7257" spans="1:1">
      <c r="A7257" s="30"/>
    </row>
    <row r="7258" spans="1:1">
      <c r="A7258" s="30"/>
    </row>
    <row r="7259" spans="1:1">
      <c r="A7259" s="30"/>
    </row>
    <row r="7260" spans="1:1">
      <c r="A7260" s="30"/>
    </row>
    <row r="7261" spans="1:1">
      <c r="A7261" s="30"/>
    </row>
    <row r="7262" spans="1:1">
      <c r="A7262" s="30"/>
    </row>
    <row r="7263" spans="1:1">
      <c r="A7263" s="30"/>
    </row>
    <row r="7264" spans="1:1">
      <c r="A7264" s="30"/>
    </row>
    <row r="7265" spans="1:1">
      <c r="A7265" s="30"/>
    </row>
    <row r="7266" spans="1:1">
      <c r="A7266" s="30"/>
    </row>
    <row r="7267" spans="1:1">
      <c r="A7267" s="30"/>
    </row>
    <row r="7268" spans="1:1">
      <c r="A7268" s="30"/>
    </row>
    <row r="7269" spans="1:1">
      <c r="A7269" s="30"/>
    </row>
    <row r="7270" spans="1:1">
      <c r="A7270" s="30"/>
    </row>
    <row r="7271" spans="1:1">
      <c r="A7271" s="30"/>
    </row>
    <row r="7272" spans="1:1">
      <c r="A7272" s="30"/>
    </row>
    <row r="7273" spans="1:1">
      <c r="A7273" s="30"/>
    </row>
    <row r="7274" spans="1:1">
      <c r="A7274" s="30"/>
    </row>
    <row r="7275" spans="1:1">
      <c r="A7275" s="30"/>
    </row>
    <row r="7276" spans="1:1">
      <c r="A7276" s="30"/>
    </row>
    <row r="7277" spans="1:1">
      <c r="A7277" s="30"/>
    </row>
    <row r="7278" spans="1:1">
      <c r="A7278" s="30"/>
    </row>
    <row r="7279" spans="1:1">
      <c r="A7279" s="30"/>
    </row>
    <row r="7280" spans="1:1">
      <c r="A7280" s="30"/>
    </row>
    <row r="7281" spans="1:1">
      <c r="A7281" s="30"/>
    </row>
    <row r="7282" spans="1:1">
      <c r="A7282" s="30"/>
    </row>
    <row r="7283" spans="1:1">
      <c r="A7283" s="30"/>
    </row>
    <row r="7284" spans="1:1">
      <c r="A7284" s="30"/>
    </row>
    <row r="7285" spans="1:1">
      <c r="A7285" s="30"/>
    </row>
    <row r="7286" spans="1:1">
      <c r="A7286" s="30"/>
    </row>
    <row r="7287" spans="1:1">
      <c r="A7287" s="30"/>
    </row>
    <row r="7288" spans="1:1">
      <c r="A7288" s="30"/>
    </row>
    <row r="7289" spans="1:1">
      <c r="A7289" s="30"/>
    </row>
    <row r="7290" spans="1:1">
      <c r="A7290" s="30"/>
    </row>
    <row r="7291" spans="1:1">
      <c r="A7291" s="30"/>
    </row>
    <row r="7292" spans="1:1">
      <c r="A7292" s="30"/>
    </row>
    <row r="7293" spans="1:1">
      <c r="A7293" s="30"/>
    </row>
    <row r="7294" spans="1:1">
      <c r="A7294" s="30"/>
    </row>
    <row r="7295" spans="1:1">
      <c r="A7295" s="30"/>
    </row>
    <row r="7296" spans="1:1">
      <c r="A7296" s="30"/>
    </row>
    <row r="7297" spans="1:1">
      <c r="A7297" s="30"/>
    </row>
    <row r="7298" spans="1:1">
      <c r="A7298" s="30"/>
    </row>
    <row r="7299" spans="1:1">
      <c r="A7299" s="30"/>
    </row>
    <row r="7300" spans="1:1">
      <c r="A7300" s="30"/>
    </row>
    <row r="7301" spans="1:1">
      <c r="A7301" s="30"/>
    </row>
    <row r="7302" spans="1:1">
      <c r="A7302" s="30"/>
    </row>
    <row r="7303" spans="1:1">
      <c r="A7303" s="30"/>
    </row>
    <row r="7304" spans="1:1">
      <c r="A7304" s="30"/>
    </row>
    <row r="7305" spans="1:1">
      <c r="A7305" s="30"/>
    </row>
    <row r="7306" spans="1:1">
      <c r="A7306" s="30"/>
    </row>
    <row r="7307" spans="1:1">
      <c r="A7307" s="30"/>
    </row>
    <row r="7308" spans="1:1">
      <c r="A7308" s="30"/>
    </row>
    <row r="7309" spans="1:1">
      <c r="A7309" s="30"/>
    </row>
    <row r="7310" spans="1:1">
      <c r="A7310" s="30"/>
    </row>
    <row r="7311" spans="1:1">
      <c r="A7311" s="30"/>
    </row>
    <row r="7312" spans="1:1">
      <c r="A7312" s="30"/>
    </row>
    <row r="7313" spans="1:1">
      <c r="A7313" s="30"/>
    </row>
    <row r="7314" spans="1:1">
      <c r="A7314" s="30"/>
    </row>
    <row r="7315" spans="1:1">
      <c r="A7315" s="30"/>
    </row>
    <row r="7316" spans="1:1">
      <c r="A7316" s="30"/>
    </row>
    <row r="7317" spans="1:1">
      <c r="A7317" s="30"/>
    </row>
    <row r="7318" spans="1:1">
      <c r="A7318" s="30"/>
    </row>
    <row r="7319" spans="1:1">
      <c r="A7319" s="30"/>
    </row>
    <row r="7320" spans="1:1">
      <c r="A7320" s="30"/>
    </row>
    <row r="7321" spans="1:1">
      <c r="A7321" s="30"/>
    </row>
    <row r="7322" spans="1:1">
      <c r="A7322" s="30"/>
    </row>
    <row r="7323" spans="1:1">
      <c r="A7323" s="30"/>
    </row>
    <row r="7324" spans="1:1">
      <c r="A7324" s="30"/>
    </row>
    <row r="7325" spans="1:1">
      <c r="A7325" s="30"/>
    </row>
    <row r="7326" spans="1:1">
      <c r="A7326" s="30"/>
    </row>
    <row r="7327" spans="1:1">
      <c r="A7327" s="30"/>
    </row>
    <row r="7328" spans="1:1">
      <c r="A7328" s="30"/>
    </row>
    <row r="7329" spans="1:1">
      <c r="A7329" s="30"/>
    </row>
    <row r="7330" spans="1:1">
      <c r="A7330" s="30"/>
    </row>
    <row r="7331" spans="1:1">
      <c r="A7331" s="30"/>
    </row>
    <row r="7332" spans="1:1">
      <c r="A7332" s="30"/>
    </row>
    <row r="7333" spans="1:1">
      <c r="A7333" s="30"/>
    </row>
    <row r="7334" spans="1:1">
      <c r="A7334" s="30"/>
    </row>
    <row r="7335" spans="1:1">
      <c r="A7335" s="30"/>
    </row>
    <row r="7336" spans="1:1">
      <c r="A7336" s="30"/>
    </row>
    <row r="7337" spans="1:1">
      <c r="A7337" s="30"/>
    </row>
    <row r="7338" spans="1:1">
      <c r="A7338" s="30"/>
    </row>
    <row r="7339" spans="1:1">
      <c r="A7339" s="30"/>
    </row>
    <row r="7340" spans="1:1">
      <c r="A7340" s="30"/>
    </row>
    <row r="7341" spans="1:1">
      <c r="A7341" s="30"/>
    </row>
    <row r="7342" spans="1:1">
      <c r="A7342" s="30"/>
    </row>
    <row r="7343" spans="1:1">
      <c r="A7343" s="30"/>
    </row>
    <row r="7344" spans="1:1">
      <c r="A7344" s="30"/>
    </row>
    <row r="7345" spans="1:1">
      <c r="A7345" s="30"/>
    </row>
    <row r="7346" spans="1:1">
      <c r="A7346" s="30"/>
    </row>
    <row r="7347" spans="1:1">
      <c r="A7347" s="30"/>
    </row>
    <row r="7348" spans="1:1">
      <c r="A7348" s="30"/>
    </row>
    <row r="7349" spans="1:1">
      <c r="A7349" s="30"/>
    </row>
    <row r="7350" spans="1:1">
      <c r="A7350" s="30"/>
    </row>
    <row r="7351" spans="1:1">
      <c r="A7351" s="30"/>
    </row>
    <row r="7352" spans="1:1">
      <c r="A7352" s="30"/>
    </row>
    <row r="7353" spans="1:1">
      <c r="A7353" s="30"/>
    </row>
    <row r="7354" spans="1:1">
      <c r="A7354" s="30"/>
    </row>
    <row r="7355" spans="1:1">
      <c r="A7355" s="30"/>
    </row>
    <row r="7356" spans="1:1">
      <c r="A7356" s="30"/>
    </row>
    <row r="7357" spans="1:1">
      <c r="A7357" s="30"/>
    </row>
    <row r="7358" spans="1:1">
      <c r="A7358" s="30"/>
    </row>
    <row r="7359" spans="1:1">
      <c r="A7359" s="30"/>
    </row>
    <row r="7360" spans="1:1">
      <c r="A7360" s="30"/>
    </row>
    <row r="7361" spans="1:1">
      <c r="A7361" s="30"/>
    </row>
    <row r="7362" spans="1:1">
      <c r="A7362" s="30"/>
    </row>
    <row r="7363" spans="1:1">
      <c r="A7363" s="30"/>
    </row>
    <row r="7364" spans="1:1">
      <c r="A7364" s="30"/>
    </row>
    <row r="7365" spans="1:1">
      <c r="A7365" s="30"/>
    </row>
    <row r="7366" spans="1:1">
      <c r="A7366" s="30"/>
    </row>
    <row r="7367" spans="1:1">
      <c r="A7367" s="30"/>
    </row>
    <row r="7368" spans="1:1">
      <c r="A7368" s="30"/>
    </row>
    <row r="7369" spans="1:1">
      <c r="A7369" s="30"/>
    </row>
    <row r="7370" spans="1:1">
      <c r="A7370" s="30"/>
    </row>
    <row r="7371" spans="1:1">
      <c r="A7371" s="30"/>
    </row>
    <row r="7372" spans="1:1">
      <c r="A7372" s="30"/>
    </row>
    <row r="7373" spans="1:1">
      <c r="A7373" s="30"/>
    </row>
    <row r="7374" spans="1:1">
      <c r="A7374" s="30"/>
    </row>
    <row r="7375" spans="1:1">
      <c r="A7375" s="30"/>
    </row>
    <row r="7376" spans="1:1">
      <c r="A7376" s="30"/>
    </row>
    <row r="7377" spans="1:1">
      <c r="A7377" s="30"/>
    </row>
    <row r="7378" spans="1:1">
      <c r="A7378" s="30"/>
    </row>
    <row r="7379" spans="1:1">
      <c r="A7379" s="30"/>
    </row>
    <row r="7380" spans="1:1">
      <c r="A7380" s="30"/>
    </row>
    <row r="7381" spans="1:1">
      <c r="A7381" s="30"/>
    </row>
    <row r="7382" spans="1:1">
      <c r="A7382" s="30"/>
    </row>
    <row r="7383" spans="1:1">
      <c r="A7383" s="30"/>
    </row>
    <row r="7384" spans="1:1">
      <c r="A7384" s="30"/>
    </row>
    <row r="7385" spans="1:1">
      <c r="A7385" s="30"/>
    </row>
    <row r="7386" spans="1:1">
      <c r="A7386" s="30"/>
    </row>
    <row r="7387" spans="1:1">
      <c r="A7387" s="30"/>
    </row>
    <row r="7388" spans="1:1">
      <c r="A7388" s="30"/>
    </row>
    <row r="7389" spans="1:1">
      <c r="A7389" s="30"/>
    </row>
    <row r="7390" spans="1:1">
      <c r="A7390" s="30"/>
    </row>
    <row r="7391" spans="1:1">
      <c r="A7391" s="30"/>
    </row>
    <row r="7392" spans="1:1">
      <c r="A7392" s="30"/>
    </row>
    <row r="7393" spans="1:1">
      <c r="A7393" s="30"/>
    </row>
    <row r="7394" spans="1:1">
      <c r="A7394" s="30"/>
    </row>
    <row r="7395" spans="1:1">
      <c r="A7395" s="30"/>
    </row>
    <row r="7396" spans="1:1">
      <c r="A7396" s="30"/>
    </row>
    <row r="7397" spans="1:1">
      <c r="A7397" s="30"/>
    </row>
    <row r="7398" spans="1:1">
      <c r="A7398" s="30"/>
    </row>
    <row r="7399" spans="1:1">
      <c r="A7399" s="30"/>
    </row>
    <row r="7400" spans="1:1">
      <c r="A7400" s="30"/>
    </row>
    <row r="7401" spans="1:1">
      <c r="A7401" s="30"/>
    </row>
    <row r="7402" spans="1:1">
      <c r="A7402" s="30"/>
    </row>
    <row r="7403" spans="1:1">
      <c r="A7403" s="30"/>
    </row>
    <row r="7404" spans="1:1">
      <c r="A7404" s="30"/>
    </row>
    <row r="7405" spans="1:1">
      <c r="A7405" s="30"/>
    </row>
    <row r="7406" spans="1:1">
      <c r="A7406" s="30"/>
    </row>
    <row r="7407" spans="1:1">
      <c r="A7407" s="30"/>
    </row>
    <row r="7408" spans="1:1">
      <c r="A7408" s="30"/>
    </row>
    <row r="7409" spans="1:1">
      <c r="A7409" s="30"/>
    </row>
    <row r="7410" spans="1:1">
      <c r="A7410" s="30"/>
    </row>
    <row r="7411" spans="1:1">
      <c r="A7411" s="30"/>
    </row>
    <row r="7412" spans="1:1">
      <c r="A7412" s="30"/>
    </row>
    <row r="7413" spans="1:1">
      <c r="A7413" s="30"/>
    </row>
    <row r="7414" spans="1:1">
      <c r="A7414" s="30"/>
    </row>
    <row r="7415" spans="1:1">
      <c r="A7415" s="30"/>
    </row>
    <row r="7416" spans="1:1">
      <c r="A7416" s="30"/>
    </row>
    <row r="7417" spans="1:1">
      <c r="A7417" s="30"/>
    </row>
    <row r="7418" spans="1:1">
      <c r="A7418" s="30"/>
    </row>
    <row r="7419" spans="1:1">
      <c r="A7419" s="30"/>
    </row>
    <row r="7420" spans="1:1">
      <c r="A7420" s="30"/>
    </row>
    <row r="7421" spans="1:1">
      <c r="A7421" s="30"/>
    </row>
    <row r="7422" spans="1:1">
      <c r="A7422" s="30"/>
    </row>
    <row r="7423" spans="1:1">
      <c r="A7423" s="30"/>
    </row>
    <row r="7424" spans="1:1">
      <c r="A7424" s="30"/>
    </row>
    <row r="7425" spans="1:1">
      <c r="A7425" s="30"/>
    </row>
    <row r="7426" spans="1:1">
      <c r="A7426" s="30"/>
    </row>
    <row r="7427" spans="1:1">
      <c r="A7427" s="30"/>
    </row>
    <row r="7428" spans="1:1">
      <c r="A7428" s="30"/>
    </row>
    <row r="7429" spans="1:1">
      <c r="A7429" s="30"/>
    </row>
    <row r="7430" spans="1:1">
      <c r="A7430" s="30"/>
    </row>
    <row r="7431" spans="1:1">
      <c r="A7431" s="30"/>
    </row>
    <row r="7432" spans="1:1">
      <c r="A7432" s="30"/>
    </row>
    <row r="7433" spans="1:1">
      <c r="A7433" s="30"/>
    </row>
    <row r="7434" spans="1:1">
      <c r="A7434" s="30"/>
    </row>
    <row r="7435" spans="1:1">
      <c r="A7435" s="30"/>
    </row>
    <row r="7436" spans="1:1">
      <c r="A7436" s="30"/>
    </row>
    <row r="7437" spans="1:1">
      <c r="A7437" s="30"/>
    </row>
    <row r="7438" spans="1:1">
      <c r="A7438" s="30"/>
    </row>
    <row r="7439" spans="1:1">
      <c r="A7439" s="30"/>
    </row>
    <row r="7440" spans="1:1">
      <c r="A7440" s="30"/>
    </row>
    <row r="7441" spans="1:1">
      <c r="A7441" s="30"/>
    </row>
    <row r="7442" spans="1:1">
      <c r="A7442" s="30"/>
    </row>
    <row r="7443" spans="1:1">
      <c r="A7443" s="30"/>
    </row>
    <row r="7444" spans="1:1">
      <c r="A7444" s="30"/>
    </row>
    <row r="7445" spans="1:1">
      <c r="A7445" s="30"/>
    </row>
    <row r="7446" spans="1:1">
      <c r="A7446" s="30"/>
    </row>
    <row r="7447" spans="1:1">
      <c r="A7447" s="30"/>
    </row>
    <row r="7448" spans="1:1">
      <c r="A7448" s="30"/>
    </row>
    <row r="7449" spans="1:1">
      <c r="A7449" s="30"/>
    </row>
    <row r="7450" spans="1:1">
      <c r="A7450" s="30"/>
    </row>
    <row r="7451" spans="1:1">
      <c r="A7451" s="30"/>
    </row>
    <row r="7452" spans="1:1">
      <c r="A7452" s="30"/>
    </row>
    <row r="7453" spans="1:1">
      <c r="A7453" s="30"/>
    </row>
    <row r="7454" spans="1:1">
      <c r="A7454" s="30"/>
    </row>
    <row r="7455" spans="1:1">
      <c r="A7455" s="30"/>
    </row>
    <row r="7456" spans="1:1">
      <c r="A7456" s="30"/>
    </row>
    <row r="7457" spans="1:1">
      <c r="A7457" s="30"/>
    </row>
    <row r="7458" spans="1:1">
      <c r="A7458" s="30"/>
    </row>
    <row r="7459" spans="1:1">
      <c r="A7459" s="30"/>
    </row>
    <row r="7460" spans="1:1">
      <c r="A7460" s="30"/>
    </row>
    <row r="7461" spans="1:1">
      <c r="A7461" s="30"/>
    </row>
    <row r="7462" spans="1:1">
      <c r="A7462" s="30"/>
    </row>
    <row r="7463" spans="1:1">
      <c r="A7463" s="30"/>
    </row>
    <row r="7464" spans="1:1">
      <c r="A7464" s="30"/>
    </row>
    <row r="7465" spans="1:1">
      <c r="A7465" s="30"/>
    </row>
    <row r="7466" spans="1:1">
      <c r="A7466" s="30"/>
    </row>
    <row r="7467" spans="1:1">
      <c r="A7467" s="30"/>
    </row>
    <row r="7468" spans="1:1">
      <c r="A7468" s="30"/>
    </row>
    <row r="7469" spans="1:1">
      <c r="A7469" s="30"/>
    </row>
    <row r="7470" spans="1:1">
      <c r="A7470" s="30"/>
    </row>
    <row r="7471" spans="1:1">
      <c r="A7471" s="30"/>
    </row>
    <row r="7472" spans="1:1">
      <c r="A7472" s="30"/>
    </row>
    <row r="7473" spans="1:1">
      <c r="A7473" s="30"/>
    </row>
    <row r="7474" spans="1:1">
      <c r="A7474" s="30"/>
    </row>
    <row r="7475" spans="1:1">
      <c r="A7475" s="30"/>
    </row>
    <row r="7476" spans="1:1">
      <c r="A7476" s="30"/>
    </row>
    <row r="7477" spans="1:1">
      <c r="A7477" s="30"/>
    </row>
    <row r="7478" spans="1:1">
      <c r="A7478" s="30"/>
    </row>
    <row r="7479" spans="1:1">
      <c r="A7479" s="30"/>
    </row>
    <row r="7480" spans="1:1">
      <c r="A7480" s="30"/>
    </row>
    <row r="7481" spans="1:1">
      <c r="A7481" s="30"/>
    </row>
    <row r="7482" spans="1:1">
      <c r="A7482" s="30"/>
    </row>
    <row r="7483" spans="1:1">
      <c r="A7483" s="30"/>
    </row>
    <row r="7484" spans="1:1">
      <c r="A7484" s="30"/>
    </row>
    <row r="7485" spans="1:1">
      <c r="A7485" s="30"/>
    </row>
    <row r="7486" spans="1:1">
      <c r="A7486" s="30"/>
    </row>
    <row r="7487" spans="1:1">
      <c r="A7487" s="30"/>
    </row>
    <row r="7488" spans="1:1">
      <c r="A7488" s="30"/>
    </row>
    <row r="7489" spans="1:1">
      <c r="A7489" s="30"/>
    </row>
    <row r="7490" spans="1:1">
      <c r="A7490" s="30"/>
    </row>
    <row r="7491" spans="1:1">
      <c r="A7491" s="30"/>
    </row>
    <row r="7492" spans="1:1">
      <c r="A7492" s="30"/>
    </row>
    <row r="7493" spans="1:1">
      <c r="A7493" s="30"/>
    </row>
    <row r="7494" spans="1:1">
      <c r="A7494" s="30"/>
    </row>
    <row r="7495" spans="1:1">
      <c r="A7495" s="30"/>
    </row>
    <row r="7496" spans="1:1">
      <c r="A7496" s="30"/>
    </row>
    <row r="7497" spans="1:1">
      <c r="A7497" s="30"/>
    </row>
    <row r="7498" spans="1:1">
      <c r="A7498" s="30"/>
    </row>
    <row r="7499" spans="1:1">
      <c r="A7499" s="30"/>
    </row>
    <row r="7500" spans="1:1">
      <c r="A7500" s="30"/>
    </row>
    <row r="7501" spans="1:1">
      <c r="A7501" s="30"/>
    </row>
    <row r="7502" spans="1:1">
      <c r="A7502" s="30"/>
    </row>
    <row r="7503" spans="1:1">
      <c r="A7503" s="30"/>
    </row>
    <row r="7504" spans="1:1">
      <c r="A7504" s="30"/>
    </row>
    <row r="7505" spans="1:1">
      <c r="A7505" s="30"/>
    </row>
    <row r="7506" spans="1:1">
      <c r="A7506" s="30"/>
    </row>
    <row r="7507" spans="1:1">
      <c r="A7507" s="30"/>
    </row>
    <row r="7508" spans="1:1">
      <c r="A7508" s="30"/>
    </row>
    <row r="7509" spans="1:1">
      <c r="A7509" s="30"/>
    </row>
    <row r="7510" spans="1:1">
      <c r="A7510" s="30"/>
    </row>
    <row r="7511" spans="1:1">
      <c r="A7511" s="30"/>
    </row>
    <row r="7512" spans="1:1">
      <c r="A7512" s="30"/>
    </row>
    <row r="7513" spans="1:1">
      <c r="A7513" s="30"/>
    </row>
    <row r="7514" spans="1:1">
      <c r="A7514" s="30"/>
    </row>
    <row r="7515" spans="1:1">
      <c r="A7515" s="30"/>
    </row>
    <row r="7516" spans="1:1">
      <c r="A7516" s="30"/>
    </row>
    <row r="7517" spans="1:1">
      <c r="A7517" s="30"/>
    </row>
    <row r="7518" spans="1:1">
      <c r="A7518" s="30"/>
    </row>
    <row r="7519" spans="1:1">
      <c r="A7519" s="30"/>
    </row>
    <row r="7520" spans="1:1">
      <c r="A7520" s="30"/>
    </row>
    <row r="7521" spans="1:1">
      <c r="A7521" s="30"/>
    </row>
    <row r="7522" spans="1:1">
      <c r="A7522" s="30"/>
    </row>
    <row r="7523" spans="1:1">
      <c r="A7523" s="30"/>
    </row>
    <row r="7524" spans="1:1">
      <c r="A7524" s="30"/>
    </row>
    <row r="7525" spans="1:1">
      <c r="A7525" s="30"/>
    </row>
    <row r="7526" spans="1:1">
      <c r="A7526" s="30"/>
    </row>
    <row r="7527" spans="1:1">
      <c r="A7527" s="30"/>
    </row>
    <row r="7528" spans="1:1">
      <c r="A7528" s="30"/>
    </row>
    <row r="7529" spans="1:1">
      <c r="A7529" s="30"/>
    </row>
    <row r="7530" spans="1:1">
      <c r="A7530" s="30"/>
    </row>
    <row r="7531" spans="1:1">
      <c r="A7531" s="30"/>
    </row>
    <row r="7532" spans="1:1">
      <c r="A7532" s="30"/>
    </row>
    <row r="7533" spans="1:1">
      <c r="A7533" s="30"/>
    </row>
    <row r="7534" spans="1:1">
      <c r="A7534" s="30"/>
    </row>
    <row r="7535" spans="1:1">
      <c r="A7535" s="30"/>
    </row>
    <row r="7536" spans="1:1">
      <c r="A7536" s="30"/>
    </row>
    <row r="7537" spans="1:1">
      <c r="A7537" s="30"/>
    </row>
    <row r="7538" spans="1:1">
      <c r="A7538" s="30"/>
    </row>
    <row r="7539" spans="1:1">
      <c r="A7539" s="30"/>
    </row>
    <row r="7540" spans="1:1">
      <c r="A7540" s="30"/>
    </row>
    <row r="7541" spans="1:1">
      <c r="A7541" s="30"/>
    </row>
    <row r="7542" spans="1:1">
      <c r="A7542" s="30"/>
    </row>
    <row r="7543" spans="1:1">
      <c r="A7543" s="30"/>
    </row>
    <row r="7544" spans="1:1">
      <c r="A7544" s="30"/>
    </row>
    <row r="7545" spans="1:1">
      <c r="A7545" s="30"/>
    </row>
    <row r="7546" spans="1:1">
      <c r="A7546" s="30"/>
    </row>
    <row r="7547" spans="1:1">
      <c r="A7547" s="30"/>
    </row>
    <row r="7548" spans="1:1">
      <c r="A7548" s="30"/>
    </row>
    <row r="7549" spans="1:1">
      <c r="A7549" s="30"/>
    </row>
    <row r="7550" spans="1:1">
      <c r="A7550" s="30"/>
    </row>
    <row r="7551" spans="1:1">
      <c r="A7551" s="30"/>
    </row>
    <row r="7552" spans="1:1">
      <c r="A7552" s="30"/>
    </row>
    <row r="7553" spans="1:1">
      <c r="A7553" s="30"/>
    </row>
    <row r="7554" spans="1:1">
      <c r="A7554" s="30"/>
    </row>
    <row r="7555" spans="1:1">
      <c r="A7555" s="30"/>
    </row>
    <row r="7556" spans="1:1">
      <c r="A7556" s="30"/>
    </row>
    <row r="7557" spans="1:1">
      <c r="A7557" s="30"/>
    </row>
    <row r="7558" spans="1:1">
      <c r="A7558" s="30"/>
    </row>
    <row r="7559" spans="1:1">
      <c r="A7559" s="30"/>
    </row>
    <row r="7560" spans="1:1">
      <c r="A7560" s="30"/>
    </row>
    <row r="7561" spans="1:1">
      <c r="A7561" s="30"/>
    </row>
    <row r="7562" spans="1:1">
      <c r="A7562" s="30"/>
    </row>
    <row r="7563" spans="1:1">
      <c r="A7563" s="30"/>
    </row>
    <row r="7564" spans="1:1">
      <c r="A7564" s="30"/>
    </row>
    <row r="7565" spans="1:1">
      <c r="A7565" s="30"/>
    </row>
    <row r="7566" spans="1:1">
      <c r="A7566" s="30"/>
    </row>
    <row r="7567" spans="1:1">
      <c r="A7567" s="30"/>
    </row>
    <row r="7568" spans="1:1">
      <c r="A7568" s="30"/>
    </row>
    <row r="7569" spans="1:1">
      <c r="A7569" s="30"/>
    </row>
    <row r="7570" spans="1:1">
      <c r="A7570" s="30"/>
    </row>
    <row r="7571" spans="1:1">
      <c r="A7571" s="30"/>
    </row>
    <row r="7572" spans="1:1">
      <c r="A7572" s="30"/>
    </row>
    <row r="7573" spans="1:1">
      <c r="A7573" s="30"/>
    </row>
    <row r="7574" spans="1:1">
      <c r="A7574" s="30"/>
    </row>
    <row r="7575" spans="1:1">
      <c r="A7575" s="30"/>
    </row>
    <row r="7576" spans="1:1">
      <c r="A7576" s="30"/>
    </row>
    <row r="7577" spans="1:1">
      <c r="A7577" s="30"/>
    </row>
    <row r="7578" spans="1:1">
      <c r="A7578" s="30"/>
    </row>
    <row r="7579" spans="1:1">
      <c r="A7579" s="30"/>
    </row>
    <row r="7580" spans="1:1">
      <c r="A7580" s="30"/>
    </row>
    <row r="7581" spans="1:1">
      <c r="A7581" s="30"/>
    </row>
    <row r="7582" spans="1:1">
      <c r="A7582" s="30"/>
    </row>
    <row r="7583" spans="1:1">
      <c r="A7583" s="30"/>
    </row>
    <row r="7584" spans="1:1">
      <c r="A7584" s="30"/>
    </row>
    <row r="7585" spans="1:1">
      <c r="A7585" s="30"/>
    </row>
    <row r="7586" spans="1:1">
      <c r="A7586" s="30"/>
    </row>
    <row r="7587" spans="1:1">
      <c r="A7587" s="30"/>
    </row>
    <row r="7588" spans="1:1">
      <c r="A7588" s="30"/>
    </row>
    <row r="7589" spans="1:1">
      <c r="A7589" s="30"/>
    </row>
    <row r="7590" spans="1:1">
      <c r="A7590" s="30"/>
    </row>
    <row r="7591" spans="1:1">
      <c r="A7591" s="30"/>
    </row>
    <row r="7592" spans="1:1">
      <c r="A7592" s="30"/>
    </row>
    <row r="7593" spans="1:1">
      <c r="A7593" s="30"/>
    </row>
    <row r="7594" spans="1:1">
      <c r="A7594" s="30"/>
    </row>
    <row r="7595" spans="1:1">
      <c r="A7595" s="30"/>
    </row>
    <row r="7596" spans="1:1">
      <c r="A7596" s="30"/>
    </row>
    <row r="7597" spans="1:1">
      <c r="A7597" s="30"/>
    </row>
    <row r="7598" spans="1:1">
      <c r="A7598" s="30"/>
    </row>
    <row r="7599" spans="1:1">
      <c r="A7599" s="30"/>
    </row>
    <row r="7600" spans="1:1">
      <c r="A7600" s="30"/>
    </row>
    <row r="7601" spans="1:1">
      <c r="A7601" s="30"/>
    </row>
    <row r="7602" spans="1:1">
      <c r="A7602" s="30"/>
    </row>
    <row r="7603" spans="1:1">
      <c r="A7603" s="30"/>
    </row>
    <row r="7604" spans="1:1">
      <c r="A7604" s="30"/>
    </row>
    <row r="7605" spans="1:1">
      <c r="A7605" s="30"/>
    </row>
    <row r="7606" spans="1:1">
      <c r="A7606" s="30"/>
    </row>
    <row r="7607" spans="1:1">
      <c r="A7607" s="30"/>
    </row>
    <row r="7608" spans="1:1">
      <c r="A7608" s="30"/>
    </row>
    <row r="7609" spans="1:1">
      <c r="A7609" s="30"/>
    </row>
    <row r="7610" spans="1:1">
      <c r="A7610" s="30"/>
    </row>
    <row r="7611" spans="1:1">
      <c r="A7611" s="30"/>
    </row>
    <row r="7612" spans="1:1">
      <c r="A7612" s="30"/>
    </row>
    <row r="7613" spans="1:1">
      <c r="A7613" s="30"/>
    </row>
    <row r="7614" spans="1:1">
      <c r="A7614" s="30"/>
    </row>
    <row r="7615" spans="1:1">
      <c r="A7615" s="30"/>
    </row>
    <row r="7616" spans="1:1">
      <c r="A7616" s="30"/>
    </row>
    <row r="7617" spans="1:1">
      <c r="A7617" s="30"/>
    </row>
    <row r="7618" spans="1:1">
      <c r="A7618" s="30"/>
    </row>
    <row r="7619" spans="1:1">
      <c r="A7619" s="30"/>
    </row>
    <row r="7620" spans="1:1">
      <c r="A7620" s="30"/>
    </row>
    <row r="7621" spans="1:1">
      <c r="A7621" s="30"/>
    </row>
    <row r="7622" spans="1:1">
      <c r="A7622" s="30"/>
    </row>
    <row r="7623" spans="1:1">
      <c r="A7623" s="30"/>
    </row>
    <row r="7624" spans="1:1">
      <c r="A7624" s="30"/>
    </row>
    <row r="7625" spans="1:1">
      <c r="A7625" s="30"/>
    </row>
    <row r="7626" spans="1:1">
      <c r="A7626" s="30"/>
    </row>
    <row r="7627" spans="1:1">
      <c r="A7627" s="30"/>
    </row>
    <row r="7628" spans="1:1">
      <c r="A7628" s="30"/>
    </row>
    <row r="7629" spans="1:1">
      <c r="A7629" s="30"/>
    </row>
    <row r="7630" spans="1:1">
      <c r="A7630" s="30"/>
    </row>
    <row r="7631" spans="1:1">
      <c r="A7631" s="30"/>
    </row>
    <row r="7632" spans="1:1">
      <c r="A7632" s="30"/>
    </row>
    <row r="7633" spans="1:1">
      <c r="A7633" s="30"/>
    </row>
    <row r="7634" spans="1:1">
      <c r="A7634" s="30"/>
    </row>
    <row r="7635" spans="1:1">
      <c r="A7635" s="30"/>
    </row>
    <row r="7636" spans="1:1">
      <c r="A7636" s="30"/>
    </row>
    <row r="7637" spans="1:1">
      <c r="A7637" s="30"/>
    </row>
    <row r="7638" spans="1:1">
      <c r="A7638" s="30"/>
    </row>
    <row r="7639" spans="1:1">
      <c r="A7639" s="30"/>
    </row>
    <row r="7640" spans="1:1">
      <c r="A7640" s="30"/>
    </row>
    <row r="7641" spans="1:1">
      <c r="A7641" s="30"/>
    </row>
    <row r="7642" spans="1:1">
      <c r="A7642" s="30"/>
    </row>
    <row r="7643" spans="1:1">
      <c r="A7643" s="30"/>
    </row>
    <row r="7644" spans="1:1">
      <c r="A7644" s="30"/>
    </row>
    <row r="7645" spans="1:1">
      <c r="A7645" s="30"/>
    </row>
    <row r="7646" spans="1:1">
      <c r="A7646" s="30"/>
    </row>
    <row r="7647" spans="1:1">
      <c r="A7647" s="30"/>
    </row>
    <row r="7648" spans="1:1">
      <c r="A7648" s="30"/>
    </row>
    <row r="7649" spans="1:1">
      <c r="A7649" s="30"/>
    </row>
    <row r="7650" spans="1:1">
      <c r="A7650" s="30"/>
    </row>
    <row r="7651" spans="1:1">
      <c r="A7651" s="30"/>
    </row>
    <row r="7652" spans="1:1">
      <c r="A7652" s="30"/>
    </row>
    <row r="7653" spans="1:1">
      <c r="A7653" s="30"/>
    </row>
    <row r="7654" spans="1:1">
      <c r="A7654" s="30"/>
    </row>
    <row r="7655" spans="1:1">
      <c r="A7655" s="30"/>
    </row>
    <row r="7656" spans="1:1">
      <c r="A7656" s="30"/>
    </row>
    <row r="7657" spans="1:1">
      <c r="A7657" s="30"/>
    </row>
    <row r="7658" spans="1:1">
      <c r="A7658" s="30"/>
    </row>
    <row r="7659" spans="1:1">
      <c r="A7659" s="30"/>
    </row>
    <row r="7660" spans="1:1">
      <c r="A7660" s="30"/>
    </row>
    <row r="7661" spans="1:1">
      <c r="A7661" s="30"/>
    </row>
    <row r="7662" spans="1:1">
      <c r="A7662" s="30"/>
    </row>
    <row r="7663" spans="1:1">
      <c r="A7663" s="30"/>
    </row>
    <row r="7664" spans="1:1">
      <c r="A7664" s="30"/>
    </row>
    <row r="7665" spans="1:1">
      <c r="A7665" s="30"/>
    </row>
    <row r="7666" spans="1:1">
      <c r="A7666" s="30"/>
    </row>
    <row r="7667" spans="1:1">
      <c r="A7667" s="30"/>
    </row>
    <row r="7668" spans="1:1">
      <c r="A7668" s="30"/>
    </row>
    <row r="7669" spans="1:1">
      <c r="A7669" s="30"/>
    </row>
    <row r="7670" spans="1:1">
      <c r="A7670" s="30"/>
    </row>
    <row r="7671" spans="1:1">
      <c r="A7671" s="30"/>
    </row>
    <row r="7672" spans="1:1">
      <c r="A7672" s="30"/>
    </row>
    <row r="7673" spans="1:1">
      <c r="A7673" s="30"/>
    </row>
    <row r="7674" spans="1:1">
      <c r="A7674" s="30"/>
    </row>
    <row r="7675" spans="1:1">
      <c r="A7675" s="30"/>
    </row>
    <row r="7676" spans="1:1">
      <c r="A7676" s="30"/>
    </row>
    <row r="7677" spans="1:1">
      <c r="A7677" s="30"/>
    </row>
    <row r="7678" spans="1:1">
      <c r="A7678" s="30"/>
    </row>
    <row r="7679" spans="1:1">
      <c r="A7679" s="30"/>
    </row>
    <row r="7680" spans="1:1">
      <c r="A7680" s="30"/>
    </row>
    <row r="7681" spans="1:1">
      <c r="A7681" s="30"/>
    </row>
    <row r="7682" spans="1:1">
      <c r="A7682" s="30"/>
    </row>
    <row r="7683" spans="1:1">
      <c r="A7683" s="30"/>
    </row>
    <row r="7684" spans="1:1">
      <c r="A7684" s="30"/>
    </row>
    <row r="7685" spans="1:1">
      <c r="A7685" s="30"/>
    </row>
    <row r="7686" spans="1:1">
      <c r="A7686" s="30"/>
    </row>
    <row r="7687" spans="1:1">
      <c r="A7687" s="30"/>
    </row>
    <row r="7688" spans="1:1">
      <c r="A7688" s="30"/>
    </row>
    <row r="7689" spans="1:1">
      <c r="A7689" s="30"/>
    </row>
    <row r="7690" spans="1:1">
      <c r="A7690" s="30"/>
    </row>
    <row r="7691" spans="1:1">
      <c r="A7691" s="30"/>
    </row>
    <row r="7692" spans="1:1">
      <c r="A7692" s="30"/>
    </row>
    <row r="7693" spans="1:1">
      <c r="A7693" s="30"/>
    </row>
    <row r="7694" spans="1:1">
      <c r="A7694" s="30"/>
    </row>
    <row r="7695" spans="1:1">
      <c r="A7695" s="30"/>
    </row>
    <row r="7696" spans="1:1">
      <c r="A7696" s="30"/>
    </row>
    <row r="7697" spans="1:1">
      <c r="A7697" s="30"/>
    </row>
    <row r="7698" spans="1:1">
      <c r="A7698" s="30"/>
    </row>
    <row r="7699" spans="1:1">
      <c r="A7699" s="30"/>
    </row>
    <row r="7700" spans="1:1">
      <c r="A7700" s="30"/>
    </row>
    <row r="7701" spans="1:1">
      <c r="A7701" s="30"/>
    </row>
    <row r="7702" spans="1:1">
      <c r="A7702" s="30"/>
    </row>
    <row r="7703" spans="1:1">
      <c r="A7703" s="30"/>
    </row>
    <row r="7704" spans="1:1">
      <c r="A7704" s="30"/>
    </row>
    <row r="7705" spans="1:1">
      <c r="A7705" s="30"/>
    </row>
    <row r="7706" spans="1:1">
      <c r="A7706" s="30"/>
    </row>
    <row r="7707" spans="1:1">
      <c r="A7707" s="30"/>
    </row>
    <row r="7708" spans="1:1">
      <c r="A7708" s="30"/>
    </row>
    <row r="7709" spans="1:1">
      <c r="A7709" s="30"/>
    </row>
    <row r="7710" spans="1:1">
      <c r="A7710" s="30"/>
    </row>
    <row r="7711" spans="1:1">
      <c r="A7711" s="30"/>
    </row>
    <row r="7712" spans="1:1">
      <c r="A7712" s="30"/>
    </row>
    <row r="7713" spans="1:1">
      <c r="A7713" s="30"/>
    </row>
    <row r="7714" spans="1:1">
      <c r="A7714" s="30"/>
    </row>
    <row r="7715" spans="1:1">
      <c r="A7715" s="30"/>
    </row>
    <row r="7716" spans="1:1">
      <c r="A7716" s="30"/>
    </row>
    <row r="7717" spans="1:1">
      <c r="A7717" s="30"/>
    </row>
    <row r="7718" spans="1:1">
      <c r="A7718" s="30"/>
    </row>
    <row r="7719" spans="1:1">
      <c r="A7719" s="30"/>
    </row>
    <row r="7720" spans="1:1">
      <c r="A7720" s="30"/>
    </row>
    <row r="7721" spans="1:1">
      <c r="A7721" s="30"/>
    </row>
    <row r="7722" spans="1:1">
      <c r="A7722" s="30"/>
    </row>
    <row r="7723" spans="1:1">
      <c r="A7723" s="30"/>
    </row>
    <row r="7724" spans="1:1">
      <c r="A7724" s="30"/>
    </row>
    <row r="7725" spans="1:1">
      <c r="A7725" s="30"/>
    </row>
    <row r="7726" spans="1:1">
      <c r="A7726" s="30"/>
    </row>
    <row r="7727" spans="1:1">
      <c r="A7727" s="30"/>
    </row>
    <row r="7728" spans="1:1">
      <c r="A7728" s="30"/>
    </row>
    <row r="7729" spans="1:1">
      <c r="A7729" s="30"/>
    </row>
    <row r="7730" spans="1:1">
      <c r="A7730" s="30"/>
    </row>
    <row r="7731" spans="1:1">
      <c r="A7731" s="30"/>
    </row>
    <row r="7732" spans="1:1">
      <c r="A7732" s="30"/>
    </row>
    <row r="7733" spans="1:1">
      <c r="A7733" s="30"/>
    </row>
    <row r="7734" spans="1:1">
      <c r="A7734" s="30"/>
    </row>
    <row r="7735" spans="1:1">
      <c r="A7735" s="30"/>
    </row>
    <row r="7736" spans="1:1">
      <c r="A7736" s="30"/>
    </row>
    <row r="7737" spans="1:1">
      <c r="A7737" s="30"/>
    </row>
    <row r="7738" spans="1:1">
      <c r="A7738" s="30"/>
    </row>
    <row r="7739" spans="1:1">
      <c r="A7739" s="30"/>
    </row>
    <row r="7740" spans="1:1">
      <c r="A7740" s="30"/>
    </row>
    <row r="7741" spans="1:1">
      <c r="A7741" s="30"/>
    </row>
    <row r="7742" spans="1:1">
      <c r="A7742" s="30"/>
    </row>
    <row r="7743" spans="1:1">
      <c r="A7743" s="30"/>
    </row>
    <row r="7744" spans="1:1">
      <c r="A7744" s="30"/>
    </row>
    <row r="7745" spans="1:1">
      <c r="A7745" s="30"/>
    </row>
    <row r="7746" spans="1:1">
      <c r="A7746" s="30"/>
    </row>
    <row r="7747" spans="1:1">
      <c r="A7747" s="30"/>
    </row>
    <row r="7748" spans="1:1">
      <c r="A7748" s="30"/>
    </row>
    <row r="7749" spans="1:1">
      <c r="A7749" s="30"/>
    </row>
    <row r="7750" spans="1:1">
      <c r="A7750" s="30"/>
    </row>
    <row r="7751" spans="1:1">
      <c r="A7751" s="30"/>
    </row>
    <row r="7752" spans="1:1">
      <c r="A7752" s="30"/>
    </row>
    <row r="7753" spans="1:1">
      <c r="A7753" s="30"/>
    </row>
    <row r="7754" spans="1:1">
      <c r="A7754" s="30"/>
    </row>
    <row r="7755" spans="1:1">
      <c r="A7755" s="30"/>
    </row>
    <row r="7756" spans="1:1">
      <c r="A7756" s="30"/>
    </row>
    <row r="7757" spans="1:1">
      <c r="A7757" s="30"/>
    </row>
    <row r="7758" spans="1:1">
      <c r="A7758" s="30"/>
    </row>
    <row r="7759" spans="1:1">
      <c r="A7759" s="30"/>
    </row>
    <row r="7760" spans="1:1">
      <c r="A7760" s="30"/>
    </row>
    <row r="7761" spans="1:1">
      <c r="A7761" s="30"/>
    </row>
    <row r="7762" spans="1:1">
      <c r="A7762" s="30"/>
    </row>
    <row r="7763" spans="1:1">
      <c r="A7763" s="30"/>
    </row>
    <row r="7764" spans="1:1">
      <c r="A7764" s="30"/>
    </row>
    <row r="7765" spans="1:1">
      <c r="A7765" s="30"/>
    </row>
    <row r="7766" spans="1:1">
      <c r="A7766" s="30"/>
    </row>
    <row r="7767" spans="1:1">
      <c r="A7767" s="30"/>
    </row>
    <row r="7768" spans="1:1">
      <c r="A7768" s="30"/>
    </row>
    <row r="7769" spans="1:1">
      <c r="A7769" s="30"/>
    </row>
    <row r="7770" spans="1:1">
      <c r="A7770" s="30"/>
    </row>
    <row r="7771" spans="1:1">
      <c r="A7771" s="30"/>
    </row>
    <row r="7772" spans="1:1">
      <c r="A7772" s="30"/>
    </row>
    <row r="7773" spans="1:1">
      <c r="A7773" s="30"/>
    </row>
    <row r="7774" spans="1:1">
      <c r="A7774" s="30"/>
    </row>
    <row r="7775" spans="1:1">
      <c r="A7775" s="30"/>
    </row>
    <row r="7776" spans="1:1">
      <c r="A7776" s="30"/>
    </row>
    <row r="7777" spans="1:1">
      <c r="A7777" s="30"/>
    </row>
    <row r="7778" spans="1:1">
      <c r="A7778" s="30"/>
    </row>
    <row r="7779" spans="1:1">
      <c r="A7779" s="30"/>
    </row>
    <row r="7780" spans="1:1">
      <c r="A7780" s="30"/>
    </row>
    <row r="7781" spans="1:1">
      <c r="A7781" s="30"/>
    </row>
    <row r="7782" spans="1:1">
      <c r="A7782" s="30"/>
    </row>
    <row r="7783" spans="1:1">
      <c r="A7783" s="30"/>
    </row>
    <row r="7784" spans="1:1">
      <c r="A7784" s="30"/>
    </row>
    <row r="7785" spans="1:1">
      <c r="A7785" s="30"/>
    </row>
    <row r="7786" spans="1:1">
      <c r="A7786" s="30"/>
    </row>
    <row r="7787" spans="1:1">
      <c r="A7787" s="30"/>
    </row>
    <row r="7788" spans="1:1">
      <c r="A7788" s="30"/>
    </row>
    <row r="7789" spans="1:1">
      <c r="A7789" s="30"/>
    </row>
    <row r="7790" spans="1:1">
      <c r="A7790" s="30"/>
    </row>
    <row r="7791" spans="1:1">
      <c r="A7791" s="30"/>
    </row>
    <row r="7792" spans="1:1">
      <c r="A7792" s="30"/>
    </row>
    <row r="7793" spans="1:1">
      <c r="A7793" s="30"/>
    </row>
    <row r="7794" spans="1:1">
      <c r="A7794" s="30"/>
    </row>
    <row r="7795" spans="1:1">
      <c r="A7795" s="30"/>
    </row>
    <row r="7796" spans="1:1">
      <c r="A7796" s="30"/>
    </row>
    <row r="7797" spans="1:1">
      <c r="A7797" s="30"/>
    </row>
    <row r="7798" spans="1:1">
      <c r="A7798" s="30"/>
    </row>
    <row r="7799" spans="1:1">
      <c r="A7799" s="30"/>
    </row>
    <row r="7800" spans="1:1">
      <c r="A7800" s="30"/>
    </row>
    <row r="7801" spans="1:1">
      <c r="A7801" s="30"/>
    </row>
    <row r="7802" spans="1:1">
      <c r="A7802" s="30"/>
    </row>
    <row r="7803" spans="1:1">
      <c r="A7803" s="30"/>
    </row>
    <row r="7804" spans="1:1">
      <c r="A7804" s="30"/>
    </row>
    <row r="7805" spans="1:1">
      <c r="A7805" s="30"/>
    </row>
    <row r="7806" spans="1:1">
      <c r="A7806" s="30"/>
    </row>
    <row r="7807" spans="1:1">
      <c r="A7807" s="30"/>
    </row>
    <row r="7808" spans="1:1">
      <c r="A7808" s="30"/>
    </row>
    <row r="7809" spans="1:1">
      <c r="A7809" s="30"/>
    </row>
    <row r="7810" spans="1:1">
      <c r="A7810" s="30"/>
    </row>
    <row r="7811" spans="1:1">
      <c r="A7811" s="30"/>
    </row>
    <row r="7812" spans="1:1">
      <c r="A7812" s="30"/>
    </row>
    <row r="7813" spans="1:1">
      <c r="A7813" s="30"/>
    </row>
    <row r="7814" spans="1:1">
      <c r="A7814" s="30"/>
    </row>
    <row r="7815" spans="1:1">
      <c r="A7815" s="30"/>
    </row>
    <row r="7816" spans="1:1">
      <c r="A7816" s="30"/>
    </row>
    <row r="7817" spans="1:1">
      <c r="A7817" s="30"/>
    </row>
    <row r="7818" spans="1:1">
      <c r="A7818" s="30"/>
    </row>
    <row r="7819" spans="1:1">
      <c r="A7819" s="30"/>
    </row>
    <row r="7820" spans="1:1">
      <c r="A7820" s="30"/>
    </row>
    <row r="7821" spans="1:1">
      <c r="A7821" s="30"/>
    </row>
    <row r="7822" spans="1:1">
      <c r="A7822" s="30"/>
    </row>
    <row r="7823" spans="1:1">
      <c r="A7823" s="30"/>
    </row>
    <row r="7824" spans="1:1">
      <c r="A7824" s="30"/>
    </row>
    <row r="7825" spans="1:1">
      <c r="A7825" s="30"/>
    </row>
    <row r="7826" spans="1:1">
      <c r="A7826" s="30"/>
    </row>
    <row r="7827" spans="1:1">
      <c r="A7827" s="30"/>
    </row>
    <row r="7828" spans="1:1">
      <c r="A7828" s="30"/>
    </row>
    <row r="7829" spans="1:1">
      <c r="A7829" s="30"/>
    </row>
    <row r="7830" spans="1:1">
      <c r="A7830" s="30"/>
    </row>
    <row r="7831" spans="1:1">
      <c r="A7831" s="30"/>
    </row>
    <row r="7832" spans="1:1">
      <c r="A7832" s="30"/>
    </row>
    <row r="7833" spans="1:1">
      <c r="A7833" s="30"/>
    </row>
    <row r="7834" spans="1:1">
      <c r="A7834" s="30"/>
    </row>
    <row r="7835" spans="1:1">
      <c r="A7835" s="30"/>
    </row>
    <row r="7836" spans="1:1">
      <c r="A7836" s="30"/>
    </row>
    <row r="7837" spans="1:1">
      <c r="A7837" s="30"/>
    </row>
    <row r="7838" spans="1:1">
      <c r="A7838" s="30"/>
    </row>
    <row r="7839" spans="1:1">
      <c r="A7839" s="30"/>
    </row>
    <row r="7840" spans="1:1">
      <c r="A7840" s="30"/>
    </row>
    <row r="7841" spans="1:1">
      <c r="A7841" s="30"/>
    </row>
    <row r="7842" spans="1:1">
      <c r="A7842" s="30"/>
    </row>
    <row r="7843" spans="1:1">
      <c r="A7843" s="30"/>
    </row>
    <row r="7844" spans="1:1">
      <c r="A7844" s="30"/>
    </row>
    <row r="7845" spans="1:1">
      <c r="A7845" s="30"/>
    </row>
    <row r="7846" spans="1:1">
      <c r="A7846" s="30"/>
    </row>
    <row r="7847" spans="1:1">
      <c r="A7847" s="30"/>
    </row>
    <row r="7848" spans="1:1">
      <c r="A7848" s="30"/>
    </row>
    <row r="7849" spans="1:1">
      <c r="A7849" s="30"/>
    </row>
    <row r="7850" spans="1:1">
      <c r="A7850" s="30"/>
    </row>
    <row r="7851" spans="1:1">
      <c r="A7851" s="30"/>
    </row>
    <row r="7852" spans="1:1">
      <c r="A7852" s="30"/>
    </row>
    <row r="7853" spans="1:1">
      <c r="A7853" s="30"/>
    </row>
    <row r="7854" spans="1:1">
      <c r="A7854" s="30"/>
    </row>
    <row r="7855" spans="1:1">
      <c r="A7855" s="30"/>
    </row>
    <row r="7856" spans="1:1">
      <c r="A7856" s="30"/>
    </row>
    <row r="7857" spans="1:1">
      <c r="A7857" s="30"/>
    </row>
    <row r="7858" spans="1:1">
      <c r="A7858" s="30"/>
    </row>
    <row r="7859" spans="1:1">
      <c r="A7859" s="30"/>
    </row>
    <row r="7860" spans="1:1">
      <c r="A7860" s="30"/>
    </row>
    <row r="7861" spans="1:1">
      <c r="A7861" s="30"/>
    </row>
    <row r="7862" spans="1:1">
      <c r="A7862" s="30"/>
    </row>
    <row r="7863" spans="1:1">
      <c r="A7863" s="30"/>
    </row>
    <row r="7864" spans="1:1">
      <c r="A7864" s="30"/>
    </row>
    <row r="7865" spans="1:1">
      <c r="A7865" s="30"/>
    </row>
    <row r="7866" spans="1:1">
      <c r="A7866" s="30"/>
    </row>
    <row r="7867" spans="1:1">
      <c r="A7867" s="30"/>
    </row>
    <row r="7868" spans="1:1">
      <c r="A7868" s="30"/>
    </row>
    <row r="7869" spans="1:1">
      <c r="A7869" s="30"/>
    </row>
    <row r="7870" spans="1:1">
      <c r="A7870" s="30"/>
    </row>
    <row r="7871" spans="1:1">
      <c r="A7871" s="30"/>
    </row>
    <row r="7872" spans="1:1">
      <c r="A7872" s="30"/>
    </row>
    <row r="7873" spans="1:1">
      <c r="A7873" s="30"/>
    </row>
    <row r="7874" spans="1:1">
      <c r="A7874" s="30"/>
    </row>
    <row r="7875" spans="1:1">
      <c r="A7875" s="30"/>
    </row>
    <row r="7876" spans="1:1">
      <c r="A7876" s="30"/>
    </row>
    <row r="7877" spans="1:1">
      <c r="A7877" s="30"/>
    </row>
    <row r="7878" spans="1:1">
      <c r="A7878" s="30"/>
    </row>
    <row r="7879" spans="1:1">
      <c r="A7879" s="30"/>
    </row>
    <row r="7880" spans="1:1">
      <c r="A7880" s="30"/>
    </row>
    <row r="7881" spans="1:1">
      <c r="A7881" s="30"/>
    </row>
    <row r="7882" spans="1:1">
      <c r="A7882" s="30"/>
    </row>
    <row r="7883" spans="1:1">
      <c r="A7883" s="30"/>
    </row>
    <row r="7884" spans="1:1">
      <c r="A7884" s="30"/>
    </row>
    <row r="7885" spans="1:1">
      <c r="A7885" s="30"/>
    </row>
    <row r="7886" spans="1:1">
      <c r="A7886" s="30"/>
    </row>
    <row r="7887" spans="1:1">
      <c r="A7887" s="30"/>
    </row>
    <row r="7888" spans="1:1">
      <c r="A7888" s="30"/>
    </row>
    <row r="7889" spans="1:1">
      <c r="A7889" s="30"/>
    </row>
    <row r="7890" spans="1:1">
      <c r="A7890" s="30"/>
    </row>
    <row r="7891" spans="1:1">
      <c r="A7891" s="30"/>
    </row>
    <row r="7892" spans="1:1">
      <c r="A7892" s="30"/>
    </row>
    <row r="7893" spans="1:1">
      <c r="A7893" s="30"/>
    </row>
    <row r="7894" spans="1:1">
      <c r="A7894" s="30"/>
    </row>
    <row r="7895" spans="1:1">
      <c r="A7895" s="30"/>
    </row>
    <row r="7896" spans="1:1">
      <c r="A7896" s="30"/>
    </row>
    <row r="7897" spans="1:1">
      <c r="A7897" s="30"/>
    </row>
    <row r="7898" spans="1:1">
      <c r="A7898" s="30"/>
    </row>
    <row r="7899" spans="1:1">
      <c r="A7899" s="30"/>
    </row>
    <row r="7900" spans="1:1">
      <c r="A7900" s="30"/>
    </row>
    <row r="7901" spans="1:1">
      <c r="A7901" s="30"/>
    </row>
    <row r="7902" spans="1:1">
      <c r="A7902" s="30"/>
    </row>
    <row r="7903" spans="1:1">
      <c r="A7903" s="30"/>
    </row>
    <row r="7904" spans="1:1">
      <c r="A7904" s="30"/>
    </row>
    <row r="7905" spans="1:1">
      <c r="A7905" s="30"/>
    </row>
    <row r="7906" spans="1:1">
      <c r="A7906" s="30"/>
    </row>
    <row r="7907" spans="1:1">
      <c r="A7907" s="30"/>
    </row>
    <row r="7908" spans="1:1">
      <c r="A7908" s="30"/>
    </row>
    <row r="7909" spans="1:1">
      <c r="A7909" s="30"/>
    </row>
    <row r="7910" spans="1:1">
      <c r="A7910" s="30"/>
    </row>
    <row r="7911" spans="1:1">
      <c r="A7911" s="30"/>
    </row>
    <row r="7912" spans="1:1">
      <c r="A7912" s="30"/>
    </row>
    <row r="7913" spans="1:1">
      <c r="A7913" s="30"/>
    </row>
    <row r="7914" spans="1:1">
      <c r="A7914" s="30"/>
    </row>
    <row r="7915" spans="1:1">
      <c r="A7915" s="30"/>
    </row>
    <row r="7916" spans="1:1">
      <c r="A7916" s="30"/>
    </row>
    <row r="7917" spans="1:1">
      <c r="A7917" s="30"/>
    </row>
    <row r="7918" spans="1:1">
      <c r="A7918" s="30"/>
    </row>
    <row r="7919" spans="1:1">
      <c r="A7919" s="30"/>
    </row>
    <row r="7920" spans="1:1">
      <c r="A7920" s="30"/>
    </row>
    <row r="7921" spans="1:1">
      <c r="A7921" s="30"/>
    </row>
    <row r="7922" spans="1:1">
      <c r="A7922" s="30"/>
    </row>
    <row r="7923" spans="1:1">
      <c r="A7923" s="30"/>
    </row>
    <row r="7924" spans="1:1">
      <c r="A7924" s="30"/>
    </row>
    <row r="7925" spans="1:1">
      <c r="A7925" s="30"/>
    </row>
    <row r="7926" spans="1:1">
      <c r="A7926" s="30"/>
    </row>
    <row r="7927" spans="1:1">
      <c r="A7927" s="30"/>
    </row>
    <row r="7928" spans="1:1">
      <c r="A7928" s="30"/>
    </row>
    <row r="7929" spans="1:1">
      <c r="A7929" s="30"/>
    </row>
    <row r="7930" spans="1:1">
      <c r="A7930" s="30"/>
    </row>
    <row r="7931" spans="1:1">
      <c r="A7931" s="30"/>
    </row>
    <row r="7932" spans="1:1">
      <c r="A7932" s="30"/>
    </row>
    <row r="7933" spans="1:1">
      <c r="A7933" s="30"/>
    </row>
    <row r="7934" spans="1:1">
      <c r="A7934" s="30"/>
    </row>
    <row r="7935" spans="1:1">
      <c r="A7935" s="30"/>
    </row>
    <row r="7936" spans="1:1">
      <c r="A7936" s="30"/>
    </row>
    <row r="7937" spans="1:1">
      <c r="A7937" s="30"/>
    </row>
    <row r="7938" spans="1:1">
      <c r="A7938" s="30"/>
    </row>
    <row r="7939" spans="1:1">
      <c r="A7939" s="30"/>
    </row>
    <row r="7940" spans="1:1">
      <c r="A7940" s="30"/>
    </row>
    <row r="7941" spans="1:1">
      <c r="A7941" s="30"/>
    </row>
    <row r="7942" spans="1:1">
      <c r="A7942" s="30"/>
    </row>
    <row r="7943" spans="1:1">
      <c r="A7943" s="30"/>
    </row>
    <row r="7944" spans="1:1">
      <c r="A7944" s="30"/>
    </row>
    <row r="7945" spans="1:1">
      <c r="A7945" s="30"/>
    </row>
    <row r="7946" spans="1:1">
      <c r="A7946" s="30"/>
    </row>
    <row r="7947" spans="1:1">
      <c r="A7947" s="30"/>
    </row>
    <row r="7948" spans="1:1">
      <c r="A7948" s="30"/>
    </row>
    <row r="7949" spans="1:1">
      <c r="A7949" s="30"/>
    </row>
    <row r="7950" spans="1:1">
      <c r="A7950" s="30"/>
    </row>
    <row r="7951" spans="1:1">
      <c r="A7951" s="30"/>
    </row>
    <row r="7952" spans="1:1">
      <c r="A7952" s="30"/>
    </row>
    <row r="7953" spans="1:1">
      <c r="A7953" s="30"/>
    </row>
    <row r="7954" spans="1:1">
      <c r="A7954" s="30"/>
    </row>
    <row r="7955" spans="1:1">
      <c r="A7955" s="30"/>
    </row>
    <row r="7956" spans="1:1">
      <c r="A7956" s="30"/>
    </row>
    <row r="7957" spans="1:1">
      <c r="A7957" s="30"/>
    </row>
    <row r="7958" spans="1:1">
      <c r="A7958" s="30"/>
    </row>
    <row r="7959" spans="1:1">
      <c r="A7959" s="30"/>
    </row>
    <row r="7960" spans="1:1">
      <c r="A7960" s="30"/>
    </row>
    <row r="7961" spans="1:1">
      <c r="A7961" s="30"/>
    </row>
    <row r="7962" spans="1:1">
      <c r="A7962" s="30"/>
    </row>
    <row r="7963" spans="1:1">
      <c r="A7963" s="30"/>
    </row>
    <row r="7964" spans="1:1">
      <c r="A7964" s="30"/>
    </row>
    <row r="7965" spans="1:1">
      <c r="A7965" s="30"/>
    </row>
    <row r="7966" spans="1:1">
      <c r="A7966" s="30"/>
    </row>
    <row r="7967" spans="1:1">
      <c r="A7967" s="30"/>
    </row>
    <row r="7968" spans="1:1">
      <c r="A7968" s="30"/>
    </row>
    <row r="7969" spans="1:1">
      <c r="A7969" s="30"/>
    </row>
    <row r="7970" spans="1:1">
      <c r="A7970" s="30"/>
    </row>
    <row r="7971" spans="1:1">
      <c r="A7971" s="30"/>
    </row>
    <row r="7972" spans="1:1">
      <c r="A7972" s="30"/>
    </row>
    <row r="7973" spans="1:1">
      <c r="A7973" s="30"/>
    </row>
    <row r="7974" spans="1:1">
      <c r="A7974" s="30"/>
    </row>
    <row r="7975" spans="1:1">
      <c r="A7975" s="30"/>
    </row>
    <row r="7976" spans="1:1">
      <c r="A7976" s="30"/>
    </row>
    <row r="7977" spans="1:1">
      <c r="A7977" s="30"/>
    </row>
    <row r="7978" spans="1:1">
      <c r="A7978" s="30"/>
    </row>
    <row r="7979" spans="1:1">
      <c r="A7979" s="30"/>
    </row>
    <row r="7980" spans="1:1">
      <c r="A7980" s="30"/>
    </row>
    <row r="7981" spans="1:1">
      <c r="A7981" s="30"/>
    </row>
    <row r="7982" spans="1:1">
      <c r="A7982" s="30"/>
    </row>
    <row r="7983" spans="1:1">
      <c r="A7983" s="30"/>
    </row>
    <row r="7984" spans="1:1">
      <c r="A7984" s="30"/>
    </row>
    <row r="7985" spans="1:1">
      <c r="A7985" s="30"/>
    </row>
    <row r="7986" spans="1:1">
      <c r="A7986" s="30"/>
    </row>
    <row r="7987" spans="1:1">
      <c r="A7987" s="30"/>
    </row>
    <row r="7988" spans="1:1">
      <c r="A7988" s="30"/>
    </row>
    <row r="7989" spans="1:1">
      <c r="A7989" s="30"/>
    </row>
    <row r="7990" spans="1:1">
      <c r="A7990" s="30"/>
    </row>
    <row r="7991" spans="1:1">
      <c r="A7991" s="30"/>
    </row>
    <row r="7992" spans="1:1">
      <c r="A7992" s="30"/>
    </row>
    <row r="7993" spans="1:1">
      <c r="A7993" s="30"/>
    </row>
    <row r="7994" spans="1:1">
      <c r="A7994" s="30"/>
    </row>
    <row r="7995" spans="1:1">
      <c r="A7995" s="30"/>
    </row>
    <row r="7996" spans="1:1">
      <c r="A7996" s="30"/>
    </row>
    <row r="7997" spans="1:1">
      <c r="A7997" s="30"/>
    </row>
    <row r="7998" spans="1:1">
      <c r="A7998" s="30"/>
    </row>
    <row r="7999" spans="1:1">
      <c r="A7999" s="30"/>
    </row>
    <row r="8000" spans="1:1">
      <c r="A8000" s="30"/>
    </row>
    <row r="8001" spans="1:1">
      <c r="A8001" s="30"/>
    </row>
    <row r="8002" spans="1:1">
      <c r="A8002" s="30"/>
    </row>
    <row r="8003" spans="1:1">
      <c r="A8003" s="30"/>
    </row>
    <row r="8004" spans="1:1">
      <c r="A8004" s="30"/>
    </row>
    <row r="8005" spans="1:1">
      <c r="A8005" s="30"/>
    </row>
    <row r="8006" spans="1:1">
      <c r="A8006" s="30"/>
    </row>
    <row r="8007" spans="1:1">
      <c r="A8007" s="30"/>
    </row>
    <row r="8008" spans="1:1">
      <c r="A8008" s="30"/>
    </row>
    <row r="8009" spans="1:1">
      <c r="A8009" s="30"/>
    </row>
    <row r="8010" spans="1:1">
      <c r="A8010" s="30"/>
    </row>
    <row r="8011" spans="1:1">
      <c r="A8011" s="30"/>
    </row>
    <row r="8012" spans="1:1">
      <c r="A8012" s="30"/>
    </row>
    <row r="8013" spans="1:1">
      <c r="A8013" s="30"/>
    </row>
    <row r="8014" spans="1:1">
      <c r="A8014" s="30"/>
    </row>
    <row r="8015" spans="1:1">
      <c r="A8015" s="30"/>
    </row>
    <row r="8016" spans="1:1">
      <c r="A8016" s="30"/>
    </row>
    <row r="8017" spans="1:1">
      <c r="A8017" s="30"/>
    </row>
    <row r="8018" spans="1:1">
      <c r="A8018" s="30"/>
    </row>
    <row r="8019" spans="1:1">
      <c r="A8019" s="30"/>
    </row>
    <row r="8020" spans="1:1">
      <c r="A8020" s="30"/>
    </row>
    <row r="8021" spans="1:1">
      <c r="A8021" s="30"/>
    </row>
    <row r="8022" spans="1:1">
      <c r="A8022" s="30"/>
    </row>
    <row r="8023" spans="1:1">
      <c r="A8023" s="30"/>
    </row>
    <row r="8024" spans="1:1">
      <c r="A8024" s="30"/>
    </row>
    <row r="8025" spans="1:1">
      <c r="A8025" s="30"/>
    </row>
    <row r="8026" spans="1:1">
      <c r="A8026" s="30"/>
    </row>
    <row r="8027" spans="1:1">
      <c r="A8027" s="30"/>
    </row>
    <row r="8028" spans="1:1">
      <c r="A8028" s="30"/>
    </row>
    <row r="8029" spans="1:1">
      <c r="A8029" s="30"/>
    </row>
    <row r="8030" spans="1:1">
      <c r="A8030" s="30"/>
    </row>
    <row r="8031" spans="1:1">
      <c r="A8031" s="30"/>
    </row>
    <row r="8032" spans="1:1">
      <c r="A8032" s="30"/>
    </row>
    <row r="8033" spans="1:1">
      <c r="A8033" s="30"/>
    </row>
    <row r="8034" spans="1:1">
      <c r="A8034" s="30"/>
    </row>
    <row r="8035" spans="1:1">
      <c r="A8035" s="30"/>
    </row>
    <row r="8036" spans="1:1">
      <c r="A8036" s="30"/>
    </row>
    <row r="8037" spans="1:1">
      <c r="A8037" s="30"/>
    </row>
    <row r="8038" spans="1:1">
      <c r="A8038" s="30"/>
    </row>
    <row r="8039" spans="1:1">
      <c r="A8039" s="30"/>
    </row>
    <row r="8040" spans="1:1">
      <c r="A8040" s="30"/>
    </row>
    <row r="8041" spans="1:1">
      <c r="A8041" s="30"/>
    </row>
    <row r="8042" spans="1:1">
      <c r="A8042" s="30"/>
    </row>
    <row r="8043" spans="1:1">
      <c r="A8043" s="30"/>
    </row>
    <row r="8044" spans="1:1">
      <c r="A8044" s="30"/>
    </row>
    <row r="8045" spans="1:1">
      <c r="A8045" s="30"/>
    </row>
    <row r="8046" spans="1:1">
      <c r="A8046" s="30"/>
    </row>
    <row r="8047" spans="1:1">
      <c r="A8047" s="30"/>
    </row>
    <row r="8048" spans="1:1">
      <c r="A8048" s="30"/>
    </row>
    <row r="8049" spans="1:1">
      <c r="A8049" s="30"/>
    </row>
    <row r="8050" spans="1:1">
      <c r="A8050" s="30"/>
    </row>
    <row r="8051" spans="1:1">
      <c r="A8051" s="30"/>
    </row>
    <row r="8052" spans="1:1">
      <c r="A8052" s="30"/>
    </row>
    <row r="8053" spans="1:1">
      <c r="A8053" s="30"/>
    </row>
    <row r="8054" spans="1:1">
      <c r="A8054" s="30"/>
    </row>
    <row r="8055" spans="1:1">
      <c r="A8055" s="30"/>
    </row>
    <row r="8056" spans="1:1">
      <c r="A8056" s="30"/>
    </row>
    <row r="8057" spans="1:1">
      <c r="A8057" s="30"/>
    </row>
    <row r="8058" spans="1:1">
      <c r="A8058" s="30"/>
    </row>
    <row r="8059" spans="1:1">
      <c r="A8059" s="30"/>
    </row>
    <row r="8060" spans="1:1">
      <c r="A8060" s="30"/>
    </row>
    <row r="8061" spans="1:1">
      <c r="A8061" s="30"/>
    </row>
    <row r="8062" spans="1:1">
      <c r="A8062" s="30"/>
    </row>
    <row r="8063" spans="1:1">
      <c r="A8063" s="30"/>
    </row>
    <row r="8064" spans="1:1">
      <c r="A8064" s="30"/>
    </row>
    <row r="8065" spans="1:1">
      <c r="A8065" s="30"/>
    </row>
    <row r="8066" spans="1:1">
      <c r="A8066" s="30"/>
    </row>
    <row r="8067" spans="1:1">
      <c r="A8067" s="30"/>
    </row>
    <row r="8068" spans="1:1">
      <c r="A8068" s="30"/>
    </row>
    <row r="8069" spans="1:1">
      <c r="A8069" s="30"/>
    </row>
    <row r="8070" spans="1:1">
      <c r="A8070" s="30"/>
    </row>
    <row r="8071" spans="1:1">
      <c r="A8071" s="30"/>
    </row>
    <row r="8072" spans="1:1">
      <c r="A8072" s="30"/>
    </row>
    <row r="8073" spans="1:1">
      <c r="A8073" s="30"/>
    </row>
    <row r="8074" spans="1:1">
      <c r="A8074" s="30"/>
    </row>
    <row r="8075" spans="1:1">
      <c r="A8075" s="30"/>
    </row>
    <row r="8076" spans="1:1">
      <c r="A8076" s="30"/>
    </row>
    <row r="8077" spans="1:1">
      <c r="A8077" s="30"/>
    </row>
    <row r="8078" spans="1:1">
      <c r="A8078" s="30"/>
    </row>
    <row r="8079" spans="1:1">
      <c r="A8079" s="30"/>
    </row>
    <row r="8080" spans="1:1">
      <c r="A8080" s="30"/>
    </row>
    <row r="8081" spans="1:1">
      <c r="A8081" s="30"/>
    </row>
    <row r="8082" spans="1:1">
      <c r="A8082" s="30"/>
    </row>
    <row r="8083" spans="1:1">
      <c r="A8083" s="30"/>
    </row>
    <row r="8084" spans="1:1">
      <c r="A8084" s="30"/>
    </row>
    <row r="8085" spans="1:1">
      <c r="A8085" s="30"/>
    </row>
    <row r="8086" spans="1:1">
      <c r="A8086" s="30"/>
    </row>
    <row r="8087" spans="1:1">
      <c r="A8087" s="30"/>
    </row>
    <row r="8088" spans="1:1">
      <c r="A8088" s="30"/>
    </row>
    <row r="8089" spans="1:1">
      <c r="A8089" s="30"/>
    </row>
    <row r="8090" spans="1:1">
      <c r="A8090" s="30"/>
    </row>
    <row r="8091" spans="1:1">
      <c r="A8091" s="30"/>
    </row>
    <row r="8092" spans="1:1">
      <c r="A8092" s="30"/>
    </row>
    <row r="8093" spans="1:1">
      <c r="A8093" s="30"/>
    </row>
    <row r="8094" spans="1:1">
      <c r="A8094" s="30"/>
    </row>
    <row r="8095" spans="1:1">
      <c r="A8095" s="30"/>
    </row>
    <row r="8096" spans="1:1">
      <c r="A8096" s="30"/>
    </row>
    <row r="8097" spans="1:1">
      <c r="A8097" s="30"/>
    </row>
    <row r="8098" spans="1:1">
      <c r="A8098" s="30"/>
    </row>
    <row r="8099" spans="1:1">
      <c r="A8099" s="30"/>
    </row>
    <row r="8100" spans="1:1">
      <c r="A8100" s="30"/>
    </row>
    <row r="8101" spans="1:1">
      <c r="A8101" s="30"/>
    </row>
    <row r="8102" spans="1:1">
      <c r="A8102" s="30"/>
    </row>
    <row r="8103" spans="1:1">
      <c r="A8103" s="30"/>
    </row>
    <row r="8104" spans="1:1">
      <c r="A8104" s="30"/>
    </row>
    <row r="8105" spans="1:1">
      <c r="A8105" s="30"/>
    </row>
    <row r="8106" spans="1:1">
      <c r="A8106" s="30"/>
    </row>
    <row r="8107" spans="1:1">
      <c r="A8107" s="30"/>
    </row>
    <row r="8108" spans="1:1">
      <c r="A8108" s="30"/>
    </row>
    <row r="8109" spans="1:1">
      <c r="A8109" s="30"/>
    </row>
    <row r="8110" spans="1:1">
      <c r="A8110" s="30"/>
    </row>
    <row r="8111" spans="1:1">
      <c r="A8111" s="30"/>
    </row>
    <row r="8112" spans="1:1">
      <c r="A8112" s="30"/>
    </row>
    <row r="8113" spans="1:1">
      <c r="A8113" s="30"/>
    </row>
    <row r="8114" spans="1:1">
      <c r="A8114" s="30"/>
    </row>
    <row r="8115" spans="1:1">
      <c r="A8115" s="30"/>
    </row>
    <row r="8116" spans="1:1">
      <c r="A8116" s="30"/>
    </row>
    <row r="8117" spans="1:1">
      <c r="A8117" s="30"/>
    </row>
    <row r="8118" spans="1:1">
      <c r="A8118" s="30"/>
    </row>
    <row r="8119" spans="1:1">
      <c r="A8119" s="30"/>
    </row>
    <row r="8120" spans="1:1">
      <c r="A8120" s="30"/>
    </row>
    <row r="8121" spans="1:1">
      <c r="A8121" s="30"/>
    </row>
    <row r="8122" spans="1:1">
      <c r="A8122" s="30"/>
    </row>
    <row r="8123" spans="1:1">
      <c r="A8123" s="30"/>
    </row>
    <row r="8124" spans="1:1">
      <c r="A8124" s="30"/>
    </row>
    <row r="8125" spans="1:1">
      <c r="A8125" s="30"/>
    </row>
    <row r="8126" spans="1:1">
      <c r="A8126" s="30"/>
    </row>
    <row r="8127" spans="1:1">
      <c r="A8127" s="30"/>
    </row>
    <row r="8128" spans="1:1">
      <c r="A8128" s="30"/>
    </row>
    <row r="8129" spans="1:1">
      <c r="A8129" s="30"/>
    </row>
    <row r="8130" spans="1:1">
      <c r="A8130" s="30"/>
    </row>
    <row r="8131" spans="1:1">
      <c r="A8131" s="30"/>
    </row>
    <row r="8132" spans="1:1">
      <c r="A8132" s="30"/>
    </row>
    <row r="8133" spans="1:1">
      <c r="A8133" s="30"/>
    </row>
    <row r="8134" spans="1:1">
      <c r="A8134" s="30"/>
    </row>
    <row r="8135" spans="1:1">
      <c r="A8135" s="30"/>
    </row>
    <row r="8136" spans="1:1">
      <c r="A8136" s="30"/>
    </row>
    <row r="8137" spans="1:1">
      <c r="A8137" s="30"/>
    </row>
    <row r="8138" spans="1:1">
      <c r="A8138" s="30"/>
    </row>
    <row r="8139" spans="1:1">
      <c r="A8139" s="30"/>
    </row>
    <row r="8140" spans="1:1">
      <c r="A8140" s="30"/>
    </row>
    <row r="8141" spans="1:1">
      <c r="A8141" s="30"/>
    </row>
    <row r="8142" spans="1:1">
      <c r="A8142" s="30"/>
    </row>
    <row r="8143" spans="1:1">
      <c r="A8143" s="30"/>
    </row>
    <row r="8144" spans="1:1">
      <c r="A8144" s="30"/>
    </row>
    <row r="8145" spans="1:1">
      <c r="A8145" s="30"/>
    </row>
    <row r="8146" spans="1:1">
      <c r="A8146" s="30"/>
    </row>
    <row r="8147" spans="1:1">
      <c r="A8147" s="30"/>
    </row>
    <row r="8148" spans="1:1">
      <c r="A8148" s="30"/>
    </row>
    <row r="8149" spans="1:1">
      <c r="A8149" s="30"/>
    </row>
    <row r="8150" spans="1:1">
      <c r="A8150" s="30"/>
    </row>
    <row r="8151" spans="1:1">
      <c r="A8151" s="30"/>
    </row>
    <row r="8152" spans="1:1">
      <c r="A8152" s="30"/>
    </row>
    <row r="8153" spans="1:1">
      <c r="A8153" s="30"/>
    </row>
    <row r="8154" spans="1:1">
      <c r="A8154" s="30"/>
    </row>
    <row r="8155" spans="1:1">
      <c r="A8155" s="30"/>
    </row>
    <row r="8156" spans="1:1">
      <c r="A8156" s="30"/>
    </row>
    <row r="8157" spans="1:1">
      <c r="A8157" s="30"/>
    </row>
    <row r="8158" spans="1:1">
      <c r="A8158" s="30"/>
    </row>
    <row r="8159" spans="1:1">
      <c r="A8159" s="30"/>
    </row>
    <row r="8160" spans="1:1">
      <c r="A8160" s="30"/>
    </row>
    <row r="8161" spans="1:1">
      <c r="A8161" s="30"/>
    </row>
    <row r="8162" spans="1:1">
      <c r="A8162" s="30"/>
    </row>
    <row r="8163" spans="1:1">
      <c r="A8163" s="30"/>
    </row>
    <row r="8164" spans="1:1">
      <c r="A8164" s="30"/>
    </row>
    <row r="8165" spans="1:1">
      <c r="A8165" s="30"/>
    </row>
    <row r="8166" spans="1:1">
      <c r="A8166" s="30"/>
    </row>
    <row r="8167" spans="1:1">
      <c r="A8167" s="30"/>
    </row>
    <row r="8168" spans="1:1">
      <c r="A8168" s="30"/>
    </row>
    <row r="8169" spans="1:1">
      <c r="A8169" s="30"/>
    </row>
    <row r="8170" spans="1:1">
      <c r="A8170" s="30"/>
    </row>
    <row r="8171" spans="1:1">
      <c r="A8171" s="30"/>
    </row>
    <row r="8172" spans="1:1">
      <c r="A8172" s="30"/>
    </row>
    <row r="8173" spans="1:1">
      <c r="A8173" s="30"/>
    </row>
    <row r="8174" spans="1:1">
      <c r="A8174" s="30"/>
    </row>
    <row r="8175" spans="1:1">
      <c r="A8175" s="30"/>
    </row>
    <row r="8176" spans="1:1">
      <c r="A8176" s="30"/>
    </row>
    <row r="8177" spans="1:1">
      <c r="A8177" s="30"/>
    </row>
    <row r="8178" spans="1:1">
      <c r="A8178" s="30"/>
    </row>
    <row r="8179" spans="1:1">
      <c r="A8179" s="30"/>
    </row>
    <row r="8180" spans="1:1">
      <c r="A8180" s="30"/>
    </row>
    <row r="8181" spans="1:1">
      <c r="A8181" s="30"/>
    </row>
    <row r="8182" spans="1:1">
      <c r="A8182" s="30"/>
    </row>
    <row r="8183" spans="1:1">
      <c r="A8183" s="30"/>
    </row>
    <row r="8184" spans="1:1">
      <c r="A8184" s="30"/>
    </row>
    <row r="8185" spans="1:1">
      <c r="A8185" s="30"/>
    </row>
    <row r="8186" spans="1:1">
      <c r="A8186" s="30"/>
    </row>
    <row r="8187" spans="1:1">
      <c r="A8187" s="30"/>
    </row>
    <row r="8188" spans="1:1">
      <c r="A8188" s="30"/>
    </row>
    <row r="8189" spans="1:1">
      <c r="A8189" s="30"/>
    </row>
    <row r="8190" spans="1:1">
      <c r="A8190" s="30"/>
    </row>
    <row r="8191" spans="1:1">
      <c r="A8191" s="30"/>
    </row>
    <row r="8192" spans="1:1">
      <c r="A8192" s="30"/>
    </row>
    <row r="8193" spans="1:1">
      <c r="A8193" s="30"/>
    </row>
    <row r="8194" spans="1:1">
      <c r="A8194" s="30"/>
    </row>
    <row r="8195" spans="1:1">
      <c r="A8195" s="30"/>
    </row>
    <row r="8196" spans="1:1">
      <c r="A8196" s="30"/>
    </row>
    <row r="8197" spans="1:1">
      <c r="A8197" s="30"/>
    </row>
    <row r="8198" spans="1:1">
      <c r="A8198" s="30"/>
    </row>
    <row r="8199" spans="1:1">
      <c r="A8199" s="30"/>
    </row>
    <row r="8200" spans="1:1">
      <c r="A8200" s="30"/>
    </row>
    <row r="8201" spans="1:1">
      <c r="A8201" s="30"/>
    </row>
    <row r="8202" spans="1:1">
      <c r="A8202" s="30"/>
    </row>
    <row r="8203" spans="1:1">
      <c r="A8203" s="30"/>
    </row>
    <row r="8204" spans="1:1">
      <c r="A8204" s="30"/>
    </row>
    <row r="8205" spans="1:1">
      <c r="A8205" s="30"/>
    </row>
    <row r="8206" spans="1:1">
      <c r="A8206" s="30"/>
    </row>
    <row r="8207" spans="1:1">
      <c r="A8207" s="30"/>
    </row>
    <row r="8208" spans="1:1">
      <c r="A8208" s="30"/>
    </row>
    <row r="8209" spans="1:1">
      <c r="A8209" s="30"/>
    </row>
    <row r="8210" spans="1:1">
      <c r="A8210" s="30"/>
    </row>
    <row r="8211" spans="1:1">
      <c r="A8211" s="30"/>
    </row>
    <row r="8212" spans="1:1">
      <c r="A8212" s="30"/>
    </row>
    <row r="8213" spans="1:1">
      <c r="A8213" s="30"/>
    </row>
    <row r="8214" spans="1:1">
      <c r="A8214" s="30"/>
    </row>
    <row r="8215" spans="1:1">
      <c r="A8215" s="30"/>
    </row>
    <row r="8216" spans="1:1">
      <c r="A8216" s="30"/>
    </row>
    <row r="8217" spans="1:1">
      <c r="A8217" s="30"/>
    </row>
    <row r="8218" spans="1:1">
      <c r="A8218" s="30"/>
    </row>
    <row r="8219" spans="1:1">
      <c r="A8219" s="30"/>
    </row>
    <row r="8220" spans="1:1">
      <c r="A8220" s="30"/>
    </row>
    <row r="8221" spans="1:1">
      <c r="A8221" s="30"/>
    </row>
    <row r="8222" spans="1:1">
      <c r="A8222" s="30"/>
    </row>
    <row r="8223" spans="1:1">
      <c r="A8223" s="30"/>
    </row>
    <row r="8224" spans="1:1">
      <c r="A8224" s="30"/>
    </row>
    <row r="8225" spans="1:1">
      <c r="A8225" s="30"/>
    </row>
    <row r="8226" spans="1:1">
      <c r="A8226" s="30"/>
    </row>
    <row r="8227" spans="1:1">
      <c r="A8227" s="30"/>
    </row>
    <row r="8228" spans="1:1">
      <c r="A8228" s="30"/>
    </row>
    <row r="8229" spans="1:1">
      <c r="A8229" s="30"/>
    </row>
    <row r="8230" spans="1:1">
      <c r="A8230" s="30"/>
    </row>
    <row r="8231" spans="1:1">
      <c r="A8231" s="30"/>
    </row>
    <row r="8232" spans="1:1">
      <c r="A8232" s="30"/>
    </row>
    <row r="8233" spans="1:1">
      <c r="A8233" s="30"/>
    </row>
    <row r="8234" spans="1:1">
      <c r="A8234" s="30"/>
    </row>
    <row r="8235" spans="1:1">
      <c r="A8235" s="30"/>
    </row>
    <row r="8236" spans="1:1">
      <c r="A8236" s="30"/>
    </row>
    <row r="8237" spans="1:1">
      <c r="A8237" s="30"/>
    </row>
    <row r="8238" spans="1:1">
      <c r="A8238" s="30"/>
    </row>
    <row r="8239" spans="1:1">
      <c r="A8239" s="30"/>
    </row>
    <row r="8240" spans="1:1">
      <c r="A8240" s="30"/>
    </row>
    <row r="8241" spans="1:1">
      <c r="A8241" s="30"/>
    </row>
    <row r="8242" spans="1:1">
      <c r="A8242" s="30"/>
    </row>
    <row r="8243" spans="1:1">
      <c r="A8243" s="30"/>
    </row>
    <row r="8244" spans="1:1">
      <c r="A8244" s="30"/>
    </row>
    <row r="8245" spans="1:1">
      <c r="A8245" s="30"/>
    </row>
    <row r="8246" spans="1:1">
      <c r="A8246" s="30"/>
    </row>
    <row r="8247" spans="1:1">
      <c r="A8247" s="30"/>
    </row>
    <row r="8248" spans="1:1">
      <c r="A8248" s="30"/>
    </row>
    <row r="8249" spans="1:1">
      <c r="A8249" s="30"/>
    </row>
    <row r="8250" spans="1:1">
      <c r="A8250" s="30"/>
    </row>
    <row r="8251" spans="1:1">
      <c r="A8251" s="30"/>
    </row>
    <row r="8252" spans="1:1">
      <c r="A8252" s="30"/>
    </row>
    <row r="8253" spans="1:1">
      <c r="A8253" s="30"/>
    </row>
    <row r="8254" spans="1:1">
      <c r="A8254" s="30"/>
    </row>
    <row r="8255" spans="1:1">
      <c r="A8255" s="30"/>
    </row>
    <row r="8256" spans="1:1">
      <c r="A8256" s="30"/>
    </row>
    <row r="8257" spans="1:1">
      <c r="A8257" s="30"/>
    </row>
    <row r="8258" spans="1:1">
      <c r="A8258" s="30"/>
    </row>
    <row r="8259" spans="1:1">
      <c r="A8259" s="30"/>
    </row>
    <row r="8260" spans="1:1">
      <c r="A8260" s="30"/>
    </row>
    <row r="8261" spans="1:1">
      <c r="A8261" s="30"/>
    </row>
    <row r="8262" spans="1:1">
      <c r="A8262" s="30"/>
    </row>
    <row r="8263" spans="1:1">
      <c r="A8263" s="30"/>
    </row>
    <row r="8264" spans="1:1">
      <c r="A8264" s="30"/>
    </row>
    <row r="8265" spans="1:1">
      <c r="A8265" s="30"/>
    </row>
    <row r="8266" spans="1:1">
      <c r="A8266" s="30"/>
    </row>
    <row r="8267" spans="1:1">
      <c r="A8267" s="30"/>
    </row>
    <row r="8268" spans="1:1">
      <c r="A8268" s="30"/>
    </row>
    <row r="8269" spans="1:1">
      <c r="A8269" s="30"/>
    </row>
    <row r="8270" spans="1:1">
      <c r="A8270" s="30"/>
    </row>
    <row r="8271" spans="1:1">
      <c r="A8271" s="30"/>
    </row>
    <row r="8272" spans="1:1">
      <c r="A8272" s="30"/>
    </row>
    <row r="8273" spans="1:1">
      <c r="A8273" s="30"/>
    </row>
    <row r="8274" spans="1:1">
      <c r="A8274" s="30"/>
    </row>
    <row r="8275" spans="1:1">
      <c r="A8275" s="30"/>
    </row>
    <row r="8276" spans="1:1">
      <c r="A8276" s="30"/>
    </row>
    <row r="8277" spans="1:1">
      <c r="A8277" s="30"/>
    </row>
    <row r="8278" spans="1:1">
      <c r="A8278" s="30"/>
    </row>
    <row r="8279" spans="1:1">
      <c r="A8279" s="30"/>
    </row>
    <row r="8280" spans="1:1">
      <c r="A8280" s="30"/>
    </row>
    <row r="8281" spans="1:1">
      <c r="A8281" s="30"/>
    </row>
    <row r="8282" spans="1:1">
      <c r="A8282" s="30"/>
    </row>
    <row r="8283" spans="1:1">
      <c r="A8283" s="30"/>
    </row>
    <row r="8284" spans="1:1">
      <c r="A8284" s="30"/>
    </row>
    <row r="8285" spans="1:1">
      <c r="A8285" s="30"/>
    </row>
    <row r="8286" spans="1:1">
      <c r="A8286" s="30"/>
    </row>
    <row r="8287" spans="1:1">
      <c r="A8287" s="30"/>
    </row>
    <row r="8288" spans="1:1">
      <c r="A8288" s="30"/>
    </row>
    <row r="8289" spans="1:1">
      <c r="A8289" s="30"/>
    </row>
    <row r="8290" spans="1:1">
      <c r="A8290" s="30"/>
    </row>
    <row r="8291" spans="1:1">
      <c r="A8291" s="30"/>
    </row>
    <row r="8292" spans="1:1">
      <c r="A8292" s="30"/>
    </row>
    <row r="8293" spans="1:1">
      <c r="A8293" s="30"/>
    </row>
    <row r="8294" spans="1:1">
      <c r="A8294" s="30"/>
    </row>
    <row r="8295" spans="1:1">
      <c r="A8295" s="30"/>
    </row>
    <row r="8296" spans="1:1">
      <c r="A8296" s="30"/>
    </row>
    <row r="8297" spans="1:1">
      <c r="A8297" s="30"/>
    </row>
    <row r="8298" spans="1:1">
      <c r="A8298" s="30"/>
    </row>
    <row r="8299" spans="1:1">
      <c r="A8299" s="30"/>
    </row>
    <row r="8300" spans="1:1">
      <c r="A8300" s="30"/>
    </row>
    <row r="8301" spans="1:1">
      <c r="A8301" s="30"/>
    </row>
    <row r="8302" spans="1:1">
      <c r="A8302" s="30"/>
    </row>
    <row r="8303" spans="1:1">
      <c r="A8303" s="30"/>
    </row>
    <row r="8304" spans="1:1">
      <c r="A8304" s="30"/>
    </row>
    <row r="8305" spans="1:1">
      <c r="A8305" s="30"/>
    </row>
    <row r="8306" spans="1:1">
      <c r="A8306" s="30"/>
    </row>
    <row r="8307" spans="1:1">
      <c r="A8307" s="30"/>
    </row>
    <row r="8308" spans="1:1">
      <c r="A8308" s="30"/>
    </row>
    <row r="8309" spans="1:1">
      <c r="A8309" s="30"/>
    </row>
    <row r="8310" spans="1:1">
      <c r="A8310" s="30"/>
    </row>
    <row r="8311" spans="1:1">
      <c r="A8311" s="30"/>
    </row>
    <row r="8312" spans="1:1">
      <c r="A8312" s="30"/>
    </row>
    <row r="8313" spans="1:1">
      <c r="A8313" s="30"/>
    </row>
    <row r="8314" spans="1:1">
      <c r="A8314" s="30"/>
    </row>
    <row r="8315" spans="1:1">
      <c r="A8315" s="30"/>
    </row>
    <row r="8316" spans="1:1">
      <c r="A8316" s="30"/>
    </row>
    <row r="8317" spans="1:1">
      <c r="A8317" s="30"/>
    </row>
    <row r="8318" spans="1:1">
      <c r="A8318" s="30"/>
    </row>
    <row r="8319" spans="1:1">
      <c r="A8319" s="30"/>
    </row>
    <row r="8320" spans="1:1">
      <c r="A8320" s="30"/>
    </row>
    <row r="8321" spans="1:1">
      <c r="A8321" s="30"/>
    </row>
    <row r="8322" spans="1:1">
      <c r="A8322" s="30"/>
    </row>
    <row r="8323" spans="1:1">
      <c r="A8323" s="30"/>
    </row>
    <row r="8324" spans="1:1">
      <c r="A8324" s="30"/>
    </row>
    <row r="8325" spans="1:1">
      <c r="A8325" s="30"/>
    </row>
    <row r="8326" spans="1:1">
      <c r="A8326" s="30"/>
    </row>
    <row r="8327" spans="1:1">
      <c r="A8327" s="30"/>
    </row>
    <row r="8328" spans="1:1">
      <c r="A8328" s="30"/>
    </row>
    <row r="8329" spans="1:1">
      <c r="A8329" s="30"/>
    </row>
    <row r="8330" spans="1:1">
      <c r="A8330" s="30"/>
    </row>
    <row r="8331" spans="1:1">
      <c r="A8331" s="30"/>
    </row>
    <row r="8332" spans="1:1">
      <c r="A8332" s="30"/>
    </row>
    <row r="8333" spans="1:1">
      <c r="A8333" s="30"/>
    </row>
    <row r="8334" spans="1:1">
      <c r="A8334" s="30"/>
    </row>
    <row r="8335" spans="1:1">
      <c r="A8335" s="30"/>
    </row>
    <row r="8336" spans="1:1">
      <c r="A8336" s="30"/>
    </row>
    <row r="8337" spans="1:1">
      <c r="A8337" s="30"/>
    </row>
    <row r="8338" spans="1:1">
      <c r="A8338" s="30"/>
    </row>
    <row r="8339" spans="1:1">
      <c r="A8339" s="30"/>
    </row>
    <row r="8340" spans="1:1">
      <c r="A8340" s="30"/>
    </row>
    <row r="8341" spans="1:1">
      <c r="A8341" s="30"/>
    </row>
    <row r="8342" spans="1:1">
      <c r="A8342" s="30"/>
    </row>
    <row r="8343" spans="1:1">
      <c r="A8343" s="30"/>
    </row>
    <row r="8344" spans="1:1">
      <c r="A8344" s="30"/>
    </row>
    <row r="8345" spans="1:1">
      <c r="A8345" s="30"/>
    </row>
    <row r="8346" spans="1:1">
      <c r="A8346" s="30"/>
    </row>
    <row r="8347" spans="1:1">
      <c r="A8347" s="30"/>
    </row>
    <row r="8348" spans="1:1">
      <c r="A8348" s="30"/>
    </row>
    <row r="8349" spans="1:1">
      <c r="A8349" s="30"/>
    </row>
    <row r="8350" spans="1:1">
      <c r="A8350" s="30"/>
    </row>
    <row r="8351" spans="1:1">
      <c r="A8351" s="30"/>
    </row>
    <row r="8352" spans="1:1">
      <c r="A8352" s="30"/>
    </row>
    <row r="8353" spans="1:1">
      <c r="A8353" s="30"/>
    </row>
    <row r="8354" spans="1:1">
      <c r="A8354" s="30"/>
    </row>
    <row r="8355" spans="1:1">
      <c r="A8355" s="30"/>
    </row>
    <row r="8356" spans="1:1">
      <c r="A8356" s="30"/>
    </row>
    <row r="8357" spans="1:1">
      <c r="A8357" s="30"/>
    </row>
    <row r="8358" spans="1:1">
      <c r="A8358" s="30"/>
    </row>
    <row r="8359" spans="1:1">
      <c r="A8359" s="30"/>
    </row>
    <row r="8360" spans="1:1">
      <c r="A8360" s="30"/>
    </row>
    <row r="8361" spans="1:1">
      <c r="A8361" s="30"/>
    </row>
    <row r="8362" spans="1:1">
      <c r="A8362" s="30"/>
    </row>
    <row r="8363" spans="1:1">
      <c r="A8363" s="30"/>
    </row>
    <row r="8364" spans="1:1">
      <c r="A8364" s="30"/>
    </row>
    <row r="8365" spans="1:1">
      <c r="A8365" s="30"/>
    </row>
    <row r="8366" spans="1:1">
      <c r="A8366" s="30"/>
    </row>
    <row r="8367" spans="1:1">
      <c r="A8367" s="30"/>
    </row>
    <row r="8368" spans="1:1">
      <c r="A8368" s="30"/>
    </row>
    <row r="8369" spans="1:1">
      <c r="A8369" s="30"/>
    </row>
    <row r="8370" spans="1:1">
      <c r="A8370" s="30"/>
    </row>
    <row r="8371" spans="1:1">
      <c r="A8371" s="30"/>
    </row>
    <row r="8372" spans="1:1">
      <c r="A8372" s="30"/>
    </row>
    <row r="8373" spans="1:1">
      <c r="A8373" s="30"/>
    </row>
    <row r="8374" spans="1:1">
      <c r="A8374" s="30"/>
    </row>
    <row r="8375" spans="1:1">
      <c r="A8375" s="30"/>
    </row>
    <row r="8376" spans="1:1">
      <c r="A8376" s="30"/>
    </row>
    <row r="8377" spans="1:1">
      <c r="A8377" s="30"/>
    </row>
    <row r="8378" spans="1:1">
      <c r="A8378" s="30"/>
    </row>
    <row r="8379" spans="1:1">
      <c r="A8379" s="30"/>
    </row>
    <row r="8380" spans="1:1">
      <c r="A8380" s="30"/>
    </row>
    <row r="8381" spans="1:1">
      <c r="A8381" s="30"/>
    </row>
    <row r="8382" spans="1:1">
      <c r="A8382" s="30"/>
    </row>
    <row r="8383" spans="1:1">
      <c r="A8383" s="30"/>
    </row>
    <row r="8384" spans="1:1">
      <c r="A8384" s="30"/>
    </row>
    <row r="8385" spans="1:1">
      <c r="A8385" s="30"/>
    </row>
    <row r="8386" spans="1:1">
      <c r="A8386" s="30"/>
    </row>
    <row r="8387" spans="1:1">
      <c r="A8387" s="30"/>
    </row>
    <row r="8388" spans="1:1">
      <c r="A8388" s="30"/>
    </row>
    <row r="8389" spans="1:1">
      <c r="A8389" s="30"/>
    </row>
    <row r="8390" spans="1:1">
      <c r="A8390" s="30"/>
    </row>
    <row r="8391" spans="1:1">
      <c r="A8391" s="30"/>
    </row>
    <row r="8392" spans="1:1">
      <c r="A8392" s="30"/>
    </row>
    <row r="8393" spans="1:1">
      <c r="A8393" s="30"/>
    </row>
    <row r="8394" spans="1:1">
      <c r="A8394" s="30"/>
    </row>
    <row r="8395" spans="1:1">
      <c r="A8395" s="30"/>
    </row>
    <row r="8396" spans="1:1">
      <c r="A8396" s="30"/>
    </row>
    <row r="8397" spans="1:1">
      <c r="A8397" s="30"/>
    </row>
    <row r="8398" spans="1:1">
      <c r="A8398" s="30"/>
    </row>
    <row r="8399" spans="1:1">
      <c r="A8399" s="30"/>
    </row>
    <row r="8400" spans="1:1">
      <c r="A8400" s="30"/>
    </row>
    <row r="8401" spans="1:1">
      <c r="A8401" s="30"/>
    </row>
    <row r="8402" spans="1:1">
      <c r="A8402" s="30"/>
    </row>
    <row r="8403" spans="1:1">
      <c r="A8403" s="30"/>
    </row>
    <row r="8404" spans="1:1">
      <c r="A8404" s="30"/>
    </row>
    <row r="8405" spans="1:1">
      <c r="A8405" s="30"/>
    </row>
    <row r="8406" spans="1:1">
      <c r="A8406" s="30"/>
    </row>
    <row r="8407" spans="1:1">
      <c r="A8407" s="30"/>
    </row>
    <row r="8408" spans="1:1">
      <c r="A8408" s="30"/>
    </row>
    <row r="8409" spans="1:1">
      <c r="A8409" s="30"/>
    </row>
    <row r="8410" spans="1:1">
      <c r="A8410" s="30"/>
    </row>
    <row r="8411" spans="1:1">
      <c r="A8411" s="30"/>
    </row>
    <row r="8412" spans="1:1">
      <c r="A8412" s="30"/>
    </row>
    <row r="8413" spans="1:1">
      <c r="A8413" s="30"/>
    </row>
    <row r="8414" spans="1:1">
      <c r="A8414" s="30"/>
    </row>
    <row r="8415" spans="1:1">
      <c r="A8415" s="30"/>
    </row>
    <row r="8416" spans="1:1">
      <c r="A8416" s="30"/>
    </row>
    <row r="8417" spans="1:1">
      <c r="A8417" s="30"/>
    </row>
    <row r="8418" spans="1:1">
      <c r="A8418" s="30"/>
    </row>
    <row r="8419" spans="1:1">
      <c r="A8419" s="30"/>
    </row>
    <row r="8420" spans="1:1">
      <c r="A8420" s="30"/>
    </row>
    <row r="8421" spans="1:1">
      <c r="A8421" s="30"/>
    </row>
    <row r="8422" spans="1:1">
      <c r="A8422" s="30"/>
    </row>
    <row r="8423" spans="1:1">
      <c r="A8423" s="30"/>
    </row>
    <row r="8424" spans="1:1">
      <c r="A8424" s="30"/>
    </row>
    <row r="8425" spans="1:1">
      <c r="A8425" s="30"/>
    </row>
    <row r="8426" spans="1:1">
      <c r="A8426" s="30"/>
    </row>
    <row r="8427" spans="1:1">
      <c r="A8427" s="30"/>
    </row>
    <row r="8428" spans="1:1">
      <c r="A8428" s="30"/>
    </row>
    <row r="8429" spans="1:1">
      <c r="A8429" s="30"/>
    </row>
    <row r="8430" spans="1:1">
      <c r="A8430" s="30"/>
    </row>
    <row r="8431" spans="1:1">
      <c r="A8431" s="30"/>
    </row>
    <row r="8432" spans="1:1">
      <c r="A8432" s="30"/>
    </row>
    <row r="8433" spans="1:1">
      <c r="A8433" s="30"/>
    </row>
    <row r="8434" spans="1:1">
      <c r="A8434" s="30"/>
    </row>
    <row r="8435" spans="1:1">
      <c r="A8435" s="30"/>
    </row>
    <row r="8436" spans="1:1">
      <c r="A8436" s="30"/>
    </row>
    <row r="8437" spans="1:1">
      <c r="A8437" s="30"/>
    </row>
    <row r="8438" spans="1:1">
      <c r="A8438" s="30"/>
    </row>
    <row r="8439" spans="1:1">
      <c r="A8439" s="30"/>
    </row>
    <row r="8440" spans="1:1">
      <c r="A8440" s="30"/>
    </row>
    <row r="8441" spans="1:1">
      <c r="A8441" s="30"/>
    </row>
    <row r="8442" spans="1:1">
      <c r="A8442" s="30"/>
    </row>
    <row r="8443" spans="1:1">
      <c r="A8443" s="30"/>
    </row>
    <row r="8444" spans="1:1">
      <c r="A8444" s="30"/>
    </row>
    <row r="8445" spans="1:1">
      <c r="A8445" s="30"/>
    </row>
    <row r="8446" spans="1:1">
      <c r="A8446" s="30"/>
    </row>
    <row r="8447" spans="1:1">
      <c r="A8447" s="30"/>
    </row>
    <row r="8448" spans="1:1">
      <c r="A8448" s="30"/>
    </row>
    <row r="8449" spans="1:1">
      <c r="A8449" s="30"/>
    </row>
    <row r="8450" spans="1:1">
      <c r="A8450" s="30"/>
    </row>
    <row r="8451" spans="1:1">
      <c r="A8451" s="30"/>
    </row>
    <row r="8452" spans="1:1">
      <c r="A8452" s="30"/>
    </row>
    <row r="8453" spans="1:1">
      <c r="A8453" s="30"/>
    </row>
    <row r="8454" spans="1:1">
      <c r="A8454" s="30"/>
    </row>
    <row r="8455" spans="1:1">
      <c r="A8455" s="30"/>
    </row>
    <row r="8456" spans="1:1">
      <c r="A8456" s="30"/>
    </row>
    <row r="8457" spans="1:1">
      <c r="A8457" s="30"/>
    </row>
    <row r="8458" spans="1:1">
      <c r="A8458" s="30"/>
    </row>
    <row r="8459" spans="1:1">
      <c r="A8459" s="30"/>
    </row>
    <row r="8460" spans="1:1">
      <c r="A8460" s="30"/>
    </row>
    <row r="8461" spans="1:1">
      <c r="A8461" s="30"/>
    </row>
    <row r="8462" spans="1:1">
      <c r="A8462" s="30"/>
    </row>
    <row r="8463" spans="1:1">
      <c r="A8463" s="30"/>
    </row>
    <row r="8464" spans="1:1">
      <c r="A8464" s="30"/>
    </row>
    <row r="8465" spans="1:1">
      <c r="A8465" s="30"/>
    </row>
    <row r="8466" spans="1:1">
      <c r="A8466" s="30"/>
    </row>
    <row r="8467" spans="1:1">
      <c r="A8467" s="30"/>
    </row>
    <row r="8468" spans="1:1">
      <c r="A8468" s="30"/>
    </row>
    <row r="8469" spans="1:1">
      <c r="A8469" s="30"/>
    </row>
    <row r="8470" spans="1:1">
      <c r="A8470" s="30"/>
    </row>
    <row r="8471" spans="1:1">
      <c r="A8471" s="30"/>
    </row>
    <row r="8472" spans="1:1">
      <c r="A8472" s="30"/>
    </row>
    <row r="8473" spans="1:1">
      <c r="A8473" s="30"/>
    </row>
    <row r="8474" spans="1:1">
      <c r="A8474" s="30"/>
    </row>
    <row r="8475" spans="1:1">
      <c r="A8475" s="30"/>
    </row>
    <row r="8476" spans="1:1">
      <c r="A8476" s="30"/>
    </row>
    <row r="8477" spans="1:1">
      <c r="A8477" s="30"/>
    </row>
    <row r="8478" spans="1:1">
      <c r="A8478" s="30"/>
    </row>
    <row r="8479" spans="1:1">
      <c r="A8479" s="30"/>
    </row>
    <row r="8480" spans="1:1">
      <c r="A8480" s="30"/>
    </row>
    <row r="8481" spans="1:1">
      <c r="A8481" s="30"/>
    </row>
    <row r="8482" spans="1:1">
      <c r="A8482" s="30"/>
    </row>
    <row r="8483" spans="1:1">
      <c r="A8483" s="30"/>
    </row>
    <row r="8484" spans="1:1">
      <c r="A8484" s="30"/>
    </row>
    <row r="8485" spans="1:1">
      <c r="A8485" s="30"/>
    </row>
    <row r="8486" spans="1:1">
      <c r="A8486" s="30"/>
    </row>
    <row r="8487" spans="1:1">
      <c r="A8487" s="30"/>
    </row>
    <row r="8488" spans="1:1">
      <c r="A8488" s="30"/>
    </row>
    <row r="8489" spans="1:1">
      <c r="A8489" s="30"/>
    </row>
    <row r="8490" spans="1:1">
      <c r="A8490" s="30"/>
    </row>
    <row r="8491" spans="1:1">
      <c r="A8491" s="30"/>
    </row>
    <row r="8492" spans="1:1">
      <c r="A8492" s="30"/>
    </row>
    <row r="8493" spans="1:1">
      <c r="A8493" s="30"/>
    </row>
    <row r="8494" spans="1:1">
      <c r="A8494" s="30"/>
    </row>
    <row r="8495" spans="1:1">
      <c r="A8495" s="30"/>
    </row>
    <row r="8496" spans="1:1">
      <c r="A8496" s="30"/>
    </row>
    <row r="8497" spans="1:1">
      <c r="A8497" s="30"/>
    </row>
    <row r="8498" spans="1:1">
      <c r="A8498" s="30"/>
    </row>
    <row r="8499" spans="1:1">
      <c r="A8499" s="30"/>
    </row>
    <row r="8500" spans="1:1">
      <c r="A8500" s="30"/>
    </row>
    <row r="8501" spans="1:1">
      <c r="A8501" s="30"/>
    </row>
    <row r="8502" spans="1:1">
      <c r="A8502" s="30"/>
    </row>
    <row r="8503" spans="1:1">
      <c r="A8503" s="30"/>
    </row>
    <row r="8504" spans="1:1">
      <c r="A8504" s="30"/>
    </row>
    <row r="8505" spans="1:1">
      <c r="A8505" s="30"/>
    </row>
    <row r="8506" spans="1:1">
      <c r="A8506" s="30"/>
    </row>
    <row r="8507" spans="1:1">
      <c r="A8507" s="30"/>
    </row>
    <row r="8508" spans="1:1">
      <c r="A8508" s="30"/>
    </row>
    <row r="8509" spans="1:1">
      <c r="A8509" s="30"/>
    </row>
    <row r="8510" spans="1:1">
      <c r="A8510" s="30"/>
    </row>
    <row r="8511" spans="1:1">
      <c r="A8511" s="30"/>
    </row>
    <row r="8512" spans="1:1">
      <c r="A8512" s="30"/>
    </row>
    <row r="8513" spans="1:1">
      <c r="A8513" s="30"/>
    </row>
    <row r="8514" spans="1:1">
      <c r="A8514" s="30"/>
    </row>
    <row r="8515" spans="1:1">
      <c r="A8515" s="30"/>
    </row>
    <row r="8516" spans="1:1">
      <c r="A8516" s="30"/>
    </row>
    <row r="8517" spans="1:1">
      <c r="A8517" s="30"/>
    </row>
    <row r="8518" spans="1:1">
      <c r="A8518" s="30"/>
    </row>
    <row r="8519" spans="1:1">
      <c r="A8519" s="30"/>
    </row>
    <row r="8520" spans="1:1">
      <c r="A8520" s="30"/>
    </row>
    <row r="8521" spans="1:1">
      <c r="A8521" s="30"/>
    </row>
    <row r="8522" spans="1:1">
      <c r="A8522" s="30"/>
    </row>
    <row r="8523" spans="1:1">
      <c r="A8523" s="30"/>
    </row>
    <row r="8524" spans="1:1">
      <c r="A8524" s="30"/>
    </row>
    <row r="8525" spans="1:1">
      <c r="A8525" s="30"/>
    </row>
    <row r="8526" spans="1:1">
      <c r="A8526" s="30"/>
    </row>
    <row r="8527" spans="1:1">
      <c r="A8527" s="30"/>
    </row>
    <row r="8528" spans="1:1">
      <c r="A8528" s="30"/>
    </row>
    <row r="8529" spans="1:1">
      <c r="A8529" s="30"/>
    </row>
    <row r="8530" spans="1:1">
      <c r="A8530" s="30"/>
    </row>
    <row r="8531" spans="1:1">
      <c r="A8531" s="30"/>
    </row>
    <row r="8532" spans="1:1">
      <c r="A8532" s="30"/>
    </row>
    <row r="8533" spans="1:1">
      <c r="A8533" s="30"/>
    </row>
    <row r="8534" spans="1:1">
      <c r="A8534" s="30"/>
    </row>
    <row r="8535" spans="1:1">
      <c r="A8535" s="30"/>
    </row>
    <row r="8536" spans="1:1">
      <c r="A8536" s="30"/>
    </row>
    <row r="8537" spans="1:1">
      <c r="A8537" s="30"/>
    </row>
    <row r="8538" spans="1:1">
      <c r="A8538" s="30"/>
    </row>
    <row r="8539" spans="1:1">
      <c r="A8539" s="30"/>
    </row>
    <row r="8540" spans="1:1">
      <c r="A8540" s="30"/>
    </row>
    <row r="8541" spans="1:1">
      <c r="A8541" s="30"/>
    </row>
    <row r="8542" spans="1:1">
      <c r="A8542" s="30"/>
    </row>
    <row r="8543" spans="1:1">
      <c r="A8543" s="30"/>
    </row>
    <row r="8544" spans="1:1">
      <c r="A8544" s="30"/>
    </row>
    <row r="8545" spans="1:1">
      <c r="A8545" s="30"/>
    </row>
    <row r="8546" spans="1:1">
      <c r="A8546" s="30"/>
    </row>
    <row r="8547" spans="1:1">
      <c r="A8547" s="30"/>
    </row>
    <row r="8548" spans="1:1">
      <c r="A8548" s="30"/>
    </row>
    <row r="8549" spans="1:1">
      <c r="A8549" s="30"/>
    </row>
    <row r="8550" spans="1:1">
      <c r="A8550" s="30"/>
    </row>
    <row r="8551" spans="1:1">
      <c r="A8551" s="30"/>
    </row>
    <row r="8552" spans="1:1">
      <c r="A8552" s="30"/>
    </row>
    <row r="8553" spans="1:1">
      <c r="A8553" s="30"/>
    </row>
    <row r="8554" spans="1:1">
      <c r="A8554" s="30"/>
    </row>
    <row r="8555" spans="1:1">
      <c r="A8555" s="30"/>
    </row>
    <row r="8556" spans="1:1">
      <c r="A8556" s="30"/>
    </row>
    <row r="8557" spans="1:1">
      <c r="A8557" s="30"/>
    </row>
    <row r="8558" spans="1:1">
      <c r="A8558" s="30"/>
    </row>
    <row r="8559" spans="1:1">
      <c r="A8559" s="30"/>
    </row>
    <row r="8560" spans="1:1">
      <c r="A8560" s="30"/>
    </row>
    <row r="8561" spans="1:1">
      <c r="A8561" s="30"/>
    </row>
    <row r="8562" spans="1:1">
      <c r="A8562" s="30"/>
    </row>
    <row r="8563" spans="1:1">
      <c r="A8563" s="30"/>
    </row>
    <row r="8564" spans="1:1">
      <c r="A8564" s="30"/>
    </row>
    <row r="8565" spans="1:1">
      <c r="A8565" s="30"/>
    </row>
    <row r="8566" spans="1:1">
      <c r="A8566" s="30"/>
    </row>
    <row r="8567" spans="1:1">
      <c r="A8567" s="30"/>
    </row>
    <row r="8568" spans="1:1">
      <c r="A8568" s="30"/>
    </row>
    <row r="8569" spans="1:1">
      <c r="A8569" s="30"/>
    </row>
    <row r="8570" spans="1:1">
      <c r="A8570" s="30"/>
    </row>
    <row r="8571" spans="1:1">
      <c r="A8571" s="30"/>
    </row>
    <row r="8572" spans="1:1">
      <c r="A8572" s="30"/>
    </row>
    <row r="8573" spans="1:1">
      <c r="A8573" s="30"/>
    </row>
    <row r="8574" spans="1:1">
      <c r="A8574" s="30"/>
    </row>
    <row r="8575" spans="1:1">
      <c r="A8575" s="30"/>
    </row>
    <row r="8576" spans="1:1">
      <c r="A8576" s="30"/>
    </row>
    <row r="8577" spans="1:1">
      <c r="A8577" s="30"/>
    </row>
    <row r="8578" spans="1:1">
      <c r="A8578" s="30"/>
    </row>
    <row r="8579" spans="1:1">
      <c r="A8579" s="30"/>
    </row>
    <row r="8580" spans="1:1">
      <c r="A8580" s="30"/>
    </row>
    <row r="8581" spans="1:1">
      <c r="A8581" s="30"/>
    </row>
    <row r="8582" spans="1:1">
      <c r="A8582" s="30"/>
    </row>
    <row r="8583" spans="1:1">
      <c r="A8583" s="30"/>
    </row>
    <row r="8584" spans="1:1">
      <c r="A8584" s="30"/>
    </row>
    <row r="8585" spans="1:1">
      <c r="A8585" s="30"/>
    </row>
    <row r="8586" spans="1:1">
      <c r="A8586" s="30"/>
    </row>
    <row r="8587" spans="1:1">
      <c r="A8587" s="30"/>
    </row>
    <row r="8588" spans="1:1">
      <c r="A8588" s="30"/>
    </row>
    <row r="8589" spans="1:1">
      <c r="A8589" s="30"/>
    </row>
    <row r="8590" spans="1:1">
      <c r="A8590" s="30"/>
    </row>
    <row r="8591" spans="1:1">
      <c r="A8591" s="30"/>
    </row>
    <row r="8592" spans="1:1">
      <c r="A8592" s="30"/>
    </row>
    <row r="8593" spans="1:1">
      <c r="A8593" s="30"/>
    </row>
    <row r="8594" spans="1:1">
      <c r="A8594" s="30"/>
    </row>
    <row r="8595" spans="1:1">
      <c r="A8595" s="30"/>
    </row>
    <row r="8596" spans="1:1">
      <c r="A8596" s="30"/>
    </row>
    <row r="8597" spans="1:1">
      <c r="A8597" s="30"/>
    </row>
    <row r="8598" spans="1:1">
      <c r="A8598" s="30"/>
    </row>
    <row r="8599" spans="1:1">
      <c r="A8599" s="30"/>
    </row>
    <row r="8600" spans="1:1">
      <c r="A8600" s="30"/>
    </row>
    <row r="8601" spans="1:1">
      <c r="A8601" s="30"/>
    </row>
    <row r="8602" spans="1:1">
      <c r="A8602" s="30"/>
    </row>
    <row r="8603" spans="1:1">
      <c r="A8603" s="30"/>
    </row>
    <row r="8604" spans="1:1">
      <c r="A8604" s="30"/>
    </row>
    <row r="8605" spans="1:1">
      <c r="A8605" s="30"/>
    </row>
    <row r="8606" spans="1:1">
      <c r="A8606" s="30"/>
    </row>
    <row r="8607" spans="1:1">
      <c r="A8607" s="30"/>
    </row>
    <row r="8608" spans="1:1">
      <c r="A8608" s="30"/>
    </row>
    <row r="8609" spans="1:1">
      <c r="A8609" s="30"/>
    </row>
    <row r="8610" spans="1:1">
      <c r="A8610" s="30"/>
    </row>
    <row r="8611" spans="1:1">
      <c r="A8611" s="30"/>
    </row>
    <row r="8612" spans="1:1">
      <c r="A8612" s="30"/>
    </row>
    <row r="8613" spans="1:1">
      <c r="A8613" s="30"/>
    </row>
    <row r="8614" spans="1:1">
      <c r="A8614" s="30"/>
    </row>
    <row r="8615" spans="1:1">
      <c r="A8615" s="30"/>
    </row>
    <row r="8616" spans="1:1">
      <c r="A8616" s="30"/>
    </row>
    <row r="8617" spans="1:1">
      <c r="A8617" s="30"/>
    </row>
    <row r="8618" spans="1:1">
      <c r="A8618" s="30"/>
    </row>
    <row r="8619" spans="1:1">
      <c r="A8619" s="30"/>
    </row>
    <row r="8620" spans="1:1">
      <c r="A8620" s="30"/>
    </row>
    <row r="8621" spans="1:1">
      <c r="A8621" s="30"/>
    </row>
    <row r="8622" spans="1:1">
      <c r="A8622" s="30"/>
    </row>
    <row r="8623" spans="1:1">
      <c r="A8623" s="30"/>
    </row>
    <row r="8624" spans="1:1">
      <c r="A8624" s="30"/>
    </row>
    <row r="8625" spans="1:1">
      <c r="A8625" s="30"/>
    </row>
    <row r="8626" spans="1:1">
      <c r="A8626" s="30"/>
    </row>
    <row r="8627" spans="1:1">
      <c r="A8627" s="30"/>
    </row>
    <row r="8628" spans="1:1">
      <c r="A8628" s="30"/>
    </row>
    <row r="8629" spans="1:1">
      <c r="A8629" s="30"/>
    </row>
    <row r="8630" spans="1:1">
      <c r="A8630" s="30"/>
    </row>
    <row r="8631" spans="1:1">
      <c r="A8631" s="30"/>
    </row>
    <row r="8632" spans="1:1">
      <c r="A8632" s="30"/>
    </row>
    <row r="8633" spans="1:1">
      <c r="A8633" s="30"/>
    </row>
    <row r="8634" spans="1:1">
      <c r="A8634" s="30"/>
    </row>
    <row r="8635" spans="1:1">
      <c r="A8635" s="30"/>
    </row>
    <row r="8636" spans="1:1">
      <c r="A8636" s="30"/>
    </row>
    <row r="8637" spans="1:1">
      <c r="A8637" s="30"/>
    </row>
    <row r="8638" spans="1:1">
      <c r="A8638" s="30"/>
    </row>
    <row r="8639" spans="1:1">
      <c r="A8639" s="30"/>
    </row>
    <row r="8640" spans="1:1">
      <c r="A8640" s="30"/>
    </row>
    <row r="8641" spans="1:1">
      <c r="A8641" s="30"/>
    </row>
    <row r="8642" spans="1:1">
      <c r="A8642" s="30"/>
    </row>
    <row r="8643" spans="1:1">
      <c r="A8643" s="30"/>
    </row>
    <row r="8644" spans="1:1">
      <c r="A8644" s="30"/>
    </row>
    <row r="8645" spans="1:1">
      <c r="A8645" s="30"/>
    </row>
    <row r="8646" spans="1:1">
      <c r="A8646" s="30"/>
    </row>
    <row r="8647" spans="1:1">
      <c r="A8647" s="30"/>
    </row>
    <row r="8648" spans="1:1">
      <c r="A8648" s="30"/>
    </row>
    <row r="8649" spans="1:1">
      <c r="A8649" s="30"/>
    </row>
    <row r="8650" spans="1:1">
      <c r="A8650" s="30"/>
    </row>
    <row r="8651" spans="1:1">
      <c r="A8651" s="30"/>
    </row>
    <row r="8652" spans="1:1">
      <c r="A8652" s="30"/>
    </row>
    <row r="8653" spans="1:1">
      <c r="A8653" s="30"/>
    </row>
    <row r="8654" spans="1:1">
      <c r="A8654" s="30"/>
    </row>
    <row r="8655" spans="1:1">
      <c r="A8655" s="30"/>
    </row>
    <row r="8656" spans="1:1">
      <c r="A8656" s="30"/>
    </row>
    <row r="8657" spans="1:1">
      <c r="A8657" s="30"/>
    </row>
    <row r="8658" spans="1:1">
      <c r="A8658" s="30"/>
    </row>
    <row r="8659" spans="1:1">
      <c r="A8659" s="30"/>
    </row>
    <row r="8660" spans="1:1">
      <c r="A8660" s="30"/>
    </row>
    <row r="8661" spans="1:1">
      <c r="A8661" s="30"/>
    </row>
    <row r="8662" spans="1:1">
      <c r="A8662" s="30"/>
    </row>
    <row r="8663" spans="1:1">
      <c r="A8663" s="30"/>
    </row>
    <row r="8664" spans="1:1">
      <c r="A8664" s="30"/>
    </row>
    <row r="8665" spans="1:1">
      <c r="A8665" s="30"/>
    </row>
    <row r="8666" spans="1:1">
      <c r="A8666" s="30"/>
    </row>
    <row r="8667" spans="1:1">
      <c r="A8667" s="30"/>
    </row>
    <row r="8668" spans="1:1">
      <c r="A8668" s="30"/>
    </row>
    <row r="8669" spans="1:1">
      <c r="A8669" s="30"/>
    </row>
    <row r="8670" spans="1:1">
      <c r="A8670" s="30"/>
    </row>
    <row r="8671" spans="1:1">
      <c r="A8671" s="30"/>
    </row>
    <row r="8672" spans="1:1">
      <c r="A8672" s="30"/>
    </row>
    <row r="8673" spans="1:1">
      <c r="A8673" s="30"/>
    </row>
    <row r="8674" spans="1:1">
      <c r="A8674" s="30"/>
    </row>
    <row r="8675" spans="1:1">
      <c r="A8675" s="30"/>
    </row>
    <row r="8676" spans="1:1">
      <c r="A8676" s="30"/>
    </row>
    <row r="8677" spans="1:1">
      <c r="A8677" s="30"/>
    </row>
    <row r="8678" spans="1:1">
      <c r="A8678" s="30"/>
    </row>
    <row r="8679" spans="1:1">
      <c r="A8679" s="30"/>
    </row>
    <row r="8680" spans="1:1">
      <c r="A8680" s="30"/>
    </row>
    <row r="8681" spans="1:1">
      <c r="A8681" s="30"/>
    </row>
    <row r="8682" spans="1:1">
      <c r="A8682" s="30"/>
    </row>
    <row r="8683" spans="1:1">
      <c r="A8683" s="30"/>
    </row>
    <row r="8684" spans="1:1">
      <c r="A8684" s="30"/>
    </row>
    <row r="8685" spans="1:1">
      <c r="A8685" s="30"/>
    </row>
    <row r="8686" spans="1:1">
      <c r="A8686" s="30"/>
    </row>
    <row r="8687" spans="1:1">
      <c r="A8687" s="30"/>
    </row>
    <row r="8688" spans="1:1">
      <c r="A8688" s="30"/>
    </row>
    <row r="8689" spans="1:1">
      <c r="A8689" s="30"/>
    </row>
    <row r="8690" spans="1:1">
      <c r="A8690" s="30"/>
    </row>
    <row r="8691" spans="1:1">
      <c r="A8691" s="30"/>
    </row>
    <row r="8692" spans="1:1">
      <c r="A8692" s="30"/>
    </row>
    <row r="8693" spans="1:1">
      <c r="A8693" s="30"/>
    </row>
    <row r="8694" spans="1:1">
      <c r="A8694" s="30"/>
    </row>
    <row r="8695" spans="1:1">
      <c r="A8695" s="30"/>
    </row>
    <row r="8696" spans="1:1">
      <c r="A8696" s="30"/>
    </row>
    <row r="8697" spans="1:1">
      <c r="A8697" s="30"/>
    </row>
    <row r="8698" spans="1:1">
      <c r="A8698" s="30"/>
    </row>
    <row r="8699" spans="1:1">
      <c r="A8699" s="30"/>
    </row>
    <row r="8700" spans="1:1">
      <c r="A8700" s="30"/>
    </row>
    <row r="8701" spans="1:1">
      <c r="A8701" s="30"/>
    </row>
    <row r="8702" spans="1:1">
      <c r="A8702" s="30"/>
    </row>
    <row r="8703" spans="1:1">
      <c r="A8703" s="30"/>
    </row>
    <row r="8704" spans="1:1">
      <c r="A8704" s="30"/>
    </row>
    <row r="8705" spans="1:1">
      <c r="A8705" s="30"/>
    </row>
    <row r="8706" spans="1:1">
      <c r="A8706" s="30"/>
    </row>
    <row r="8707" spans="1:1">
      <c r="A8707" s="30"/>
    </row>
    <row r="8708" spans="1:1">
      <c r="A8708" s="30"/>
    </row>
    <row r="8709" spans="1:1">
      <c r="A8709" s="30"/>
    </row>
    <row r="8710" spans="1:1">
      <c r="A8710" s="30"/>
    </row>
    <row r="8711" spans="1:1">
      <c r="A8711" s="30"/>
    </row>
    <row r="8712" spans="1:1">
      <c r="A8712" s="30"/>
    </row>
    <row r="8713" spans="1:1">
      <c r="A8713" s="30"/>
    </row>
    <row r="8714" spans="1:1">
      <c r="A8714" s="30"/>
    </row>
    <row r="8715" spans="1:1">
      <c r="A8715" s="30"/>
    </row>
    <row r="8716" spans="1:1">
      <c r="A8716" s="30"/>
    </row>
    <row r="8717" spans="1:1">
      <c r="A8717" s="30"/>
    </row>
    <row r="8718" spans="1:1">
      <c r="A8718" s="30"/>
    </row>
    <row r="8719" spans="1:1">
      <c r="A8719" s="30"/>
    </row>
    <row r="8720" spans="1:1">
      <c r="A8720" s="30"/>
    </row>
    <row r="8721" spans="1:1">
      <c r="A8721" s="30"/>
    </row>
    <row r="8722" spans="1:1">
      <c r="A8722" s="30"/>
    </row>
    <row r="8723" spans="1:1">
      <c r="A8723" s="30"/>
    </row>
    <row r="8724" spans="1:1">
      <c r="A8724" s="30"/>
    </row>
    <row r="8725" spans="1:1">
      <c r="A8725" s="30"/>
    </row>
    <row r="8726" spans="1:1">
      <c r="A8726" s="30"/>
    </row>
    <row r="8727" spans="1:1">
      <c r="A8727" s="30"/>
    </row>
    <row r="8728" spans="1:1">
      <c r="A8728" s="30"/>
    </row>
    <row r="8729" spans="1:1">
      <c r="A8729" s="30"/>
    </row>
    <row r="8730" spans="1:1">
      <c r="A8730" s="30"/>
    </row>
    <row r="8731" spans="1:1">
      <c r="A8731" s="30"/>
    </row>
    <row r="8732" spans="1:1">
      <c r="A8732" s="30"/>
    </row>
    <row r="8733" spans="1:1">
      <c r="A8733" s="30"/>
    </row>
    <row r="8734" spans="1:1">
      <c r="A8734" s="30"/>
    </row>
    <row r="8735" spans="1:1">
      <c r="A8735" s="30"/>
    </row>
    <row r="8736" spans="1:1">
      <c r="A8736" s="30"/>
    </row>
    <row r="8737" spans="1:1">
      <c r="A8737" s="30"/>
    </row>
    <row r="8738" spans="1:1">
      <c r="A8738" s="30"/>
    </row>
    <row r="8739" spans="1:1">
      <c r="A8739" s="30"/>
    </row>
    <row r="8740" spans="1:1">
      <c r="A8740" s="30"/>
    </row>
    <row r="8741" spans="1:1">
      <c r="A8741" s="30"/>
    </row>
    <row r="8742" spans="1:1">
      <c r="A8742" s="30"/>
    </row>
    <row r="8743" spans="1:1">
      <c r="A8743" s="30"/>
    </row>
    <row r="8744" spans="1:1">
      <c r="A8744" s="30"/>
    </row>
    <row r="8745" spans="1:1">
      <c r="A8745" s="30"/>
    </row>
    <row r="8746" spans="1:1">
      <c r="A8746" s="30"/>
    </row>
    <row r="8747" spans="1:1">
      <c r="A8747" s="30"/>
    </row>
    <row r="8748" spans="1:1">
      <c r="A8748" s="30"/>
    </row>
    <row r="8749" spans="1:1">
      <c r="A8749" s="30"/>
    </row>
    <row r="8750" spans="1:1">
      <c r="A8750" s="30"/>
    </row>
    <row r="8751" spans="1:1">
      <c r="A8751" s="30"/>
    </row>
    <row r="8752" spans="1:1">
      <c r="A8752" s="30"/>
    </row>
    <row r="8753" spans="1:1">
      <c r="A8753" s="30"/>
    </row>
    <row r="8754" spans="1:1">
      <c r="A8754" s="30"/>
    </row>
    <row r="8755" spans="1:1">
      <c r="A8755" s="30"/>
    </row>
    <row r="8756" spans="1:1">
      <c r="A8756" s="30"/>
    </row>
    <row r="8757" spans="1:1">
      <c r="A8757" s="30"/>
    </row>
    <row r="8758" spans="1:1">
      <c r="A8758" s="30"/>
    </row>
    <row r="8759" spans="1:1">
      <c r="A8759" s="30"/>
    </row>
    <row r="8760" spans="1:1">
      <c r="A8760" s="30"/>
    </row>
    <row r="8761" spans="1:1">
      <c r="A8761" s="30"/>
    </row>
    <row r="8762" spans="1:1">
      <c r="A8762" s="30"/>
    </row>
    <row r="8763" spans="1:1">
      <c r="A8763" s="30"/>
    </row>
    <row r="8764" spans="1:1">
      <c r="A8764" s="30"/>
    </row>
    <row r="8765" spans="1:1">
      <c r="A8765" s="30"/>
    </row>
    <row r="8766" spans="1:1">
      <c r="A8766" s="30"/>
    </row>
    <row r="8767" spans="1:1">
      <c r="A8767" s="30"/>
    </row>
    <row r="8768" spans="1:1">
      <c r="A8768" s="30"/>
    </row>
    <row r="8769" spans="1:1">
      <c r="A8769" s="30"/>
    </row>
    <row r="8770" spans="1:1">
      <c r="A8770" s="30"/>
    </row>
    <row r="8771" spans="1:1">
      <c r="A8771" s="30"/>
    </row>
    <row r="8772" spans="1:1">
      <c r="A8772" s="30"/>
    </row>
    <row r="8773" spans="1:1">
      <c r="A8773" s="30"/>
    </row>
    <row r="8774" spans="1:1">
      <c r="A8774" s="30"/>
    </row>
    <row r="8775" spans="1:1">
      <c r="A8775" s="30"/>
    </row>
    <row r="8776" spans="1:1">
      <c r="A8776" s="30"/>
    </row>
    <row r="8777" spans="1:1">
      <c r="A8777" s="30"/>
    </row>
    <row r="8778" spans="1:1">
      <c r="A8778" s="30"/>
    </row>
    <row r="8779" spans="1:1">
      <c r="A8779" s="30"/>
    </row>
    <row r="8780" spans="1:1">
      <c r="A8780" s="30"/>
    </row>
    <row r="8781" spans="1:1">
      <c r="A8781" s="30"/>
    </row>
    <row r="8782" spans="1:1">
      <c r="A8782" s="30"/>
    </row>
    <row r="8783" spans="1:1">
      <c r="A8783" s="30"/>
    </row>
    <row r="8784" spans="1:1">
      <c r="A8784" s="30"/>
    </row>
    <row r="8785" spans="1:1">
      <c r="A8785" s="30"/>
    </row>
    <row r="8786" spans="1:1">
      <c r="A8786" s="30"/>
    </row>
    <row r="8787" spans="1:1">
      <c r="A8787" s="30"/>
    </row>
    <row r="8788" spans="1:1">
      <c r="A8788" s="30"/>
    </row>
    <row r="8789" spans="1:1">
      <c r="A8789" s="30"/>
    </row>
    <row r="8790" spans="1:1">
      <c r="A8790" s="30"/>
    </row>
    <row r="8791" spans="1:1">
      <c r="A8791" s="30"/>
    </row>
    <row r="8792" spans="1:1">
      <c r="A8792" s="30"/>
    </row>
    <row r="8793" spans="1:1">
      <c r="A8793" s="30"/>
    </row>
    <row r="8794" spans="1:1">
      <c r="A8794" s="30"/>
    </row>
    <row r="8795" spans="1:1">
      <c r="A8795" s="30"/>
    </row>
    <row r="8796" spans="1:1">
      <c r="A8796" s="30"/>
    </row>
    <row r="8797" spans="1:1">
      <c r="A8797" s="30"/>
    </row>
    <row r="8798" spans="1:1">
      <c r="A8798" s="30"/>
    </row>
    <row r="8799" spans="1:1">
      <c r="A8799" s="30"/>
    </row>
    <row r="8800" spans="1:1">
      <c r="A8800" s="30"/>
    </row>
    <row r="8801" spans="1:1">
      <c r="A8801" s="30"/>
    </row>
    <row r="8802" spans="1:1">
      <c r="A8802" s="30"/>
    </row>
    <row r="8803" spans="1:1">
      <c r="A8803" s="30"/>
    </row>
    <row r="8804" spans="1:1">
      <c r="A8804" s="30"/>
    </row>
    <row r="8805" spans="1:1">
      <c r="A8805" s="30"/>
    </row>
    <row r="8806" spans="1:1">
      <c r="A8806" s="30"/>
    </row>
    <row r="8807" spans="1:1">
      <c r="A8807" s="30"/>
    </row>
    <row r="8808" spans="1:1">
      <c r="A8808" s="30"/>
    </row>
    <row r="8809" spans="1:1">
      <c r="A8809" s="30"/>
    </row>
    <row r="8810" spans="1:1">
      <c r="A8810" s="30"/>
    </row>
    <row r="8811" spans="1:1">
      <c r="A8811" s="30"/>
    </row>
    <row r="8812" spans="1:1">
      <c r="A8812" s="30"/>
    </row>
    <row r="8813" spans="1:1">
      <c r="A8813" s="30"/>
    </row>
    <row r="8814" spans="1:1">
      <c r="A8814" s="30"/>
    </row>
    <row r="8815" spans="1:1">
      <c r="A8815" s="30"/>
    </row>
    <row r="8816" spans="1:1">
      <c r="A8816" s="30"/>
    </row>
    <row r="8817" spans="1:1">
      <c r="A8817" s="30"/>
    </row>
    <row r="8818" spans="1:1">
      <c r="A8818" s="30"/>
    </row>
    <row r="8819" spans="1:1">
      <c r="A8819" s="30"/>
    </row>
    <row r="8820" spans="1:1">
      <c r="A8820" s="30"/>
    </row>
    <row r="8821" spans="1:1">
      <c r="A8821" s="30"/>
    </row>
    <row r="8822" spans="1:1">
      <c r="A8822" s="30"/>
    </row>
    <row r="8823" spans="1:1">
      <c r="A8823" s="30"/>
    </row>
    <row r="8824" spans="1:1">
      <c r="A8824" s="30"/>
    </row>
    <row r="8825" spans="1:1">
      <c r="A8825" s="30"/>
    </row>
    <row r="8826" spans="1:1">
      <c r="A8826" s="30"/>
    </row>
    <row r="8827" spans="1:1">
      <c r="A8827" s="30"/>
    </row>
    <row r="8828" spans="1:1">
      <c r="A8828" s="30"/>
    </row>
    <row r="8829" spans="1:1">
      <c r="A8829" s="30"/>
    </row>
    <row r="8830" spans="1:1">
      <c r="A8830" s="30"/>
    </row>
    <row r="8831" spans="1:1">
      <c r="A8831" s="30"/>
    </row>
    <row r="8832" spans="1:1">
      <c r="A8832" s="30"/>
    </row>
    <row r="8833" spans="1:1">
      <c r="A8833" s="30"/>
    </row>
    <row r="8834" spans="1:1">
      <c r="A8834" s="30"/>
    </row>
    <row r="8835" spans="1:1">
      <c r="A8835" s="30"/>
    </row>
    <row r="8836" spans="1:1">
      <c r="A8836" s="30"/>
    </row>
    <row r="8837" spans="1:1">
      <c r="A8837" s="30"/>
    </row>
    <row r="8838" spans="1:1">
      <c r="A8838" s="30"/>
    </row>
    <row r="8839" spans="1:1">
      <c r="A8839" s="30"/>
    </row>
    <row r="8840" spans="1:1">
      <c r="A8840" s="30"/>
    </row>
    <row r="8841" spans="1:1">
      <c r="A8841" s="30"/>
    </row>
    <row r="8842" spans="1:1">
      <c r="A8842" s="30"/>
    </row>
    <row r="8843" spans="1:1">
      <c r="A8843" s="30"/>
    </row>
    <row r="8844" spans="1:1">
      <c r="A8844" s="30"/>
    </row>
    <row r="8845" spans="1:1">
      <c r="A8845" s="30"/>
    </row>
    <row r="8846" spans="1:1">
      <c r="A8846" s="30"/>
    </row>
    <row r="8847" spans="1:1">
      <c r="A8847" s="30"/>
    </row>
    <row r="8848" spans="1:1">
      <c r="A8848" s="30"/>
    </row>
    <row r="8849" spans="1:1">
      <c r="A8849" s="30"/>
    </row>
    <row r="8850" spans="1:1">
      <c r="A8850" s="30"/>
    </row>
    <row r="8851" spans="1:1">
      <c r="A8851" s="30"/>
    </row>
    <row r="8852" spans="1:1">
      <c r="A8852" s="30"/>
    </row>
    <row r="8853" spans="1:1">
      <c r="A8853" s="30"/>
    </row>
    <row r="8854" spans="1:1">
      <c r="A8854" s="30"/>
    </row>
    <row r="8855" spans="1:1">
      <c r="A8855" s="30"/>
    </row>
    <row r="8856" spans="1:1">
      <c r="A8856" s="30"/>
    </row>
    <row r="8857" spans="1:1">
      <c r="A8857" s="30"/>
    </row>
    <row r="8858" spans="1:1">
      <c r="A8858" s="30"/>
    </row>
    <row r="8859" spans="1:1">
      <c r="A8859" s="30"/>
    </row>
    <row r="8860" spans="1:1">
      <c r="A8860" s="30"/>
    </row>
    <row r="8861" spans="1:1">
      <c r="A8861" s="30"/>
    </row>
    <row r="8862" spans="1:1">
      <c r="A8862" s="30"/>
    </row>
    <row r="8863" spans="1:1">
      <c r="A8863" s="30"/>
    </row>
    <row r="8864" spans="1:1">
      <c r="A8864" s="30"/>
    </row>
    <row r="8865" spans="1:1">
      <c r="A8865" s="30"/>
    </row>
    <row r="8866" spans="1:1">
      <c r="A8866" s="30"/>
    </row>
    <row r="8867" spans="1:1">
      <c r="A8867" s="30"/>
    </row>
    <row r="8868" spans="1:1">
      <c r="A8868" s="30"/>
    </row>
    <row r="8869" spans="1:1">
      <c r="A8869" s="30"/>
    </row>
    <row r="8870" spans="1:1">
      <c r="A8870" s="30"/>
    </row>
    <row r="8871" spans="1:1">
      <c r="A8871" s="30"/>
    </row>
    <row r="8872" spans="1:1">
      <c r="A8872" s="30"/>
    </row>
    <row r="8873" spans="1:1">
      <c r="A8873" s="30"/>
    </row>
    <row r="8874" spans="1:1">
      <c r="A8874" s="30"/>
    </row>
    <row r="8875" spans="1:1">
      <c r="A8875" s="30"/>
    </row>
    <row r="8876" spans="1:1">
      <c r="A8876" s="30"/>
    </row>
    <row r="8877" spans="1:1">
      <c r="A8877" s="30"/>
    </row>
    <row r="8878" spans="1:1">
      <c r="A8878" s="30"/>
    </row>
    <row r="8879" spans="1:1">
      <c r="A8879" s="30"/>
    </row>
    <row r="8880" spans="1:1">
      <c r="A8880" s="30"/>
    </row>
    <row r="8881" spans="1:1">
      <c r="A8881" s="30"/>
    </row>
    <row r="8882" spans="1:1">
      <c r="A8882" s="30"/>
    </row>
    <row r="8883" spans="1:1">
      <c r="A8883" s="30"/>
    </row>
    <row r="8884" spans="1:1">
      <c r="A8884" s="30"/>
    </row>
    <row r="8885" spans="1:1">
      <c r="A8885" s="30"/>
    </row>
    <row r="8886" spans="1:1">
      <c r="A8886" s="30"/>
    </row>
    <row r="8887" spans="1:1">
      <c r="A8887" s="30"/>
    </row>
    <row r="8888" spans="1:1">
      <c r="A8888" s="30"/>
    </row>
    <row r="8889" spans="1:1">
      <c r="A8889" s="30"/>
    </row>
    <row r="8890" spans="1:1">
      <c r="A8890" s="30"/>
    </row>
    <row r="8891" spans="1:1">
      <c r="A8891" s="30"/>
    </row>
    <row r="8892" spans="1:1">
      <c r="A8892" s="30"/>
    </row>
    <row r="8893" spans="1:1">
      <c r="A8893" s="30"/>
    </row>
    <row r="8894" spans="1:1">
      <c r="A8894" s="30"/>
    </row>
    <row r="8895" spans="1:1">
      <c r="A8895" s="30"/>
    </row>
    <row r="8896" spans="1:1">
      <c r="A8896" s="30"/>
    </row>
    <row r="8897" spans="1:1">
      <c r="A8897" s="30"/>
    </row>
    <row r="8898" spans="1:1">
      <c r="A8898" s="30"/>
    </row>
    <row r="8899" spans="1:1">
      <c r="A8899" s="30"/>
    </row>
    <row r="8900" spans="1:1">
      <c r="A8900" s="30"/>
    </row>
    <row r="8901" spans="1:1">
      <c r="A8901" s="30"/>
    </row>
    <row r="8902" spans="1:1">
      <c r="A8902" s="30"/>
    </row>
    <row r="8903" spans="1:1">
      <c r="A8903" s="30"/>
    </row>
    <row r="8904" spans="1:1">
      <c r="A8904" s="30"/>
    </row>
    <row r="8905" spans="1:1">
      <c r="A8905" s="30"/>
    </row>
    <row r="8906" spans="1:1">
      <c r="A8906" s="30"/>
    </row>
    <row r="8907" spans="1:1">
      <c r="A8907" s="30"/>
    </row>
    <row r="8908" spans="1:1">
      <c r="A8908" s="30"/>
    </row>
    <row r="8909" spans="1:1">
      <c r="A8909" s="30"/>
    </row>
    <row r="8910" spans="1:1">
      <c r="A8910" s="30"/>
    </row>
    <row r="8911" spans="1:1">
      <c r="A8911" s="30"/>
    </row>
    <row r="8912" spans="1:1">
      <c r="A8912" s="30"/>
    </row>
    <row r="8913" spans="1:1">
      <c r="A8913" s="30"/>
    </row>
    <row r="8914" spans="1:1">
      <c r="A8914" s="30"/>
    </row>
    <row r="8915" spans="1:1">
      <c r="A8915" s="30"/>
    </row>
    <row r="8916" spans="1:1">
      <c r="A8916" s="30"/>
    </row>
    <row r="8917" spans="1:1">
      <c r="A8917" s="30"/>
    </row>
    <row r="8918" spans="1:1">
      <c r="A8918" s="30"/>
    </row>
    <row r="8919" spans="1:1">
      <c r="A8919" s="30"/>
    </row>
    <row r="8920" spans="1:1">
      <c r="A8920" s="30"/>
    </row>
    <row r="8921" spans="1:1">
      <c r="A8921" s="30"/>
    </row>
    <row r="8922" spans="1:1">
      <c r="A8922" s="30"/>
    </row>
    <row r="8923" spans="1:1">
      <c r="A8923" s="30"/>
    </row>
    <row r="8924" spans="1:1">
      <c r="A8924" s="30"/>
    </row>
    <row r="8925" spans="1:1">
      <c r="A8925" s="30"/>
    </row>
    <row r="8926" spans="1:1">
      <c r="A8926" s="30"/>
    </row>
    <row r="8927" spans="1:1">
      <c r="A8927" s="30"/>
    </row>
    <row r="8928" spans="1:1">
      <c r="A8928" s="30"/>
    </row>
    <row r="8929" spans="1:1">
      <c r="A8929" s="30"/>
    </row>
    <row r="8930" spans="1:1">
      <c r="A8930" s="30"/>
    </row>
    <row r="8931" spans="1:1">
      <c r="A8931" s="30"/>
    </row>
    <row r="8932" spans="1:1">
      <c r="A8932" s="30"/>
    </row>
    <row r="8933" spans="1:1">
      <c r="A8933" s="30"/>
    </row>
    <row r="8934" spans="1:1">
      <c r="A8934" s="30"/>
    </row>
    <row r="8935" spans="1:1">
      <c r="A8935" s="30"/>
    </row>
    <row r="8936" spans="1:1">
      <c r="A8936" s="30"/>
    </row>
    <row r="8937" spans="1:1">
      <c r="A8937" s="30"/>
    </row>
    <row r="8938" spans="1:1">
      <c r="A8938" s="30"/>
    </row>
    <row r="8939" spans="1:1">
      <c r="A8939" s="30"/>
    </row>
    <row r="8940" spans="1:1">
      <c r="A8940" s="30"/>
    </row>
    <row r="8941" spans="1:1">
      <c r="A8941" s="30"/>
    </row>
    <row r="8942" spans="1:1">
      <c r="A8942" s="30"/>
    </row>
    <row r="8943" spans="1:1">
      <c r="A8943" s="30"/>
    </row>
    <row r="8944" spans="1:1">
      <c r="A8944" s="30"/>
    </row>
    <row r="8945" spans="1:1">
      <c r="A8945" s="30"/>
    </row>
    <row r="8946" spans="1:1">
      <c r="A8946" s="30"/>
    </row>
    <row r="8947" spans="1:1">
      <c r="A8947" s="30"/>
    </row>
    <row r="8948" spans="1:1">
      <c r="A8948" s="30"/>
    </row>
    <row r="8949" spans="1:1">
      <c r="A8949" s="30"/>
    </row>
    <row r="8950" spans="1:1">
      <c r="A8950" s="30"/>
    </row>
    <row r="8951" spans="1:1">
      <c r="A8951" s="30"/>
    </row>
    <row r="8952" spans="1:1">
      <c r="A8952" s="30"/>
    </row>
    <row r="8953" spans="1:1">
      <c r="A8953" s="30"/>
    </row>
    <row r="8954" spans="1:1">
      <c r="A8954" s="30"/>
    </row>
    <row r="8955" spans="1:1">
      <c r="A8955" s="30"/>
    </row>
    <row r="8956" spans="1:1">
      <c r="A8956" s="30"/>
    </row>
    <row r="8957" spans="1:1">
      <c r="A8957" s="30"/>
    </row>
    <row r="8958" spans="1:1">
      <c r="A8958" s="30"/>
    </row>
    <row r="8959" spans="1:1">
      <c r="A8959" s="30"/>
    </row>
    <row r="8960" spans="1:1">
      <c r="A8960" s="30"/>
    </row>
    <row r="8961" spans="1:1">
      <c r="A8961" s="30"/>
    </row>
    <row r="8962" spans="1:1">
      <c r="A8962" s="30"/>
    </row>
    <row r="8963" spans="1:1">
      <c r="A8963" s="30"/>
    </row>
    <row r="8964" spans="1:1">
      <c r="A8964" s="30"/>
    </row>
    <row r="8965" spans="1:1">
      <c r="A8965" s="30"/>
    </row>
    <row r="8966" spans="1:1">
      <c r="A8966" s="30"/>
    </row>
    <row r="8967" spans="1:1">
      <c r="A8967" s="30"/>
    </row>
    <row r="8968" spans="1:1">
      <c r="A8968" s="30"/>
    </row>
    <row r="8969" spans="1:1">
      <c r="A8969" s="30"/>
    </row>
    <row r="8970" spans="1:1">
      <c r="A8970" s="30"/>
    </row>
    <row r="8971" spans="1:1">
      <c r="A8971" s="30"/>
    </row>
    <row r="8972" spans="1:1">
      <c r="A8972" s="30"/>
    </row>
    <row r="8973" spans="1:1">
      <c r="A8973" s="30"/>
    </row>
    <row r="8974" spans="1:1">
      <c r="A8974" s="30"/>
    </row>
    <row r="8975" spans="1:1">
      <c r="A8975" s="30"/>
    </row>
    <row r="8976" spans="1:1">
      <c r="A8976" s="30"/>
    </row>
    <row r="8977" spans="1:1">
      <c r="A8977" s="30"/>
    </row>
    <row r="8978" spans="1:1">
      <c r="A8978" s="30"/>
    </row>
    <row r="8979" spans="1:1">
      <c r="A8979" s="30"/>
    </row>
    <row r="8980" spans="1:1">
      <c r="A8980" s="30"/>
    </row>
    <row r="8981" spans="1:1">
      <c r="A8981" s="30"/>
    </row>
    <row r="8982" spans="1:1">
      <c r="A8982" s="30"/>
    </row>
    <row r="8983" spans="1:1">
      <c r="A8983" s="30"/>
    </row>
    <row r="8984" spans="1:1">
      <c r="A8984" s="30"/>
    </row>
    <row r="8985" spans="1:1">
      <c r="A8985" s="30"/>
    </row>
    <row r="8986" spans="1:1">
      <c r="A8986" s="30"/>
    </row>
    <row r="8987" spans="1:1">
      <c r="A8987" s="30"/>
    </row>
    <row r="8988" spans="1:1">
      <c r="A8988" s="30"/>
    </row>
    <row r="8989" spans="1:1">
      <c r="A8989" s="30"/>
    </row>
    <row r="8990" spans="1:1">
      <c r="A8990" s="30"/>
    </row>
    <row r="8991" spans="1:1">
      <c r="A8991" s="30"/>
    </row>
    <row r="8992" spans="1:1">
      <c r="A8992" s="30"/>
    </row>
    <row r="8993" spans="1:1">
      <c r="A8993" s="30"/>
    </row>
    <row r="8994" spans="1:1">
      <c r="A8994" s="30"/>
    </row>
    <row r="8995" spans="1:1">
      <c r="A8995" s="30"/>
    </row>
    <row r="8996" spans="1:1">
      <c r="A8996" s="30"/>
    </row>
    <row r="8997" spans="1:1">
      <c r="A8997" s="30"/>
    </row>
    <row r="8998" spans="1:1">
      <c r="A8998" s="30"/>
    </row>
    <row r="8999" spans="1:1">
      <c r="A8999" s="30"/>
    </row>
    <row r="9000" spans="1:1">
      <c r="A9000" s="30"/>
    </row>
    <row r="9001" spans="1:1">
      <c r="A9001" s="30"/>
    </row>
    <row r="9002" spans="1:1">
      <c r="A9002" s="30"/>
    </row>
    <row r="9003" spans="1:1">
      <c r="A9003" s="30"/>
    </row>
    <row r="9004" spans="1:1">
      <c r="A9004" s="30"/>
    </row>
    <row r="9005" spans="1:1">
      <c r="A9005" s="30"/>
    </row>
    <row r="9006" spans="1:1">
      <c r="A9006" s="30"/>
    </row>
    <row r="9007" spans="1:1">
      <c r="A9007" s="30"/>
    </row>
    <row r="9008" spans="1:1">
      <c r="A9008" s="30"/>
    </row>
    <row r="9009" spans="1:1">
      <c r="A9009" s="30"/>
    </row>
    <row r="9010" spans="1:1">
      <c r="A9010" s="30"/>
    </row>
    <row r="9011" spans="1:1">
      <c r="A9011" s="30"/>
    </row>
    <row r="9012" spans="1:1">
      <c r="A9012" s="30"/>
    </row>
    <row r="9013" spans="1:1">
      <c r="A9013" s="30"/>
    </row>
    <row r="9014" spans="1:1">
      <c r="A9014" s="30"/>
    </row>
    <row r="9015" spans="1:1">
      <c r="A9015" s="30"/>
    </row>
    <row r="9016" spans="1:1">
      <c r="A9016" s="30"/>
    </row>
    <row r="9017" spans="1:1">
      <c r="A9017" s="30"/>
    </row>
    <row r="9018" spans="1:1">
      <c r="A9018" s="30"/>
    </row>
    <row r="9019" spans="1:1">
      <c r="A9019" s="30"/>
    </row>
    <row r="9020" spans="1:1">
      <c r="A9020" s="30"/>
    </row>
    <row r="9021" spans="1:1">
      <c r="A9021" s="30"/>
    </row>
    <row r="9022" spans="1:1">
      <c r="A9022" s="30"/>
    </row>
    <row r="9023" spans="1:1">
      <c r="A9023" s="30"/>
    </row>
    <row r="9024" spans="1:1">
      <c r="A9024" s="30"/>
    </row>
    <row r="9025" spans="1:1">
      <c r="A9025" s="30"/>
    </row>
    <row r="9026" spans="1:1">
      <c r="A9026" s="30"/>
    </row>
    <row r="9027" spans="1:1">
      <c r="A9027" s="30"/>
    </row>
    <row r="9028" spans="1:1">
      <c r="A9028" s="30"/>
    </row>
    <row r="9029" spans="1:1">
      <c r="A9029" s="30"/>
    </row>
    <row r="9030" spans="1:1">
      <c r="A9030" s="30"/>
    </row>
    <row r="9031" spans="1:1">
      <c r="A9031" s="30"/>
    </row>
    <row r="9032" spans="1:1">
      <c r="A9032" s="30"/>
    </row>
    <row r="9033" spans="1:1">
      <c r="A9033" s="30"/>
    </row>
    <row r="9034" spans="1:1">
      <c r="A9034" s="30"/>
    </row>
    <row r="9035" spans="1:1">
      <c r="A9035" s="30"/>
    </row>
    <row r="9036" spans="1:1">
      <c r="A9036" s="30"/>
    </row>
    <row r="9037" spans="1:1">
      <c r="A9037" s="30"/>
    </row>
    <row r="9038" spans="1:1">
      <c r="A9038" s="30"/>
    </row>
    <row r="9039" spans="1:1">
      <c r="A9039" s="30"/>
    </row>
    <row r="9040" spans="1:1">
      <c r="A9040" s="30"/>
    </row>
    <row r="9041" spans="1:1">
      <c r="A9041" s="30"/>
    </row>
    <row r="9042" spans="1:1">
      <c r="A9042" s="30"/>
    </row>
    <row r="9043" spans="1:1">
      <c r="A9043" s="30"/>
    </row>
    <row r="9044" spans="1:1">
      <c r="A9044" s="30"/>
    </row>
    <row r="9045" spans="1:1">
      <c r="A9045" s="30"/>
    </row>
    <row r="9046" spans="1:1">
      <c r="A9046" s="30"/>
    </row>
    <row r="9047" spans="1:1">
      <c r="A9047" s="30"/>
    </row>
    <row r="9048" spans="1:1">
      <c r="A9048" s="30"/>
    </row>
    <row r="9049" spans="1:1">
      <c r="A9049" s="30"/>
    </row>
    <row r="9050" spans="1:1">
      <c r="A9050" s="30"/>
    </row>
    <row r="9051" spans="1:1">
      <c r="A9051" s="30"/>
    </row>
    <row r="9052" spans="1:1">
      <c r="A9052" s="30"/>
    </row>
    <row r="9053" spans="1:1">
      <c r="A9053" s="30"/>
    </row>
    <row r="9054" spans="1:1">
      <c r="A9054" s="30"/>
    </row>
    <row r="9055" spans="1:1">
      <c r="A9055" s="30"/>
    </row>
    <row r="9056" spans="1:1">
      <c r="A9056" s="30"/>
    </row>
    <row r="9057" spans="1:1">
      <c r="A9057" s="30"/>
    </row>
    <row r="9058" spans="1:1">
      <c r="A9058" s="30"/>
    </row>
    <row r="9059" spans="1:1">
      <c r="A9059" s="30"/>
    </row>
    <row r="9060" spans="1:1">
      <c r="A9060" s="30"/>
    </row>
    <row r="9061" spans="1:1">
      <c r="A9061" s="30"/>
    </row>
    <row r="9062" spans="1:1">
      <c r="A9062" s="30"/>
    </row>
    <row r="9063" spans="1:1">
      <c r="A9063" s="30"/>
    </row>
    <row r="9064" spans="1:1">
      <c r="A9064" s="30"/>
    </row>
    <row r="9065" spans="1:1">
      <c r="A9065" s="30"/>
    </row>
    <row r="9066" spans="1:1">
      <c r="A9066" s="30"/>
    </row>
    <row r="9067" spans="1:1">
      <c r="A9067" s="30"/>
    </row>
    <row r="9068" spans="1:1">
      <c r="A9068" s="30"/>
    </row>
    <row r="9069" spans="1:1">
      <c r="A9069" s="30"/>
    </row>
    <row r="9070" spans="1:1">
      <c r="A9070" s="30"/>
    </row>
    <row r="9071" spans="1:1">
      <c r="A9071" s="30"/>
    </row>
    <row r="9072" spans="1:1">
      <c r="A9072" s="30"/>
    </row>
    <row r="9073" spans="1:1">
      <c r="A9073" s="30"/>
    </row>
    <row r="9074" spans="1:1">
      <c r="A9074" s="30"/>
    </row>
    <row r="9075" spans="1:1">
      <c r="A9075" s="30"/>
    </row>
    <row r="9076" spans="1:1">
      <c r="A9076" s="30"/>
    </row>
    <row r="9077" spans="1:1">
      <c r="A9077" s="30"/>
    </row>
    <row r="9078" spans="1:1">
      <c r="A9078" s="30"/>
    </row>
    <row r="9079" spans="1:1">
      <c r="A9079" s="30"/>
    </row>
    <row r="9080" spans="1:1">
      <c r="A9080" s="30"/>
    </row>
    <row r="9081" spans="1:1">
      <c r="A9081" s="30"/>
    </row>
    <row r="9082" spans="1:1">
      <c r="A9082" s="30"/>
    </row>
    <row r="9083" spans="1:1">
      <c r="A9083" s="30"/>
    </row>
    <row r="9084" spans="1:1">
      <c r="A9084" s="30"/>
    </row>
    <row r="9085" spans="1:1">
      <c r="A9085" s="30"/>
    </row>
    <row r="9086" spans="1:1">
      <c r="A9086" s="30"/>
    </row>
    <row r="9087" spans="1:1">
      <c r="A9087" s="30"/>
    </row>
    <row r="9088" spans="1:1">
      <c r="A9088" s="30"/>
    </row>
    <row r="9089" spans="1:1">
      <c r="A9089" s="30"/>
    </row>
    <row r="9090" spans="1:1">
      <c r="A9090" s="30"/>
    </row>
    <row r="9091" spans="1:1">
      <c r="A9091" s="30"/>
    </row>
    <row r="9092" spans="1:1">
      <c r="A9092" s="30"/>
    </row>
    <row r="9093" spans="1:1">
      <c r="A9093" s="30"/>
    </row>
    <row r="9094" spans="1:1">
      <c r="A9094" s="30"/>
    </row>
    <row r="9095" spans="1:1">
      <c r="A9095" s="30"/>
    </row>
    <row r="9096" spans="1:1">
      <c r="A9096" s="30"/>
    </row>
    <row r="9097" spans="1:1">
      <c r="A9097" s="30"/>
    </row>
    <row r="9098" spans="1:1">
      <c r="A9098" s="30"/>
    </row>
    <row r="9099" spans="1:1">
      <c r="A9099" s="30"/>
    </row>
    <row r="9100" spans="1:1">
      <c r="A9100" s="30"/>
    </row>
    <row r="9101" spans="1:1">
      <c r="A9101" s="30"/>
    </row>
    <row r="9102" spans="1:1">
      <c r="A9102" s="30"/>
    </row>
    <row r="9103" spans="1:1">
      <c r="A9103" s="30"/>
    </row>
    <row r="9104" spans="1:1">
      <c r="A9104" s="30"/>
    </row>
    <row r="9105" spans="1:1">
      <c r="A9105" s="30"/>
    </row>
    <row r="9106" spans="1:1">
      <c r="A9106" s="30"/>
    </row>
    <row r="9107" spans="1:1">
      <c r="A9107" s="30"/>
    </row>
    <row r="9108" spans="1:1">
      <c r="A9108" s="30"/>
    </row>
    <row r="9109" spans="1:1">
      <c r="A9109" s="30"/>
    </row>
    <row r="9110" spans="1:1">
      <c r="A9110" s="30"/>
    </row>
    <row r="9111" spans="1:1">
      <c r="A9111" s="30"/>
    </row>
    <row r="9112" spans="1:1">
      <c r="A9112" s="30"/>
    </row>
    <row r="9113" spans="1:1">
      <c r="A9113" s="30"/>
    </row>
    <row r="9114" spans="1:1">
      <c r="A9114" s="30"/>
    </row>
    <row r="9115" spans="1:1">
      <c r="A9115" s="30"/>
    </row>
    <row r="9116" spans="1:1">
      <c r="A9116" s="30"/>
    </row>
    <row r="9117" spans="1:1">
      <c r="A9117" s="30"/>
    </row>
    <row r="9118" spans="1:1">
      <c r="A9118" s="30"/>
    </row>
    <row r="9119" spans="1:1">
      <c r="A9119" s="30"/>
    </row>
    <row r="9120" spans="1:1">
      <c r="A9120" s="30"/>
    </row>
    <row r="9121" spans="1:1">
      <c r="A9121" s="30"/>
    </row>
    <row r="9122" spans="1:1">
      <c r="A9122" s="30"/>
    </row>
    <row r="9123" spans="1:1">
      <c r="A9123" s="30"/>
    </row>
    <row r="9124" spans="1:1">
      <c r="A9124" s="30"/>
    </row>
    <row r="9125" spans="1:1">
      <c r="A9125" s="30"/>
    </row>
    <row r="9126" spans="1:1">
      <c r="A9126" s="30"/>
    </row>
    <row r="9127" spans="1:1">
      <c r="A9127" s="30"/>
    </row>
    <row r="9128" spans="1:1">
      <c r="A9128" s="30"/>
    </row>
    <row r="9129" spans="1:1">
      <c r="A9129" s="30"/>
    </row>
    <row r="9130" spans="1:1">
      <c r="A9130" s="30"/>
    </row>
    <row r="9131" spans="1:1">
      <c r="A9131" s="30"/>
    </row>
    <row r="9132" spans="1:1">
      <c r="A9132" s="30"/>
    </row>
    <row r="9133" spans="1:1">
      <c r="A9133" s="30"/>
    </row>
    <row r="9134" spans="1:1">
      <c r="A9134" s="30"/>
    </row>
    <row r="9135" spans="1:1">
      <c r="A9135" s="30"/>
    </row>
    <row r="9136" spans="1:1">
      <c r="A9136" s="30"/>
    </row>
    <row r="9137" spans="1:1">
      <c r="A9137" s="30"/>
    </row>
    <row r="9138" spans="1:1">
      <c r="A9138" s="30"/>
    </row>
    <row r="9139" spans="1:1">
      <c r="A9139" s="30"/>
    </row>
    <row r="9140" spans="1:1">
      <c r="A9140" s="30"/>
    </row>
    <row r="9141" spans="1:1">
      <c r="A9141" s="30"/>
    </row>
    <row r="9142" spans="1:1">
      <c r="A9142" s="30"/>
    </row>
    <row r="9143" spans="1:1">
      <c r="A9143" s="30"/>
    </row>
    <row r="9144" spans="1:1">
      <c r="A9144" s="30"/>
    </row>
    <row r="9145" spans="1:1">
      <c r="A9145" s="30"/>
    </row>
    <row r="9146" spans="1:1">
      <c r="A9146" s="30"/>
    </row>
    <row r="9147" spans="1:1">
      <c r="A9147" s="30"/>
    </row>
    <row r="9148" spans="1:1">
      <c r="A9148" s="30"/>
    </row>
    <row r="9149" spans="1:1">
      <c r="A9149" s="30"/>
    </row>
    <row r="9150" spans="1:1">
      <c r="A9150" s="30"/>
    </row>
    <row r="9151" spans="1:1">
      <c r="A9151" s="30"/>
    </row>
    <row r="9152" spans="1:1">
      <c r="A9152" s="30"/>
    </row>
    <row r="9153" spans="1:1">
      <c r="A9153" s="30"/>
    </row>
    <row r="9154" spans="1:1">
      <c r="A9154" s="30"/>
    </row>
    <row r="9155" spans="1:1">
      <c r="A9155" s="30"/>
    </row>
    <row r="9156" spans="1:1">
      <c r="A9156" s="30"/>
    </row>
    <row r="9157" spans="1:1">
      <c r="A9157" s="30"/>
    </row>
    <row r="9158" spans="1:1">
      <c r="A9158" s="30"/>
    </row>
    <row r="9159" spans="1:1">
      <c r="A9159" s="30"/>
    </row>
    <row r="9160" spans="1:1">
      <c r="A9160" s="30"/>
    </row>
    <row r="9161" spans="1:1">
      <c r="A9161" s="30"/>
    </row>
    <row r="9162" spans="1:1">
      <c r="A9162" s="30"/>
    </row>
    <row r="9163" spans="1:1">
      <c r="A9163" s="30"/>
    </row>
    <row r="9164" spans="1:1">
      <c r="A9164" s="30"/>
    </row>
    <row r="9165" spans="1:1">
      <c r="A9165" s="30"/>
    </row>
    <row r="9166" spans="1:1">
      <c r="A9166" s="30"/>
    </row>
    <row r="9167" spans="1:1">
      <c r="A9167" s="30"/>
    </row>
    <row r="9168" spans="1:1">
      <c r="A9168" s="30"/>
    </row>
    <row r="9169" spans="1:1">
      <c r="A9169" s="30"/>
    </row>
    <row r="9170" spans="1:1">
      <c r="A9170" s="30"/>
    </row>
    <row r="9171" spans="1:1">
      <c r="A9171" s="30"/>
    </row>
    <row r="9172" spans="1:1">
      <c r="A9172" s="30"/>
    </row>
    <row r="9173" spans="1:1">
      <c r="A9173" s="30"/>
    </row>
    <row r="9174" spans="1:1">
      <c r="A9174" s="30"/>
    </row>
    <row r="9175" spans="1:1">
      <c r="A9175" s="30"/>
    </row>
    <row r="9176" spans="1:1">
      <c r="A9176" s="30"/>
    </row>
    <row r="9177" spans="1:1">
      <c r="A9177" s="30"/>
    </row>
    <row r="9178" spans="1:1">
      <c r="A9178" s="30"/>
    </row>
    <row r="9179" spans="1:1">
      <c r="A9179" s="30"/>
    </row>
    <row r="9180" spans="1:1">
      <c r="A9180" s="30"/>
    </row>
    <row r="9181" spans="1:1">
      <c r="A9181" s="30"/>
    </row>
    <row r="9182" spans="1:1">
      <c r="A9182" s="30"/>
    </row>
    <row r="9183" spans="1:1">
      <c r="A9183" s="30"/>
    </row>
    <row r="9184" spans="1:1">
      <c r="A9184" s="30"/>
    </row>
    <row r="9185" spans="1:1">
      <c r="A9185" s="30"/>
    </row>
    <row r="9186" spans="1:1">
      <c r="A9186" s="30"/>
    </row>
    <row r="9187" spans="1:1">
      <c r="A9187" s="30"/>
    </row>
    <row r="9188" spans="1:1">
      <c r="A9188" s="30"/>
    </row>
    <row r="9189" spans="1:1">
      <c r="A9189" s="30"/>
    </row>
    <row r="9190" spans="1:1">
      <c r="A9190" s="30"/>
    </row>
    <row r="9191" spans="1:1">
      <c r="A9191" s="30"/>
    </row>
    <row r="9192" spans="1:1">
      <c r="A9192" s="30"/>
    </row>
    <row r="9193" spans="1:1">
      <c r="A9193" s="30"/>
    </row>
    <row r="9194" spans="1:1">
      <c r="A9194" s="30"/>
    </row>
    <row r="9195" spans="1:1">
      <c r="A9195" s="30"/>
    </row>
    <row r="9196" spans="1:1">
      <c r="A9196" s="30"/>
    </row>
    <row r="9197" spans="1:1">
      <c r="A9197" s="30"/>
    </row>
    <row r="9198" spans="1:1">
      <c r="A9198" s="30"/>
    </row>
    <row r="9199" spans="1:1">
      <c r="A9199" s="30"/>
    </row>
    <row r="9200" spans="1:1">
      <c r="A9200" s="30"/>
    </row>
    <row r="9201" spans="1:1">
      <c r="A9201" s="30"/>
    </row>
    <row r="9202" spans="1:1">
      <c r="A9202" s="30"/>
    </row>
    <row r="9203" spans="1:1">
      <c r="A9203" s="30"/>
    </row>
    <row r="9204" spans="1:1">
      <c r="A9204" s="30"/>
    </row>
    <row r="9205" spans="1:1">
      <c r="A9205" s="30"/>
    </row>
    <row r="9206" spans="1:1">
      <c r="A9206" s="30"/>
    </row>
    <row r="9207" spans="1:1">
      <c r="A9207" s="30"/>
    </row>
    <row r="9208" spans="1:1">
      <c r="A9208" s="30"/>
    </row>
    <row r="9209" spans="1:1">
      <c r="A9209" s="30"/>
    </row>
    <row r="9210" spans="1:1">
      <c r="A9210" s="30"/>
    </row>
    <row r="9211" spans="1:1">
      <c r="A9211" s="30"/>
    </row>
    <row r="9212" spans="1:1">
      <c r="A9212" s="30"/>
    </row>
    <row r="9213" spans="1:1">
      <c r="A9213" s="30"/>
    </row>
    <row r="9214" spans="1:1">
      <c r="A9214" s="30"/>
    </row>
    <row r="9215" spans="1:1">
      <c r="A9215" s="30"/>
    </row>
    <row r="9216" spans="1:1">
      <c r="A9216" s="30"/>
    </row>
    <row r="9217" spans="1:1">
      <c r="A9217" s="30"/>
    </row>
    <row r="9218" spans="1:1">
      <c r="A9218" s="30"/>
    </row>
    <row r="9219" spans="1:1">
      <c r="A9219" s="30"/>
    </row>
    <row r="9220" spans="1:1">
      <c r="A9220" s="30"/>
    </row>
    <row r="9221" spans="1:1">
      <c r="A9221" s="30"/>
    </row>
    <row r="9222" spans="1:1">
      <c r="A9222" s="30"/>
    </row>
    <row r="9223" spans="1:1">
      <c r="A9223" s="30"/>
    </row>
    <row r="9224" spans="1:1">
      <c r="A9224" s="30"/>
    </row>
    <row r="9225" spans="1:1">
      <c r="A9225" s="30"/>
    </row>
    <row r="9226" spans="1:1">
      <c r="A9226" s="30"/>
    </row>
    <row r="9227" spans="1:1">
      <c r="A9227" s="30"/>
    </row>
    <row r="9228" spans="1:1">
      <c r="A9228" s="30"/>
    </row>
    <row r="9229" spans="1:1">
      <c r="A9229" s="30"/>
    </row>
    <row r="9230" spans="1:1">
      <c r="A9230" s="30"/>
    </row>
    <row r="9231" spans="1:1">
      <c r="A9231" s="30"/>
    </row>
    <row r="9232" spans="1:1">
      <c r="A9232" s="30"/>
    </row>
    <row r="9233" spans="1:1">
      <c r="A9233" s="30"/>
    </row>
    <row r="9234" spans="1:1">
      <c r="A9234" s="30"/>
    </row>
    <row r="9235" spans="1:1">
      <c r="A9235" s="30"/>
    </row>
    <row r="9236" spans="1:1">
      <c r="A9236" s="30"/>
    </row>
    <row r="9237" spans="1:1">
      <c r="A9237" s="30"/>
    </row>
    <row r="9238" spans="1:1">
      <c r="A9238" s="30"/>
    </row>
    <row r="9239" spans="1:1">
      <c r="A9239" s="30"/>
    </row>
    <row r="9240" spans="1:1">
      <c r="A9240" s="30"/>
    </row>
    <row r="9241" spans="1:1">
      <c r="A9241" s="30"/>
    </row>
    <row r="9242" spans="1:1">
      <c r="A9242" s="30"/>
    </row>
    <row r="9243" spans="1:1">
      <c r="A9243" s="30"/>
    </row>
    <row r="9244" spans="1:1">
      <c r="A9244" s="30"/>
    </row>
    <row r="9245" spans="1:1">
      <c r="A9245" s="30"/>
    </row>
    <row r="9246" spans="1:1">
      <c r="A9246" s="30"/>
    </row>
    <row r="9247" spans="1:1">
      <c r="A9247" s="30"/>
    </row>
    <row r="9248" spans="1:1">
      <c r="A9248" s="30"/>
    </row>
    <row r="9249" spans="1:1">
      <c r="A9249" s="30"/>
    </row>
    <row r="9250" spans="1:1">
      <c r="A9250" s="30"/>
    </row>
    <row r="9251" spans="1:1">
      <c r="A9251" s="30"/>
    </row>
    <row r="9252" spans="1:1">
      <c r="A9252" s="30"/>
    </row>
    <row r="9253" spans="1:1">
      <c r="A9253" s="30"/>
    </row>
    <row r="9254" spans="1:1">
      <c r="A9254" s="30"/>
    </row>
    <row r="9255" spans="1:1">
      <c r="A9255" s="30"/>
    </row>
    <row r="9256" spans="1:1">
      <c r="A9256" s="30"/>
    </row>
    <row r="9257" spans="1:1">
      <c r="A9257" s="30"/>
    </row>
    <row r="9258" spans="1:1">
      <c r="A9258" s="30"/>
    </row>
    <row r="9259" spans="1:1">
      <c r="A9259" s="30"/>
    </row>
    <row r="9260" spans="1:1">
      <c r="A9260" s="30"/>
    </row>
    <row r="9261" spans="1:1">
      <c r="A9261" s="30"/>
    </row>
    <row r="9262" spans="1:1">
      <c r="A9262" s="30"/>
    </row>
    <row r="9263" spans="1:1">
      <c r="A9263" s="30"/>
    </row>
    <row r="9264" spans="1:1">
      <c r="A9264" s="30"/>
    </row>
    <row r="9265" spans="1:1">
      <c r="A9265" s="30"/>
    </row>
    <row r="9266" spans="1:1">
      <c r="A9266" s="30"/>
    </row>
    <row r="9267" spans="1:1">
      <c r="A9267" s="30"/>
    </row>
    <row r="9268" spans="1:1">
      <c r="A9268" s="30"/>
    </row>
    <row r="9269" spans="1:1">
      <c r="A9269" s="30"/>
    </row>
    <row r="9270" spans="1:1">
      <c r="A9270" s="30"/>
    </row>
    <row r="9271" spans="1:1">
      <c r="A9271" s="30"/>
    </row>
    <row r="9272" spans="1:1">
      <c r="A9272" s="30"/>
    </row>
    <row r="9273" spans="1:1">
      <c r="A9273" s="30"/>
    </row>
    <row r="9274" spans="1:1">
      <c r="A9274" s="30"/>
    </row>
    <row r="9275" spans="1:1">
      <c r="A9275" s="30"/>
    </row>
    <row r="9276" spans="1:1">
      <c r="A9276" s="30"/>
    </row>
    <row r="9277" spans="1:1">
      <c r="A9277" s="30"/>
    </row>
    <row r="9278" spans="1:1">
      <c r="A9278" s="30"/>
    </row>
    <row r="9279" spans="1:1">
      <c r="A9279" s="30"/>
    </row>
    <row r="9280" spans="1:1">
      <c r="A9280" s="30"/>
    </row>
    <row r="9281" spans="1:1">
      <c r="A9281" s="30"/>
    </row>
    <row r="9282" spans="1:1">
      <c r="A9282" s="30"/>
    </row>
    <row r="9283" spans="1:1">
      <c r="A9283" s="30"/>
    </row>
    <row r="9284" spans="1:1">
      <c r="A9284" s="30"/>
    </row>
    <row r="9285" spans="1:1">
      <c r="A9285" s="30"/>
    </row>
    <row r="9286" spans="1:1">
      <c r="A9286" s="30"/>
    </row>
    <row r="9287" spans="1:1">
      <c r="A9287" s="30"/>
    </row>
    <row r="9288" spans="1:1">
      <c r="A9288" s="30"/>
    </row>
    <row r="9289" spans="1:1">
      <c r="A9289" s="30"/>
    </row>
    <row r="9290" spans="1:1">
      <c r="A9290" s="30"/>
    </row>
    <row r="9291" spans="1:1">
      <c r="A9291" s="30"/>
    </row>
    <row r="9292" spans="1:1">
      <c r="A9292" s="30"/>
    </row>
    <row r="9293" spans="1:1">
      <c r="A9293" s="30"/>
    </row>
    <row r="9294" spans="1:1">
      <c r="A9294" s="30"/>
    </row>
    <row r="9295" spans="1:1">
      <c r="A9295" s="30"/>
    </row>
    <row r="9296" spans="1:1">
      <c r="A9296" s="30"/>
    </row>
    <row r="9297" spans="1:1">
      <c r="A9297" s="30"/>
    </row>
    <row r="9298" spans="1:1">
      <c r="A9298" s="30"/>
    </row>
    <row r="9299" spans="1:1">
      <c r="A9299" s="30"/>
    </row>
    <row r="9300" spans="1:1">
      <c r="A9300" s="30"/>
    </row>
    <row r="9301" spans="1:1">
      <c r="A9301" s="30"/>
    </row>
    <row r="9302" spans="1:1">
      <c r="A9302" s="30"/>
    </row>
    <row r="9303" spans="1:1">
      <c r="A9303" s="30"/>
    </row>
    <row r="9304" spans="1:1">
      <c r="A9304" s="30"/>
    </row>
    <row r="9305" spans="1:1">
      <c r="A9305" s="30"/>
    </row>
    <row r="9306" spans="1:1">
      <c r="A9306" s="30"/>
    </row>
    <row r="9307" spans="1:1">
      <c r="A9307" s="30"/>
    </row>
    <row r="9308" spans="1:1">
      <c r="A9308" s="30"/>
    </row>
    <row r="9309" spans="1:1">
      <c r="A9309" s="30"/>
    </row>
    <row r="9310" spans="1:1">
      <c r="A9310" s="30"/>
    </row>
    <row r="9311" spans="1:1">
      <c r="A9311" s="30"/>
    </row>
    <row r="9312" spans="1:1">
      <c r="A9312" s="30"/>
    </row>
    <row r="9313" spans="1:1">
      <c r="A9313" s="30"/>
    </row>
    <row r="9314" spans="1:1">
      <c r="A9314" s="30"/>
    </row>
    <row r="9315" spans="1:1">
      <c r="A9315" s="30"/>
    </row>
    <row r="9316" spans="1:1">
      <c r="A9316" s="30"/>
    </row>
    <row r="9317" spans="1:1">
      <c r="A9317" s="30"/>
    </row>
    <row r="9318" spans="1:1">
      <c r="A9318" s="30"/>
    </row>
    <row r="9319" spans="1:1">
      <c r="A9319" s="30"/>
    </row>
    <row r="9320" spans="1:1">
      <c r="A9320" s="30"/>
    </row>
    <row r="9321" spans="1:1">
      <c r="A9321" s="30"/>
    </row>
    <row r="9322" spans="1:1">
      <c r="A9322" s="30"/>
    </row>
    <row r="9323" spans="1:1">
      <c r="A9323" s="30"/>
    </row>
    <row r="9324" spans="1:1">
      <c r="A9324" s="30"/>
    </row>
    <row r="9325" spans="1:1">
      <c r="A9325" s="30"/>
    </row>
    <row r="9326" spans="1:1">
      <c r="A9326" s="30"/>
    </row>
    <row r="9327" spans="1:1">
      <c r="A9327" s="30"/>
    </row>
    <row r="9328" spans="1:1">
      <c r="A9328" s="30"/>
    </row>
    <row r="9329" spans="1:1">
      <c r="A9329" s="30"/>
    </row>
    <row r="9330" spans="1:1">
      <c r="A9330" s="30"/>
    </row>
    <row r="9331" spans="1:1">
      <c r="A9331" s="30"/>
    </row>
    <row r="9332" spans="1:1">
      <c r="A9332" s="30"/>
    </row>
    <row r="9333" spans="1:1">
      <c r="A9333" s="30"/>
    </row>
    <row r="9334" spans="1:1">
      <c r="A9334" s="30"/>
    </row>
    <row r="9335" spans="1:1">
      <c r="A9335" s="30"/>
    </row>
    <row r="9336" spans="1:1">
      <c r="A9336" s="30"/>
    </row>
    <row r="9337" spans="1:1">
      <c r="A9337" s="30"/>
    </row>
    <row r="9338" spans="1:1">
      <c r="A9338" s="30"/>
    </row>
    <row r="9339" spans="1:1">
      <c r="A9339" s="30"/>
    </row>
    <row r="9340" spans="1:1">
      <c r="A9340" s="30"/>
    </row>
    <row r="9341" spans="1:1">
      <c r="A9341" s="30"/>
    </row>
    <row r="9342" spans="1:1">
      <c r="A9342" s="30"/>
    </row>
    <row r="9343" spans="1:1">
      <c r="A9343" s="30"/>
    </row>
    <row r="9344" spans="1:1">
      <c r="A9344" s="30"/>
    </row>
    <row r="9345" spans="1:1">
      <c r="A9345" s="30"/>
    </row>
    <row r="9346" spans="1:1">
      <c r="A9346" s="30"/>
    </row>
    <row r="9347" spans="1:1">
      <c r="A9347" s="30"/>
    </row>
    <row r="9348" spans="1:1">
      <c r="A9348" s="30"/>
    </row>
    <row r="9349" spans="1:1">
      <c r="A9349" s="30"/>
    </row>
    <row r="9350" spans="1:1">
      <c r="A9350" s="30"/>
    </row>
    <row r="9351" spans="1:1">
      <c r="A9351" s="30"/>
    </row>
    <row r="9352" spans="1:1">
      <c r="A9352" s="30"/>
    </row>
    <row r="9353" spans="1:1">
      <c r="A9353" s="30"/>
    </row>
    <row r="9354" spans="1:1">
      <c r="A9354" s="30"/>
    </row>
    <row r="9355" spans="1:1">
      <c r="A9355" s="30"/>
    </row>
    <row r="9356" spans="1:1">
      <c r="A9356" s="30"/>
    </row>
    <row r="9357" spans="1:1">
      <c r="A9357" s="30"/>
    </row>
    <row r="9358" spans="1:1">
      <c r="A9358" s="30"/>
    </row>
    <row r="9359" spans="1:1">
      <c r="A9359" s="30"/>
    </row>
    <row r="9360" spans="1:1">
      <c r="A9360" s="30"/>
    </row>
    <row r="9361" spans="1:1">
      <c r="A9361" s="30"/>
    </row>
    <row r="9362" spans="1:1">
      <c r="A9362" s="30"/>
    </row>
    <row r="9363" spans="1:1">
      <c r="A9363" s="30"/>
    </row>
    <row r="9364" spans="1:1">
      <c r="A9364" s="30"/>
    </row>
    <row r="9365" spans="1:1">
      <c r="A9365" s="30"/>
    </row>
    <row r="9366" spans="1:1">
      <c r="A9366" s="30"/>
    </row>
    <row r="9367" spans="1:1">
      <c r="A9367" s="30"/>
    </row>
    <row r="9368" spans="1:1">
      <c r="A9368" s="30"/>
    </row>
    <row r="9369" spans="1:1">
      <c r="A9369" s="30"/>
    </row>
    <row r="9370" spans="1:1">
      <c r="A9370" s="30"/>
    </row>
    <row r="9371" spans="1:1">
      <c r="A9371" s="30"/>
    </row>
    <row r="9372" spans="1:1">
      <c r="A9372" s="30"/>
    </row>
    <row r="9373" spans="1:1">
      <c r="A9373" s="30"/>
    </row>
    <row r="9374" spans="1:1">
      <c r="A9374" s="30"/>
    </row>
    <row r="9375" spans="1:1">
      <c r="A9375" s="30"/>
    </row>
    <row r="9376" spans="1:1">
      <c r="A9376" s="30"/>
    </row>
    <row r="9377" spans="1:1">
      <c r="A9377" s="30"/>
    </row>
    <row r="9378" spans="1:1">
      <c r="A9378" s="30"/>
    </row>
    <row r="9379" spans="1:1">
      <c r="A9379" s="30"/>
    </row>
    <row r="9380" spans="1:1">
      <c r="A9380" s="30"/>
    </row>
    <row r="9381" spans="1:1">
      <c r="A9381" s="30"/>
    </row>
    <row r="9382" spans="1:1">
      <c r="A9382" s="30"/>
    </row>
    <row r="9383" spans="1:1">
      <c r="A9383" s="30"/>
    </row>
    <row r="9384" spans="1:1">
      <c r="A9384" s="30"/>
    </row>
    <row r="9385" spans="1:1">
      <c r="A9385" s="30"/>
    </row>
    <row r="9386" spans="1:1">
      <c r="A9386" s="30"/>
    </row>
    <row r="9387" spans="1:1">
      <c r="A9387" s="30"/>
    </row>
    <row r="9388" spans="1:1">
      <c r="A9388" s="30"/>
    </row>
    <row r="9389" spans="1:1">
      <c r="A9389" s="30"/>
    </row>
    <row r="9390" spans="1:1">
      <c r="A9390" s="30"/>
    </row>
    <row r="9391" spans="1:1">
      <c r="A9391" s="30"/>
    </row>
    <row r="9392" spans="1:1">
      <c r="A9392" s="30"/>
    </row>
    <row r="9393" spans="1:1">
      <c r="A9393" s="30"/>
    </row>
    <row r="9394" spans="1:1">
      <c r="A9394" s="30"/>
    </row>
    <row r="9395" spans="1:1">
      <c r="A9395" s="30"/>
    </row>
    <row r="9396" spans="1:1">
      <c r="A9396" s="30"/>
    </row>
    <row r="9397" spans="1:1">
      <c r="A9397" s="30"/>
    </row>
    <row r="9398" spans="1:1">
      <c r="A9398" s="30"/>
    </row>
    <row r="9399" spans="1:1">
      <c r="A9399" s="30"/>
    </row>
    <row r="9400" spans="1:1">
      <c r="A9400" s="30"/>
    </row>
    <row r="9401" spans="1:1">
      <c r="A9401" s="30"/>
    </row>
    <row r="9402" spans="1:1">
      <c r="A9402" s="30"/>
    </row>
    <row r="9403" spans="1:1">
      <c r="A9403" s="30"/>
    </row>
    <row r="9404" spans="1:1">
      <c r="A9404" s="30"/>
    </row>
    <row r="9405" spans="1:1">
      <c r="A9405" s="30"/>
    </row>
    <row r="9406" spans="1:1">
      <c r="A9406" s="30"/>
    </row>
    <row r="9407" spans="1:1">
      <c r="A9407" s="30"/>
    </row>
    <row r="9408" spans="1:1">
      <c r="A9408" s="30"/>
    </row>
    <row r="9409" spans="1:1">
      <c r="A9409" s="30"/>
    </row>
    <row r="9410" spans="1:1">
      <c r="A9410" s="30"/>
    </row>
    <row r="9411" spans="1:1">
      <c r="A9411" s="30"/>
    </row>
    <row r="9412" spans="1:1">
      <c r="A9412" s="30"/>
    </row>
    <row r="9413" spans="1:1">
      <c r="A9413" s="30"/>
    </row>
    <row r="9414" spans="1:1">
      <c r="A9414" s="30"/>
    </row>
    <row r="9415" spans="1:1">
      <c r="A9415" s="30"/>
    </row>
    <row r="9416" spans="1:1">
      <c r="A9416" s="30"/>
    </row>
    <row r="9417" spans="1:1">
      <c r="A9417" s="30"/>
    </row>
    <row r="9418" spans="1:1">
      <c r="A9418" s="30"/>
    </row>
    <row r="9419" spans="1:1">
      <c r="A9419" s="30"/>
    </row>
    <row r="9420" spans="1:1">
      <c r="A9420" s="30"/>
    </row>
    <row r="9421" spans="1:1">
      <c r="A9421" s="30"/>
    </row>
    <row r="9422" spans="1:1">
      <c r="A9422" s="30"/>
    </row>
    <row r="9423" spans="1:1">
      <c r="A9423" s="30"/>
    </row>
    <row r="9424" spans="1:1">
      <c r="A9424" s="30"/>
    </row>
    <row r="9425" spans="1:1">
      <c r="A9425" s="30"/>
    </row>
    <row r="9426" spans="1:1">
      <c r="A9426" s="30"/>
    </row>
    <row r="9427" spans="1:1">
      <c r="A9427" s="30"/>
    </row>
    <row r="9428" spans="1:1">
      <c r="A9428" s="30"/>
    </row>
    <row r="9429" spans="1:1">
      <c r="A9429" s="30"/>
    </row>
    <row r="9430" spans="1:1">
      <c r="A9430" s="30"/>
    </row>
    <row r="9431" spans="1:1">
      <c r="A9431" s="30"/>
    </row>
    <row r="9432" spans="1:1">
      <c r="A9432" s="30"/>
    </row>
    <row r="9433" spans="1:1">
      <c r="A9433" s="30"/>
    </row>
    <row r="9434" spans="1:1">
      <c r="A9434" s="30"/>
    </row>
    <row r="9435" spans="1:1">
      <c r="A9435" s="30"/>
    </row>
    <row r="9436" spans="1:1">
      <c r="A9436" s="30"/>
    </row>
    <row r="9437" spans="1:1">
      <c r="A9437" s="30"/>
    </row>
    <row r="9438" spans="1:1">
      <c r="A9438" s="30"/>
    </row>
    <row r="9439" spans="1:1">
      <c r="A9439" s="30"/>
    </row>
    <row r="9440" spans="1:1">
      <c r="A9440" s="30"/>
    </row>
    <row r="9441" spans="1:1">
      <c r="A9441" s="30"/>
    </row>
    <row r="9442" spans="1:1">
      <c r="A9442" s="30"/>
    </row>
    <row r="9443" spans="1:1">
      <c r="A9443" s="30"/>
    </row>
    <row r="9444" spans="1:1">
      <c r="A9444" s="30"/>
    </row>
    <row r="9445" spans="1:1">
      <c r="A9445" s="30"/>
    </row>
    <row r="9446" spans="1:1">
      <c r="A9446" s="30"/>
    </row>
    <row r="9447" spans="1:1">
      <c r="A9447" s="30"/>
    </row>
    <row r="9448" spans="1:1">
      <c r="A9448" s="30"/>
    </row>
    <row r="9449" spans="1:1">
      <c r="A9449" s="30"/>
    </row>
    <row r="9450" spans="1:1">
      <c r="A9450" s="30"/>
    </row>
    <row r="9451" spans="1:1">
      <c r="A9451" s="30"/>
    </row>
    <row r="9452" spans="1:1">
      <c r="A9452" s="30"/>
    </row>
    <row r="9453" spans="1:1">
      <c r="A9453" s="30"/>
    </row>
    <row r="9454" spans="1:1">
      <c r="A9454" s="30"/>
    </row>
    <row r="9455" spans="1:1">
      <c r="A9455" s="30"/>
    </row>
    <row r="9456" spans="1:1">
      <c r="A9456" s="30"/>
    </row>
    <row r="9457" spans="1:1">
      <c r="A9457" s="30"/>
    </row>
    <row r="9458" spans="1:1">
      <c r="A9458" s="30"/>
    </row>
    <row r="9459" spans="1:1">
      <c r="A9459" s="30"/>
    </row>
    <row r="9460" spans="1:1">
      <c r="A9460" s="30"/>
    </row>
    <row r="9461" spans="1:1">
      <c r="A9461" s="30"/>
    </row>
    <row r="9462" spans="1:1">
      <c r="A9462" s="30"/>
    </row>
    <row r="9463" spans="1:1">
      <c r="A9463" s="30"/>
    </row>
    <row r="9464" spans="1:1">
      <c r="A9464" s="30"/>
    </row>
    <row r="9465" spans="1:1">
      <c r="A9465" s="30"/>
    </row>
    <row r="9466" spans="1:1">
      <c r="A9466" s="30"/>
    </row>
    <row r="9467" spans="1:1">
      <c r="A9467" s="30"/>
    </row>
    <row r="9468" spans="1:1">
      <c r="A9468" s="30"/>
    </row>
    <row r="9469" spans="1:1">
      <c r="A9469" s="30"/>
    </row>
    <row r="9470" spans="1:1">
      <c r="A9470" s="30"/>
    </row>
    <row r="9471" spans="1:1">
      <c r="A9471" s="30"/>
    </row>
    <row r="9472" spans="1:1">
      <c r="A9472" s="30"/>
    </row>
    <row r="9473" spans="1:1">
      <c r="A9473" s="30"/>
    </row>
    <row r="9474" spans="1:1">
      <c r="A9474" s="30"/>
    </row>
    <row r="9475" spans="1:1">
      <c r="A9475" s="30"/>
    </row>
    <row r="9476" spans="1:1">
      <c r="A9476" s="30"/>
    </row>
    <row r="9477" spans="1:1">
      <c r="A9477" s="30"/>
    </row>
    <row r="9478" spans="1:1">
      <c r="A9478" s="30"/>
    </row>
    <row r="9479" spans="1:1">
      <c r="A9479" s="30"/>
    </row>
    <row r="9480" spans="1:1">
      <c r="A9480" s="30"/>
    </row>
    <row r="9481" spans="1:1">
      <c r="A9481" s="30"/>
    </row>
    <row r="9482" spans="1:1">
      <c r="A9482" s="30"/>
    </row>
    <row r="9483" spans="1:1">
      <c r="A9483" s="30"/>
    </row>
    <row r="9484" spans="1:1">
      <c r="A9484" s="30"/>
    </row>
    <row r="9485" spans="1:1">
      <c r="A9485" s="30"/>
    </row>
    <row r="9486" spans="1:1">
      <c r="A9486" s="30"/>
    </row>
    <row r="9487" spans="1:1">
      <c r="A9487" s="30"/>
    </row>
    <row r="9488" spans="1:1">
      <c r="A9488" s="30"/>
    </row>
    <row r="9489" spans="1:1">
      <c r="A9489" s="30"/>
    </row>
    <row r="9490" spans="1:1">
      <c r="A9490" s="30"/>
    </row>
    <row r="9491" spans="1:1">
      <c r="A9491" s="30"/>
    </row>
    <row r="9492" spans="1:1">
      <c r="A9492" s="30"/>
    </row>
    <row r="9493" spans="1:1">
      <c r="A9493" s="30"/>
    </row>
    <row r="9494" spans="1:1">
      <c r="A9494" s="30"/>
    </row>
    <row r="9495" spans="1:1">
      <c r="A9495" s="30"/>
    </row>
    <row r="9496" spans="1:1">
      <c r="A9496" s="30"/>
    </row>
    <row r="9497" spans="1:1">
      <c r="A9497" s="30"/>
    </row>
    <row r="9498" spans="1:1">
      <c r="A9498" s="30"/>
    </row>
    <row r="9499" spans="1:1">
      <c r="A9499" s="30"/>
    </row>
    <row r="9500" spans="1:1">
      <c r="A9500" s="30"/>
    </row>
    <row r="9501" spans="1:1">
      <c r="A9501" s="30"/>
    </row>
    <row r="9502" spans="1:1">
      <c r="A9502" s="30"/>
    </row>
    <row r="9503" spans="1:1">
      <c r="A9503" s="30"/>
    </row>
    <row r="9504" spans="1:1">
      <c r="A9504" s="30"/>
    </row>
    <row r="9505" spans="1:1">
      <c r="A9505" s="30"/>
    </row>
    <row r="9506" spans="1:1">
      <c r="A9506" s="30"/>
    </row>
    <row r="9507" spans="1:1">
      <c r="A9507" s="30"/>
    </row>
    <row r="9508" spans="1:1">
      <c r="A9508" s="30"/>
    </row>
    <row r="9509" spans="1:1">
      <c r="A9509" s="30"/>
    </row>
    <row r="9510" spans="1:1">
      <c r="A9510" s="30"/>
    </row>
    <row r="9511" spans="1:1">
      <c r="A9511" s="30"/>
    </row>
    <row r="9512" spans="1:1">
      <c r="A9512" s="30"/>
    </row>
    <row r="9513" spans="1:1">
      <c r="A9513" s="30"/>
    </row>
    <row r="9514" spans="1:1">
      <c r="A9514" s="30"/>
    </row>
    <row r="9515" spans="1:1">
      <c r="A9515" s="30"/>
    </row>
    <row r="9516" spans="1:1">
      <c r="A9516" s="30"/>
    </row>
    <row r="9517" spans="1:1">
      <c r="A9517" s="30"/>
    </row>
    <row r="9518" spans="1:1">
      <c r="A9518" s="30"/>
    </row>
    <row r="9519" spans="1:1">
      <c r="A9519" s="30"/>
    </row>
    <row r="9520" spans="1:1">
      <c r="A9520" s="30"/>
    </row>
    <row r="9521" spans="1:1">
      <c r="A9521" s="30"/>
    </row>
    <row r="9522" spans="1:1">
      <c r="A9522" s="30"/>
    </row>
    <row r="9523" spans="1:1">
      <c r="A9523" s="30"/>
    </row>
    <row r="9524" spans="1:1">
      <c r="A9524" s="30"/>
    </row>
    <row r="9525" spans="1:1">
      <c r="A9525" s="30"/>
    </row>
    <row r="9526" spans="1:1">
      <c r="A9526" s="30"/>
    </row>
    <row r="9527" spans="1:1">
      <c r="A9527" s="30"/>
    </row>
    <row r="9528" spans="1:1">
      <c r="A9528" s="30"/>
    </row>
    <row r="9529" spans="1:1">
      <c r="A9529" s="30"/>
    </row>
    <row r="9530" spans="1:1">
      <c r="A9530" s="30"/>
    </row>
    <row r="9531" spans="1:1">
      <c r="A9531" s="30"/>
    </row>
    <row r="9532" spans="1:1">
      <c r="A9532" s="30"/>
    </row>
    <row r="9533" spans="1:1">
      <c r="A9533" s="30"/>
    </row>
    <row r="9534" spans="1:1">
      <c r="A9534" s="30"/>
    </row>
    <row r="9535" spans="1:1">
      <c r="A9535" s="30"/>
    </row>
    <row r="9536" spans="1:1">
      <c r="A9536" s="30"/>
    </row>
    <row r="9537" spans="1:1">
      <c r="A9537" s="30"/>
    </row>
    <row r="9538" spans="1:1">
      <c r="A9538" s="30"/>
    </row>
    <row r="9539" spans="1:1">
      <c r="A9539" s="30"/>
    </row>
    <row r="9540" spans="1:1">
      <c r="A9540" s="30"/>
    </row>
    <row r="9541" spans="1:1">
      <c r="A9541" s="30"/>
    </row>
    <row r="9542" spans="1:1">
      <c r="A9542" s="30"/>
    </row>
    <row r="9543" spans="1:1">
      <c r="A9543" s="30"/>
    </row>
    <row r="9544" spans="1:1">
      <c r="A9544" s="30"/>
    </row>
    <row r="9545" spans="1:1">
      <c r="A9545" s="30"/>
    </row>
    <row r="9546" spans="1:1">
      <c r="A9546" s="30"/>
    </row>
    <row r="9547" spans="1:1">
      <c r="A9547" s="30"/>
    </row>
    <row r="9548" spans="1:1">
      <c r="A9548" s="30"/>
    </row>
    <row r="9549" spans="1:1">
      <c r="A9549" s="30"/>
    </row>
    <row r="9550" spans="1:1">
      <c r="A9550" s="30"/>
    </row>
    <row r="9551" spans="1:1">
      <c r="A9551" s="30"/>
    </row>
    <row r="9552" spans="1:1">
      <c r="A9552" s="30"/>
    </row>
    <row r="9553" spans="1:1">
      <c r="A9553" s="30"/>
    </row>
    <row r="9554" spans="1:1">
      <c r="A9554" s="30"/>
    </row>
    <row r="9555" spans="1:1">
      <c r="A9555" s="30"/>
    </row>
    <row r="9556" spans="1:1">
      <c r="A9556" s="30"/>
    </row>
    <row r="9557" spans="1:1">
      <c r="A9557" s="30"/>
    </row>
    <row r="9558" spans="1:1">
      <c r="A9558" s="30"/>
    </row>
    <row r="9559" spans="1:1">
      <c r="A9559" s="30"/>
    </row>
    <row r="9560" spans="1:1">
      <c r="A9560" s="30"/>
    </row>
    <row r="9561" spans="1:1">
      <c r="A9561" s="30"/>
    </row>
    <row r="9562" spans="1:1">
      <c r="A9562" s="30"/>
    </row>
    <row r="9563" spans="1:1">
      <c r="A9563" s="30"/>
    </row>
    <row r="9564" spans="1:1">
      <c r="A9564" s="30"/>
    </row>
    <row r="9565" spans="1:1">
      <c r="A9565" s="30"/>
    </row>
    <row r="9566" spans="1:1">
      <c r="A9566" s="30"/>
    </row>
    <row r="9567" spans="1:1">
      <c r="A9567" s="30"/>
    </row>
    <row r="9568" spans="1:1">
      <c r="A9568" s="30"/>
    </row>
    <row r="9569" spans="1:1">
      <c r="A9569" s="30"/>
    </row>
    <row r="9570" spans="1:1">
      <c r="A9570" s="30"/>
    </row>
    <row r="9571" spans="1:1">
      <c r="A9571" s="30"/>
    </row>
    <row r="9572" spans="1:1">
      <c r="A9572" s="30"/>
    </row>
    <row r="9573" spans="1:1">
      <c r="A9573" s="30"/>
    </row>
    <row r="9574" spans="1:1">
      <c r="A9574" s="30"/>
    </row>
    <row r="9575" spans="1:1">
      <c r="A9575" s="30"/>
    </row>
    <row r="9576" spans="1:1">
      <c r="A9576" s="30"/>
    </row>
    <row r="9577" spans="1:1">
      <c r="A9577" s="30"/>
    </row>
    <row r="9578" spans="1:1">
      <c r="A9578" s="30"/>
    </row>
    <row r="9579" spans="1:1">
      <c r="A9579" s="30"/>
    </row>
    <row r="9580" spans="1:1">
      <c r="A9580" s="30"/>
    </row>
    <row r="9581" spans="1:1">
      <c r="A9581" s="30"/>
    </row>
    <row r="9582" spans="1:1">
      <c r="A9582" s="30"/>
    </row>
    <row r="9583" spans="1:1">
      <c r="A9583" s="30"/>
    </row>
    <row r="9584" spans="1:1">
      <c r="A9584" s="30"/>
    </row>
    <row r="9585" spans="1:1">
      <c r="A9585" s="30"/>
    </row>
    <row r="9586" spans="1:1">
      <c r="A9586" s="30"/>
    </row>
    <row r="9587" spans="1:1">
      <c r="A9587" s="30"/>
    </row>
    <row r="9588" spans="1:1">
      <c r="A9588" s="30"/>
    </row>
    <row r="9589" spans="1:1">
      <c r="A9589" s="30"/>
    </row>
    <row r="9590" spans="1:1">
      <c r="A9590" s="30"/>
    </row>
    <row r="9591" spans="1:1">
      <c r="A9591" s="30"/>
    </row>
    <row r="9592" spans="1:1">
      <c r="A9592" s="30"/>
    </row>
    <row r="9593" spans="1:1">
      <c r="A9593" s="30"/>
    </row>
    <row r="9594" spans="1:1">
      <c r="A9594" s="30"/>
    </row>
    <row r="9595" spans="1:1">
      <c r="A9595" s="30"/>
    </row>
    <row r="9596" spans="1:1">
      <c r="A9596" s="30"/>
    </row>
    <row r="9597" spans="1:1">
      <c r="A9597" s="30"/>
    </row>
    <row r="9598" spans="1:1">
      <c r="A9598" s="30"/>
    </row>
    <row r="9599" spans="1:1">
      <c r="A9599" s="30"/>
    </row>
    <row r="9600" spans="1:1">
      <c r="A9600" s="30"/>
    </row>
    <row r="9601" spans="1:1">
      <c r="A9601" s="30"/>
    </row>
    <row r="9602" spans="1:1">
      <c r="A9602" s="30"/>
    </row>
    <row r="9603" spans="1:1">
      <c r="A9603" s="30"/>
    </row>
    <row r="9604" spans="1:1">
      <c r="A9604" s="30"/>
    </row>
    <row r="9605" spans="1:1">
      <c r="A9605" s="30"/>
    </row>
    <row r="9606" spans="1:1">
      <c r="A9606" s="30"/>
    </row>
    <row r="9607" spans="1:1">
      <c r="A9607" s="30"/>
    </row>
    <row r="9608" spans="1:1">
      <c r="A9608" s="30"/>
    </row>
    <row r="9609" spans="1:1">
      <c r="A9609" s="30"/>
    </row>
    <row r="9610" spans="1:1">
      <c r="A9610" s="30"/>
    </row>
    <row r="9611" spans="1:1">
      <c r="A9611" s="30"/>
    </row>
    <row r="9612" spans="1:1">
      <c r="A9612" s="30"/>
    </row>
    <row r="9613" spans="1:1">
      <c r="A9613" s="30"/>
    </row>
    <row r="9614" spans="1:1">
      <c r="A9614" s="30"/>
    </row>
    <row r="9615" spans="1:1">
      <c r="A9615" s="30"/>
    </row>
    <row r="9616" spans="1:1">
      <c r="A9616" s="30"/>
    </row>
    <row r="9617" spans="1:1">
      <c r="A9617" s="30"/>
    </row>
    <row r="9618" spans="1:1">
      <c r="A9618" s="30"/>
    </row>
    <row r="9619" spans="1:1">
      <c r="A9619" s="30"/>
    </row>
    <row r="9620" spans="1:1">
      <c r="A9620" s="30"/>
    </row>
    <row r="9621" spans="1:1">
      <c r="A9621" s="30"/>
    </row>
    <row r="9622" spans="1:1">
      <c r="A9622" s="30"/>
    </row>
    <row r="9623" spans="1:1">
      <c r="A9623" s="30"/>
    </row>
    <row r="9624" spans="1:1">
      <c r="A9624" s="30"/>
    </row>
    <row r="9625" spans="1:1">
      <c r="A9625" s="30"/>
    </row>
    <row r="9626" spans="1:1">
      <c r="A9626" s="30"/>
    </row>
    <row r="9627" spans="1:1">
      <c r="A9627" s="30"/>
    </row>
    <row r="9628" spans="1:1">
      <c r="A9628" s="30"/>
    </row>
    <row r="9629" spans="1:1">
      <c r="A9629" s="30"/>
    </row>
    <row r="9630" spans="1:1">
      <c r="A9630" s="30"/>
    </row>
    <row r="9631" spans="1:1">
      <c r="A9631" s="30"/>
    </row>
    <row r="9632" spans="1:1">
      <c r="A9632" s="30"/>
    </row>
    <row r="9633" spans="1:1">
      <c r="A9633" s="30"/>
    </row>
    <row r="9634" spans="1:1">
      <c r="A9634" s="30"/>
    </row>
    <row r="9635" spans="1:1">
      <c r="A9635" s="30"/>
    </row>
    <row r="9636" spans="1:1">
      <c r="A9636" s="30"/>
    </row>
    <row r="9637" spans="1:1">
      <c r="A9637" s="30"/>
    </row>
    <row r="9638" spans="1:1">
      <c r="A9638" s="30"/>
    </row>
    <row r="9639" spans="1:1">
      <c r="A9639" s="30"/>
    </row>
    <row r="9640" spans="1:1">
      <c r="A9640" s="30"/>
    </row>
    <row r="9641" spans="1:1">
      <c r="A9641" s="30"/>
    </row>
    <row r="9642" spans="1:1">
      <c r="A9642" s="30"/>
    </row>
    <row r="9643" spans="1:1">
      <c r="A9643" s="30"/>
    </row>
    <row r="9644" spans="1:1">
      <c r="A9644" s="30"/>
    </row>
    <row r="9645" spans="1:1">
      <c r="A9645" s="30"/>
    </row>
    <row r="9646" spans="1:1">
      <c r="A9646" s="30"/>
    </row>
    <row r="9647" spans="1:1">
      <c r="A9647" s="30"/>
    </row>
    <row r="9648" spans="1:1">
      <c r="A9648" s="30"/>
    </row>
    <row r="9649" spans="1:1">
      <c r="A9649" s="30"/>
    </row>
    <row r="9650" spans="1:1">
      <c r="A9650" s="30"/>
    </row>
    <row r="9651" spans="1:1">
      <c r="A9651" s="30"/>
    </row>
    <row r="9652" spans="1:1">
      <c r="A9652" s="30"/>
    </row>
    <row r="9653" spans="1:1">
      <c r="A9653" s="30"/>
    </row>
    <row r="9654" spans="1:1">
      <c r="A9654" s="30"/>
    </row>
    <row r="9655" spans="1:1">
      <c r="A9655" s="30"/>
    </row>
    <row r="9656" spans="1:1">
      <c r="A9656" s="30"/>
    </row>
    <row r="9657" spans="1:1">
      <c r="A9657" s="30"/>
    </row>
    <row r="9658" spans="1:1">
      <c r="A9658" s="30"/>
    </row>
    <row r="9659" spans="1:1">
      <c r="A9659" s="30"/>
    </row>
    <row r="9660" spans="1:1">
      <c r="A9660" s="30"/>
    </row>
    <row r="9661" spans="1:1">
      <c r="A9661" s="30"/>
    </row>
    <row r="9662" spans="1:1">
      <c r="A9662" s="30"/>
    </row>
    <row r="9663" spans="1:1">
      <c r="A9663" s="30"/>
    </row>
    <row r="9664" spans="1:1">
      <c r="A9664" s="30"/>
    </row>
    <row r="9665" spans="1:1">
      <c r="A9665" s="30"/>
    </row>
    <row r="9666" spans="1:1">
      <c r="A9666" s="30"/>
    </row>
    <row r="9667" spans="1:1">
      <c r="A9667" s="30"/>
    </row>
    <row r="9668" spans="1:1">
      <c r="A9668" s="30"/>
    </row>
    <row r="9669" spans="1:1">
      <c r="A9669" s="30"/>
    </row>
    <row r="9670" spans="1:1">
      <c r="A9670" s="30"/>
    </row>
    <row r="9671" spans="1:1">
      <c r="A9671" s="30"/>
    </row>
    <row r="9672" spans="1:1">
      <c r="A9672" s="30"/>
    </row>
    <row r="9673" spans="1:1">
      <c r="A9673" s="30"/>
    </row>
    <row r="9674" spans="1:1">
      <c r="A9674" s="30"/>
    </row>
    <row r="9675" spans="1:1">
      <c r="A9675" s="30"/>
    </row>
    <row r="9676" spans="1:1">
      <c r="A9676" s="30"/>
    </row>
    <row r="9677" spans="1:1">
      <c r="A9677" s="30"/>
    </row>
    <row r="9678" spans="1:1">
      <c r="A9678" s="30"/>
    </row>
    <row r="9679" spans="1:1">
      <c r="A9679" s="30"/>
    </row>
    <row r="9680" spans="1:1">
      <c r="A9680" s="30"/>
    </row>
    <row r="9681" spans="1:1">
      <c r="A9681" s="30"/>
    </row>
    <row r="9682" spans="1:1">
      <c r="A9682" s="30"/>
    </row>
    <row r="9683" spans="1:1">
      <c r="A9683" s="30"/>
    </row>
    <row r="9684" spans="1:1">
      <c r="A9684" s="30"/>
    </row>
    <row r="9685" spans="1:1">
      <c r="A9685" s="30"/>
    </row>
    <row r="9686" spans="1:1">
      <c r="A9686" s="30"/>
    </row>
    <row r="9687" spans="1:1">
      <c r="A9687" s="30"/>
    </row>
    <row r="9688" spans="1:1">
      <c r="A9688" s="30"/>
    </row>
    <row r="9689" spans="1:1">
      <c r="A9689" s="30"/>
    </row>
    <row r="9690" spans="1:1">
      <c r="A9690" s="30"/>
    </row>
    <row r="9691" spans="1:1">
      <c r="A9691" s="30"/>
    </row>
    <row r="9692" spans="1:1">
      <c r="A9692" s="30"/>
    </row>
    <row r="9693" spans="1:1">
      <c r="A9693" s="30"/>
    </row>
    <row r="9694" spans="1:1">
      <c r="A9694" s="30"/>
    </row>
    <row r="9695" spans="1:1">
      <c r="A9695" s="30"/>
    </row>
    <row r="9696" spans="1:1">
      <c r="A9696" s="30"/>
    </row>
    <row r="9697" spans="1:1">
      <c r="A9697" s="30"/>
    </row>
    <row r="9698" spans="1:1">
      <c r="A9698" s="30"/>
    </row>
    <row r="9699" spans="1:1">
      <c r="A9699" s="30"/>
    </row>
    <row r="9700" spans="1:1">
      <c r="A9700" s="30"/>
    </row>
    <row r="9701" spans="1:1">
      <c r="A9701" s="30"/>
    </row>
    <row r="9702" spans="1:1">
      <c r="A9702" s="30"/>
    </row>
    <row r="9703" spans="1:1">
      <c r="A9703" s="30"/>
    </row>
    <row r="9704" spans="1:1">
      <c r="A9704" s="30"/>
    </row>
    <row r="9705" spans="1:1">
      <c r="A9705" s="30"/>
    </row>
    <row r="9706" spans="1:1">
      <c r="A9706" s="30"/>
    </row>
    <row r="9707" spans="1:1">
      <c r="A9707" s="30"/>
    </row>
    <row r="9708" spans="1:1">
      <c r="A9708" s="30"/>
    </row>
    <row r="9709" spans="1:1">
      <c r="A9709" s="30"/>
    </row>
    <row r="9710" spans="1:1">
      <c r="A9710" s="30"/>
    </row>
    <row r="9711" spans="1:1">
      <c r="A9711" s="30"/>
    </row>
    <row r="9712" spans="1:1">
      <c r="A9712" s="30"/>
    </row>
    <row r="9713" spans="1:1">
      <c r="A9713" s="30"/>
    </row>
    <row r="9714" spans="1:1">
      <c r="A9714" s="30"/>
    </row>
    <row r="9715" spans="1:1">
      <c r="A9715" s="30"/>
    </row>
    <row r="9716" spans="1:1">
      <c r="A9716" s="30"/>
    </row>
    <row r="9717" spans="1:1">
      <c r="A9717" s="30"/>
    </row>
    <row r="9718" spans="1:1">
      <c r="A9718" s="30"/>
    </row>
    <row r="9719" spans="1:1">
      <c r="A9719" s="30"/>
    </row>
    <row r="9720" spans="1:1">
      <c r="A9720" s="30"/>
    </row>
    <row r="9721" spans="1:1">
      <c r="A9721" s="30"/>
    </row>
    <row r="9722" spans="1:1">
      <c r="A9722" s="30"/>
    </row>
    <row r="9723" spans="1:1">
      <c r="A9723" s="30"/>
    </row>
    <row r="9724" spans="1:1">
      <c r="A9724" s="30"/>
    </row>
    <row r="9725" spans="1:1">
      <c r="A9725" s="30"/>
    </row>
    <row r="9726" spans="1:1">
      <c r="A9726" s="30"/>
    </row>
    <row r="9727" spans="1:1">
      <c r="A9727" s="30"/>
    </row>
    <row r="9728" spans="1:1">
      <c r="A9728" s="30"/>
    </row>
    <row r="9729" spans="1:1">
      <c r="A9729" s="30"/>
    </row>
    <row r="9730" spans="1:1">
      <c r="A9730" s="30"/>
    </row>
    <row r="9731" spans="1:1">
      <c r="A9731" s="30"/>
    </row>
    <row r="9732" spans="1:1">
      <c r="A9732" s="30"/>
    </row>
    <row r="9733" spans="1:1">
      <c r="A9733" s="30"/>
    </row>
    <row r="9734" spans="1:1">
      <c r="A9734" s="30"/>
    </row>
    <row r="9735" spans="1:1">
      <c r="A9735" s="30"/>
    </row>
    <row r="9736" spans="1:1">
      <c r="A9736" s="30"/>
    </row>
    <row r="9737" spans="1:1">
      <c r="A9737" s="30"/>
    </row>
    <row r="9738" spans="1:1">
      <c r="A9738" s="30"/>
    </row>
    <row r="9739" spans="1:1">
      <c r="A9739" s="30"/>
    </row>
    <row r="9740" spans="1:1">
      <c r="A9740" s="30"/>
    </row>
    <row r="9741" spans="1:1">
      <c r="A9741" s="30"/>
    </row>
    <row r="9742" spans="1:1">
      <c r="A9742" s="30"/>
    </row>
    <row r="9743" spans="1:1">
      <c r="A9743" s="30"/>
    </row>
    <row r="9744" spans="1:1">
      <c r="A9744" s="30"/>
    </row>
    <row r="9745" spans="1:1">
      <c r="A9745" s="30"/>
    </row>
    <row r="9746" spans="1:1">
      <c r="A9746" s="30"/>
    </row>
    <row r="9747" spans="1:1">
      <c r="A9747" s="30"/>
    </row>
    <row r="9748" spans="1:1">
      <c r="A9748" s="30"/>
    </row>
    <row r="9749" spans="1:1">
      <c r="A9749" s="30"/>
    </row>
    <row r="9750" spans="1:1">
      <c r="A9750" s="30"/>
    </row>
    <row r="9751" spans="1:1">
      <c r="A9751" s="30"/>
    </row>
    <row r="9752" spans="1:1">
      <c r="A9752" s="30"/>
    </row>
    <row r="9753" spans="1:1">
      <c r="A9753" s="30"/>
    </row>
    <row r="9754" spans="1:1">
      <c r="A9754" s="30"/>
    </row>
    <row r="9755" spans="1:1">
      <c r="A9755" s="30"/>
    </row>
    <row r="9756" spans="1:1">
      <c r="A9756" s="30"/>
    </row>
    <row r="9757" spans="1:1">
      <c r="A9757" s="30"/>
    </row>
    <row r="9758" spans="1:1">
      <c r="A9758" s="30"/>
    </row>
    <row r="9759" spans="1:1">
      <c r="A9759" s="30"/>
    </row>
    <row r="9760" spans="1:1">
      <c r="A9760" s="30"/>
    </row>
    <row r="9761" spans="1:1">
      <c r="A9761" s="30"/>
    </row>
    <row r="9762" spans="1:1">
      <c r="A9762" s="30"/>
    </row>
    <row r="9763" spans="1:1">
      <c r="A9763" s="30"/>
    </row>
    <row r="9764" spans="1:1">
      <c r="A9764" s="30"/>
    </row>
    <row r="9765" spans="1:1">
      <c r="A9765" s="30"/>
    </row>
    <row r="9766" spans="1:1">
      <c r="A9766" s="30"/>
    </row>
    <row r="9767" spans="1:1">
      <c r="A9767" s="30"/>
    </row>
    <row r="9768" spans="1:1">
      <c r="A9768" s="30"/>
    </row>
    <row r="9769" spans="1:1">
      <c r="A9769" s="30"/>
    </row>
    <row r="9770" spans="1:1">
      <c r="A9770" s="30"/>
    </row>
    <row r="9771" spans="1:1">
      <c r="A9771" s="30"/>
    </row>
    <row r="9772" spans="1:1">
      <c r="A9772" s="30"/>
    </row>
    <row r="9773" spans="1:1">
      <c r="A9773" s="30"/>
    </row>
    <row r="9774" spans="1:1">
      <c r="A9774" s="30"/>
    </row>
    <row r="9775" spans="1:1">
      <c r="A9775" s="30"/>
    </row>
    <row r="9776" spans="1:1">
      <c r="A9776" s="30"/>
    </row>
    <row r="9777" spans="1:1">
      <c r="A9777" s="30"/>
    </row>
    <row r="9778" spans="1:1">
      <c r="A9778" s="30"/>
    </row>
    <row r="9779" spans="1:1">
      <c r="A9779" s="30"/>
    </row>
    <row r="9780" spans="1:1">
      <c r="A9780" s="30"/>
    </row>
    <row r="9781" spans="1:1">
      <c r="A9781" s="30"/>
    </row>
    <row r="9782" spans="1:1">
      <c r="A9782" s="30"/>
    </row>
    <row r="9783" spans="1:1">
      <c r="A9783" s="30"/>
    </row>
    <row r="9784" spans="1:1">
      <c r="A9784" s="30"/>
    </row>
    <row r="9785" spans="1:1">
      <c r="A9785" s="30"/>
    </row>
    <row r="9786" spans="1:1">
      <c r="A9786" s="30"/>
    </row>
    <row r="9787" spans="1:1">
      <c r="A9787" s="30"/>
    </row>
    <row r="9788" spans="1:1">
      <c r="A9788" s="30"/>
    </row>
    <row r="9789" spans="1:1">
      <c r="A9789" s="30"/>
    </row>
    <row r="9790" spans="1:1">
      <c r="A9790" s="30"/>
    </row>
    <row r="9791" spans="1:1">
      <c r="A9791" s="30"/>
    </row>
    <row r="9792" spans="1:1">
      <c r="A9792" s="30"/>
    </row>
    <row r="9793" spans="1:1">
      <c r="A9793" s="30"/>
    </row>
    <row r="9794" spans="1:1">
      <c r="A9794" s="30"/>
    </row>
    <row r="9795" spans="1:1">
      <c r="A9795" s="30"/>
    </row>
    <row r="9796" spans="1:1">
      <c r="A9796" s="30"/>
    </row>
    <row r="9797" spans="1:1">
      <c r="A9797" s="30"/>
    </row>
    <row r="9798" spans="1:1">
      <c r="A9798" s="30"/>
    </row>
    <row r="9799" spans="1:1">
      <c r="A9799" s="30"/>
    </row>
    <row r="9800" spans="1:1">
      <c r="A9800" s="30"/>
    </row>
    <row r="9801" spans="1:1">
      <c r="A9801" s="30"/>
    </row>
    <row r="9802" spans="1:1">
      <c r="A9802" s="30"/>
    </row>
    <row r="9803" spans="1:1">
      <c r="A9803" s="30"/>
    </row>
    <row r="9804" spans="1:1">
      <c r="A9804" s="30"/>
    </row>
    <row r="9805" spans="1:1">
      <c r="A9805" s="30"/>
    </row>
    <row r="9806" spans="1:1">
      <c r="A9806" s="30"/>
    </row>
    <row r="9807" spans="1:1">
      <c r="A9807" s="30"/>
    </row>
    <row r="9808" spans="1:1">
      <c r="A9808" s="30"/>
    </row>
    <row r="9809" spans="1:1">
      <c r="A9809" s="30"/>
    </row>
    <row r="9810" spans="1:1">
      <c r="A9810" s="30"/>
    </row>
    <row r="9811" spans="1:1">
      <c r="A9811" s="30"/>
    </row>
    <row r="9812" spans="1:1">
      <c r="A9812" s="30"/>
    </row>
    <row r="9813" spans="1:1">
      <c r="A9813" s="30"/>
    </row>
    <row r="9814" spans="1:1">
      <c r="A9814" s="30"/>
    </row>
    <row r="9815" spans="1:1">
      <c r="A9815" s="30"/>
    </row>
    <row r="9816" spans="1:1">
      <c r="A9816" s="30"/>
    </row>
    <row r="9817" spans="1:1">
      <c r="A9817" s="30"/>
    </row>
    <row r="9818" spans="1:1">
      <c r="A9818" s="30"/>
    </row>
    <row r="9819" spans="1:1">
      <c r="A9819" s="30"/>
    </row>
    <row r="9820" spans="1:1">
      <c r="A9820" s="30"/>
    </row>
    <row r="9821" spans="1:1">
      <c r="A9821" s="30"/>
    </row>
    <row r="9822" spans="1:1">
      <c r="A9822" s="30"/>
    </row>
    <row r="9823" spans="1:1">
      <c r="A9823" s="30"/>
    </row>
    <row r="9824" spans="1:1">
      <c r="A9824" s="30"/>
    </row>
    <row r="9825" spans="1:1">
      <c r="A9825" s="30"/>
    </row>
    <row r="9826" spans="1:1">
      <c r="A9826" s="30"/>
    </row>
    <row r="9827" spans="1:1">
      <c r="A9827" s="30"/>
    </row>
    <row r="9828" spans="1:1">
      <c r="A9828" s="30"/>
    </row>
    <row r="9829" spans="1:1">
      <c r="A9829" s="30"/>
    </row>
    <row r="9830" spans="1:1">
      <c r="A9830" s="30"/>
    </row>
    <row r="9831" spans="1:1">
      <c r="A9831" s="30"/>
    </row>
    <row r="9832" spans="1:1">
      <c r="A9832" s="30"/>
    </row>
    <row r="9833" spans="1:1">
      <c r="A9833" s="30"/>
    </row>
    <row r="9834" spans="1:1">
      <c r="A9834" s="30"/>
    </row>
    <row r="9835" spans="1:1">
      <c r="A9835" s="30"/>
    </row>
    <row r="9836" spans="1:1">
      <c r="A9836" s="30"/>
    </row>
    <row r="9837" spans="1:1">
      <c r="A9837" s="30"/>
    </row>
    <row r="9838" spans="1:1">
      <c r="A9838" s="30"/>
    </row>
    <row r="9839" spans="1:1">
      <c r="A9839" s="30"/>
    </row>
    <row r="9840" spans="1:1">
      <c r="A9840" s="30"/>
    </row>
    <row r="9841" spans="1:1">
      <c r="A9841" s="30"/>
    </row>
    <row r="9842" spans="1:1">
      <c r="A9842" s="30"/>
    </row>
    <row r="9843" spans="1:1">
      <c r="A9843" s="30"/>
    </row>
    <row r="9844" spans="1:1">
      <c r="A9844" s="30"/>
    </row>
    <row r="9845" spans="1:1">
      <c r="A9845" s="30"/>
    </row>
    <row r="9846" spans="1:1">
      <c r="A9846" s="30"/>
    </row>
    <row r="9847" spans="1:1">
      <c r="A9847" s="30"/>
    </row>
    <row r="9848" spans="1:1">
      <c r="A9848" s="30"/>
    </row>
    <row r="9849" spans="1:1">
      <c r="A9849" s="30"/>
    </row>
    <row r="9850" spans="1:1">
      <c r="A9850" s="30"/>
    </row>
    <row r="9851" spans="1:1">
      <c r="A9851" s="30"/>
    </row>
    <row r="9852" spans="1:1">
      <c r="A9852" s="30"/>
    </row>
    <row r="9853" spans="1:1">
      <c r="A9853" s="30"/>
    </row>
    <row r="9854" spans="1:1">
      <c r="A9854" s="30"/>
    </row>
    <row r="9855" spans="1:1">
      <c r="A9855" s="30"/>
    </row>
    <row r="9856" spans="1:1">
      <c r="A9856" s="30"/>
    </row>
    <row r="9857" spans="1:1">
      <c r="A9857" s="30"/>
    </row>
    <row r="9858" spans="1:1">
      <c r="A9858" s="30"/>
    </row>
    <row r="9859" spans="1:1">
      <c r="A9859" s="30"/>
    </row>
    <row r="9860" spans="1:1">
      <c r="A9860" s="30"/>
    </row>
    <row r="9861" spans="1:1">
      <c r="A9861" s="30"/>
    </row>
    <row r="9862" spans="1:1">
      <c r="A9862" s="30"/>
    </row>
    <row r="9863" spans="1:1">
      <c r="A9863" s="30"/>
    </row>
    <row r="9864" spans="1:1">
      <c r="A9864" s="30"/>
    </row>
    <row r="9865" spans="1:1">
      <c r="A9865" s="30"/>
    </row>
    <row r="9866" spans="1:1">
      <c r="A9866" s="30"/>
    </row>
    <row r="9867" spans="1:1">
      <c r="A9867" s="30"/>
    </row>
    <row r="9868" spans="1:1">
      <c r="A9868" s="30"/>
    </row>
    <row r="9869" spans="1:1">
      <c r="A9869" s="30"/>
    </row>
    <row r="9870" spans="1:1">
      <c r="A9870" s="30"/>
    </row>
    <row r="9871" spans="1:1">
      <c r="A9871" s="30"/>
    </row>
    <row r="9872" spans="1:1">
      <c r="A9872" s="30"/>
    </row>
    <row r="9873" spans="1:1">
      <c r="A9873" s="30"/>
    </row>
    <row r="9874" spans="1:1">
      <c r="A9874" s="30"/>
    </row>
    <row r="9875" spans="1:1">
      <c r="A9875" s="30"/>
    </row>
    <row r="9876" spans="1:1">
      <c r="A9876" s="30"/>
    </row>
    <row r="9877" spans="1:1">
      <c r="A9877" s="30"/>
    </row>
    <row r="9878" spans="1:1">
      <c r="A9878" s="30"/>
    </row>
    <row r="9879" spans="1:1">
      <c r="A9879" s="30"/>
    </row>
    <row r="9880" spans="1:1">
      <c r="A9880" s="30"/>
    </row>
    <row r="9881" spans="1:1">
      <c r="A9881" s="30"/>
    </row>
    <row r="9882" spans="1:1">
      <c r="A9882" s="30"/>
    </row>
    <row r="9883" spans="1:1">
      <c r="A9883" s="30"/>
    </row>
    <row r="9884" spans="1:1">
      <c r="A9884" s="30"/>
    </row>
    <row r="9885" spans="1:1">
      <c r="A9885" s="30"/>
    </row>
    <row r="9886" spans="1:1">
      <c r="A9886" s="30"/>
    </row>
    <row r="9887" spans="1:1">
      <c r="A9887" s="30"/>
    </row>
    <row r="9888" spans="1:1">
      <c r="A9888" s="30"/>
    </row>
    <row r="9889" spans="1:1">
      <c r="A9889" s="30"/>
    </row>
    <row r="9890" spans="1:1">
      <c r="A9890" s="30"/>
    </row>
    <row r="9891" spans="1:1">
      <c r="A9891" s="30"/>
    </row>
    <row r="9892" spans="1:1">
      <c r="A9892" s="30"/>
    </row>
    <row r="9893" spans="1:1">
      <c r="A9893" s="30"/>
    </row>
    <row r="9894" spans="1:1">
      <c r="A9894" s="30"/>
    </row>
    <row r="9895" spans="1:1">
      <c r="A9895" s="30"/>
    </row>
    <row r="9896" spans="1:1">
      <c r="A9896" s="30"/>
    </row>
    <row r="9897" spans="1:1">
      <c r="A9897" s="30"/>
    </row>
    <row r="9898" spans="1:1">
      <c r="A9898" s="30"/>
    </row>
    <row r="9899" spans="1:1">
      <c r="A9899" s="30"/>
    </row>
    <row r="9900" spans="1:1">
      <c r="A9900" s="30"/>
    </row>
    <row r="9901" spans="1:1">
      <c r="A9901" s="30"/>
    </row>
    <row r="9902" spans="1:1">
      <c r="A9902" s="30"/>
    </row>
    <row r="9903" spans="1:1">
      <c r="A9903" s="30"/>
    </row>
    <row r="9904" spans="1:1">
      <c r="A9904" s="30"/>
    </row>
    <row r="9905" spans="1:1">
      <c r="A9905" s="30"/>
    </row>
    <row r="9906" spans="1:1">
      <c r="A9906" s="30"/>
    </row>
    <row r="9907" spans="1:1">
      <c r="A9907" s="30"/>
    </row>
    <row r="9908" spans="1:1">
      <c r="A9908" s="30"/>
    </row>
    <row r="9909" spans="1:1">
      <c r="A9909" s="30"/>
    </row>
    <row r="9910" spans="1:1">
      <c r="A9910" s="30"/>
    </row>
    <row r="9911" spans="1:1">
      <c r="A9911" s="30"/>
    </row>
    <row r="9912" spans="1:1">
      <c r="A9912" s="30"/>
    </row>
    <row r="9913" spans="1:1">
      <c r="A9913" s="30"/>
    </row>
    <row r="9914" spans="1:1">
      <c r="A9914" s="30"/>
    </row>
    <row r="9915" spans="1:1">
      <c r="A9915" s="30"/>
    </row>
    <row r="9916" spans="1:1">
      <c r="A9916" s="30"/>
    </row>
    <row r="9917" spans="1:1">
      <c r="A9917" s="30"/>
    </row>
    <row r="9918" spans="1:1">
      <c r="A9918" s="30"/>
    </row>
    <row r="9919" spans="1:1">
      <c r="A9919" s="30"/>
    </row>
    <row r="9920" spans="1:1">
      <c r="A9920" s="30"/>
    </row>
    <row r="9921" spans="1:1">
      <c r="A9921" s="30"/>
    </row>
    <row r="9922" spans="1:1">
      <c r="A9922" s="30"/>
    </row>
    <row r="9923" spans="1:1">
      <c r="A9923" s="30"/>
    </row>
    <row r="9924" spans="1:1">
      <c r="A9924" s="30"/>
    </row>
    <row r="9925" spans="1:1">
      <c r="A9925" s="30"/>
    </row>
    <row r="9926" spans="1:1">
      <c r="A9926" s="30"/>
    </row>
    <row r="9927" spans="1:1">
      <c r="A9927" s="30"/>
    </row>
    <row r="9928" spans="1:1">
      <c r="A9928" s="30"/>
    </row>
    <row r="9929" spans="1:1">
      <c r="A9929" s="30"/>
    </row>
    <row r="9930" spans="1:1">
      <c r="A9930" s="30"/>
    </row>
    <row r="9931" spans="1:1">
      <c r="A9931" s="30"/>
    </row>
    <row r="9932" spans="1:1">
      <c r="A9932" s="30"/>
    </row>
    <row r="9933" spans="1:1">
      <c r="A9933" s="30"/>
    </row>
    <row r="9934" spans="1:1">
      <c r="A9934" s="30"/>
    </row>
    <row r="9935" spans="1:1">
      <c r="A9935" s="30"/>
    </row>
    <row r="9936" spans="1:1">
      <c r="A9936" s="30"/>
    </row>
    <row r="9937" spans="1:1">
      <c r="A9937" s="30"/>
    </row>
    <row r="9938" spans="1:1">
      <c r="A9938" s="30"/>
    </row>
    <row r="9939" spans="1:1">
      <c r="A9939" s="30"/>
    </row>
    <row r="9940" spans="1:1">
      <c r="A9940" s="30"/>
    </row>
    <row r="9941" spans="1:1">
      <c r="A9941" s="30"/>
    </row>
    <row r="9942" spans="1:1">
      <c r="A9942" s="30"/>
    </row>
    <row r="9943" spans="1:1">
      <c r="A9943" s="30"/>
    </row>
    <row r="9944" spans="1:1">
      <c r="A9944" s="30"/>
    </row>
    <row r="9945" spans="1:1">
      <c r="A9945" s="30"/>
    </row>
    <row r="9946" spans="1:1">
      <c r="A9946" s="30"/>
    </row>
    <row r="9947" spans="1:1">
      <c r="A9947" s="30"/>
    </row>
    <row r="9948" spans="1:1">
      <c r="A9948" s="30"/>
    </row>
    <row r="9949" spans="1:1">
      <c r="A9949" s="30"/>
    </row>
    <row r="9950" spans="1:1">
      <c r="A9950" s="30"/>
    </row>
    <row r="9951" spans="1:1">
      <c r="A9951" s="30"/>
    </row>
    <row r="9952" spans="1:1">
      <c r="A9952" s="30"/>
    </row>
    <row r="9953" spans="1:1">
      <c r="A9953" s="30"/>
    </row>
    <row r="9954" spans="1:1">
      <c r="A9954" s="30"/>
    </row>
    <row r="9955" spans="1:1">
      <c r="A9955" s="30"/>
    </row>
    <row r="9956" spans="1:1">
      <c r="A9956" s="30"/>
    </row>
    <row r="9957" spans="1:1">
      <c r="A9957" s="30"/>
    </row>
    <row r="9958" spans="1:1">
      <c r="A9958" s="30"/>
    </row>
    <row r="9959" spans="1:1">
      <c r="A9959" s="30"/>
    </row>
    <row r="9960" spans="1:1">
      <c r="A9960" s="30"/>
    </row>
    <row r="9961" spans="1:1">
      <c r="A9961" s="30"/>
    </row>
    <row r="9962" spans="1:1">
      <c r="A9962" s="30"/>
    </row>
    <row r="9963" spans="1:1">
      <c r="A9963" s="30"/>
    </row>
    <row r="9964" spans="1:1">
      <c r="A9964" s="30"/>
    </row>
    <row r="9965" spans="1:1">
      <c r="A9965" s="30"/>
    </row>
    <row r="9966" spans="1:1">
      <c r="A9966" s="30"/>
    </row>
    <row r="9967" spans="1:1">
      <c r="A9967" s="30"/>
    </row>
    <row r="9968" spans="1:1">
      <c r="A9968" s="30"/>
    </row>
    <row r="9969" spans="1:1">
      <c r="A9969" s="30"/>
    </row>
    <row r="9970" spans="1:1">
      <c r="A9970" s="30"/>
    </row>
    <row r="9971" spans="1:1">
      <c r="A9971" s="30"/>
    </row>
    <row r="9972" spans="1:1">
      <c r="A9972" s="30"/>
    </row>
    <row r="9973" spans="1:1">
      <c r="A9973" s="30"/>
    </row>
    <row r="9974" spans="1:1">
      <c r="A9974" s="30"/>
    </row>
    <row r="9975" spans="1:1">
      <c r="A9975" s="30"/>
    </row>
    <row r="9976" spans="1:1">
      <c r="A9976" s="30"/>
    </row>
    <row r="9977" spans="1:1">
      <c r="A9977" s="30"/>
    </row>
    <row r="9978" spans="1:1">
      <c r="A9978" s="30"/>
    </row>
    <row r="9979" spans="1:1">
      <c r="A9979" s="30"/>
    </row>
    <row r="9980" spans="1:1">
      <c r="A9980" s="30"/>
    </row>
    <row r="9981" spans="1:1">
      <c r="A9981" s="30"/>
    </row>
    <row r="9982" spans="1:1">
      <c r="A9982" s="30"/>
    </row>
    <row r="9983" spans="1:1">
      <c r="A9983" s="30"/>
    </row>
    <row r="9984" spans="1:1">
      <c r="A9984" s="30"/>
    </row>
    <row r="9985" spans="1:1">
      <c r="A9985" s="30"/>
    </row>
    <row r="9986" spans="1:1">
      <c r="A9986" s="30"/>
    </row>
    <row r="9987" spans="1:1">
      <c r="A9987" s="30"/>
    </row>
    <row r="9988" spans="1:1">
      <c r="A9988" s="30"/>
    </row>
    <row r="9989" spans="1:1">
      <c r="A9989" s="30"/>
    </row>
    <row r="9990" spans="1:1">
      <c r="A9990" s="30"/>
    </row>
    <row r="9991" spans="1:1">
      <c r="A9991" s="30"/>
    </row>
    <row r="9992" spans="1:1">
      <c r="A9992" s="30"/>
    </row>
    <row r="9993" spans="1:1">
      <c r="A9993" s="30"/>
    </row>
    <row r="9994" spans="1:1">
      <c r="A9994" s="30"/>
    </row>
    <row r="9995" spans="1:1">
      <c r="A9995" s="30"/>
    </row>
    <row r="9996" spans="1:1">
      <c r="A9996" s="30"/>
    </row>
    <row r="9997" spans="1:1">
      <c r="A9997" s="30"/>
    </row>
    <row r="9998" spans="1:1">
      <c r="A9998" s="30"/>
    </row>
    <row r="9999" spans="1:1">
      <c r="A9999" s="30"/>
    </row>
    <row r="10000" spans="1:1">
      <c r="A10000" s="30"/>
    </row>
    <row r="10001" spans="1:1">
      <c r="A10001" s="30"/>
    </row>
    <row r="10002" spans="1:1">
      <c r="A10002" s="30"/>
    </row>
    <row r="10003" spans="1:1">
      <c r="A10003" s="30"/>
    </row>
    <row r="10004" spans="1:1">
      <c r="A10004" s="30"/>
    </row>
    <row r="10005" spans="1:1">
      <c r="A10005" s="30"/>
    </row>
    <row r="10006" spans="1:1">
      <c r="A10006" s="30"/>
    </row>
    <row r="10007" spans="1:1">
      <c r="A10007" s="30"/>
    </row>
    <row r="10008" spans="1:1">
      <c r="A10008" s="30"/>
    </row>
    <row r="10009" spans="1:1">
      <c r="A10009" s="30"/>
    </row>
    <row r="10010" spans="1:1">
      <c r="A10010" s="30"/>
    </row>
    <row r="10011" spans="1:1">
      <c r="A10011" s="30"/>
    </row>
    <row r="10012" spans="1:1">
      <c r="A10012" s="30"/>
    </row>
    <row r="10013" spans="1:1">
      <c r="A10013" s="30"/>
    </row>
    <row r="10014" spans="1:1">
      <c r="A10014" s="30"/>
    </row>
    <row r="10015" spans="1:1">
      <c r="A10015" s="30"/>
    </row>
    <row r="10016" spans="1:1">
      <c r="A10016" s="30"/>
    </row>
    <row r="10017" spans="1:1">
      <c r="A10017" s="30"/>
    </row>
    <row r="10018" spans="1:1">
      <c r="A10018" s="30"/>
    </row>
    <row r="10019" spans="1:1">
      <c r="A10019" s="30"/>
    </row>
    <row r="10020" spans="1:1">
      <c r="A10020" s="30"/>
    </row>
    <row r="10021" spans="1:1">
      <c r="A10021" s="30"/>
    </row>
    <row r="10022" spans="1:1">
      <c r="A10022" s="30"/>
    </row>
    <row r="10023" spans="1:1">
      <c r="A10023" s="30"/>
    </row>
    <row r="10024" spans="1:1">
      <c r="A10024" s="30"/>
    </row>
    <row r="10025" spans="1:1">
      <c r="A10025" s="30"/>
    </row>
    <row r="10026" spans="1:1">
      <c r="A10026" s="30"/>
    </row>
    <row r="10027" spans="1:1">
      <c r="A10027" s="30"/>
    </row>
    <row r="10028" spans="1:1">
      <c r="A10028" s="30"/>
    </row>
    <row r="10029" spans="1:1">
      <c r="A10029" s="30"/>
    </row>
    <row r="10030" spans="1:1">
      <c r="A10030" s="30"/>
    </row>
    <row r="10031" spans="1:1">
      <c r="A10031" s="30"/>
    </row>
    <row r="10032" spans="1:1">
      <c r="A10032" s="30"/>
    </row>
    <row r="10033" spans="1:1">
      <c r="A10033" s="30"/>
    </row>
    <row r="10034" spans="1:1">
      <c r="A10034" s="30"/>
    </row>
    <row r="10035" spans="1:1">
      <c r="A10035" s="30"/>
    </row>
    <row r="10036" spans="1:1">
      <c r="A10036" s="30"/>
    </row>
    <row r="10037" spans="1:1">
      <c r="A10037" s="30"/>
    </row>
    <row r="10038" spans="1:1">
      <c r="A10038" s="30"/>
    </row>
    <row r="10039" spans="1:1">
      <c r="A10039" s="30"/>
    </row>
    <row r="10040" spans="1:1">
      <c r="A10040" s="30"/>
    </row>
    <row r="10041" spans="1:1">
      <c r="A10041" s="30"/>
    </row>
    <row r="10042" spans="1:1">
      <c r="A10042" s="30"/>
    </row>
    <row r="10043" spans="1:1">
      <c r="A10043" s="30"/>
    </row>
    <row r="10044" spans="1:1">
      <c r="A10044" s="30"/>
    </row>
    <row r="10045" spans="1:1">
      <c r="A10045" s="30"/>
    </row>
    <row r="10046" spans="1:1">
      <c r="A10046" s="30"/>
    </row>
    <row r="10047" spans="1:1">
      <c r="A10047" s="30"/>
    </row>
    <row r="10048" spans="1:1">
      <c r="A10048" s="30"/>
    </row>
    <row r="10049" spans="1:1">
      <c r="A10049" s="30"/>
    </row>
    <row r="10050" spans="1:1">
      <c r="A10050" s="30"/>
    </row>
    <row r="10051" spans="1:1">
      <c r="A10051" s="30"/>
    </row>
    <row r="10052" spans="1:1">
      <c r="A10052" s="30"/>
    </row>
    <row r="10053" spans="1:1">
      <c r="A10053" s="30"/>
    </row>
    <row r="10054" spans="1:1">
      <c r="A10054" s="30"/>
    </row>
    <row r="10055" spans="1:1">
      <c r="A10055" s="30"/>
    </row>
    <row r="10056" spans="1:1">
      <c r="A10056" s="30"/>
    </row>
    <row r="10057" spans="1:1">
      <c r="A10057" s="30"/>
    </row>
    <row r="10058" spans="1:1">
      <c r="A10058" s="30"/>
    </row>
    <row r="10059" spans="1:1">
      <c r="A10059" s="30"/>
    </row>
    <row r="10060" spans="1:1">
      <c r="A10060" s="30"/>
    </row>
    <row r="10061" spans="1:1">
      <c r="A10061" s="30"/>
    </row>
    <row r="10062" spans="1:1">
      <c r="A10062" s="30"/>
    </row>
    <row r="10063" spans="1:1">
      <c r="A10063" s="30"/>
    </row>
    <row r="10064" spans="1:1">
      <c r="A10064" s="30"/>
    </row>
    <row r="10065" spans="1:1">
      <c r="A10065" s="30"/>
    </row>
    <row r="10066" spans="1:1">
      <c r="A10066" s="30"/>
    </row>
    <row r="10067" spans="1:1">
      <c r="A10067" s="30"/>
    </row>
    <row r="10068" spans="1:1">
      <c r="A10068" s="30"/>
    </row>
    <row r="10069" spans="1:1">
      <c r="A10069" s="30"/>
    </row>
    <row r="10070" spans="1:1">
      <c r="A10070" s="30"/>
    </row>
    <row r="10071" spans="1:1">
      <c r="A10071" s="30"/>
    </row>
    <row r="10072" spans="1:1">
      <c r="A10072" s="30"/>
    </row>
    <row r="10073" spans="1:1">
      <c r="A10073" s="30"/>
    </row>
    <row r="10074" spans="1:1">
      <c r="A10074" s="30"/>
    </row>
    <row r="10075" spans="1:1">
      <c r="A10075" s="30"/>
    </row>
    <row r="10076" spans="1:1">
      <c r="A10076" s="30"/>
    </row>
    <row r="10077" spans="1:1">
      <c r="A10077" s="30"/>
    </row>
    <row r="10078" spans="1:1">
      <c r="A10078" s="30"/>
    </row>
    <row r="10079" spans="1:1">
      <c r="A10079" s="30"/>
    </row>
    <row r="10080" spans="1:1">
      <c r="A10080" s="30"/>
    </row>
    <row r="10081" spans="1:1">
      <c r="A10081" s="30"/>
    </row>
    <row r="10082" spans="1:1">
      <c r="A10082" s="30"/>
    </row>
    <row r="10083" spans="1:1">
      <c r="A10083" s="30"/>
    </row>
    <row r="10084" spans="1:1">
      <c r="A10084" s="30"/>
    </row>
    <row r="10085" spans="1:1">
      <c r="A10085" s="30"/>
    </row>
    <row r="10086" spans="1:1">
      <c r="A10086" s="30"/>
    </row>
    <row r="10087" spans="1:1">
      <c r="A10087" s="30"/>
    </row>
    <row r="10088" spans="1:1">
      <c r="A10088" s="30"/>
    </row>
    <row r="10089" spans="1:1">
      <c r="A10089" s="30"/>
    </row>
    <row r="10090" spans="1:1">
      <c r="A10090" s="30"/>
    </row>
    <row r="10091" spans="1:1">
      <c r="A10091" s="30"/>
    </row>
    <row r="10092" spans="1:1">
      <c r="A10092" s="30"/>
    </row>
    <row r="10093" spans="1:1">
      <c r="A10093" s="30"/>
    </row>
    <row r="10094" spans="1:1">
      <c r="A10094" s="30"/>
    </row>
    <row r="10095" spans="1:1">
      <c r="A10095" s="30"/>
    </row>
    <row r="10096" spans="1:1">
      <c r="A10096" s="30"/>
    </row>
    <row r="10097" spans="1:1">
      <c r="A10097" s="30"/>
    </row>
    <row r="10098" spans="1:1">
      <c r="A10098" s="30"/>
    </row>
    <row r="10099" spans="1:1">
      <c r="A10099" s="30"/>
    </row>
    <row r="10100" spans="1:1">
      <c r="A10100" s="30"/>
    </row>
    <row r="10101" spans="1:1">
      <c r="A10101" s="30"/>
    </row>
    <row r="10102" spans="1:1">
      <c r="A10102" s="30"/>
    </row>
    <row r="10103" spans="1:1">
      <c r="A10103" s="30"/>
    </row>
    <row r="10104" spans="1:1">
      <c r="A10104" s="30"/>
    </row>
    <row r="10105" spans="1:1">
      <c r="A10105" s="30"/>
    </row>
    <row r="10106" spans="1:1">
      <c r="A10106" s="30"/>
    </row>
    <row r="10107" spans="1:1">
      <c r="A10107" s="30"/>
    </row>
    <row r="10108" spans="1:1">
      <c r="A10108" s="30"/>
    </row>
    <row r="10109" spans="1:1">
      <c r="A10109" s="30"/>
    </row>
    <row r="10110" spans="1:1">
      <c r="A10110" s="30"/>
    </row>
    <row r="10111" spans="1:1">
      <c r="A10111" s="30"/>
    </row>
    <row r="10112" spans="1:1">
      <c r="A10112" s="30"/>
    </row>
    <row r="10113" spans="1:1">
      <c r="A10113" s="30"/>
    </row>
    <row r="10114" spans="1:1">
      <c r="A10114" s="30"/>
    </row>
    <row r="10115" spans="1:1">
      <c r="A10115" s="30"/>
    </row>
    <row r="10116" spans="1:1">
      <c r="A10116" s="30"/>
    </row>
    <row r="10117" spans="1:1">
      <c r="A10117" s="30"/>
    </row>
    <row r="10118" spans="1:1">
      <c r="A10118" s="30"/>
    </row>
    <row r="10119" spans="1:1">
      <c r="A10119" s="30"/>
    </row>
    <row r="10120" spans="1:1">
      <c r="A10120" s="30"/>
    </row>
    <row r="10121" spans="1:1">
      <c r="A10121" s="30"/>
    </row>
    <row r="10122" spans="1:1">
      <c r="A10122" s="30"/>
    </row>
    <row r="10123" spans="1:1">
      <c r="A10123" s="30"/>
    </row>
    <row r="10124" spans="1:1">
      <c r="A10124" s="30"/>
    </row>
    <row r="10125" spans="1:1">
      <c r="A10125" s="30"/>
    </row>
    <row r="10126" spans="1:1">
      <c r="A10126" s="30"/>
    </row>
    <row r="10127" spans="1:1">
      <c r="A10127" s="30"/>
    </row>
    <row r="10128" spans="1:1">
      <c r="A10128" s="30"/>
    </row>
    <row r="10129" spans="1:1">
      <c r="A10129" s="30"/>
    </row>
    <row r="10130" spans="1:1">
      <c r="A10130" s="30"/>
    </row>
    <row r="10131" spans="1:1">
      <c r="A10131" s="30"/>
    </row>
    <row r="10132" spans="1:1">
      <c r="A10132" s="30"/>
    </row>
    <row r="10133" spans="1:1">
      <c r="A10133" s="30"/>
    </row>
    <row r="10134" spans="1:1">
      <c r="A10134" s="30"/>
    </row>
    <row r="10135" spans="1:1">
      <c r="A10135" s="30"/>
    </row>
    <row r="10136" spans="1:1">
      <c r="A10136" s="30"/>
    </row>
    <row r="10137" spans="1:1">
      <c r="A10137" s="30"/>
    </row>
    <row r="10138" spans="1:1">
      <c r="A10138" s="30"/>
    </row>
    <row r="10139" spans="1:1">
      <c r="A10139" s="30"/>
    </row>
    <row r="10140" spans="1:1">
      <c r="A10140" s="30"/>
    </row>
    <row r="10141" spans="1:1">
      <c r="A10141" s="30"/>
    </row>
    <row r="10142" spans="1:1">
      <c r="A10142" s="30"/>
    </row>
    <row r="10143" spans="1:1">
      <c r="A10143" s="30"/>
    </row>
    <row r="10144" spans="1:1">
      <c r="A10144" s="30"/>
    </row>
    <row r="10145" spans="1:1">
      <c r="A10145" s="30"/>
    </row>
    <row r="10146" spans="1:1">
      <c r="A10146" s="30"/>
    </row>
    <row r="10147" spans="1:1">
      <c r="A10147" s="30"/>
    </row>
    <row r="10148" spans="1:1">
      <c r="A10148" s="30"/>
    </row>
    <row r="10149" spans="1:1">
      <c r="A10149" s="30"/>
    </row>
    <row r="10150" spans="1:1">
      <c r="A10150" s="30"/>
    </row>
    <row r="10151" spans="1:1">
      <c r="A10151" s="30"/>
    </row>
    <row r="10152" spans="1:1">
      <c r="A10152" s="30"/>
    </row>
    <row r="10153" spans="1:1">
      <c r="A10153" s="30"/>
    </row>
    <row r="10154" spans="1:1">
      <c r="A10154" s="30"/>
    </row>
    <row r="10155" spans="1:1">
      <c r="A10155" s="30"/>
    </row>
    <row r="10156" spans="1:1">
      <c r="A10156" s="30"/>
    </row>
    <row r="10157" spans="1:1">
      <c r="A10157" s="30"/>
    </row>
    <row r="10158" spans="1:1">
      <c r="A10158" s="30"/>
    </row>
    <row r="10159" spans="1:1">
      <c r="A10159" s="30"/>
    </row>
    <row r="10160" spans="1:1">
      <c r="A10160" s="30"/>
    </row>
    <row r="10161" spans="1:1">
      <c r="A10161" s="30"/>
    </row>
    <row r="10162" spans="1:1">
      <c r="A10162" s="30"/>
    </row>
    <row r="10163" spans="1:1">
      <c r="A10163" s="30"/>
    </row>
    <row r="10164" spans="1:1">
      <c r="A10164" s="30"/>
    </row>
    <row r="10165" spans="1:1">
      <c r="A10165" s="30"/>
    </row>
    <row r="10166" spans="1:1">
      <c r="A10166" s="30"/>
    </row>
    <row r="10167" spans="1:1">
      <c r="A10167" s="30"/>
    </row>
    <row r="10168" spans="1:1">
      <c r="A10168" s="30"/>
    </row>
    <row r="10169" spans="1:1">
      <c r="A10169" s="30"/>
    </row>
    <row r="10170" spans="1:1">
      <c r="A10170" s="30"/>
    </row>
    <row r="10171" spans="1:1">
      <c r="A10171" s="30"/>
    </row>
    <row r="10172" spans="1:1">
      <c r="A10172" s="30"/>
    </row>
    <row r="10173" spans="1:1">
      <c r="A10173" s="30"/>
    </row>
    <row r="10174" spans="1:1">
      <c r="A10174" s="30"/>
    </row>
    <row r="10175" spans="1:1">
      <c r="A10175" s="30"/>
    </row>
    <row r="10176" spans="1:1">
      <c r="A10176" s="30"/>
    </row>
    <row r="10177" spans="1:1">
      <c r="A10177" s="30"/>
    </row>
    <row r="10178" spans="1:1">
      <c r="A10178" s="30"/>
    </row>
    <row r="10179" spans="1:1">
      <c r="A10179" s="30"/>
    </row>
    <row r="10180" spans="1:1">
      <c r="A10180" s="30"/>
    </row>
    <row r="10181" spans="1:1">
      <c r="A10181" s="30"/>
    </row>
    <row r="10182" spans="1:1">
      <c r="A10182" s="30"/>
    </row>
    <row r="10183" spans="1:1">
      <c r="A10183" s="30"/>
    </row>
    <row r="10184" spans="1:1">
      <c r="A10184" s="30"/>
    </row>
    <row r="10185" spans="1:1">
      <c r="A10185" s="30"/>
    </row>
    <row r="10186" spans="1:1">
      <c r="A10186" s="30"/>
    </row>
    <row r="10187" spans="1:1">
      <c r="A10187" s="30"/>
    </row>
    <row r="10188" spans="1:1">
      <c r="A10188" s="30"/>
    </row>
    <row r="10189" spans="1:1">
      <c r="A10189" s="30"/>
    </row>
    <row r="10190" spans="1:1">
      <c r="A10190" s="30"/>
    </row>
    <row r="10191" spans="1:1">
      <c r="A10191" s="30"/>
    </row>
    <row r="10192" spans="1:1">
      <c r="A10192" s="30"/>
    </row>
    <row r="10193" spans="1:1">
      <c r="A10193" s="30"/>
    </row>
    <row r="10194" spans="1:1">
      <c r="A10194" s="30"/>
    </row>
    <row r="10195" spans="1:1">
      <c r="A10195" s="30"/>
    </row>
    <row r="10196" spans="1:1">
      <c r="A10196" s="30"/>
    </row>
    <row r="10197" spans="1:1">
      <c r="A10197" s="30"/>
    </row>
    <row r="10198" spans="1:1">
      <c r="A10198" s="30"/>
    </row>
    <row r="10199" spans="1:1">
      <c r="A10199" s="30"/>
    </row>
    <row r="10200" spans="1:1">
      <c r="A10200" s="30"/>
    </row>
    <row r="10201" spans="1:1">
      <c r="A10201" s="30"/>
    </row>
    <row r="10202" spans="1:1">
      <c r="A10202" s="30"/>
    </row>
    <row r="10203" spans="1:1">
      <c r="A10203" s="30"/>
    </row>
    <row r="10204" spans="1:1">
      <c r="A10204" s="30"/>
    </row>
    <row r="10205" spans="1:1">
      <c r="A10205" s="30"/>
    </row>
    <row r="10206" spans="1:1">
      <c r="A10206" s="30"/>
    </row>
    <row r="10207" spans="1:1">
      <c r="A10207" s="30"/>
    </row>
    <row r="10208" spans="1:1">
      <c r="A10208" s="30"/>
    </row>
    <row r="10209" spans="1:1">
      <c r="A10209" s="30"/>
    </row>
    <row r="10210" spans="1:1">
      <c r="A10210" s="30"/>
    </row>
    <row r="10211" spans="1:1">
      <c r="A10211" s="30"/>
    </row>
    <row r="10212" spans="1:1">
      <c r="A10212" s="30"/>
    </row>
    <row r="10213" spans="1:1">
      <c r="A10213" s="30"/>
    </row>
    <row r="10214" spans="1:1">
      <c r="A10214" s="30"/>
    </row>
    <row r="10215" spans="1:1">
      <c r="A10215" s="30"/>
    </row>
    <row r="10216" spans="1:1">
      <c r="A10216" s="30"/>
    </row>
    <row r="10217" spans="1:1">
      <c r="A10217" s="30"/>
    </row>
    <row r="10218" spans="1:1">
      <c r="A10218" s="30"/>
    </row>
    <row r="10219" spans="1:1">
      <c r="A10219" s="30"/>
    </row>
    <row r="10220" spans="1:1">
      <c r="A10220" s="30"/>
    </row>
    <row r="10221" spans="1:1">
      <c r="A10221" s="30"/>
    </row>
    <row r="10222" spans="1:1">
      <c r="A10222" s="30"/>
    </row>
    <row r="10223" spans="1:1">
      <c r="A10223" s="30"/>
    </row>
    <row r="10224" spans="1:1">
      <c r="A10224" s="30"/>
    </row>
    <row r="10225" spans="1:1">
      <c r="A10225" s="30"/>
    </row>
    <row r="10226" spans="1:1">
      <c r="A10226" s="30"/>
    </row>
    <row r="10227" spans="1:1">
      <c r="A10227" s="30"/>
    </row>
    <row r="10228" spans="1:1">
      <c r="A10228" s="30"/>
    </row>
    <row r="10229" spans="1:1">
      <c r="A10229" s="30"/>
    </row>
    <row r="10230" spans="1:1">
      <c r="A10230" s="30"/>
    </row>
    <row r="10231" spans="1:1">
      <c r="A10231" s="30"/>
    </row>
    <row r="10232" spans="1:1">
      <c r="A10232" s="30"/>
    </row>
    <row r="10233" spans="1:1">
      <c r="A10233" s="30"/>
    </row>
    <row r="10234" spans="1:1">
      <c r="A10234" s="30"/>
    </row>
    <row r="10235" spans="1:1">
      <c r="A10235" s="30"/>
    </row>
    <row r="10236" spans="1:1">
      <c r="A10236" s="30"/>
    </row>
    <row r="10237" spans="1:1">
      <c r="A10237" s="30"/>
    </row>
    <row r="10238" spans="1:1">
      <c r="A10238" s="30"/>
    </row>
    <row r="10239" spans="1:1">
      <c r="A10239" s="30"/>
    </row>
    <row r="10240" spans="1:1">
      <c r="A10240" s="30"/>
    </row>
    <row r="10241" spans="1:1">
      <c r="A10241" s="30"/>
    </row>
    <row r="10242" spans="1:1">
      <c r="A10242" s="30"/>
    </row>
    <row r="10243" spans="1:1">
      <c r="A10243" s="30"/>
    </row>
    <row r="10244" spans="1:1">
      <c r="A10244" s="30"/>
    </row>
    <row r="10245" spans="1:1">
      <c r="A10245" s="30"/>
    </row>
    <row r="10246" spans="1:1">
      <c r="A10246" s="30"/>
    </row>
    <row r="10247" spans="1:1">
      <c r="A10247" s="30"/>
    </row>
    <row r="10248" spans="1:1">
      <c r="A10248" s="30"/>
    </row>
    <row r="10249" spans="1:1">
      <c r="A10249" s="30"/>
    </row>
    <row r="10250" spans="1:1">
      <c r="A10250" s="30"/>
    </row>
    <row r="10251" spans="1:1">
      <c r="A10251" s="30"/>
    </row>
    <row r="10252" spans="1:1">
      <c r="A10252" s="30"/>
    </row>
    <row r="10253" spans="1:1">
      <c r="A10253" s="30"/>
    </row>
    <row r="10254" spans="1:1">
      <c r="A10254" s="30"/>
    </row>
    <row r="10255" spans="1:1">
      <c r="A10255" s="30"/>
    </row>
    <row r="10256" spans="1:1">
      <c r="A10256" s="30"/>
    </row>
    <row r="10257" spans="1:1">
      <c r="A10257" s="30"/>
    </row>
    <row r="10258" spans="1:1">
      <c r="A10258" s="30"/>
    </row>
    <row r="10259" spans="1:1">
      <c r="A10259" s="30"/>
    </row>
    <row r="10260" spans="1:1">
      <c r="A10260" s="30"/>
    </row>
    <row r="10261" spans="1:1">
      <c r="A10261" s="30"/>
    </row>
    <row r="10262" spans="1:1">
      <c r="A10262" s="30"/>
    </row>
    <row r="10263" spans="1:1">
      <c r="A10263" s="30"/>
    </row>
    <row r="10264" spans="1:1">
      <c r="A10264" s="30"/>
    </row>
    <row r="10265" spans="1:1">
      <c r="A10265" s="30"/>
    </row>
    <row r="10266" spans="1:1">
      <c r="A10266" s="30"/>
    </row>
    <row r="10267" spans="1:1">
      <c r="A10267" s="30"/>
    </row>
    <row r="10268" spans="1:1">
      <c r="A10268" s="30"/>
    </row>
    <row r="10269" spans="1:1">
      <c r="A10269" s="30"/>
    </row>
    <row r="10270" spans="1:1">
      <c r="A10270" s="30"/>
    </row>
    <row r="10271" spans="1:1">
      <c r="A10271" s="30"/>
    </row>
    <row r="10272" spans="1:1">
      <c r="A10272" s="30"/>
    </row>
    <row r="10273" spans="1:1">
      <c r="A10273" s="30"/>
    </row>
    <row r="10274" spans="1:1">
      <c r="A10274" s="30"/>
    </row>
    <row r="10275" spans="1:1">
      <c r="A10275" s="30"/>
    </row>
    <row r="10276" spans="1:1">
      <c r="A10276" s="30"/>
    </row>
    <row r="10277" spans="1:1">
      <c r="A10277" s="30"/>
    </row>
    <row r="10278" spans="1:1">
      <c r="A10278" s="30"/>
    </row>
    <row r="10279" spans="1:1">
      <c r="A10279" s="30"/>
    </row>
    <row r="10280" spans="1:1">
      <c r="A10280" s="30"/>
    </row>
    <row r="10281" spans="1:1">
      <c r="A10281" s="30"/>
    </row>
    <row r="10282" spans="1:1">
      <c r="A10282" s="30"/>
    </row>
    <row r="10283" spans="1:1">
      <c r="A10283" s="30"/>
    </row>
    <row r="10284" spans="1:1">
      <c r="A10284" s="30"/>
    </row>
    <row r="10285" spans="1:1">
      <c r="A10285" s="30"/>
    </row>
    <row r="10286" spans="1:1">
      <c r="A10286" s="30"/>
    </row>
    <row r="10287" spans="1:1">
      <c r="A10287" s="30"/>
    </row>
    <row r="10288" spans="1:1">
      <c r="A10288" s="30"/>
    </row>
    <row r="10289" spans="1:1">
      <c r="A10289" s="30"/>
    </row>
    <row r="10290" spans="1:1">
      <c r="A10290" s="30"/>
    </row>
    <row r="10291" spans="1:1">
      <c r="A10291" s="30"/>
    </row>
    <row r="10292" spans="1:1">
      <c r="A10292" s="30"/>
    </row>
    <row r="10293" spans="1:1">
      <c r="A10293" s="30"/>
    </row>
    <row r="10294" spans="1:1">
      <c r="A10294" s="30"/>
    </row>
    <row r="10295" spans="1:1">
      <c r="A10295" s="30"/>
    </row>
    <row r="10296" spans="1:1">
      <c r="A10296" s="30"/>
    </row>
    <row r="10297" spans="1:1">
      <c r="A10297" s="30"/>
    </row>
    <row r="10298" spans="1:1">
      <c r="A10298" s="30"/>
    </row>
    <row r="10299" spans="1:1">
      <c r="A10299" s="30"/>
    </row>
    <row r="10300" spans="1:1">
      <c r="A10300" s="30"/>
    </row>
    <row r="10301" spans="1:1">
      <c r="A10301" s="30"/>
    </row>
    <row r="10302" spans="1:1">
      <c r="A10302" s="30"/>
    </row>
    <row r="10303" spans="1:1">
      <c r="A10303" s="30"/>
    </row>
    <row r="10304" spans="1:1">
      <c r="A10304" s="30"/>
    </row>
    <row r="10305" spans="1:1">
      <c r="A10305" s="30"/>
    </row>
    <row r="10306" spans="1:1">
      <c r="A10306" s="30"/>
    </row>
    <row r="10307" spans="1:1">
      <c r="A10307" s="30"/>
    </row>
    <row r="10308" spans="1:1">
      <c r="A10308" s="30"/>
    </row>
    <row r="10309" spans="1:1">
      <c r="A10309" s="30"/>
    </row>
    <row r="10310" spans="1:1">
      <c r="A10310" s="30"/>
    </row>
    <row r="10311" spans="1:1">
      <c r="A10311" s="30"/>
    </row>
    <row r="10312" spans="1:1">
      <c r="A10312" s="30"/>
    </row>
    <row r="10313" spans="1:1">
      <c r="A10313" s="30"/>
    </row>
    <row r="10314" spans="1:1">
      <c r="A10314" s="30"/>
    </row>
    <row r="10315" spans="1:1">
      <c r="A10315" s="30"/>
    </row>
    <row r="10316" spans="1:1">
      <c r="A10316" s="30"/>
    </row>
    <row r="10317" spans="1:1">
      <c r="A10317" s="30"/>
    </row>
    <row r="10318" spans="1:1">
      <c r="A10318" s="30"/>
    </row>
    <row r="10319" spans="1:1">
      <c r="A10319" s="30"/>
    </row>
    <row r="10320" spans="1:1">
      <c r="A10320" s="30"/>
    </row>
    <row r="10321" spans="1:1">
      <c r="A10321" s="30"/>
    </row>
    <row r="10322" spans="1:1">
      <c r="A10322" s="30"/>
    </row>
    <row r="10323" spans="1:1">
      <c r="A10323" s="30"/>
    </row>
    <row r="10324" spans="1:1">
      <c r="A10324" s="30"/>
    </row>
    <row r="10325" spans="1:1">
      <c r="A10325" s="30"/>
    </row>
    <row r="10326" spans="1:1">
      <c r="A10326" s="30"/>
    </row>
    <row r="10327" spans="1:1">
      <c r="A10327" s="30"/>
    </row>
    <row r="10328" spans="1:1">
      <c r="A10328" s="30"/>
    </row>
    <row r="10329" spans="1:1">
      <c r="A10329" s="30"/>
    </row>
    <row r="10330" spans="1:1">
      <c r="A10330" s="30"/>
    </row>
    <row r="10331" spans="1:1">
      <c r="A10331" s="30"/>
    </row>
    <row r="10332" spans="1:1">
      <c r="A10332" s="30"/>
    </row>
    <row r="10333" spans="1:1">
      <c r="A10333" s="30"/>
    </row>
    <row r="10334" spans="1:1">
      <c r="A10334" s="30"/>
    </row>
    <row r="10335" spans="1:1">
      <c r="A10335" s="30"/>
    </row>
    <row r="10336" spans="1:1">
      <c r="A10336" s="30"/>
    </row>
    <row r="10337" spans="1:1">
      <c r="A10337" s="30"/>
    </row>
    <row r="10338" spans="1:1">
      <c r="A10338" s="30"/>
    </row>
    <row r="10339" spans="1:1">
      <c r="A10339" s="30"/>
    </row>
    <row r="10340" spans="1:1">
      <c r="A10340" s="30"/>
    </row>
    <row r="10341" spans="1:1">
      <c r="A10341" s="30"/>
    </row>
    <row r="10342" spans="1:1">
      <c r="A10342" s="30"/>
    </row>
    <row r="10343" spans="1:1">
      <c r="A10343" s="30"/>
    </row>
    <row r="10344" spans="1:1">
      <c r="A10344" s="30"/>
    </row>
    <row r="10345" spans="1:1">
      <c r="A10345" s="30"/>
    </row>
    <row r="10346" spans="1:1">
      <c r="A10346" s="30"/>
    </row>
    <row r="10347" spans="1:1">
      <c r="A10347" s="30"/>
    </row>
    <row r="10348" spans="1:1">
      <c r="A10348" s="30"/>
    </row>
    <row r="10349" spans="1:1">
      <c r="A10349" s="30"/>
    </row>
    <row r="10350" spans="1:1">
      <c r="A10350" s="30"/>
    </row>
    <row r="10351" spans="1:1">
      <c r="A10351" s="30"/>
    </row>
    <row r="10352" spans="1:1">
      <c r="A10352" s="30"/>
    </row>
    <row r="10353" spans="1:1">
      <c r="A10353" s="30"/>
    </row>
    <row r="10354" spans="1:1">
      <c r="A10354" s="30"/>
    </row>
    <row r="10355" spans="1:1">
      <c r="A10355" s="30"/>
    </row>
    <row r="10356" spans="1:1">
      <c r="A10356" s="30"/>
    </row>
    <row r="10357" spans="1:1">
      <c r="A10357" s="30"/>
    </row>
    <row r="10358" spans="1:1">
      <c r="A10358" s="30"/>
    </row>
    <row r="10359" spans="1:1">
      <c r="A10359" s="30"/>
    </row>
    <row r="10360" spans="1:1">
      <c r="A10360" s="30"/>
    </row>
    <row r="10361" spans="1:1">
      <c r="A10361" s="30"/>
    </row>
    <row r="10362" spans="1:1">
      <c r="A10362" s="30"/>
    </row>
    <row r="10363" spans="1:1">
      <c r="A10363" s="30"/>
    </row>
    <row r="10364" spans="1:1">
      <c r="A10364" s="30"/>
    </row>
    <row r="10365" spans="1:1">
      <c r="A10365" s="30"/>
    </row>
    <row r="10366" spans="1:1">
      <c r="A10366" s="30"/>
    </row>
    <row r="10367" spans="1:1">
      <c r="A10367" s="30"/>
    </row>
    <row r="10368" spans="1:1">
      <c r="A10368" s="30"/>
    </row>
    <row r="10369" spans="1:1">
      <c r="A10369" s="30"/>
    </row>
    <row r="10370" spans="1:1">
      <c r="A10370" s="30"/>
    </row>
    <row r="10371" spans="1:1">
      <c r="A10371" s="30"/>
    </row>
    <row r="10372" spans="1:1">
      <c r="A10372" s="30"/>
    </row>
    <row r="10373" spans="1:1">
      <c r="A10373" s="30"/>
    </row>
    <row r="10374" spans="1:1">
      <c r="A10374" s="30"/>
    </row>
    <row r="10375" spans="1:1">
      <c r="A10375" s="30"/>
    </row>
    <row r="10376" spans="1:1">
      <c r="A10376" s="30"/>
    </row>
    <row r="10377" spans="1:1">
      <c r="A10377" s="30"/>
    </row>
    <row r="10378" spans="1:1">
      <c r="A10378" s="30"/>
    </row>
    <row r="10379" spans="1:1">
      <c r="A10379" s="30"/>
    </row>
    <row r="10380" spans="1:1">
      <c r="A10380" s="30"/>
    </row>
    <row r="10381" spans="1:1">
      <c r="A10381" s="30"/>
    </row>
    <row r="10382" spans="1:1">
      <c r="A10382" s="30"/>
    </row>
    <row r="10383" spans="1:1">
      <c r="A10383" s="30"/>
    </row>
    <row r="10384" spans="1:1">
      <c r="A10384" s="30"/>
    </row>
    <row r="10385" spans="1:1">
      <c r="A10385" s="30"/>
    </row>
    <row r="10386" spans="1:1">
      <c r="A10386" s="30"/>
    </row>
    <row r="10387" spans="1:1">
      <c r="A10387" s="30"/>
    </row>
    <row r="10388" spans="1:1">
      <c r="A10388" s="30"/>
    </row>
    <row r="10389" spans="1:1">
      <c r="A10389" s="30"/>
    </row>
    <row r="10390" spans="1:1">
      <c r="A10390" s="30"/>
    </row>
    <row r="10391" spans="1:1">
      <c r="A10391" s="30"/>
    </row>
    <row r="10392" spans="1:1">
      <c r="A10392" s="30"/>
    </row>
    <row r="10393" spans="1:1">
      <c r="A10393" s="30"/>
    </row>
    <row r="10394" spans="1:1">
      <c r="A10394" s="30"/>
    </row>
    <row r="10395" spans="1:1">
      <c r="A10395" s="30"/>
    </row>
    <row r="10396" spans="1:1">
      <c r="A10396" s="30"/>
    </row>
    <row r="10397" spans="1:1">
      <c r="A10397" s="30"/>
    </row>
    <row r="10398" spans="1:1">
      <c r="A10398" s="30"/>
    </row>
    <row r="10399" spans="1:1">
      <c r="A10399" s="30"/>
    </row>
    <row r="10400" spans="1:1">
      <c r="A10400" s="30"/>
    </row>
    <row r="10401" spans="1:1">
      <c r="A10401" s="30"/>
    </row>
    <row r="10402" spans="1:1">
      <c r="A10402" s="30"/>
    </row>
    <row r="10403" spans="1:1">
      <c r="A10403" s="30"/>
    </row>
    <row r="10404" spans="1:1">
      <c r="A10404" s="30"/>
    </row>
    <row r="10405" spans="1:1">
      <c r="A10405" s="30"/>
    </row>
    <row r="10406" spans="1:1">
      <c r="A10406" s="30"/>
    </row>
    <row r="10407" spans="1:1">
      <c r="A10407" s="30"/>
    </row>
    <row r="10408" spans="1:1">
      <c r="A10408" s="30"/>
    </row>
    <row r="10409" spans="1:1">
      <c r="A10409" s="30"/>
    </row>
    <row r="10410" spans="1:1">
      <c r="A10410" s="30"/>
    </row>
    <row r="10411" spans="1:1">
      <c r="A10411" s="30"/>
    </row>
    <row r="10412" spans="1:1">
      <c r="A10412" s="30"/>
    </row>
    <row r="10413" spans="1:1">
      <c r="A10413" s="30"/>
    </row>
    <row r="10414" spans="1:1">
      <c r="A10414" s="30"/>
    </row>
    <row r="10415" spans="1:1">
      <c r="A10415" s="30"/>
    </row>
    <row r="10416" spans="1:1">
      <c r="A10416" s="30"/>
    </row>
    <row r="10417" spans="1:1">
      <c r="A10417" s="30"/>
    </row>
    <row r="10418" spans="1:1">
      <c r="A10418" s="30"/>
    </row>
    <row r="10419" spans="1:1">
      <c r="A10419" s="30"/>
    </row>
    <row r="10420" spans="1:1">
      <c r="A10420" s="30"/>
    </row>
    <row r="10421" spans="1:1">
      <c r="A10421" s="30"/>
    </row>
    <row r="10422" spans="1:1">
      <c r="A10422" s="30"/>
    </row>
    <row r="10423" spans="1:1">
      <c r="A10423" s="30"/>
    </row>
    <row r="10424" spans="1:1">
      <c r="A10424" s="30"/>
    </row>
    <row r="10425" spans="1:1">
      <c r="A10425" s="30"/>
    </row>
    <row r="10426" spans="1:1">
      <c r="A10426" s="30"/>
    </row>
    <row r="10427" spans="1:1">
      <c r="A10427" s="30"/>
    </row>
    <row r="10428" spans="1:1">
      <c r="A10428" s="30"/>
    </row>
    <row r="10429" spans="1:1">
      <c r="A10429" s="30"/>
    </row>
    <row r="10430" spans="1:1">
      <c r="A10430" s="30"/>
    </row>
    <row r="10431" spans="1:1">
      <c r="A10431" s="30"/>
    </row>
    <row r="10432" spans="1:1">
      <c r="A10432" s="30"/>
    </row>
    <row r="10433" spans="1:1">
      <c r="A10433" s="30"/>
    </row>
    <row r="10434" spans="1:1">
      <c r="A10434" s="30"/>
    </row>
    <row r="10435" spans="1:1">
      <c r="A10435" s="30"/>
    </row>
    <row r="10436" spans="1:1">
      <c r="A10436" s="30"/>
    </row>
    <row r="10437" spans="1:1">
      <c r="A10437" s="30"/>
    </row>
    <row r="10438" spans="1:1">
      <c r="A10438" s="30"/>
    </row>
    <row r="10439" spans="1:1">
      <c r="A10439" s="30"/>
    </row>
    <row r="10440" spans="1:1">
      <c r="A10440" s="30"/>
    </row>
    <row r="10441" spans="1:1">
      <c r="A10441" s="30"/>
    </row>
    <row r="10442" spans="1:1">
      <c r="A10442" s="30"/>
    </row>
    <row r="10443" spans="1:1">
      <c r="A10443" s="30"/>
    </row>
    <row r="10444" spans="1:1">
      <c r="A10444" s="30"/>
    </row>
    <row r="10445" spans="1:1">
      <c r="A10445" s="30"/>
    </row>
    <row r="10446" spans="1:1">
      <c r="A10446" s="30"/>
    </row>
    <row r="10447" spans="1:1">
      <c r="A10447" s="30"/>
    </row>
    <row r="10448" spans="1:1">
      <c r="A10448" s="30"/>
    </row>
    <row r="10449" spans="1:1">
      <c r="A10449" s="30"/>
    </row>
    <row r="10450" spans="1:1">
      <c r="A10450" s="30"/>
    </row>
    <row r="10451" spans="1:1">
      <c r="A10451" s="30"/>
    </row>
    <row r="10452" spans="1:1">
      <c r="A10452" s="30"/>
    </row>
    <row r="10453" spans="1:1">
      <c r="A10453" s="30"/>
    </row>
    <row r="10454" spans="1:1">
      <c r="A10454" s="30"/>
    </row>
    <row r="10455" spans="1:1">
      <c r="A10455" s="30"/>
    </row>
    <row r="10456" spans="1:1">
      <c r="A10456" s="30"/>
    </row>
    <row r="10457" spans="1:1">
      <c r="A10457" s="30"/>
    </row>
    <row r="10458" spans="1:1">
      <c r="A10458" s="30"/>
    </row>
    <row r="10459" spans="1:1">
      <c r="A10459" s="30"/>
    </row>
    <row r="10460" spans="1:1">
      <c r="A10460" s="30"/>
    </row>
    <row r="10461" spans="1:1">
      <c r="A10461" s="30"/>
    </row>
    <row r="10462" spans="1:1">
      <c r="A10462" s="30"/>
    </row>
    <row r="10463" spans="1:1">
      <c r="A10463" s="30"/>
    </row>
    <row r="10464" spans="1:1">
      <c r="A10464" s="30"/>
    </row>
    <row r="10465" spans="1:1">
      <c r="A10465" s="30"/>
    </row>
    <row r="10466" spans="1:1">
      <c r="A10466" s="30"/>
    </row>
    <row r="10467" spans="1:1">
      <c r="A10467" s="30"/>
    </row>
    <row r="10468" spans="1:1">
      <c r="A10468" s="30"/>
    </row>
    <row r="10469" spans="1:1">
      <c r="A10469" s="30"/>
    </row>
    <row r="10470" spans="1:1">
      <c r="A10470" s="30"/>
    </row>
    <row r="10471" spans="1:1">
      <c r="A10471" s="30"/>
    </row>
    <row r="10472" spans="1:1">
      <c r="A10472" s="30"/>
    </row>
    <row r="10473" spans="1:1">
      <c r="A10473" s="30"/>
    </row>
    <row r="10474" spans="1:1">
      <c r="A10474" s="30"/>
    </row>
    <row r="10475" spans="1:1">
      <c r="A10475" s="30"/>
    </row>
    <row r="10476" spans="1:1">
      <c r="A10476" s="30"/>
    </row>
    <row r="10477" spans="1:1">
      <c r="A10477" s="30"/>
    </row>
    <row r="10478" spans="1:1">
      <c r="A10478" s="30"/>
    </row>
    <row r="10479" spans="1:1">
      <c r="A10479" s="30"/>
    </row>
    <row r="10480" spans="1:1">
      <c r="A10480" s="30"/>
    </row>
    <row r="10481" spans="1:1">
      <c r="A10481" s="30"/>
    </row>
    <row r="10482" spans="1:1">
      <c r="A10482" s="30"/>
    </row>
    <row r="10483" spans="1:1">
      <c r="A10483" s="30"/>
    </row>
    <row r="10484" spans="1:1">
      <c r="A10484" s="30"/>
    </row>
    <row r="10485" spans="1:1">
      <c r="A10485" s="30"/>
    </row>
    <row r="10486" spans="1:1">
      <c r="A10486" s="30"/>
    </row>
    <row r="10487" spans="1:1">
      <c r="A10487" s="30"/>
    </row>
    <row r="10488" spans="1:1">
      <c r="A10488" s="30"/>
    </row>
    <row r="10489" spans="1:1">
      <c r="A10489" s="30"/>
    </row>
    <row r="10490" spans="1:1">
      <c r="A10490" s="30"/>
    </row>
    <row r="10491" spans="1:1">
      <c r="A10491" s="30"/>
    </row>
    <row r="10492" spans="1:1">
      <c r="A10492" s="30"/>
    </row>
    <row r="10493" spans="1:1">
      <c r="A10493" s="30"/>
    </row>
    <row r="10494" spans="1:1">
      <c r="A10494" s="30"/>
    </row>
    <row r="10495" spans="1:1">
      <c r="A10495" s="30"/>
    </row>
    <row r="10496" spans="1:1">
      <c r="A10496" s="30"/>
    </row>
    <row r="10497" spans="1:1">
      <c r="A10497" s="30"/>
    </row>
    <row r="10498" spans="1:1">
      <c r="A10498" s="30"/>
    </row>
    <row r="10499" spans="1:1">
      <c r="A10499" s="30"/>
    </row>
    <row r="10500" spans="1:1">
      <c r="A10500" s="30"/>
    </row>
    <row r="10501" spans="1:1">
      <c r="A10501" s="30"/>
    </row>
    <row r="10502" spans="1:1">
      <c r="A10502" s="30"/>
    </row>
    <row r="10503" spans="1:1">
      <c r="A10503" s="30"/>
    </row>
    <row r="10504" spans="1:1">
      <c r="A10504" s="30"/>
    </row>
    <row r="10505" spans="1:1">
      <c r="A10505" s="30"/>
    </row>
    <row r="10506" spans="1:1">
      <c r="A10506" s="30"/>
    </row>
    <row r="10507" spans="1:1">
      <c r="A10507" s="30"/>
    </row>
    <row r="10508" spans="1:1">
      <c r="A10508" s="30"/>
    </row>
    <row r="10509" spans="1:1">
      <c r="A10509" s="30"/>
    </row>
    <row r="10510" spans="1:1">
      <c r="A10510" s="30"/>
    </row>
    <row r="10511" spans="1:1">
      <c r="A10511" s="30"/>
    </row>
    <row r="10512" spans="1:1">
      <c r="A10512" s="30"/>
    </row>
    <row r="10513" spans="1:1">
      <c r="A10513" s="30"/>
    </row>
    <row r="10514" spans="1:1">
      <c r="A10514" s="30"/>
    </row>
    <row r="10515" spans="1:1">
      <c r="A10515" s="30"/>
    </row>
    <row r="10516" spans="1:1">
      <c r="A10516" s="30"/>
    </row>
    <row r="10517" spans="1:1">
      <c r="A10517" s="30"/>
    </row>
    <row r="10518" spans="1:1">
      <c r="A10518" s="30"/>
    </row>
    <row r="10519" spans="1:1">
      <c r="A10519" s="30"/>
    </row>
    <row r="10520" spans="1:1">
      <c r="A10520" s="30"/>
    </row>
    <row r="10521" spans="1:1">
      <c r="A10521" s="30"/>
    </row>
    <row r="10522" spans="1:1">
      <c r="A10522" s="30"/>
    </row>
    <row r="10523" spans="1:1">
      <c r="A10523" s="30"/>
    </row>
    <row r="10524" spans="1:1">
      <c r="A10524" s="30"/>
    </row>
    <row r="10525" spans="1:1">
      <c r="A10525" s="30"/>
    </row>
    <row r="10526" spans="1:1">
      <c r="A10526" s="30"/>
    </row>
    <row r="10527" spans="1:1">
      <c r="A10527" s="30"/>
    </row>
    <row r="10528" spans="1:1">
      <c r="A10528" s="30"/>
    </row>
    <row r="10529" spans="1:1">
      <c r="A10529" s="30"/>
    </row>
    <row r="10530" spans="1:1">
      <c r="A10530" s="30"/>
    </row>
    <row r="10531" spans="1:1">
      <c r="A10531" s="30"/>
    </row>
    <row r="10532" spans="1:1">
      <c r="A10532" s="30"/>
    </row>
    <row r="10533" spans="1:1">
      <c r="A10533" s="30"/>
    </row>
    <row r="10534" spans="1:1">
      <c r="A10534" s="30"/>
    </row>
    <row r="10535" spans="1:1">
      <c r="A10535" s="30"/>
    </row>
    <row r="10536" spans="1:1">
      <c r="A10536" s="30"/>
    </row>
    <row r="10537" spans="1:1">
      <c r="A10537" s="30"/>
    </row>
    <row r="10538" spans="1:1">
      <c r="A10538" s="30"/>
    </row>
    <row r="10539" spans="1:1">
      <c r="A10539" s="30"/>
    </row>
    <row r="10540" spans="1:1">
      <c r="A10540" s="30"/>
    </row>
    <row r="10541" spans="1:1">
      <c r="A10541" s="30"/>
    </row>
    <row r="10542" spans="1:1">
      <c r="A10542" s="30"/>
    </row>
    <row r="10543" spans="1:1">
      <c r="A10543" s="30"/>
    </row>
    <row r="10544" spans="1:1">
      <c r="A10544" s="30"/>
    </row>
    <row r="10545" spans="1:1">
      <c r="A10545" s="30"/>
    </row>
    <row r="10546" spans="1:1">
      <c r="A10546" s="30"/>
    </row>
    <row r="10547" spans="1:1">
      <c r="A10547" s="30"/>
    </row>
    <row r="10548" spans="1:1">
      <c r="A10548" s="30"/>
    </row>
    <row r="10549" spans="1:1">
      <c r="A10549" s="30"/>
    </row>
    <row r="10550" spans="1:1">
      <c r="A10550" s="30"/>
    </row>
    <row r="10551" spans="1:1">
      <c r="A10551" s="30"/>
    </row>
    <row r="10552" spans="1:1">
      <c r="A10552" s="30"/>
    </row>
    <row r="10553" spans="1:1">
      <c r="A10553" s="30"/>
    </row>
    <row r="10554" spans="1:1">
      <c r="A10554" s="30"/>
    </row>
    <row r="10555" spans="1:1">
      <c r="A10555" s="30"/>
    </row>
    <row r="10556" spans="1:1">
      <c r="A10556" s="30"/>
    </row>
    <row r="10557" spans="1:1">
      <c r="A10557" s="30"/>
    </row>
    <row r="10558" spans="1:1">
      <c r="A10558" s="30"/>
    </row>
    <row r="10559" spans="1:1">
      <c r="A10559" s="30"/>
    </row>
    <row r="10560" spans="1:1">
      <c r="A10560" s="30"/>
    </row>
    <row r="10561" spans="1:1">
      <c r="A10561" s="30"/>
    </row>
    <row r="10562" spans="1:1">
      <c r="A10562" s="30"/>
    </row>
    <row r="10563" spans="1:1">
      <c r="A10563" s="30"/>
    </row>
    <row r="10564" spans="1:1">
      <c r="A10564" s="30"/>
    </row>
    <row r="10565" spans="1:1">
      <c r="A10565" s="30"/>
    </row>
    <row r="10566" spans="1:1">
      <c r="A10566" s="30"/>
    </row>
    <row r="10567" spans="1:1">
      <c r="A10567" s="30"/>
    </row>
    <row r="10568" spans="1:1">
      <c r="A10568" s="30"/>
    </row>
    <row r="10569" spans="1:1">
      <c r="A10569" s="30"/>
    </row>
    <row r="10570" spans="1:1">
      <c r="A10570" s="30"/>
    </row>
    <row r="10571" spans="1:1">
      <c r="A10571" s="30"/>
    </row>
    <row r="10572" spans="1:1">
      <c r="A10572" s="30"/>
    </row>
    <row r="10573" spans="1:1">
      <c r="A10573" s="30"/>
    </row>
    <row r="10574" spans="1:1">
      <c r="A10574" s="30"/>
    </row>
    <row r="10575" spans="1:1">
      <c r="A10575" s="30"/>
    </row>
    <row r="10576" spans="1:1">
      <c r="A10576" s="30"/>
    </row>
    <row r="10577" spans="1:1">
      <c r="A10577" s="30"/>
    </row>
    <row r="10578" spans="1:1">
      <c r="A10578" s="30"/>
    </row>
    <row r="10579" spans="1:1">
      <c r="A10579" s="30"/>
    </row>
    <row r="10580" spans="1:1">
      <c r="A10580" s="30"/>
    </row>
    <row r="10581" spans="1:1">
      <c r="A10581" s="30"/>
    </row>
    <row r="10582" spans="1:1">
      <c r="A10582" s="30"/>
    </row>
    <row r="10583" spans="1:1">
      <c r="A10583" s="30"/>
    </row>
    <row r="10584" spans="1:1">
      <c r="A10584" s="30"/>
    </row>
    <row r="10585" spans="1:1">
      <c r="A10585" s="30"/>
    </row>
    <row r="10586" spans="1:1">
      <c r="A10586" s="30"/>
    </row>
    <row r="10587" spans="1:1">
      <c r="A10587" s="30"/>
    </row>
    <row r="10588" spans="1:1">
      <c r="A10588" s="30"/>
    </row>
    <row r="10589" spans="1:1">
      <c r="A10589" s="30"/>
    </row>
    <row r="10590" spans="1:1">
      <c r="A10590" s="30"/>
    </row>
    <row r="10591" spans="1:1">
      <c r="A10591" s="30"/>
    </row>
    <row r="10592" spans="1:1">
      <c r="A10592" s="30"/>
    </row>
    <row r="10593" spans="1:1">
      <c r="A10593" s="30"/>
    </row>
    <row r="10594" spans="1:1">
      <c r="A10594" s="30"/>
    </row>
    <row r="10595" spans="1:1">
      <c r="A10595" s="30"/>
    </row>
    <row r="10596" spans="1:1">
      <c r="A10596" s="30"/>
    </row>
    <row r="10597" spans="1:1">
      <c r="A10597" s="30"/>
    </row>
    <row r="10598" spans="1:1">
      <c r="A10598" s="30"/>
    </row>
    <row r="10599" spans="1:1">
      <c r="A10599" s="30"/>
    </row>
    <row r="10600" spans="1:1">
      <c r="A10600" s="30"/>
    </row>
    <row r="10601" spans="1:1">
      <c r="A10601" s="30"/>
    </row>
    <row r="10602" spans="1:1">
      <c r="A10602" s="30"/>
    </row>
    <row r="10603" spans="1:1">
      <c r="A10603" s="30"/>
    </row>
    <row r="10604" spans="1:1">
      <c r="A10604" s="30"/>
    </row>
    <row r="10605" spans="1:1">
      <c r="A10605" s="30"/>
    </row>
    <row r="10606" spans="1:1">
      <c r="A10606" s="30"/>
    </row>
    <row r="10607" spans="1:1">
      <c r="A10607" s="30"/>
    </row>
    <row r="10608" spans="1:1">
      <c r="A10608" s="30"/>
    </row>
    <row r="10609" spans="1:1">
      <c r="A10609" s="30"/>
    </row>
    <row r="10610" spans="1:1">
      <c r="A10610" s="30"/>
    </row>
    <row r="10611" spans="1:1">
      <c r="A10611" s="30"/>
    </row>
    <row r="10612" spans="1:1">
      <c r="A10612" s="30"/>
    </row>
    <row r="10613" spans="1:1">
      <c r="A10613" s="30"/>
    </row>
    <row r="10614" spans="1:1">
      <c r="A10614" s="30"/>
    </row>
    <row r="10615" spans="1:1">
      <c r="A10615" s="30"/>
    </row>
    <row r="10616" spans="1:1">
      <c r="A10616" s="30"/>
    </row>
    <row r="10617" spans="1:1">
      <c r="A10617" s="30"/>
    </row>
    <row r="10618" spans="1:1">
      <c r="A10618" s="30"/>
    </row>
    <row r="10619" spans="1:1">
      <c r="A10619" s="30"/>
    </row>
    <row r="10620" spans="1:1">
      <c r="A10620" s="30"/>
    </row>
    <row r="10621" spans="1:1">
      <c r="A10621" s="30"/>
    </row>
    <row r="10622" spans="1:1">
      <c r="A10622" s="30"/>
    </row>
    <row r="10623" spans="1:1">
      <c r="A10623" s="30"/>
    </row>
    <row r="10624" spans="1:1">
      <c r="A10624" s="30"/>
    </row>
    <row r="10625" spans="1:1">
      <c r="A10625" s="30"/>
    </row>
    <row r="10626" spans="1:1">
      <c r="A10626" s="30"/>
    </row>
    <row r="10627" spans="1:1">
      <c r="A10627" s="30"/>
    </row>
    <row r="10628" spans="1:1">
      <c r="A10628" s="30"/>
    </row>
    <row r="10629" spans="1:1">
      <c r="A10629" s="30"/>
    </row>
    <row r="10630" spans="1:1">
      <c r="A10630" s="30"/>
    </row>
    <row r="10631" spans="1:1">
      <c r="A10631" s="30"/>
    </row>
    <row r="10632" spans="1:1">
      <c r="A10632" s="30"/>
    </row>
    <row r="10633" spans="1:1">
      <c r="A10633" s="30"/>
    </row>
    <row r="10634" spans="1:1">
      <c r="A10634" s="30"/>
    </row>
    <row r="10635" spans="1:1">
      <c r="A10635" s="30"/>
    </row>
    <row r="10636" spans="1:1">
      <c r="A10636" s="30"/>
    </row>
    <row r="10637" spans="1:1">
      <c r="A10637" s="30"/>
    </row>
    <row r="10638" spans="1:1">
      <c r="A10638" s="30"/>
    </row>
    <row r="10639" spans="1:1">
      <c r="A10639" s="30"/>
    </row>
    <row r="10640" spans="1:1">
      <c r="A10640" s="30"/>
    </row>
    <row r="10641" spans="1:1">
      <c r="A10641" s="30"/>
    </row>
    <row r="10642" spans="1:1">
      <c r="A10642" s="30"/>
    </row>
    <row r="10643" spans="1:1">
      <c r="A10643" s="30"/>
    </row>
    <row r="10644" spans="1:1">
      <c r="A10644" s="30"/>
    </row>
    <row r="10645" spans="1:1">
      <c r="A10645" s="30"/>
    </row>
    <row r="10646" spans="1:1">
      <c r="A10646" s="30"/>
    </row>
    <row r="10647" spans="1:1">
      <c r="A10647" s="30"/>
    </row>
    <row r="10648" spans="1:1">
      <c r="A10648" s="30"/>
    </row>
    <row r="10649" spans="1:1">
      <c r="A10649" s="30"/>
    </row>
    <row r="10650" spans="1:1">
      <c r="A10650" s="30"/>
    </row>
    <row r="10651" spans="1:1">
      <c r="A10651" s="30"/>
    </row>
    <row r="10652" spans="1:1">
      <c r="A10652" s="30"/>
    </row>
    <row r="10653" spans="1:1">
      <c r="A10653" s="30"/>
    </row>
    <row r="10654" spans="1:1">
      <c r="A10654" s="30"/>
    </row>
    <row r="10655" spans="1:1">
      <c r="A10655" s="30"/>
    </row>
    <row r="10656" spans="1:1">
      <c r="A10656" s="30"/>
    </row>
    <row r="10657" spans="1:1">
      <c r="A10657" s="30"/>
    </row>
    <row r="10658" spans="1:1">
      <c r="A10658" s="30"/>
    </row>
    <row r="10659" spans="1:1">
      <c r="A10659" s="30"/>
    </row>
    <row r="10660" spans="1:1">
      <c r="A10660" s="30"/>
    </row>
    <row r="10661" spans="1:1">
      <c r="A10661" s="30"/>
    </row>
    <row r="10662" spans="1:1">
      <c r="A10662" s="30"/>
    </row>
    <row r="10663" spans="1:1">
      <c r="A10663" s="30"/>
    </row>
    <row r="10664" spans="1:1">
      <c r="A10664" s="30"/>
    </row>
    <row r="10665" spans="1:1">
      <c r="A10665" s="30"/>
    </row>
    <row r="10666" spans="1:1">
      <c r="A10666" s="30"/>
    </row>
    <row r="10667" spans="1:1">
      <c r="A10667" s="30"/>
    </row>
    <row r="10668" spans="1:1">
      <c r="A10668" s="30"/>
    </row>
    <row r="10669" spans="1:1">
      <c r="A10669" s="30"/>
    </row>
    <row r="10670" spans="1:1">
      <c r="A10670" s="30"/>
    </row>
    <row r="10671" spans="1:1">
      <c r="A10671" s="30"/>
    </row>
    <row r="10672" spans="1:1">
      <c r="A10672" s="30"/>
    </row>
    <row r="10673" spans="1:1">
      <c r="A10673" s="30"/>
    </row>
    <row r="10674" spans="1:1">
      <c r="A10674" s="30"/>
    </row>
    <row r="10675" spans="1:1">
      <c r="A10675" s="30"/>
    </row>
    <row r="10676" spans="1:1">
      <c r="A10676" s="30"/>
    </row>
    <row r="10677" spans="1:1">
      <c r="A10677" s="30"/>
    </row>
    <row r="10678" spans="1:1">
      <c r="A10678" s="30"/>
    </row>
    <row r="10679" spans="1:1">
      <c r="A10679" s="30"/>
    </row>
    <row r="10680" spans="1:1">
      <c r="A10680" s="30"/>
    </row>
    <row r="10681" spans="1:1">
      <c r="A10681" s="30"/>
    </row>
    <row r="10682" spans="1:1">
      <c r="A10682" s="30"/>
    </row>
    <row r="10683" spans="1:1">
      <c r="A10683" s="30"/>
    </row>
    <row r="10684" spans="1:1">
      <c r="A10684" s="30"/>
    </row>
    <row r="10685" spans="1:1">
      <c r="A10685" s="30"/>
    </row>
    <row r="10686" spans="1:1">
      <c r="A10686" s="30"/>
    </row>
    <row r="10687" spans="1:1">
      <c r="A10687" s="30"/>
    </row>
    <row r="10688" spans="1:1">
      <c r="A10688" s="30"/>
    </row>
    <row r="10689" spans="1:1">
      <c r="A10689" s="30"/>
    </row>
    <row r="10690" spans="1:1">
      <c r="A10690" s="30"/>
    </row>
    <row r="10691" spans="1:1">
      <c r="A10691" s="30"/>
    </row>
    <row r="10692" spans="1:1">
      <c r="A10692" s="30"/>
    </row>
    <row r="10693" spans="1:1">
      <c r="A10693" s="30"/>
    </row>
    <row r="10694" spans="1:1">
      <c r="A10694" s="30"/>
    </row>
    <row r="10695" spans="1:1">
      <c r="A10695" s="30"/>
    </row>
    <row r="10696" spans="1:1">
      <c r="A10696" s="30"/>
    </row>
    <row r="10697" spans="1:1">
      <c r="A10697" s="30"/>
    </row>
    <row r="10698" spans="1:1">
      <c r="A10698" s="30"/>
    </row>
    <row r="10699" spans="1:1">
      <c r="A10699" s="30"/>
    </row>
    <row r="10700" spans="1:1">
      <c r="A10700" s="30"/>
    </row>
    <row r="10701" spans="1:1">
      <c r="A10701" s="30"/>
    </row>
    <row r="10702" spans="1:1">
      <c r="A10702" s="30"/>
    </row>
    <row r="10703" spans="1:1">
      <c r="A10703" s="30"/>
    </row>
    <row r="10704" spans="1:1">
      <c r="A10704" s="30"/>
    </row>
    <row r="10705" spans="1:1">
      <c r="A10705" s="30"/>
    </row>
    <row r="10706" spans="1:1">
      <c r="A10706" s="30"/>
    </row>
    <row r="10707" spans="1:1">
      <c r="A10707" s="30"/>
    </row>
    <row r="10708" spans="1:1">
      <c r="A10708" s="30"/>
    </row>
    <row r="10709" spans="1:1">
      <c r="A10709" s="30"/>
    </row>
    <row r="10710" spans="1:1">
      <c r="A10710" s="30"/>
    </row>
    <row r="10711" spans="1:1">
      <c r="A10711" s="30"/>
    </row>
    <row r="10712" spans="1:1">
      <c r="A10712" s="30"/>
    </row>
    <row r="10713" spans="1:1">
      <c r="A10713" s="30"/>
    </row>
    <row r="10714" spans="1:1">
      <c r="A10714" s="30"/>
    </row>
    <row r="10715" spans="1:1">
      <c r="A10715" s="30"/>
    </row>
    <row r="10716" spans="1:1">
      <c r="A10716" s="30"/>
    </row>
    <row r="10717" spans="1:1">
      <c r="A10717" s="30"/>
    </row>
    <row r="10718" spans="1:1">
      <c r="A10718" s="30"/>
    </row>
    <row r="10719" spans="1:1">
      <c r="A10719" s="30"/>
    </row>
    <row r="10720" spans="1:1">
      <c r="A10720" s="30"/>
    </row>
    <row r="10721" spans="1:1">
      <c r="A10721" s="30"/>
    </row>
    <row r="10722" spans="1:1">
      <c r="A10722" s="30"/>
    </row>
    <row r="10723" spans="1:1">
      <c r="A10723" s="30"/>
    </row>
    <row r="10724" spans="1:1">
      <c r="A10724" s="30"/>
    </row>
    <row r="10725" spans="1:1">
      <c r="A10725" s="30"/>
    </row>
    <row r="10726" spans="1:1">
      <c r="A10726" s="30"/>
    </row>
    <row r="10727" spans="1:1">
      <c r="A10727" s="30"/>
    </row>
    <row r="10728" spans="1:1">
      <c r="A10728" s="30"/>
    </row>
    <row r="10729" spans="1:1">
      <c r="A10729" s="30"/>
    </row>
    <row r="10730" spans="1:1">
      <c r="A10730" s="30"/>
    </row>
    <row r="10731" spans="1:1">
      <c r="A10731" s="30"/>
    </row>
    <row r="10732" spans="1:1">
      <c r="A10732" s="30"/>
    </row>
    <row r="10733" spans="1:1">
      <c r="A10733" s="30"/>
    </row>
    <row r="10734" spans="1:1">
      <c r="A10734" s="30"/>
    </row>
    <row r="10735" spans="1:1">
      <c r="A10735" s="30"/>
    </row>
    <row r="10736" spans="1:1">
      <c r="A10736" s="30"/>
    </row>
    <row r="10737" spans="1:1">
      <c r="A10737" s="30"/>
    </row>
    <row r="10738" spans="1:1">
      <c r="A10738" s="30"/>
    </row>
    <row r="10739" spans="1:1">
      <c r="A10739" s="30"/>
    </row>
    <row r="10740" spans="1:1">
      <c r="A10740" s="30"/>
    </row>
    <row r="10741" spans="1:1">
      <c r="A10741" s="30"/>
    </row>
    <row r="10742" spans="1:1">
      <c r="A10742" s="30"/>
    </row>
    <row r="10743" spans="1:1">
      <c r="A10743" s="30"/>
    </row>
    <row r="10744" spans="1:1">
      <c r="A10744" s="30"/>
    </row>
    <row r="10745" spans="1:1">
      <c r="A10745" s="30"/>
    </row>
    <row r="10746" spans="1:1">
      <c r="A10746" s="30"/>
    </row>
    <row r="10747" spans="1:1">
      <c r="A10747" s="30"/>
    </row>
    <row r="10748" spans="1:1">
      <c r="A10748" s="30"/>
    </row>
    <row r="10749" spans="1:1">
      <c r="A10749" s="30"/>
    </row>
    <row r="10750" spans="1:1">
      <c r="A10750" s="30"/>
    </row>
    <row r="10751" spans="1:1">
      <c r="A10751" s="30"/>
    </row>
    <row r="10752" spans="1:1">
      <c r="A10752" s="30"/>
    </row>
    <row r="10753" spans="1:1">
      <c r="A10753" s="30"/>
    </row>
    <row r="10754" spans="1:1">
      <c r="A10754" s="30"/>
    </row>
    <row r="10755" spans="1:1">
      <c r="A10755" s="30"/>
    </row>
    <row r="10756" spans="1:1">
      <c r="A10756" s="30"/>
    </row>
    <row r="10757" spans="1:1">
      <c r="A10757" s="30"/>
    </row>
    <row r="10758" spans="1:1">
      <c r="A10758" s="30"/>
    </row>
    <row r="10759" spans="1:1">
      <c r="A10759" s="30"/>
    </row>
    <row r="10760" spans="1:1">
      <c r="A10760" s="30"/>
    </row>
    <row r="10761" spans="1:1">
      <c r="A10761" s="30"/>
    </row>
    <row r="10762" spans="1:1">
      <c r="A10762" s="30"/>
    </row>
    <row r="10763" spans="1:1">
      <c r="A10763" s="30"/>
    </row>
    <row r="10764" spans="1:1">
      <c r="A10764" s="30"/>
    </row>
    <row r="10765" spans="1:1">
      <c r="A10765" s="30"/>
    </row>
    <row r="10766" spans="1:1">
      <c r="A10766" s="30"/>
    </row>
    <row r="10767" spans="1:1">
      <c r="A10767" s="30"/>
    </row>
    <row r="10768" spans="1:1">
      <c r="A10768" s="30"/>
    </row>
    <row r="10769" spans="1:1">
      <c r="A10769" s="30"/>
    </row>
    <row r="10770" spans="1:1">
      <c r="A10770" s="30"/>
    </row>
    <row r="10771" spans="1:1">
      <c r="A10771" s="30"/>
    </row>
    <row r="10772" spans="1:1">
      <c r="A10772" s="30"/>
    </row>
    <row r="10773" spans="1:1">
      <c r="A10773" s="30"/>
    </row>
    <row r="10774" spans="1:1">
      <c r="A10774" s="30"/>
    </row>
    <row r="10775" spans="1:1">
      <c r="A10775" s="30"/>
    </row>
    <row r="10776" spans="1:1">
      <c r="A10776" s="30"/>
    </row>
    <row r="10777" spans="1:1">
      <c r="A10777" s="30"/>
    </row>
    <row r="10778" spans="1:1">
      <c r="A10778" s="30"/>
    </row>
    <row r="10779" spans="1:1">
      <c r="A10779" s="30"/>
    </row>
    <row r="10780" spans="1:1">
      <c r="A10780" s="30"/>
    </row>
    <row r="10781" spans="1:1">
      <c r="A10781" s="30"/>
    </row>
    <row r="10782" spans="1:1">
      <c r="A10782" s="30"/>
    </row>
    <row r="10783" spans="1:1">
      <c r="A10783" s="30"/>
    </row>
    <row r="10784" spans="1:1">
      <c r="A10784" s="30"/>
    </row>
    <row r="10785" spans="1:1">
      <c r="A10785" s="30"/>
    </row>
    <row r="10786" spans="1:1">
      <c r="A10786" s="30"/>
    </row>
    <row r="10787" spans="1:1">
      <c r="A10787" s="30"/>
    </row>
    <row r="10788" spans="1:1">
      <c r="A10788" s="30"/>
    </row>
    <row r="10789" spans="1:1">
      <c r="A10789" s="30"/>
    </row>
    <row r="10790" spans="1:1">
      <c r="A10790" s="30"/>
    </row>
    <row r="10791" spans="1:1">
      <c r="A10791" s="30"/>
    </row>
    <row r="10792" spans="1:1">
      <c r="A10792" s="30"/>
    </row>
    <row r="10793" spans="1:1">
      <c r="A10793" s="30"/>
    </row>
    <row r="10794" spans="1:1">
      <c r="A10794" s="30"/>
    </row>
    <row r="10795" spans="1:1">
      <c r="A10795" s="30"/>
    </row>
    <row r="10796" spans="1:1">
      <c r="A10796" s="30"/>
    </row>
    <row r="10797" spans="1:1">
      <c r="A10797" s="30"/>
    </row>
    <row r="10798" spans="1:1">
      <c r="A10798" s="30"/>
    </row>
    <row r="10799" spans="1:1">
      <c r="A10799" s="30"/>
    </row>
    <row r="10800" spans="1:1">
      <c r="A10800" s="30"/>
    </row>
    <row r="10801" spans="1:1">
      <c r="A10801" s="30"/>
    </row>
    <row r="10802" spans="1:1">
      <c r="A10802" s="30"/>
    </row>
    <row r="10803" spans="1:1">
      <c r="A10803" s="30"/>
    </row>
    <row r="10804" spans="1:1">
      <c r="A10804" s="30"/>
    </row>
    <row r="10805" spans="1:1">
      <c r="A10805" s="30"/>
    </row>
    <row r="10806" spans="1:1">
      <c r="A10806" s="30"/>
    </row>
    <row r="10807" spans="1:1">
      <c r="A10807" s="30"/>
    </row>
    <row r="10808" spans="1:1">
      <c r="A10808" s="30"/>
    </row>
    <row r="10809" spans="1:1">
      <c r="A10809" s="30"/>
    </row>
    <row r="10810" spans="1:1">
      <c r="A10810" s="30"/>
    </row>
    <row r="10811" spans="1:1">
      <c r="A10811" s="30"/>
    </row>
    <row r="10812" spans="1:1">
      <c r="A10812" s="30"/>
    </row>
    <row r="10813" spans="1:1">
      <c r="A10813" s="30"/>
    </row>
    <row r="10814" spans="1:1">
      <c r="A10814" s="30"/>
    </row>
    <row r="10815" spans="1:1">
      <c r="A10815" s="30"/>
    </row>
    <row r="10816" spans="1:1">
      <c r="A10816" s="30"/>
    </row>
    <row r="10817" spans="1:1">
      <c r="A10817" s="30"/>
    </row>
    <row r="10818" spans="1:1">
      <c r="A10818" s="30"/>
    </row>
    <row r="10819" spans="1:1">
      <c r="A10819" s="30"/>
    </row>
    <row r="10820" spans="1:1">
      <c r="A10820" s="30"/>
    </row>
    <row r="10821" spans="1:1">
      <c r="A10821" s="30"/>
    </row>
    <row r="10822" spans="1:1">
      <c r="A10822" s="30"/>
    </row>
    <row r="10823" spans="1:1">
      <c r="A10823" s="30"/>
    </row>
    <row r="10824" spans="1:1">
      <c r="A10824" s="30"/>
    </row>
    <row r="10825" spans="1:1">
      <c r="A10825" s="30"/>
    </row>
    <row r="10826" spans="1:1">
      <c r="A10826" s="30"/>
    </row>
    <row r="10827" spans="1:1">
      <c r="A10827" s="30"/>
    </row>
    <row r="10828" spans="1:1">
      <c r="A10828" s="30"/>
    </row>
    <row r="10829" spans="1:1">
      <c r="A10829" s="30"/>
    </row>
    <row r="10830" spans="1:1">
      <c r="A10830" s="30"/>
    </row>
    <row r="10831" spans="1:1">
      <c r="A10831" s="30"/>
    </row>
    <row r="10832" spans="1:1">
      <c r="A10832" s="30"/>
    </row>
    <row r="10833" spans="1:1">
      <c r="A10833" s="30"/>
    </row>
    <row r="10834" spans="1:1">
      <c r="A10834" s="30"/>
    </row>
    <row r="10835" spans="1:1">
      <c r="A10835" s="30"/>
    </row>
    <row r="10836" spans="1:1">
      <c r="A10836" s="30"/>
    </row>
    <row r="10837" spans="1:1">
      <c r="A10837" s="30"/>
    </row>
    <row r="10838" spans="1:1">
      <c r="A10838" s="30"/>
    </row>
    <row r="10839" spans="1:1">
      <c r="A10839" s="30"/>
    </row>
    <row r="10840" spans="1:1">
      <c r="A10840" s="30"/>
    </row>
    <row r="10841" spans="1:1">
      <c r="A10841" s="30"/>
    </row>
    <row r="10842" spans="1:1">
      <c r="A10842" s="30"/>
    </row>
    <row r="10843" spans="1:1">
      <c r="A10843" s="30"/>
    </row>
    <row r="10844" spans="1:1">
      <c r="A10844" s="30"/>
    </row>
    <row r="10845" spans="1:1">
      <c r="A10845" s="30"/>
    </row>
    <row r="10846" spans="1:1">
      <c r="A10846" s="30"/>
    </row>
    <row r="10847" spans="1:1">
      <c r="A10847" s="30"/>
    </row>
    <row r="10848" spans="1:1">
      <c r="A10848" s="30"/>
    </row>
    <row r="10849" spans="1:1">
      <c r="A10849" s="30"/>
    </row>
    <row r="10850" spans="1:1">
      <c r="A10850" s="30"/>
    </row>
    <row r="10851" spans="1:1">
      <c r="A10851" s="30"/>
    </row>
    <row r="10852" spans="1:1">
      <c r="A10852" s="30"/>
    </row>
    <row r="10853" spans="1:1">
      <c r="A10853" s="30"/>
    </row>
    <row r="10854" spans="1:1">
      <c r="A10854" s="30"/>
    </row>
    <row r="10855" spans="1:1">
      <c r="A10855" s="30"/>
    </row>
    <row r="10856" spans="1:1">
      <c r="A10856" s="30"/>
    </row>
    <row r="10857" spans="1:1">
      <c r="A10857" s="30"/>
    </row>
    <row r="10858" spans="1:1">
      <c r="A10858" s="30"/>
    </row>
    <row r="10859" spans="1:1">
      <c r="A10859" s="30"/>
    </row>
    <row r="10860" spans="1:1">
      <c r="A10860" s="30"/>
    </row>
    <row r="10861" spans="1:1">
      <c r="A10861" s="30"/>
    </row>
    <row r="10862" spans="1:1">
      <c r="A10862" s="30"/>
    </row>
    <row r="10863" spans="1:1">
      <c r="A10863" s="30"/>
    </row>
    <row r="10864" spans="1:1">
      <c r="A10864" s="30"/>
    </row>
    <row r="10865" spans="1:1">
      <c r="A10865" s="30"/>
    </row>
    <row r="10866" spans="1:1">
      <c r="A10866" s="30"/>
    </row>
    <row r="10867" spans="1:1">
      <c r="A10867" s="30"/>
    </row>
    <row r="10868" spans="1:1">
      <c r="A10868" s="30"/>
    </row>
    <row r="10869" spans="1:1">
      <c r="A10869" s="30"/>
    </row>
    <row r="10870" spans="1:1">
      <c r="A10870" s="30"/>
    </row>
    <row r="10871" spans="1:1">
      <c r="A10871" s="30"/>
    </row>
    <row r="10872" spans="1:1">
      <c r="A10872" s="30"/>
    </row>
    <row r="10873" spans="1:1">
      <c r="A10873" s="30"/>
    </row>
    <row r="10874" spans="1:1">
      <c r="A10874" s="30"/>
    </row>
    <row r="10875" spans="1:1">
      <c r="A10875" s="30"/>
    </row>
    <row r="10876" spans="1:1">
      <c r="A10876" s="30"/>
    </row>
    <row r="10877" spans="1:1">
      <c r="A10877" s="30"/>
    </row>
    <row r="10878" spans="1:1">
      <c r="A10878" s="30"/>
    </row>
    <row r="10879" spans="1:1">
      <c r="A10879" s="30"/>
    </row>
    <row r="10880" spans="1:1">
      <c r="A10880" s="30"/>
    </row>
    <row r="10881" spans="1:1">
      <c r="A10881" s="30"/>
    </row>
    <row r="10882" spans="1:1">
      <c r="A10882" s="30"/>
    </row>
    <row r="10883" spans="1:1">
      <c r="A10883" s="30"/>
    </row>
    <row r="10884" spans="1:1">
      <c r="A10884" s="30"/>
    </row>
    <row r="10885" spans="1:1">
      <c r="A10885" s="30"/>
    </row>
    <row r="10886" spans="1:1">
      <c r="A10886" s="30"/>
    </row>
    <row r="10887" spans="1:1">
      <c r="A10887" s="30"/>
    </row>
    <row r="10888" spans="1:1">
      <c r="A10888" s="30"/>
    </row>
    <row r="10889" spans="1:1">
      <c r="A10889" s="30"/>
    </row>
    <row r="10890" spans="1:1">
      <c r="A10890" s="30"/>
    </row>
    <row r="10891" spans="1:1">
      <c r="A10891" s="30"/>
    </row>
    <row r="10892" spans="1:1">
      <c r="A10892" s="30"/>
    </row>
    <row r="10893" spans="1:1">
      <c r="A10893" s="30"/>
    </row>
    <row r="10894" spans="1:1">
      <c r="A10894" s="30"/>
    </row>
    <row r="10895" spans="1:1">
      <c r="A10895" s="30"/>
    </row>
    <row r="10896" spans="1:1">
      <c r="A10896" s="30"/>
    </row>
    <row r="10897" spans="1:1">
      <c r="A10897" s="30"/>
    </row>
    <row r="10898" spans="1:1">
      <c r="A10898" s="30"/>
    </row>
    <row r="10899" spans="1:1">
      <c r="A10899" s="30"/>
    </row>
    <row r="10900" spans="1:1">
      <c r="A10900" s="30"/>
    </row>
    <row r="10901" spans="1:1">
      <c r="A10901" s="30"/>
    </row>
    <row r="10902" spans="1:1">
      <c r="A10902" s="30"/>
    </row>
    <row r="10903" spans="1:1">
      <c r="A10903" s="30"/>
    </row>
    <row r="10904" spans="1:1">
      <c r="A10904" s="30"/>
    </row>
    <row r="10905" spans="1:1">
      <c r="A10905" s="30"/>
    </row>
    <row r="10906" spans="1:1">
      <c r="A10906" s="30"/>
    </row>
    <row r="10907" spans="1:1">
      <c r="A10907" s="30"/>
    </row>
    <row r="10908" spans="1:1">
      <c r="A10908" s="30"/>
    </row>
    <row r="10909" spans="1:1">
      <c r="A10909" s="30"/>
    </row>
    <row r="10910" spans="1:1">
      <c r="A10910" s="30"/>
    </row>
    <row r="10911" spans="1:1">
      <c r="A10911" s="30"/>
    </row>
    <row r="10912" spans="1:1">
      <c r="A10912" s="30"/>
    </row>
    <row r="10913" spans="1:1">
      <c r="A10913" s="30"/>
    </row>
    <row r="10914" spans="1:1">
      <c r="A10914" s="30"/>
    </row>
    <row r="10915" spans="1:1">
      <c r="A10915" s="30"/>
    </row>
    <row r="10916" spans="1:1">
      <c r="A10916" s="30"/>
    </row>
    <row r="10917" spans="1:1">
      <c r="A10917" s="30"/>
    </row>
    <row r="10918" spans="1:1">
      <c r="A10918" s="30"/>
    </row>
    <row r="10919" spans="1:1">
      <c r="A10919" s="30"/>
    </row>
    <row r="10920" spans="1:1">
      <c r="A10920" s="30"/>
    </row>
    <row r="10921" spans="1:1">
      <c r="A10921" s="30"/>
    </row>
    <row r="10922" spans="1:1">
      <c r="A10922" s="30"/>
    </row>
    <row r="10923" spans="1:1">
      <c r="A10923" s="30"/>
    </row>
    <row r="10924" spans="1:1">
      <c r="A10924" s="30"/>
    </row>
    <row r="10925" spans="1:1">
      <c r="A10925" s="30"/>
    </row>
    <row r="10926" spans="1:1">
      <c r="A10926" s="30"/>
    </row>
    <row r="10927" spans="1:1">
      <c r="A10927" s="30"/>
    </row>
    <row r="10928" spans="1:1">
      <c r="A10928" s="30"/>
    </row>
    <row r="10929" spans="1:1">
      <c r="A10929" s="30"/>
    </row>
    <row r="10930" spans="1:1">
      <c r="A10930" s="30"/>
    </row>
    <row r="10931" spans="1:1">
      <c r="A10931" s="30"/>
    </row>
    <row r="10932" spans="1:1">
      <c r="A10932" s="30"/>
    </row>
    <row r="10933" spans="1:1">
      <c r="A10933" s="30"/>
    </row>
    <row r="10934" spans="1:1">
      <c r="A10934" s="30"/>
    </row>
    <row r="10935" spans="1:1">
      <c r="A10935" s="30"/>
    </row>
    <row r="10936" spans="1:1">
      <c r="A10936" s="30"/>
    </row>
    <row r="10937" spans="1:1">
      <c r="A10937" s="30"/>
    </row>
    <row r="10938" spans="1:1">
      <c r="A10938" s="30"/>
    </row>
    <row r="10939" spans="1:1">
      <c r="A10939" s="30"/>
    </row>
    <row r="10940" spans="1:1">
      <c r="A10940" s="30"/>
    </row>
    <row r="10941" spans="1:1">
      <c r="A10941" s="30"/>
    </row>
    <row r="10942" spans="1:1">
      <c r="A10942" s="30"/>
    </row>
    <row r="10943" spans="1:1">
      <c r="A10943" s="30"/>
    </row>
    <row r="10944" spans="1:1">
      <c r="A10944" s="30"/>
    </row>
    <row r="10945" spans="1:1">
      <c r="A10945" s="30"/>
    </row>
    <row r="10946" spans="1:1">
      <c r="A10946" s="30"/>
    </row>
    <row r="10947" spans="1:1">
      <c r="A10947" s="30"/>
    </row>
    <row r="10948" spans="1:1">
      <c r="A10948" s="30"/>
    </row>
    <row r="10949" spans="1:1">
      <c r="A10949" s="30"/>
    </row>
    <row r="10950" spans="1:1">
      <c r="A10950" s="30"/>
    </row>
    <row r="10951" spans="1:1">
      <c r="A10951" s="30"/>
    </row>
    <row r="10952" spans="1:1">
      <c r="A10952" s="30"/>
    </row>
    <row r="10953" spans="1:1">
      <c r="A10953" s="30"/>
    </row>
    <row r="10954" spans="1:1">
      <c r="A10954" s="30"/>
    </row>
    <row r="10955" spans="1:1">
      <c r="A10955" s="30"/>
    </row>
    <row r="10956" spans="1:1">
      <c r="A10956" s="30"/>
    </row>
    <row r="10957" spans="1:1">
      <c r="A10957" s="30"/>
    </row>
    <row r="10958" spans="1:1">
      <c r="A10958" s="30"/>
    </row>
    <row r="10959" spans="1:1">
      <c r="A10959" s="30"/>
    </row>
    <row r="10960" spans="1:1">
      <c r="A10960" s="30"/>
    </row>
    <row r="10961" spans="1:1">
      <c r="A10961" s="30"/>
    </row>
    <row r="10962" spans="1:1">
      <c r="A10962" s="30"/>
    </row>
    <row r="10963" spans="1:1">
      <c r="A10963" s="30"/>
    </row>
    <row r="10964" spans="1:1">
      <c r="A10964" s="30"/>
    </row>
    <row r="10965" spans="1:1">
      <c r="A10965" s="30"/>
    </row>
    <row r="10966" spans="1:1">
      <c r="A10966" s="30"/>
    </row>
    <row r="10967" spans="1:1">
      <c r="A10967" s="30"/>
    </row>
    <row r="10968" spans="1:1">
      <c r="A10968" s="30"/>
    </row>
    <row r="10969" spans="1:1">
      <c r="A10969" s="30"/>
    </row>
    <row r="10970" spans="1:1">
      <c r="A10970" s="30"/>
    </row>
    <row r="10971" spans="1:1">
      <c r="A10971" s="30"/>
    </row>
    <row r="10972" spans="1:1">
      <c r="A10972" s="30"/>
    </row>
    <row r="10973" spans="1:1">
      <c r="A10973" s="30"/>
    </row>
    <row r="10974" spans="1:1">
      <c r="A10974" s="30"/>
    </row>
    <row r="10975" spans="1:1">
      <c r="A10975" s="30"/>
    </row>
    <row r="10976" spans="1:1">
      <c r="A10976" s="30"/>
    </row>
    <row r="10977" spans="1:1">
      <c r="A10977" s="30"/>
    </row>
    <row r="10978" spans="1:1">
      <c r="A10978" s="30"/>
    </row>
    <row r="10979" spans="1:1">
      <c r="A10979" s="30"/>
    </row>
    <row r="10980" spans="1:1">
      <c r="A10980" s="30"/>
    </row>
    <row r="10981" spans="1:1">
      <c r="A10981" s="30"/>
    </row>
    <row r="10982" spans="1:1">
      <c r="A10982" s="30"/>
    </row>
    <row r="10983" spans="1:1">
      <c r="A10983" s="30"/>
    </row>
    <row r="10984" spans="1:1">
      <c r="A10984" s="30"/>
    </row>
    <row r="10985" spans="1:1">
      <c r="A10985" s="30"/>
    </row>
    <row r="10986" spans="1:1">
      <c r="A10986" s="30"/>
    </row>
    <row r="10987" spans="1:1">
      <c r="A10987" s="30"/>
    </row>
    <row r="10988" spans="1:1">
      <c r="A10988" s="30"/>
    </row>
    <row r="10989" spans="1:1">
      <c r="A10989" s="30"/>
    </row>
    <row r="10990" spans="1:1">
      <c r="A10990" s="30"/>
    </row>
    <row r="10991" spans="1:1">
      <c r="A10991" s="30"/>
    </row>
    <row r="10992" spans="1:1">
      <c r="A10992" s="30"/>
    </row>
    <row r="10993" spans="1:1">
      <c r="A10993" s="30"/>
    </row>
    <row r="10994" spans="1:1">
      <c r="A10994" s="30"/>
    </row>
    <row r="10995" spans="1:1">
      <c r="A10995" s="30"/>
    </row>
    <row r="10996" spans="1:1">
      <c r="A10996" s="30"/>
    </row>
    <row r="10997" spans="1:1">
      <c r="A10997" s="30"/>
    </row>
    <row r="10998" spans="1:1">
      <c r="A10998" s="30"/>
    </row>
    <row r="10999" spans="1:1">
      <c r="A10999" s="30"/>
    </row>
    <row r="11000" spans="1:1">
      <c r="A11000" s="30"/>
    </row>
    <row r="11001" spans="1:1">
      <c r="A11001" s="30"/>
    </row>
    <row r="11002" spans="1:1">
      <c r="A11002" s="30"/>
    </row>
    <row r="11003" spans="1:1">
      <c r="A11003" s="30"/>
    </row>
    <row r="11004" spans="1:1">
      <c r="A11004" s="30"/>
    </row>
    <row r="11005" spans="1:1">
      <c r="A11005" s="30"/>
    </row>
    <row r="11006" spans="1:1">
      <c r="A11006" s="30"/>
    </row>
    <row r="11007" spans="1:1">
      <c r="A11007" s="30"/>
    </row>
    <row r="11008" spans="1:1">
      <c r="A11008" s="30"/>
    </row>
    <row r="11009" spans="1:1">
      <c r="A11009" s="30"/>
    </row>
    <row r="11010" spans="1:1">
      <c r="A11010" s="30"/>
    </row>
    <row r="11011" spans="1:1">
      <c r="A11011" s="30"/>
    </row>
    <row r="11012" spans="1:1">
      <c r="A11012" s="30"/>
    </row>
    <row r="11013" spans="1:1">
      <c r="A11013" s="30"/>
    </row>
    <row r="11014" spans="1:1">
      <c r="A11014" s="30"/>
    </row>
    <row r="11015" spans="1:1">
      <c r="A11015" s="30"/>
    </row>
    <row r="11016" spans="1:1">
      <c r="A11016" s="30"/>
    </row>
    <row r="11017" spans="1:1">
      <c r="A11017" s="30"/>
    </row>
    <row r="11018" spans="1:1">
      <c r="A11018" s="30"/>
    </row>
    <row r="11019" spans="1:1">
      <c r="A11019" s="30"/>
    </row>
    <row r="11020" spans="1:1">
      <c r="A11020" s="30"/>
    </row>
    <row r="11021" spans="1:1">
      <c r="A11021" s="30"/>
    </row>
    <row r="11022" spans="1:1">
      <c r="A11022" s="30"/>
    </row>
    <row r="11023" spans="1:1">
      <c r="A11023" s="30"/>
    </row>
    <row r="11024" spans="1:1">
      <c r="A11024" s="30"/>
    </row>
    <row r="11025" spans="1:1">
      <c r="A11025" s="30"/>
    </row>
    <row r="11026" spans="1:1">
      <c r="A11026" s="30"/>
    </row>
    <row r="11027" spans="1:1">
      <c r="A11027" s="30"/>
    </row>
    <row r="11028" spans="1:1">
      <c r="A11028" s="30"/>
    </row>
    <row r="11029" spans="1:1">
      <c r="A11029" s="30"/>
    </row>
    <row r="11030" spans="1:1">
      <c r="A11030" s="30"/>
    </row>
    <row r="11031" spans="1:1">
      <c r="A11031" s="30"/>
    </row>
    <row r="11032" spans="1:1">
      <c r="A11032" s="30"/>
    </row>
    <row r="11033" spans="1:1">
      <c r="A11033" s="30"/>
    </row>
    <row r="11034" spans="1:1">
      <c r="A11034" s="30"/>
    </row>
    <row r="11035" spans="1:1">
      <c r="A11035" s="30"/>
    </row>
    <row r="11036" spans="1:1">
      <c r="A11036" s="30"/>
    </row>
    <row r="11037" spans="1:1">
      <c r="A11037" s="30"/>
    </row>
    <row r="11038" spans="1:1">
      <c r="A11038" s="30"/>
    </row>
    <row r="11039" spans="1:1">
      <c r="A11039" s="30"/>
    </row>
    <row r="11040" spans="1:1">
      <c r="A11040" s="30"/>
    </row>
    <row r="11041" spans="1:1">
      <c r="A11041" s="30"/>
    </row>
    <row r="11042" spans="1:1">
      <c r="A11042" s="30"/>
    </row>
    <row r="11043" spans="1:1">
      <c r="A11043" s="30"/>
    </row>
    <row r="11044" spans="1:1">
      <c r="A11044" s="30"/>
    </row>
    <row r="11045" spans="1:1">
      <c r="A11045" s="30"/>
    </row>
    <row r="11046" spans="1:1">
      <c r="A11046" s="30"/>
    </row>
    <row r="11047" spans="1:1">
      <c r="A11047" s="30"/>
    </row>
    <row r="11048" spans="1:1">
      <c r="A11048" s="30"/>
    </row>
    <row r="11049" spans="1:1">
      <c r="A11049" s="30"/>
    </row>
    <row r="11050" spans="1:1">
      <c r="A11050" s="30"/>
    </row>
    <row r="11051" spans="1:1">
      <c r="A11051" s="30"/>
    </row>
    <row r="11052" spans="1:1">
      <c r="A11052" s="30"/>
    </row>
    <row r="11053" spans="1:1">
      <c r="A11053" s="30"/>
    </row>
    <row r="11054" spans="1:1">
      <c r="A11054" s="30"/>
    </row>
    <row r="11055" spans="1:1">
      <c r="A11055" s="30"/>
    </row>
    <row r="11056" spans="1:1">
      <c r="A11056" s="30"/>
    </row>
    <row r="11057" spans="1:1">
      <c r="A11057" s="30"/>
    </row>
    <row r="11058" spans="1:1">
      <c r="A11058" s="30"/>
    </row>
    <row r="11059" spans="1:1">
      <c r="A11059" s="30"/>
    </row>
    <row r="11060" spans="1:1">
      <c r="A11060" s="30"/>
    </row>
    <row r="11061" spans="1:1">
      <c r="A11061" s="30"/>
    </row>
    <row r="11062" spans="1:1">
      <c r="A11062" s="30"/>
    </row>
    <row r="11063" spans="1:1">
      <c r="A11063" s="30"/>
    </row>
    <row r="11064" spans="1:1">
      <c r="A11064" s="30"/>
    </row>
    <row r="11065" spans="1:1">
      <c r="A11065" s="30"/>
    </row>
    <row r="11066" spans="1:1">
      <c r="A11066" s="30"/>
    </row>
    <row r="11067" spans="1:1">
      <c r="A11067" s="30"/>
    </row>
    <row r="11068" spans="1:1">
      <c r="A11068" s="30"/>
    </row>
    <row r="11069" spans="1:1">
      <c r="A11069" s="30"/>
    </row>
    <row r="11070" spans="1:1">
      <c r="A11070" s="30"/>
    </row>
    <row r="11071" spans="1:1">
      <c r="A11071" s="30"/>
    </row>
    <row r="11072" spans="1:1">
      <c r="A11072" s="30"/>
    </row>
    <row r="11073" spans="1:1">
      <c r="A11073" s="30"/>
    </row>
    <row r="11074" spans="1:1">
      <c r="A11074" s="30"/>
    </row>
    <row r="11075" spans="1:1">
      <c r="A11075" s="30"/>
    </row>
    <row r="11076" spans="1:1">
      <c r="A11076" s="30"/>
    </row>
    <row r="11077" spans="1:1">
      <c r="A11077" s="30"/>
    </row>
    <row r="11078" spans="1:1">
      <c r="A11078" s="30"/>
    </row>
    <row r="11079" spans="1:1">
      <c r="A11079" s="30"/>
    </row>
    <row r="11080" spans="1:1">
      <c r="A11080" s="30"/>
    </row>
    <row r="11081" spans="1:1">
      <c r="A11081" s="30"/>
    </row>
    <row r="11082" spans="1:1">
      <c r="A11082" s="30"/>
    </row>
    <row r="11083" spans="1:1">
      <c r="A11083" s="30"/>
    </row>
    <row r="11084" spans="1:1">
      <c r="A11084" s="30"/>
    </row>
    <row r="11085" spans="1:1">
      <c r="A11085" s="30"/>
    </row>
    <row r="11086" spans="1:1">
      <c r="A11086" s="30"/>
    </row>
    <row r="11087" spans="1:1">
      <c r="A11087" s="30"/>
    </row>
    <row r="11088" spans="1:1">
      <c r="A11088" s="30"/>
    </row>
    <row r="11089" spans="1:1">
      <c r="A11089" s="30"/>
    </row>
    <row r="11090" spans="1:1">
      <c r="A11090" s="30"/>
    </row>
    <row r="11091" spans="1:1">
      <c r="A11091" s="30"/>
    </row>
    <row r="11092" spans="1:1">
      <c r="A11092" s="30"/>
    </row>
    <row r="11093" spans="1:1">
      <c r="A11093" s="30"/>
    </row>
    <row r="11094" spans="1:1">
      <c r="A11094" s="30"/>
    </row>
    <row r="11095" spans="1:1">
      <c r="A11095" s="30"/>
    </row>
    <row r="11096" spans="1:1">
      <c r="A11096" s="30"/>
    </row>
    <row r="11097" spans="1:1">
      <c r="A11097" s="30"/>
    </row>
    <row r="11098" spans="1:1">
      <c r="A11098" s="30"/>
    </row>
    <row r="11099" spans="1:1">
      <c r="A11099" s="30"/>
    </row>
    <row r="11100" spans="1:1">
      <c r="A11100" s="30"/>
    </row>
    <row r="11101" spans="1:1">
      <c r="A11101" s="30"/>
    </row>
    <row r="11102" spans="1:1">
      <c r="A11102" s="30"/>
    </row>
    <row r="11103" spans="1:1">
      <c r="A11103" s="30"/>
    </row>
    <row r="11104" spans="1:1">
      <c r="A11104" s="30"/>
    </row>
    <row r="11105" spans="1:1">
      <c r="A11105" s="30"/>
    </row>
    <row r="11106" spans="1:1">
      <c r="A11106" s="30"/>
    </row>
    <row r="11107" spans="1:1">
      <c r="A11107" s="30"/>
    </row>
    <row r="11108" spans="1:1">
      <c r="A11108" s="30"/>
    </row>
    <row r="11109" spans="1:1">
      <c r="A11109" s="30"/>
    </row>
    <row r="11110" spans="1:1">
      <c r="A11110" s="30"/>
    </row>
    <row r="11111" spans="1:1">
      <c r="A11111" s="30"/>
    </row>
    <row r="11112" spans="1:1">
      <c r="A11112" s="30"/>
    </row>
    <row r="11113" spans="1:1">
      <c r="A11113" s="30"/>
    </row>
    <row r="11114" spans="1:1">
      <c r="A11114" s="30"/>
    </row>
    <row r="11115" spans="1:1">
      <c r="A11115" s="30"/>
    </row>
    <row r="11116" spans="1:1">
      <c r="A11116" s="30"/>
    </row>
    <row r="11117" spans="1:1">
      <c r="A11117" s="30"/>
    </row>
    <row r="11118" spans="1:1">
      <c r="A11118" s="30"/>
    </row>
    <row r="11119" spans="1:1">
      <c r="A11119" s="30"/>
    </row>
    <row r="11120" spans="1:1">
      <c r="A11120" s="30"/>
    </row>
    <row r="11121" spans="1:1">
      <c r="A11121" s="30"/>
    </row>
    <row r="11122" spans="1:1">
      <c r="A11122" s="30"/>
    </row>
    <row r="11123" spans="1:1">
      <c r="A11123" s="30"/>
    </row>
    <row r="11124" spans="1:1">
      <c r="A11124" s="30"/>
    </row>
    <row r="11125" spans="1:1">
      <c r="A11125" s="30"/>
    </row>
    <row r="11126" spans="1:1">
      <c r="A11126" s="30"/>
    </row>
    <row r="11127" spans="1:1">
      <c r="A11127" s="30"/>
    </row>
    <row r="11128" spans="1:1">
      <c r="A11128" s="30"/>
    </row>
    <row r="11129" spans="1:1">
      <c r="A11129" s="30"/>
    </row>
    <row r="11130" spans="1:1">
      <c r="A11130" s="30"/>
    </row>
    <row r="11131" spans="1:1">
      <c r="A11131" s="30"/>
    </row>
    <row r="11132" spans="1:1">
      <c r="A11132" s="30"/>
    </row>
    <row r="11133" spans="1:1">
      <c r="A11133" s="30"/>
    </row>
    <row r="11134" spans="1:1">
      <c r="A11134" s="30"/>
    </row>
    <row r="11135" spans="1:1">
      <c r="A11135" s="30"/>
    </row>
    <row r="11136" spans="1:1">
      <c r="A11136" s="30"/>
    </row>
    <row r="11137" spans="1:1">
      <c r="A11137" s="30"/>
    </row>
    <row r="11138" spans="1:1">
      <c r="A11138" s="30"/>
    </row>
    <row r="11139" spans="1:1">
      <c r="A11139" s="30"/>
    </row>
    <row r="11140" spans="1:1">
      <c r="A11140" s="30"/>
    </row>
    <row r="11141" spans="1:1">
      <c r="A11141" s="30"/>
    </row>
    <row r="11142" spans="1:1">
      <c r="A11142" s="30"/>
    </row>
    <row r="11143" spans="1:1">
      <c r="A11143" s="30"/>
    </row>
    <row r="11144" spans="1:1">
      <c r="A11144" s="30"/>
    </row>
    <row r="11145" spans="1:1">
      <c r="A11145" s="30"/>
    </row>
    <row r="11146" spans="1:1">
      <c r="A11146" s="30"/>
    </row>
    <row r="11147" spans="1:1">
      <c r="A11147" s="30"/>
    </row>
    <row r="11148" spans="1:1">
      <c r="A11148" s="30"/>
    </row>
    <row r="11149" spans="1:1">
      <c r="A11149" s="30"/>
    </row>
    <row r="11150" spans="1:1">
      <c r="A11150" s="30"/>
    </row>
    <row r="11151" spans="1:1">
      <c r="A11151" s="30"/>
    </row>
    <row r="11152" spans="1:1">
      <c r="A11152" s="30"/>
    </row>
    <row r="11153" spans="1:1">
      <c r="A11153" s="30"/>
    </row>
    <row r="11154" spans="1:1">
      <c r="A11154" s="30"/>
    </row>
    <row r="11155" spans="1:1">
      <c r="A11155" s="30"/>
    </row>
    <row r="11156" spans="1:1">
      <c r="A11156" s="30"/>
    </row>
    <row r="11157" spans="1:1">
      <c r="A11157" s="30"/>
    </row>
    <row r="11158" spans="1:1">
      <c r="A11158" s="30"/>
    </row>
    <row r="11159" spans="1:1">
      <c r="A11159" s="30"/>
    </row>
    <row r="11160" spans="1:1">
      <c r="A11160" s="30"/>
    </row>
    <row r="11161" spans="1:1">
      <c r="A11161" s="30"/>
    </row>
    <row r="11162" spans="1:1">
      <c r="A11162" s="30"/>
    </row>
    <row r="11163" spans="1:1">
      <c r="A11163" s="30"/>
    </row>
    <row r="11164" spans="1:1">
      <c r="A11164" s="30"/>
    </row>
    <row r="11165" spans="1:1">
      <c r="A11165" s="30"/>
    </row>
    <row r="11166" spans="1:1">
      <c r="A11166" s="30"/>
    </row>
    <row r="11167" spans="1:1">
      <c r="A11167" s="30"/>
    </row>
    <row r="11168" spans="1:1">
      <c r="A11168" s="30"/>
    </row>
    <row r="11169" spans="1:1">
      <c r="A11169" s="30"/>
    </row>
    <row r="11170" spans="1:1">
      <c r="A11170" s="30"/>
    </row>
    <row r="11171" spans="1:1">
      <c r="A11171" s="30"/>
    </row>
    <row r="11172" spans="1:1">
      <c r="A11172" s="30"/>
    </row>
    <row r="11173" spans="1:1">
      <c r="A11173" s="30"/>
    </row>
    <row r="11174" spans="1:1">
      <c r="A11174" s="30"/>
    </row>
    <row r="11175" spans="1:1">
      <c r="A11175" s="30"/>
    </row>
    <row r="11176" spans="1:1">
      <c r="A11176" s="30"/>
    </row>
    <row r="11177" spans="1:1">
      <c r="A11177" s="30"/>
    </row>
    <row r="11178" spans="1:1">
      <c r="A11178" s="30"/>
    </row>
    <row r="11179" spans="1:1">
      <c r="A11179" s="30"/>
    </row>
    <row r="11180" spans="1:1">
      <c r="A11180" s="30"/>
    </row>
    <row r="11181" spans="1:1">
      <c r="A11181" s="30"/>
    </row>
    <row r="11182" spans="1:1">
      <c r="A11182" s="30"/>
    </row>
    <row r="11183" spans="1:1">
      <c r="A11183" s="30"/>
    </row>
    <row r="11184" spans="1:1">
      <c r="A11184" s="30"/>
    </row>
    <row r="11185" spans="1:1">
      <c r="A11185" s="30"/>
    </row>
    <row r="11186" spans="1:1">
      <c r="A11186" s="30"/>
    </row>
    <row r="11187" spans="1:1">
      <c r="A11187" s="30"/>
    </row>
    <row r="11188" spans="1:1">
      <c r="A11188" s="30"/>
    </row>
    <row r="11189" spans="1:1">
      <c r="A11189" s="30"/>
    </row>
    <row r="11190" spans="1:1">
      <c r="A11190" s="30"/>
    </row>
    <row r="11191" spans="1:1">
      <c r="A11191" s="30"/>
    </row>
    <row r="11192" spans="1:1">
      <c r="A11192" s="30"/>
    </row>
    <row r="11193" spans="1:1">
      <c r="A11193" s="30"/>
    </row>
    <row r="11194" spans="1:1">
      <c r="A11194" s="30"/>
    </row>
    <row r="11195" spans="1:1">
      <c r="A11195" s="30"/>
    </row>
    <row r="11196" spans="1:1">
      <c r="A11196" s="30"/>
    </row>
    <row r="11197" spans="1:1">
      <c r="A11197" s="30"/>
    </row>
    <row r="11198" spans="1:1">
      <c r="A11198" s="30"/>
    </row>
    <row r="11199" spans="1:1">
      <c r="A11199" s="30"/>
    </row>
    <row r="11200" spans="1:1">
      <c r="A11200" s="30"/>
    </row>
    <row r="11201" spans="1:1">
      <c r="A11201" s="30"/>
    </row>
    <row r="11202" spans="1:1">
      <c r="A11202" s="30"/>
    </row>
    <row r="11203" spans="1:1">
      <c r="A11203" s="30"/>
    </row>
    <row r="11204" spans="1:1">
      <c r="A11204" s="30"/>
    </row>
    <row r="11205" spans="1:1">
      <c r="A11205" s="30"/>
    </row>
    <row r="11206" spans="1:1">
      <c r="A11206" s="30"/>
    </row>
    <row r="11207" spans="1:1">
      <c r="A11207" s="30"/>
    </row>
    <row r="11208" spans="1:1">
      <c r="A11208" s="30"/>
    </row>
    <row r="11209" spans="1:1">
      <c r="A11209" s="30"/>
    </row>
    <row r="11210" spans="1:1">
      <c r="A11210" s="30"/>
    </row>
    <row r="11211" spans="1:1">
      <c r="A11211" s="30"/>
    </row>
    <row r="11212" spans="1:1">
      <c r="A11212" s="30"/>
    </row>
    <row r="11213" spans="1:1">
      <c r="A11213" s="30"/>
    </row>
    <row r="11214" spans="1:1">
      <c r="A11214" s="30"/>
    </row>
    <row r="11215" spans="1:1">
      <c r="A11215" s="30"/>
    </row>
    <row r="11216" spans="1:1">
      <c r="A11216" s="30"/>
    </row>
    <row r="11217" spans="1:1">
      <c r="A11217" s="30"/>
    </row>
    <row r="11218" spans="1:1">
      <c r="A11218" s="30"/>
    </row>
    <row r="11219" spans="1:1">
      <c r="A11219" s="30"/>
    </row>
    <row r="11220" spans="1:1">
      <c r="A11220" s="30"/>
    </row>
    <row r="11221" spans="1:1">
      <c r="A11221" s="30"/>
    </row>
    <row r="11222" spans="1:1">
      <c r="A11222" s="30"/>
    </row>
    <row r="11223" spans="1:1">
      <c r="A11223" s="30"/>
    </row>
    <row r="11224" spans="1:1">
      <c r="A11224" s="30"/>
    </row>
    <row r="11225" spans="1:1">
      <c r="A11225" s="30"/>
    </row>
    <row r="11226" spans="1:1">
      <c r="A11226" s="30"/>
    </row>
    <row r="11227" spans="1:1">
      <c r="A11227" s="30"/>
    </row>
    <row r="11228" spans="1:1">
      <c r="A11228" s="30"/>
    </row>
    <row r="11229" spans="1:1">
      <c r="A11229" s="30"/>
    </row>
    <row r="11230" spans="1:1">
      <c r="A11230" s="30"/>
    </row>
    <row r="11231" spans="1:1">
      <c r="A11231" s="30"/>
    </row>
    <row r="11232" spans="1:1">
      <c r="A11232" s="30"/>
    </row>
    <row r="11233" spans="1:1">
      <c r="A11233" s="30"/>
    </row>
    <row r="11234" spans="1:1">
      <c r="A11234" s="30"/>
    </row>
    <row r="11235" spans="1:1">
      <c r="A11235" s="30"/>
    </row>
    <row r="11236" spans="1:1">
      <c r="A11236" s="30"/>
    </row>
    <row r="11237" spans="1:1">
      <c r="A11237" s="30"/>
    </row>
    <row r="11238" spans="1:1">
      <c r="A11238" s="30"/>
    </row>
    <row r="11239" spans="1:1">
      <c r="A11239" s="30"/>
    </row>
    <row r="11240" spans="1:1">
      <c r="A11240" s="30"/>
    </row>
    <row r="11241" spans="1:1">
      <c r="A11241" s="30"/>
    </row>
    <row r="11242" spans="1:1">
      <c r="A11242" s="30"/>
    </row>
    <row r="11243" spans="1:1">
      <c r="A11243" s="30"/>
    </row>
    <row r="11244" spans="1:1">
      <c r="A11244" s="30"/>
    </row>
    <row r="11245" spans="1:1">
      <c r="A11245" s="30"/>
    </row>
    <row r="11246" spans="1:1">
      <c r="A11246" s="30"/>
    </row>
    <row r="11247" spans="1:1">
      <c r="A11247" s="30"/>
    </row>
    <row r="11248" spans="1:1">
      <c r="A11248" s="30"/>
    </row>
    <row r="11249" spans="1:1">
      <c r="A11249" s="30"/>
    </row>
    <row r="11250" spans="1:1">
      <c r="A11250" s="30"/>
    </row>
    <row r="11251" spans="1:1">
      <c r="A11251" s="30"/>
    </row>
    <row r="11252" spans="1:1">
      <c r="A11252" s="30"/>
    </row>
    <row r="11253" spans="1:1">
      <c r="A11253" s="30"/>
    </row>
    <row r="11254" spans="1:1">
      <c r="A11254" s="30"/>
    </row>
    <row r="11255" spans="1:1">
      <c r="A11255" s="30"/>
    </row>
    <row r="11256" spans="1:1">
      <c r="A11256" s="30"/>
    </row>
    <row r="11257" spans="1:1">
      <c r="A11257" s="30"/>
    </row>
    <row r="11258" spans="1:1">
      <c r="A11258" s="30"/>
    </row>
    <row r="11259" spans="1:1">
      <c r="A11259" s="30"/>
    </row>
    <row r="11260" spans="1:1">
      <c r="A11260" s="30"/>
    </row>
    <row r="11261" spans="1:1">
      <c r="A11261" s="30"/>
    </row>
    <row r="11262" spans="1:1">
      <c r="A11262" s="30"/>
    </row>
    <row r="11263" spans="1:1">
      <c r="A11263" s="30"/>
    </row>
    <row r="11264" spans="1:1">
      <c r="A11264" s="30"/>
    </row>
    <row r="11265" spans="1:1">
      <c r="A11265" s="30"/>
    </row>
    <row r="11266" spans="1:1">
      <c r="A11266" s="30"/>
    </row>
    <row r="11267" spans="1:1">
      <c r="A11267" s="30"/>
    </row>
    <row r="11268" spans="1:1">
      <c r="A11268" s="30"/>
    </row>
    <row r="11269" spans="1:1">
      <c r="A11269" s="30"/>
    </row>
    <row r="11270" spans="1:1">
      <c r="A11270" s="30"/>
    </row>
    <row r="11271" spans="1:1">
      <c r="A11271" s="30"/>
    </row>
    <row r="11272" spans="1:1">
      <c r="A11272" s="30"/>
    </row>
    <row r="11273" spans="1:1">
      <c r="A11273" s="30"/>
    </row>
    <row r="11274" spans="1:1">
      <c r="A11274" s="30"/>
    </row>
    <row r="11275" spans="1:1">
      <c r="A11275" s="30"/>
    </row>
    <row r="11276" spans="1:1">
      <c r="A11276" s="30"/>
    </row>
    <row r="11277" spans="1:1">
      <c r="A11277" s="30"/>
    </row>
    <row r="11278" spans="1:1">
      <c r="A11278" s="30"/>
    </row>
    <row r="11279" spans="1:1">
      <c r="A11279" s="30"/>
    </row>
    <row r="11280" spans="1:1">
      <c r="A11280" s="30"/>
    </row>
    <row r="11281" spans="1:1">
      <c r="A11281" s="30"/>
    </row>
    <row r="11282" spans="1:1">
      <c r="A11282" s="30"/>
    </row>
    <row r="11283" spans="1:1">
      <c r="A11283" s="30"/>
    </row>
    <row r="11284" spans="1:1">
      <c r="A11284" s="30"/>
    </row>
    <row r="11285" spans="1:1">
      <c r="A11285" s="30"/>
    </row>
    <row r="11286" spans="1:1">
      <c r="A11286" s="30"/>
    </row>
    <row r="11287" spans="1:1">
      <c r="A11287" s="30"/>
    </row>
    <row r="11288" spans="1:1">
      <c r="A11288" s="30"/>
    </row>
    <row r="11289" spans="1:1">
      <c r="A11289" s="30"/>
    </row>
    <row r="11290" spans="1:1">
      <c r="A11290" s="30"/>
    </row>
    <row r="11291" spans="1:1">
      <c r="A11291" s="30"/>
    </row>
    <row r="11292" spans="1:1">
      <c r="A11292" s="30"/>
    </row>
    <row r="11293" spans="1:1">
      <c r="A11293" s="30"/>
    </row>
    <row r="11294" spans="1:1">
      <c r="A11294" s="30"/>
    </row>
    <row r="11295" spans="1:1">
      <c r="A11295" s="30"/>
    </row>
    <row r="11296" spans="1:1">
      <c r="A11296" s="30"/>
    </row>
    <row r="11297" spans="1:1">
      <c r="A11297" s="30"/>
    </row>
    <row r="11298" spans="1:1">
      <c r="A11298" s="30"/>
    </row>
    <row r="11299" spans="1:1">
      <c r="A11299" s="30"/>
    </row>
    <row r="11300" spans="1:1">
      <c r="A11300" s="30"/>
    </row>
    <row r="11301" spans="1:1">
      <c r="A11301" s="30"/>
    </row>
    <row r="11302" spans="1:1">
      <c r="A11302" s="30"/>
    </row>
    <row r="11303" spans="1:1">
      <c r="A11303" s="30"/>
    </row>
    <row r="11304" spans="1:1">
      <c r="A11304" s="30"/>
    </row>
    <row r="11305" spans="1:1">
      <c r="A11305" s="30"/>
    </row>
    <row r="11306" spans="1:1">
      <c r="A11306" s="30"/>
    </row>
    <row r="11307" spans="1:1">
      <c r="A11307" s="30"/>
    </row>
    <row r="11308" spans="1:1">
      <c r="A11308" s="30"/>
    </row>
    <row r="11309" spans="1:1">
      <c r="A11309" s="30"/>
    </row>
    <row r="11310" spans="1:1">
      <c r="A11310" s="30"/>
    </row>
    <row r="11311" spans="1:1">
      <c r="A11311" s="30"/>
    </row>
    <row r="11312" spans="1:1">
      <c r="A11312" s="30"/>
    </row>
    <row r="11313" spans="1:1">
      <c r="A11313" s="30"/>
    </row>
    <row r="11314" spans="1:1">
      <c r="A11314" s="30"/>
    </row>
    <row r="11315" spans="1:1">
      <c r="A11315" s="30"/>
    </row>
    <row r="11316" spans="1:1">
      <c r="A11316" s="30"/>
    </row>
    <row r="11317" spans="1:1">
      <c r="A11317" s="30"/>
    </row>
    <row r="11318" spans="1:1">
      <c r="A11318" s="30"/>
    </row>
    <row r="11319" spans="1:1">
      <c r="A11319" s="30"/>
    </row>
    <row r="11320" spans="1:1">
      <c r="A11320" s="30"/>
    </row>
    <row r="11321" spans="1:1">
      <c r="A11321" s="30"/>
    </row>
    <row r="11322" spans="1:1">
      <c r="A11322" s="30"/>
    </row>
    <row r="11323" spans="1:1">
      <c r="A11323" s="30"/>
    </row>
    <row r="11324" spans="1:1">
      <c r="A11324" s="30"/>
    </row>
    <row r="11325" spans="1:1">
      <c r="A11325" s="30"/>
    </row>
    <row r="11326" spans="1:1">
      <c r="A11326" s="30"/>
    </row>
    <row r="11327" spans="1:1">
      <c r="A11327" s="30"/>
    </row>
    <row r="11328" spans="1:1">
      <c r="A11328" s="30"/>
    </row>
    <row r="11329" spans="1:1">
      <c r="A11329" s="30"/>
    </row>
    <row r="11330" spans="1:1">
      <c r="A11330" s="30"/>
    </row>
    <row r="11331" spans="1:1">
      <c r="A11331" s="30"/>
    </row>
    <row r="11332" spans="1:1">
      <c r="A11332" s="30"/>
    </row>
    <row r="11333" spans="1:1">
      <c r="A11333" s="30"/>
    </row>
    <row r="11334" spans="1:1">
      <c r="A11334" s="30"/>
    </row>
    <row r="11335" spans="1:1">
      <c r="A11335" s="30"/>
    </row>
    <row r="11336" spans="1:1">
      <c r="A11336" s="30"/>
    </row>
    <row r="11337" spans="1:1">
      <c r="A11337" s="30"/>
    </row>
    <row r="11338" spans="1:1">
      <c r="A11338" s="30"/>
    </row>
    <row r="11339" spans="1:1">
      <c r="A11339" s="30"/>
    </row>
    <row r="11340" spans="1:1">
      <c r="A11340" s="30"/>
    </row>
    <row r="11341" spans="1:1">
      <c r="A11341" s="30"/>
    </row>
    <row r="11342" spans="1:1">
      <c r="A11342" s="30"/>
    </row>
    <row r="11343" spans="1:1">
      <c r="A11343" s="30"/>
    </row>
    <row r="11344" spans="1:1">
      <c r="A11344" s="30"/>
    </row>
    <row r="11345" spans="1:1">
      <c r="A11345" s="30"/>
    </row>
    <row r="11346" spans="1:1">
      <c r="A11346" s="30"/>
    </row>
    <row r="11347" spans="1:1">
      <c r="A11347" s="30"/>
    </row>
    <row r="11348" spans="1:1">
      <c r="A11348" s="30"/>
    </row>
    <row r="11349" spans="1:1">
      <c r="A11349" s="30"/>
    </row>
    <row r="11350" spans="1:1">
      <c r="A11350" s="30"/>
    </row>
    <row r="11351" spans="1:1">
      <c r="A11351" s="30"/>
    </row>
    <row r="11352" spans="1:1">
      <c r="A11352" s="30"/>
    </row>
    <row r="11353" spans="1:1">
      <c r="A11353" s="30"/>
    </row>
    <row r="11354" spans="1:1">
      <c r="A11354" s="30"/>
    </row>
    <row r="11355" spans="1:1">
      <c r="A11355" s="30"/>
    </row>
    <row r="11356" spans="1:1">
      <c r="A11356" s="30"/>
    </row>
    <row r="11357" spans="1:1">
      <c r="A11357" s="30"/>
    </row>
    <row r="11358" spans="1:1">
      <c r="A11358" s="30"/>
    </row>
    <row r="11359" spans="1:1">
      <c r="A11359" s="30"/>
    </row>
    <row r="11360" spans="1:1">
      <c r="A11360" s="30"/>
    </row>
    <row r="11361" spans="1:1">
      <c r="A11361" s="30"/>
    </row>
    <row r="11362" spans="1:1">
      <c r="A11362" s="30"/>
    </row>
    <row r="11363" spans="1:1">
      <c r="A11363" s="30"/>
    </row>
    <row r="11364" spans="1:1">
      <c r="A11364" s="30"/>
    </row>
    <row r="11365" spans="1:1">
      <c r="A11365" s="30"/>
    </row>
    <row r="11366" spans="1:1">
      <c r="A11366" s="30"/>
    </row>
    <row r="11367" spans="1:1">
      <c r="A11367" s="30"/>
    </row>
    <row r="11368" spans="1:1">
      <c r="A11368" s="30"/>
    </row>
    <row r="11369" spans="1:1">
      <c r="A11369" s="30"/>
    </row>
    <row r="11370" spans="1:1">
      <c r="A11370" s="30"/>
    </row>
    <row r="11371" spans="1:1">
      <c r="A11371" s="30"/>
    </row>
    <row r="11372" spans="1:1">
      <c r="A11372" s="30"/>
    </row>
    <row r="11373" spans="1:1">
      <c r="A11373" s="30"/>
    </row>
    <row r="11374" spans="1:1">
      <c r="A11374" s="30"/>
    </row>
    <row r="11375" spans="1:1">
      <c r="A11375" s="30"/>
    </row>
    <row r="11376" spans="1:1">
      <c r="A11376" s="30"/>
    </row>
    <row r="11377" spans="1:1">
      <c r="A11377" s="30"/>
    </row>
    <row r="11378" spans="1:1">
      <c r="A11378" s="30"/>
    </row>
    <row r="11379" spans="1:1">
      <c r="A11379" s="30"/>
    </row>
    <row r="11380" spans="1:1">
      <c r="A11380" s="30"/>
    </row>
    <row r="11381" spans="1:1">
      <c r="A11381" s="30"/>
    </row>
    <row r="11382" spans="1:1">
      <c r="A11382" s="30"/>
    </row>
    <row r="11383" spans="1:1">
      <c r="A11383" s="30"/>
    </row>
    <row r="11384" spans="1:1">
      <c r="A11384" s="30"/>
    </row>
    <row r="11385" spans="1:1">
      <c r="A11385" s="30"/>
    </row>
    <row r="11386" spans="1:1">
      <c r="A11386" s="30"/>
    </row>
    <row r="11387" spans="1:1">
      <c r="A11387" s="30"/>
    </row>
    <row r="11388" spans="1:1">
      <c r="A11388" s="30"/>
    </row>
    <row r="11389" spans="1:1">
      <c r="A11389" s="30"/>
    </row>
    <row r="11390" spans="1:1">
      <c r="A11390" s="30"/>
    </row>
    <row r="11391" spans="1:1">
      <c r="A11391" s="30"/>
    </row>
    <row r="11392" spans="1:1">
      <c r="A11392" s="30"/>
    </row>
    <row r="11393" spans="1:1">
      <c r="A11393" s="30"/>
    </row>
    <row r="11394" spans="1:1">
      <c r="A11394" s="30"/>
    </row>
    <row r="11395" spans="1:1">
      <c r="A11395" s="30"/>
    </row>
    <row r="11396" spans="1:1">
      <c r="A11396" s="30"/>
    </row>
    <row r="11397" spans="1:1">
      <c r="A11397" s="30"/>
    </row>
    <row r="11398" spans="1:1">
      <c r="A11398" s="30"/>
    </row>
    <row r="11399" spans="1:1">
      <c r="A11399" s="30"/>
    </row>
    <row r="11400" spans="1:1">
      <c r="A11400" s="30"/>
    </row>
    <row r="11401" spans="1:1">
      <c r="A11401" s="30"/>
    </row>
    <row r="11402" spans="1:1">
      <c r="A11402" s="30"/>
    </row>
    <row r="11403" spans="1:1">
      <c r="A11403" s="30"/>
    </row>
    <row r="11404" spans="1:1">
      <c r="A11404" s="30"/>
    </row>
    <row r="11405" spans="1:1">
      <c r="A11405" s="30"/>
    </row>
    <row r="11406" spans="1:1">
      <c r="A11406" s="30"/>
    </row>
    <row r="11407" spans="1:1">
      <c r="A11407" s="30"/>
    </row>
    <row r="11408" spans="1:1">
      <c r="A11408" s="30"/>
    </row>
    <row r="11409" spans="1:1">
      <c r="A11409" s="30"/>
    </row>
    <row r="11410" spans="1:1">
      <c r="A11410" s="30"/>
    </row>
    <row r="11411" spans="1:1">
      <c r="A11411" s="30"/>
    </row>
    <row r="11412" spans="1:1">
      <c r="A11412" s="30"/>
    </row>
    <row r="11413" spans="1:1">
      <c r="A11413" s="30"/>
    </row>
    <row r="11414" spans="1:1">
      <c r="A11414" s="30"/>
    </row>
    <row r="11415" spans="1:1">
      <c r="A11415" s="30"/>
    </row>
    <row r="11416" spans="1:1">
      <c r="A11416" s="30"/>
    </row>
    <row r="11417" spans="1:1">
      <c r="A11417" s="30"/>
    </row>
    <row r="11418" spans="1:1">
      <c r="A11418" s="30"/>
    </row>
    <row r="11419" spans="1:1">
      <c r="A11419" s="30"/>
    </row>
    <row r="11420" spans="1:1">
      <c r="A11420" s="30"/>
    </row>
    <row r="11421" spans="1:1">
      <c r="A11421" s="30"/>
    </row>
    <row r="11422" spans="1:1">
      <c r="A11422" s="30"/>
    </row>
    <row r="11423" spans="1:1">
      <c r="A11423" s="30"/>
    </row>
    <row r="11424" spans="1:1">
      <c r="A11424" s="30"/>
    </row>
    <row r="11425" spans="1:1">
      <c r="A11425" s="30"/>
    </row>
    <row r="11426" spans="1:1">
      <c r="A11426" s="30"/>
    </row>
    <row r="11427" spans="1:1">
      <c r="A11427" s="30"/>
    </row>
    <row r="11428" spans="1:1">
      <c r="A11428" s="30"/>
    </row>
    <row r="11429" spans="1:1">
      <c r="A11429" s="30"/>
    </row>
    <row r="11430" spans="1:1">
      <c r="A11430" s="30"/>
    </row>
    <row r="11431" spans="1:1">
      <c r="A11431" s="30"/>
    </row>
    <row r="11432" spans="1:1">
      <c r="A11432" s="30"/>
    </row>
    <row r="11433" spans="1:1">
      <c r="A11433" s="30"/>
    </row>
    <row r="11434" spans="1:1">
      <c r="A11434" s="30"/>
    </row>
    <row r="11435" spans="1:1">
      <c r="A11435" s="30"/>
    </row>
    <row r="11436" spans="1:1">
      <c r="A11436" s="30"/>
    </row>
    <row r="11437" spans="1:1">
      <c r="A11437" s="30"/>
    </row>
    <row r="11438" spans="1:1">
      <c r="A11438" s="30"/>
    </row>
    <row r="11439" spans="1:1">
      <c r="A11439" s="30"/>
    </row>
    <row r="11440" spans="1:1">
      <c r="A11440" s="30"/>
    </row>
    <row r="11441" spans="1:1">
      <c r="A11441" s="30"/>
    </row>
    <row r="11442" spans="1:1">
      <c r="A11442" s="30"/>
    </row>
    <row r="11443" spans="1:1">
      <c r="A11443" s="30"/>
    </row>
    <row r="11444" spans="1:1">
      <c r="A11444" s="30"/>
    </row>
    <row r="11445" spans="1:1">
      <c r="A11445" s="30"/>
    </row>
    <row r="11446" spans="1:1">
      <c r="A11446" s="30"/>
    </row>
    <row r="11447" spans="1:1">
      <c r="A11447" s="30"/>
    </row>
    <row r="11448" spans="1:1">
      <c r="A11448" s="30"/>
    </row>
    <row r="11449" spans="1:1">
      <c r="A11449" s="30"/>
    </row>
    <row r="11450" spans="1:1">
      <c r="A11450" s="30"/>
    </row>
    <row r="11451" spans="1:1">
      <c r="A11451" s="30"/>
    </row>
    <row r="11452" spans="1:1">
      <c r="A11452" s="30"/>
    </row>
    <row r="11453" spans="1:1">
      <c r="A11453" s="30"/>
    </row>
    <row r="11454" spans="1:1">
      <c r="A11454" s="30"/>
    </row>
    <row r="11455" spans="1:1">
      <c r="A11455" s="30"/>
    </row>
    <row r="11456" spans="1:1">
      <c r="A11456" s="30"/>
    </row>
    <row r="11457" spans="1:1">
      <c r="A11457" s="30"/>
    </row>
    <row r="11458" spans="1:1">
      <c r="A11458" s="30"/>
    </row>
    <row r="11459" spans="1:1">
      <c r="A11459" s="30"/>
    </row>
    <row r="11460" spans="1:1">
      <c r="A11460" s="30"/>
    </row>
    <row r="11461" spans="1:1">
      <c r="A11461" s="30"/>
    </row>
    <row r="11462" spans="1:1">
      <c r="A11462" s="30"/>
    </row>
    <row r="11463" spans="1:1">
      <c r="A11463" s="30"/>
    </row>
    <row r="11464" spans="1:1">
      <c r="A11464" s="30"/>
    </row>
    <row r="11465" spans="1:1">
      <c r="A11465" s="30"/>
    </row>
    <row r="11466" spans="1:1">
      <c r="A11466" s="30"/>
    </row>
    <row r="11467" spans="1:1">
      <c r="A11467" s="30"/>
    </row>
    <row r="11468" spans="1:1">
      <c r="A11468" s="30"/>
    </row>
    <row r="11469" spans="1:1">
      <c r="A11469" s="30"/>
    </row>
    <row r="11470" spans="1:1">
      <c r="A11470" s="30"/>
    </row>
    <row r="11471" spans="1:1">
      <c r="A11471" s="30"/>
    </row>
    <row r="11472" spans="1:1">
      <c r="A11472" s="30"/>
    </row>
    <row r="11473" spans="1:1">
      <c r="A11473" s="30"/>
    </row>
    <row r="11474" spans="1:1">
      <c r="A11474" s="30"/>
    </row>
    <row r="11475" spans="1:1">
      <c r="A11475" s="30"/>
    </row>
    <row r="11476" spans="1:1">
      <c r="A11476" s="30"/>
    </row>
    <row r="11477" spans="1:1">
      <c r="A11477" s="30"/>
    </row>
    <row r="11478" spans="1:1">
      <c r="A11478" s="30"/>
    </row>
    <row r="11479" spans="1:1">
      <c r="A11479" s="30"/>
    </row>
    <row r="11480" spans="1:1">
      <c r="A11480" s="30"/>
    </row>
    <row r="11481" spans="1:1">
      <c r="A11481" s="30"/>
    </row>
    <row r="11482" spans="1:1">
      <c r="A11482" s="30"/>
    </row>
    <row r="11483" spans="1:1">
      <c r="A11483" s="30"/>
    </row>
    <row r="11484" spans="1:1">
      <c r="A11484" s="30"/>
    </row>
    <row r="11485" spans="1:1">
      <c r="A11485" s="30"/>
    </row>
    <row r="11486" spans="1:1">
      <c r="A11486" s="30"/>
    </row>
    <row r="11487" spans="1:1">
      <c r="A11487" s="30"/>
    </row>
    <row r="11488" spans="1:1">
      <c r="A11488" s="30"/>
    </row>
    <row r="11489" spans="1:1">
      <c r="A11489" s="30"/>
    </row>
    <row r="11490" spans="1:1">
      <c r="A11490" s="30"/>
    </row>
    <row r="11491" spans="1:1">
      <c r="A11491" s="30"/>
    </row>
    <row r="11492" spans="1:1">
      <c r="A11492" s="30"/>
    </row>
    <row r="11493" spans="1:1">
      <c r="A11493" s="30"/>
    </row>
    <row r="11494" spans="1:1">
      <c r="A11494" s="30"/>
    </row>
    <row r="11495" spans="1:1">
      <c r="A11495" s="30"/>
    </row>
    <row r="11496" spans="1:1">
      <c r="A11496" s="30"/>
    </row>
    <row r="11497" spans="1:1">
      <c r="A11497" s="30"/>
    </row>
    <row r="11498" spans="1:1">
      <c r="A11498" s="30"/>
    </row>
    <row r="11499" spans="1:1">
      <c r="A11499" s="30"/>
    </row>
    <row r="11500" spans="1:1">
      <c r="A11500" s="30"/>
    </row>
    <row r="11501" spans="1:1">
      <c r="A11501" s="30"/>
    </row>
    <row r="11502" spans="1:1">
      <c r="A11502" s="30"/>
    </row>
    <row r="11503" spans="1:1">
      <c r="A11503" s="30"/>
    </row>
    <row r="11504" spans="1:1">
      <c r="A11504" s="30"/>
    </row>
    <row r="11505" spans="1:1">
      <c r="A11505" s="30"/>
    </row>
    <row r="11506" spans="1:1">
      <c r="A11506" s="30"/>
    </row>
    <row r="11507" spans="1:1">
      <c r="A11507" s="30"/>
    </row>
    <row r="11508" spans="1:1">
      <c r="A11508" s="30"/>
    </row>
    <row r="11509" spans="1:1">
      <c r="A11509" s="30"/>
    </row>
    <row r="11510" spans="1:1">
      <c r="A11510" s="30"/>
    </row>
    <row r="11511" spans="1:1">
      <c r="A11511" s="30"/>
    </row>
    <row r="11512" spans="1:1">
      <c r="A11512" s="30"/>
    </row>
    <row r="11513" spans="1:1">
      <c r="A11513" s="30"/>
    </row>
    <row r="11514" spans="1:1">
      <c r="A11514" s="30"/>
    </row>
    <row r="11515" spans="1:1">
      <c r="A11515" s="30"/>
    </row>
    <row r="11516" spans="1:1">
      <c r="A11516" s="30"/>
    </row>
    <row r="11517" spans="1:1">
      <c r="A11517" s="30"/>
    </row>
    <row r="11518" spans="1:1">
      <c r="A11518" s="30"/>
    </row>
    <row r="11519" spans="1:1">
      <c r="A11519" s="30"/>
    </row>
    <row r="11520" spans="1:1">
      <c r="A11520" s="30"/>
    </row>
    <row r="11521" spans="1:1">
      <c r="A11521" s="30"/>
    </row>
    <row r="11522" spans="1:1">
      <c r="A11522" s="30"/>
    </row>
    <row r="11523" spans="1:1">
      <c r="A11523" s="30"/>
    </row>
    <row r="11524" spans="1:1">
      <c r="A11524" s="30"/>
    </row>
    <row r="11525" spans="1:1">
      <c r="A11525" s="30"/>
    </row>
    <row r="11526" spans="1:1">
      <c r="A11526" s="30"/>
    </row>
    <row r="11527" spans="1:1">
      <c r="A11527" s="30"/>
    </row>
    <row r="11528" spans="1:1">
      <c r="A11528" s="30"/>
    </row>
    <row r="11529" spans="1:1">
      <c r="A11529" s="30"/>
    </row>
    <row r="11530" spans="1:1">
      <c r="A11530" s="30"/>
    </row>
    <row r="11531" spans="1:1">
      <c r="A11531" s="30"/>
    </row>
    <row r="11532" spans="1:1">
      <c r="A11532" s="30"/>
    </row>
    <row r="11533" spans="1:1">
      <c r="A11533" s="30"/>
    </row>
    <row r="11534" spans="1:1">
      <c r="A11534" s="30"/>
    </row>
    <row r="11535" spans="1:1">
      <c r="A11535" s="30"/>
    </row>
    <row r="11536" spans="1:1">
      <c r="A11536" s="30"/>
    </row>
    <row r="11537" spans="1:1">
      <c r="A11537" s="30"/>
    </row>
    <row r="11538" spans="1:1">
      <c r="A11538" s="30"/>
    </row>
    <row r="11539" spans="1:1">
      <c r="A11539" s="30"/>
    </row>
    <row r="11540" spans="1:1">
      <c r="A11540" s="30"/>
    </row>
    <row r="11541" spans="1:1">
      <c r="A11541" s="30"/>
    </row>
    <row r="11542" spans="1:1">
      <c r="A11542" s="30"/>
    </row>
    <row r="11543" spans="1:1">
      <c r="A11543" s="30"/>
    </row>
    <row r="11544" spans="1:1">
      <c r="A11544" s="30"/>
    </row>
    <row r="11545" spans="1:1">
      <c r="A11545" s="30"/>
    </row>
    <row r="11546" spans="1:1">
      <c r="A11546" s="30"/>
    </row>
    <row r="11547" spans="1:1">
      <c r="A11547" s="30"/>
    </row>
    <row r="11548" spans="1:1">
      <c r="A11548" s="30"/>
    </row>
    <row r="11549" spans="1:1">
      <c r="A11549" s="30"/>
    </row>
    <row r="11550" spans="1:1">
      <c r="A11550" s="30"/>
    </row>
    <row r="11551" spans="1:1">
      <c r="A11551" s="30"/>
    </row>
    <row r="11552" spans="1:1">
      <c r="A11552" s="30"/>
    </row>
    <row r="11553" spans="1:1">
      <c r="A11553" s="30"/>
    </row>
    <row r="11554" spans="1:1">
      <c r="A11554" s="30"/>
    </row>
    <row r="11555" spans="1:1">
      <c r="A11555" s="30"/>
    </row>
    <row r="11556" spans="1:1">
      <c r="A11556" s="30"/>
    </row>
    <row r="11557" spans="1:1">
      <c r="A11557" s="30"/>
    </row>
    <row r="11558" spans="1:1">
      <c r="A11558" s="30"/>
    </row>
    <row r="11559" spans="1:1">
      <c r="A11559" s="30"/>
    </row>
    <row r="11560" spans="1:1">
      <c r="A11560" s="30"/>
    </row>
    <row r="11561" spans="1:1">
      <c r="A11561" s="30"/>
    </row>
    <row r="11562" spans="1:1">
      <c r="A11562" s="30"/>
    </row>
    <row r="11563" spans="1:1">
      <c r="A11563" s="30"/>
    </row>
    <row r="11564" spans="1:1">
      <c r="A11564" s="30"/>
    </row>
    <row r="11565" spans="1:1">
      <c r="A11565" s="30"/>
    </row>
    <row r="11566" spans="1:1">
      <c r="A11566" s="30"/>
    </row>
    <row r="11567" spans="1:1">
      <c r="A11567" s="30"/>
    </row>
    <row r="11568" spans="1:1">
      <c r="A11568" s="30"/>
    </row>
    <row r="11569" spans="1:1">
      <c r="A11569" s="30"/>
    </row>
    <row r="11570" spans="1:1">
      <c r="A11570" s="30"/>
    </row>
    <row r="11571" spans="1:1">
      <c r="A11571" s="30"/>
    </row>
    <row r="11572" spans="1:1">
      <c r="A11572" s="30"/>
    </row>
    <row r="11573" spans="1:1">
      <c r="A11573" s="30"/>
    </row>
    <row r="11574" spans="1:1">
      <c r="A11574" s="30"/>
    </row>
    <row r="11575" spans="1:1">
      <c r="A11575" s="30"/>
    </row>
    <row r="11576" spans="1:1">
      <c r="A11576" s="30"/>
    </row>
    <row r="11577" spans="1:1">
      <c r="A11577" s="30"/>
    </row>
    <row r="11578" spans="1:1">
      <c r="A11578" s="30"/>
    </row>
    <row r="11579" spans="1:1">
      <c r="A11579" s="30"/>
    </row>
    <row r="11580" spans="1:1">
      <c r="A11580" s="30"/>
    </row>
    <row r="11581" spans="1:1">
      <c r="A11581" s="30"/>
    </row>
    <row r="11582" spans="1:1">
      <c r="A11582" s="30"/>
    </row>
    <row r="11583" spans="1:1">
      <c r="A11583" s="30"/>
    </row>
    <row r="11584" spans="1:1">
      <c r="A11584" s="30"/>
    </row>
    <row r="11585" spans="1:1">
      <c r="A11585" s="30"/>
    </row>
    <row r="11586" spans="1:1">
      <c r="A11586" s="30"/>
    </row>
    <row r="11587" spans="1:1">
      <c r="A11587" s="30"/>
    </row>
    <row r="11588" spans="1:1">
      <c r="A11588" s="30"/>
    </row>
    <row r="11589" spans="1:1">
      <c r="A11589" s="30"/>
    </row>
    <row r="11590" spans="1:1">
      <c r="A11590" s="30"/>
    </row>
    <row r="11591" spans="1:1">
      <c r="A11591" s="30"/>
    </row>
    <row r="11592" spans="1:1">
      <c r="A11592" s="30"/>
    </row>
    <row r="11593" spans="1:1">
      <c r="A11593" s="30"/>
    </row>
    <row r="11594" spans="1:1">
      <c r="A11594" s="30"/>
    </row>
    <row r="11595" spans="1:1">
      <c r="A11595" s="30"/>
    </row>
    <row r="11596" spans="1:1">
      <c r="A11596" s="30"/>
    </row>
    <row r="11597" spans="1:1">
      <c r="A11597" s="30"/>
    </row>
    <row r="11598" spans="1:1">
      <c r="A11598" s="30"/>
    </row>
    <row r="11599" spans="1:1">
      <c r="A11599" s="30"/>
    </row>
    <row r="11600" spans="1:1">
      <c r="A11600" s="30"/>
    </row>
    <row r="11601" spans="1:1">
      <c r="A11601" s="30"/>
    </row>
    <row r="11602" spans="1:1">
      <c r="A11602" s="30"/>
    </row>
    <row r="11603" spans="1:1">
      <c r="A11603" s="30"/>
    </row>
    <row r="11604" spans="1:1">
      <c r="A11604" s="30"/>
    </row>
    <row r="11605" spans="1:1">
      <c r="A11605" s="30"/>
    </row>
    <row r="11606" spans="1:1">
      <c r="A11606" s="30"/>
    </row>
    <row r="11607" spans="1:1">
      <c r="A11607" s="30"/>
    </row>
    <row r="11608" spans="1:1">
      <c r="A11608" s="30"/>
    </row>
    <row r="11609" spans="1:1">
      <c r="A11609" s="30"/>
    </row>
    <row r="11610" spans="1:1">
      <c r="A11610" s="30"/>
    </row>
    <row r="11611" spans="1:1">
      <c r="A11611" s="30"/>
    </row>
    <row r="11612" spans="1:1">
      <c r="A11612" s="30"/>
    </row>
    <row r="11613" spans="1:1">
      <c r="A11613" s="30"/>
    </row>
    <row r="11614" spans="1:1">
      <c r="A11614" s="30"/>
    </row>
    <row r="11615" spans="1:1">
      <c r="A11615" s="30"/>
    </row>
    <row r="11616" spans="1:1">
      <c r="A11616" s="30"/>
    </row>
    <row r="11617" spans="1:1">
      <c r="A11617" s="30"/>
    </row>
    <row r="11618" spans="1:1">
      <c r="A11618" s="30"/>
    </row>
    <row r="11619" spans="1:1">
      <c r="A11619" s="30"/>
    </row>
    <row r="11620" spans="1:1">
      <c r="A11620" s="30"/>
    </row>
    <row r="11621" spans="1:1">
      <c r="A11621" s="30"/>
    </row>
    <row r="11622" spans="1:1">
      <c r="A11622" s="30"/>
    </row>
    <row r="11623" spans="1:1">
      <c r="A11623" s="30"/>
    </row>
    <row r="11624" spans="1:1">
      <c r="A11624" s="30"/>
    </row>
    <row r="11625" spans="1:1">
      <c r="A11625" s="30"/>
    </row>
    <row r="11626" spans="1:1">
      <c r="A11626" s="30"/>
    </row>
    <row r="11627" spans="1:1">
      <c r="A11627" s="30"/>
    </row>
    <row r="11628" spans="1:1">
      <c r="A11628" s="30"/>
    </row>
    <row r="11629" spans="1:1">
      <c r="A11629" s="30"/>
    </row>
    <row r="11630" spans="1:1">
      <c r="A11630" s="30"/>
    </row>
    <row r="11631" spans="1:1">
      <c r="A11631" s="30"/>
    </row>
    <row r="11632" spans="1:1">
      <c r="A11632" s="30"/>
    </row>
    <row r="11633" spans="1:1">
      <c r="A11633" s="30"/>
    </row>
    <row r="11634" spans="1:1">
      <c r="A11634" s="30"/>
    </row>
    <row r="11635" spans="1:1">
      <c r="A11635" s="30"/>
    </row>
    <row r="11636" spans="1:1">
      <c r="A11636" s="30"/>
    </row>
    <row r="11637" spans="1:1">
      <c r="A11637" s="30"/>
    </row>
    <row r="11638" spans="1:1">
      <c r="A11638" s="30"/>
    </row>
    <row r="11639" spans="1:1">
      <c r="A11639" s="30"/>
    </row>
    <row r="11640" spans="1:1">
      <c r="A11640" s="30"/>
    </row>
    <row r="11641" spans="1:1">
      <c r="A11641" s="30"/>
    </row>
    <row r="11642" spans="1:1">
      <c r="A11642" s="30"/>
    </row>
    <row r="11643" spans="1:1">
      <c r="A11643" s="30"/>
    </row>
    <row r="11644" spans="1:1">
      <c r="A11644" s="30"/>
    </row>
    <row r="11645" spans="1:1">
      <c r="A11645" s="30"/>
    </row>
    <row r="11646" spans="1:1">
      <c r="A11646" s="30"/>
    </row>
    <row r="11647" spans="1:1">
      <c r="A11647" s="30"/>
    </row>
    <row r="11648" spans="1:1">
      <c r="A11648" s="30"/>
    </row>
    <row r="11649" spans="1:1">
      <c r="A11649" s="30"/>
    </row>
    <row r="11650" spans="1:1">
      <c r="A11650" s="30"/>
    </row>
    <row r="11651" spans="1:1">
      <c r="A11651" s="30"/>
    </row>
    <row r="11652" spans="1:1">
      <c r="A11652" s="30"/>
    </row>
    <row r="11653" spans="1:1">
      <c r="A11653" s="30"/>
    </row>
    <row r="11654" spans="1:1">
      <c r="A11654" s="30"/>
    </row>
    <row r="11655" spans="1:1">
      <c r="A11655" s="30"/>
    </row>
    <row r="11656" spans="1:1">
      <c r="A11656" s="30"/>
    </row>
    <row r="11657" spans="1:1">
      <c r="A11657" s="30"/>
    </row>
    <row r="11658" spans="1:1">
      <c r="A11658" s="30"/>
    </row>
    <row r="11659" spans="1:1">
      <c r="A11659" s="30"/>
    </row>
    <row r="11660" spans="1:1">
      <c r="A11660" s="30"/>
    </row>
    <row r="11661" spans="1:1">
      <c r="A11661" s="30"/>
    </row>
    <row r="11662" spans="1:1">
      <c r="A11662" s="30"/>
    </row>
    <row r="11663" spans="1:1">
      <c r="A11663" s="30"/>
    </row>
    <row r="11664" spans="1:1">
      <c r="A11664" s="30"/>
    </row>
    <row r="11665" spans="1:1">
      <c r="A11665" s="30"/>
    </row>
    <row r="11666" spans="1:1">
      <c r="A11666" s="30"/>
    </row>
    <row r="11667" spans="1:1">
      <c r="A11667" s="30"/>
    </row>
    <row r="11668" spans="1:1">
      <c r="A11668" s="30"/>
    </row>
    <row r="11669" spans="1:1">
      <c r="A11669" s="30"/>
    </row>
    <row r="11670" spans="1:1">
      <c r="A11670" s="30"/>
    </row>
    <row r="11671" spans="1:1">
      <c r="A11671" s="30"/>
    </row>
    <row r="11672" spans="1:1">
      <c r="A11672" s="30"/>
    </row>
    <row r="11673" spans="1:1">
      <c r="A11673" s="30"/>
    </row>
    <row r="11674" spans="1:1">
      <c r="A11674" s="30"/>
    </row>
    <row r="11675" spans="1:1">
      <c r="A11675" s="30"/>
    </row>
    <row r="11676" spans="1:1">
      <c r="A11676" s="30"/>
    </row>
    <row r="11677" spans="1:1">
      <c r="A11677" s="30"/>
    </row>
    <row r="11678" spans="1:1">
      <c r="A11678" s="30"/>
    </row>
    <row r="11679" spans="1:1">
      <c r="A11679" s="30"/>
    </row>
    <row r="11680" spans="1:1">
      <c r="A11680" s="30"/>
    </row>
    <row r="11681" spans="1:1">
      <c r="A11681" s="30"/>
    </row>
    <row r="11682" spans="1:1">
      <c r="A11682" s="30"/>
    </row>
    <row r="11683" spans="1:1">
      <c r="A11683" s="30"/>
    </row>
    <row r="11684" spans="1:1">
      <c r="A11684" s="30"/>
    </row>
    <row r="11685" spans="1:1">
      <c r="A11685" s="30"/>
    </row>
    <row r="11686" spans="1:1">
      <c r="A11686" s="30"/>
    </row>
    <row r="11687" spans="1:1">
      <c r="A11687" s="30"/>
    </row>
    <row r="11688" spans="1:1">
      <c r="A11688" s="30"/>
    </row>
    <row r="11689" spans="1:1">
      <c r="A11689" s="30"/>
    </row>
    <row r="11690" spans="1:1">
      <c r="A11690" s="30"/>
    </row>
    <row r="11691" spans="1:1">
      <c r="A11691" s="30"/>
    </row>
    <row r="11692" spans="1:1">
      <c r="A11692" s="30"/>
    </row>
    <row r="11693" spans="1:1">
      <c r="A11693" s="30"/>
    </row>
    <row r="11694" spans="1:1">
      <c r="A11694" s="30"/>
    </row>
    <row r="11695" spans="1:1">
      <c r="A11695" s="30"/>
    </row>
    <row r="11696" spans="1:1">
      <c r="A11696" s="30"/>
    </row>
    <row r="11697" spans="1:1">
      <c r="A11697" s="30"/>
    </row>
    <row r="11698" spans="1:1">
      <c r="A11698" s="30"/>
    </row>
    <row r="11699" spans="1:1">
      <c r="A11699" s="30"/>
    </row>
    <row r="11700" spans="1:1">
      <c r="A11700" s="30"/>
    </row>
    <row r="11701" spans="1:1">
      <c r="A11701" s="30"/>
    </row>
    <row r="11702" spans="1:1">
      <c r="A11702" s="30"/>
    </row>
    <row r="11703" spans="1:1">
      <c r="A11703" s="30"/>
    </row>
    <row r="11704" spans="1:1">
      <c r="A11704" s="30"/>
    </row>
    <row r="11705" spans="1:1">
      <c r="A11705" s="30"/>
    </row>
    <row r="11706" spans="1:1">
      <c r="A11706" s="30"/>
    </row>
    <row r="11707" spans="1:1">
      <c r="A11707" s="30"/>
    </row>
    <row r="11708" spans="1:1">
      <c r="A11708" s="30"/>
    </row>
    <row r="11709" spans="1:1">
      <c r="A11709" s="30"/>
    </row>
    <row r="11710" spans="1:1">
      <c r="A11710" s="30"/>
    </row>
    <row r="11711" spans="1:1">
      <c r="A11711" s="30"/>
    </row>
    <row r="11712" spans="1:1">
      <c r="A11712" s="30"/>
    </row>
    <row r="11713" spans="1:1">
      <c r="A11713" s="30"/>
    </row>
    <row r="11714" spans="1:1">
      <c r="A11714" s="30"/>
    </row>
    <row r="11715" spans="1:1">
      <c r="A11715" s="30"/>
    </row>
    <row r="11716" spans="1:1">
      <c r="A11716" s="30"/>
    </row>
    <row r="11717" spans="1:1">
      <c r="A11717" s="30"/>
    </row>
    <row r="11718" spans="1:1">
      <c r="A11718" s="30"/>
    </row>
    <row r="11719" spans="1:1">
      <c r="A11719" s="30"/>
    </row>
    <row r="11720" spans="1:1">
      <c r="A11720" s="30"/>
    </row>
    <row r="11721" spans="1:1">
      <c r="A11721" s="30"/>
    </row>
    <row r="11722" spans="1:1">
      <c r="A11722" s="30"/>
    </row>
    <row r="11723" spans="1:1">
      <c r="A11723" s="30"/>
    </row>
    <row r="11724" spans="1:1">
      <c r="A11724" s="30"/>
    </row>
    <row r="11725" spans="1:1">
      <c r="A11725" s="30"/>
    </row>
    <row r="11726" spans="1:1">
      <c r="A11726" s="30"/>
    </row>
    <row r="11727" spans="1:1">
      <c r="A11727" s="30"/>
    </row>
    <row r="11728" spans="1:1">
      <c r="A11728" s="30"/>
    </row>
    <row r="11729" spans="1:1">
      <c r="A11729" s="30"/>
    </row>
    <row r="11730" spans="1:1">
      <c r="A11730" s="30"/>
    </row>
    <row r="11731" spans="1:1">
      <c r="A11731" s="30"/>
    </row>
    <row r="11732" spans="1:1">
      <c r="A11732" s="30"/>
    </row>
    <row r="11733" spans="1:1">
      <c r="A11733" s="30"/>
    </row>
    <row r="11734" spans="1:1">
      <c r="A11734" s="30"/>
    </row>
    <row r="11735" spans="1:1">
      <c r="A11735" s="30"/>
    </row>
    <row r="11736" spans="1:1">
      <c r="A11736" s="30"/>
    </row>
    <row r="11737" spans="1:1">
      <c r="A11737" s="30"/>
    </row>
    <row r="11738" spans="1:1">
      <c r="A11738" s="30"/>
    </row>
    <row r="11739" spans="1:1">
      <c r="A11739" s="30"/>
    </row>
    <row r="11740" spans="1:1">
      <c r="A11740" s="30"/>
    </row>
    <row r="11741" spans="1:1">
      <c r="A11741" s="30"/>
    </row>
    <row r="11742" spans="1:1">
      <c r="A11742" s="30"/>
    </row>
    <row r="11743" spans="1:1">
      <c r="A11743" s="30"/>
    </row>
    <row r="11744" spans="1:1">
      <c r="A11744" s="30"/>
    </row>
    <row r="11745" spans="1:1">
      <c r="A11745" s="30"/>
    </row>
    <row r="11746" spans="1:1">
      <c r="A11746" s="30"/>
    </row>
    <row r="11747" spans="1:1">
      <c r="A11747" s="30"/>
    </row>
    <row r="11748" spans="1:1">
      <c r="A11748" s="30"/>
    </row>
    <row r="11749" spans="1:1">
      <c r="A11749" s="30"/>
    </row>
    <row r="11750" spans="1:1">
      <c r="A11750" s="30"/>
    </row>
    <row r="11751" spans="1:1">
      <c r="A11751" s="30"/>
    </row>
    <row r="11752" spans="1:1">
      <c r="A11752" s="30"/>
    </row>
    <row r="11753" spans="1:1">
      <c r="A11753" s="30"/>
    </row>
    <row r="11754" spans="1:1">
      <c r="A11754" s="30"/>
    </row>
    <row r="11755" spans="1:1">
      <c r="A11755" s="30"/>
    </row>
    <row r="11756" spans="1:1">
      <c r="A11756" s="30"/>
    </row>
    <row r="11757" spans="1:1">
      <c r="A11757" s="30"/>
    </row>
    <row r="11758" spans="1:1">
      <c r="A11758" s="30"/>
    </row>
    <row r="11759" spans="1:1">
      <c r="A11759" s="30"/>
    </row>
    <row r="11760" spans="1:1">
      <c r="A11760" s="30"/>
    </row>
    <row r="11761" spans="1:1">
      <c r="A11761" s="30"/>
    </row>
    <row r="11762" spans="1:1">
      <c r="A11762" s="30"/>
    </row>
    <row r="11763" spans="1:1">
      <c r="A11763" s="30"/>
    </row>
    <row r="11764" spans="1:1">
      <c r="A11764" s="30"/>
    </row>
    <row r="11765" spans="1:1">
      <c r="A11765" s="30"/>
    </row>
    <row r="11766" spans="1:1">
      <c r="A11766" s="30"/>
    </row>
    <row r="11767" spans="1:1">
      <c r="A11767" s="30"/>
    </row>
    <row r="11768" spans="1:1">
      <c r="A11768" s="30"/>
    </row>
    <row r="11769" spans="1:1">
      <c r="A11769" s="30"/>
    </row>
    <row r="11770" spans="1:1">
      <c r="A11770" s="30"/>
    </row>
    <row r="11771" spans="1:1">
      <c r="A11771" s="30"/>
    </row>
    <row r="11772" spans="1:1">
      <c r="A11772" s="30"/>
    </row>
    <row r="11773" spans="1:1">
      <c r="A11773" s="30"/>
    </row>
    <row r="11774" spans="1:1">
      <c r="A11774" s="30"/>
    </row>
    <row r="11775" spans="1:1">
      <c r="A11775" s="30"/>
    </row>
    <row r="11776" spans="1:1">
      <c r="A11776" s="30"/>
    </row>
    <row r="11777" spans="1:1">
      <c r="A11777" s="30"/>
    </row>
    <row r="11778" spans="1:1">
      <c r="A11778" s="30"/>
    </row>
    <row r="11779" spans="1:1">
      <c r="A11779" s="30"/>
    </row>
    <row r="11780" spans="1:1">
      <c r="A11780" s="30"/>
    </row>
    <row r="11781" spans="1:1">
      <c r="A11781" s="30"/>
    </row>
    <row r="11782" spans="1:1">
      <c r="A11782" s="30"/>
    </row>
    <row r="11783" spans="1:1">
      <c r="A11783" s="30"/>
    </row>
    <row r="11784" spans="1:1">
      <c r="A11784" s="30"/>
    </row>
    <row r="11785" spans="1:1">
      <c r="A11785" s="30"/>
    </row>
    <row r="11786" spans="1:1">
      <c r="A11786" s="30"/>
    </row>
    <row r="11787" spans="1:1">
      <c r="A11787" s="30"/>
    </row>
    <row r="11788" spans="1:1">
      <c r="A11788" s="30"/>
    </row>
    <row r="11789" spans="1:1">
      <c r="A11789" s="30"/>
    </row>
    <row r="11790" spans="1:1">
      <c r="A11790" s="30"/>
    </row>
    <row r="11791" spans="1:1">
      <c r="A11791" s="30"/>
    </row>
    <row r="11792" spans="1:1">
      <c r="A11792" s="30"/>
    </row>
    <row r="11793" spans="1:1">
      <c r="A11793" s="30"/>
    </row>
    <row r="11794" spans="1:1">
      <c r="A11794" s="30"/>
    </row>
    <row r="11795" spans="1:1">
      <c r="A11795" s="30"/>
    </row>
    <row r="11796" spans="1:1">
      <c r="A11796" s="30"/>
    </row>
    <row r="11797" spans="1:1">
      <c r="A11797" s="30"/>
    </row>
    <row r="11798" spans="1:1">
      <c r="A11798" s="30"/>
    </row>
    <row r="11799" spans="1:1">
      <c r="A11799" s="30"/>
    </row>
    <row r="11800" spans="1:1">
      <c r="A11800" s="30"/>
    </row>
    <row r="11801" spans="1:1">
      <c r="A11801" s="30"/>
    </row>
    <row r="11802" spans="1:1">
      <c r="A11802" s="30"/>
    </row>
    <row r="11803" spans="1:1">
      <c r="A11803" s="30"/>
    </row>
    <row r="11804" spans="1:1">
      <c r="A11804" s="30"/>
    </row>
    <row r="11805" spans="1:1">
      <c r="A11805" s="30"/>
    </row>
    <row r="11806" spans="1:1">
      <c r="A11806" s="30"/>
    </row>
    <row r="11807" spans="1:1">
      <c r="A11807" s="30"/>
    </row>
    <row r="11808" spans="1:1">
      <c r="A11808" s="30"/>
    </row>
    <row r="11809" spans="1:1">
      <c r="A11809" s="30"/>
    </row>
    <row r="11810" spans="1:1">
      <c r="A11810" s="30"/>
    </row>
    <row r="11811" spans="1:1">
      <c r="A11811" s="30"/>
    </row>
    <row r="11812" spans="1:1">
      <c r="A11812" s="30"/>
    </row>
    <row r="11813" spans="1:1">
      <c r="A11813" s="30"/>
    </row>
    <row r="11814" spans="1:1">
      <c r="A11814" s="30"/>
    </row>
    <row r="11815" spans="1:1">
      <c r="A11815" s="30"/>
    </row>
    <row r="11816" spans="1:1">
      <c r="A11816" s="30"/>
    </row>
    <row r="11817" spans="1:1">
      <c r="A11817" s="30"/>
    </row>
    <row r="11818" spans="1:1">
      <c r="A11818" s="30"/>
    </row>
    <row r="11819" spans="1:1">
      <c r="A11819" s="30"/>
    </row>
    <row r="11820" spans="1:1">
      <c r="A11820" s="30"/>
    </row>
    <row r="11821" spans="1:1">
      <c r="A11821" s="30"/>
    </row>
    <row r="11822" spans="1:1">
      <c r="A11822" s="30"/>
    </row>
    <row r="11823" spans="1:1">
      <c r="A11823" s="30"/>
    </row>
    <row r="11824" spans="1:1">
      <c r="A11824" s="30"/>
    </row>
    <row r="11825" spans="1:1">
      <c r="A11825" s="30"/>
    </row>
    <row r="11826" spans="1:1">
      <c r="A11826" s="30"/>
    </row>
    <row r="11827" spans="1:1">
      <c r="A11827" s="30"/>
    </row>
    <row r="11828" spans="1:1">
      <c r="A11828" s="30"/>
    </row>
    <row r="11829" spans="1:1">
      <c r="A11829" s="30"/>
    </row>
    <row r="11830" spans="1:1">
      <c r="A11830" s="30"/>
    </row>
    <row r="11831" spans="1:1">
      <c r="A11831" s="30"/>
    </row>
    <row r="11832" spans="1:1">
      <c r="A11832" s="30"/>
    </row>
    <row r="11833" spans="1:1">
      <c r="A11833" s="30"/>
    </row>
    <row r="11834" spans="1:1">
      <c r="A11834" s="30"/>
    </row>
    <row r="11835" spans="1:1">
      <c r="A11835" s="30"/>
    </row>
    <row r="11836" spans="1:1">
      <c r="A11836" s="30"/>
    </row>
    <row r="11837" spans="1:1">
      <c r="A11837" s="30"/>
    </row>
    <row r="11838" spans="1:1">
      <c r="A11838" s="30"/>
    </row>
    <row r="11839" spans="1:1">
      <c r="A11839" s="30"/>
    </row>
    <row r="11840" spans="1:1">
      <c r="A11840" s="30"/>
    </row>
    <row r="11841" spans="1:1">
      <c r="A11841" s="30"/>
    </row>
    <row r="11842" spans="1:1">
      <c r="A11842" s="30"/>
    </row>
    <row r="11843" spans="1:1">
      <c r="A11843" s="30"/>
    </row>
    <row r="11844" spans="1:1">
      <c r="A11844" s="30"/>
    </row>
    <row r="11845" spans="1:1">
      <c r="A11845" s="30"/>
    </row>
    <row r="11846" spans="1:1">
      <c r="A11846" s="30"/>
    </row>
    <row r="11847" spans="1:1">
      <c r="A11847" s="30"/>
    </row>
    <row r="11848" spans="1:1">
      <c r="A11848" s="30"/>
    </row>
    <row r="11849" spans="1:1">
      <c r="A11849" s="30"/>
    </row>
    <row r="11850" spans="1:1">
      <c r="A11850" s="30"/>
    </row>
    <row r="11851" spans="1:1">
      <c r="A11851" s="30"/>
    </row>
    <row r="11852" spans="1:1">
      <c r="A11852" s="30"/>
    </row>
    <row r="11853" spans="1:1">
      <c r="A11853" s="30"/>
    </row>
    <row r="11854" spans="1:1">
      <c r="A11854" s="30"/>
    </row>
    <row r="11855" spans="1:1">
      <c r="A11855" s="30"/>
    </row>
    <row r="11856" spans="1:1">
      <c r="A11856" s="30"/>
    </row>
    <row r="11857" spans="1:1">
      <c r="A11857" s="30"/>
    </row>
    <row r="11858" spans="1:1">
      <c r="A11858" s="30"/>
    </row>
    <row r="11859" spans="1:1">
      <c r="A11859" s="30"/>
    </row>
    <row r="11860" spans="1:1">
      <c r="A11860" s="30"/>
    </row>
    <row r="11861" spans="1:1">
      <c r="A11861" s="30"/>
    </row>
    <row r="11862" spans="1:1">
      <c r="A11862" s="30"/>
    </row>
    <row r="11863" spans="1:1">
      <c r="A11863" s="30"/>
    </row>
    <row r="11864" spans="1:1">
      <c r="A11864" s="30"/>
    </row>
    <row r="11865" spans="1:1">
      <c r="A11865" s="30"/>
    </row>
    <row r="11866" spans="1:1">
      <c r="A11866" s="30"/>
    </row>
    <row r="11867" spans="1:1">
      <c r="A11867" s="30"/>
    </row>
    <row r="11868" spans="1:1">
      <c r="A11868" s="30"/>
    </row>
    <row r="11869" spans="1:1">
      <c r="A11869" s="30"/>
    </row>
    <row r="11870" spans="1:1">
      <c r="A11870" s="30"/>
    </row>
    <row r="11871" spans="1:1">
      <c r="A11871" s="30"/>
    </row>
    <row r="11872" spans="1:1">
      <c r="A11872" s="30"/>
    </row>
    <row r="11873" spans="1:1">
      <c r="A11873" s="30"/>
    </row>
    <row r="11874" spans="1:1">
      <c r="A11874" s="30"/>
    </row>
    <row r="11875" spans="1:1">
      <c r="A11875" s="30"/>
    </row>
    <row r="11876" spans="1:1">
      <c r="A11876" s="30"/>
    </row>
    <row r="11877" spans="1:1">
      <c r="A11877" s="30"/>
    </row>
    <row r="11878" spans="1:1">
      <c r="A11878" s="30"/>
    </row>
    <row r="11879" spans="1:1">
      <c r="A11879" s="30"/>
    </row>
    <row r="11880" spans="1:1">
      <c r="A11880" s="30"/>
    </row>
    <row r="11881" spans="1:1">
      <c r="A11881" s="30"/>
    </row>
    <row r="11882" spans="1:1">
      <c r="A11882" s="30"/>
    </row>
    <row r="11883" spans="1:1">
      <c r="A11883" s="30"/>
    </row>
    <row r="11884" spans="1:1">
      <c r="A11884" s="30"/>
    </row>
    <row r="11885" spans="1:1">
      <c r="A11885" s="30"/>
    </row>
    <row r="11886" spans="1:1">
      <c r="A11886" s="30"/>
    </row>
    <row r="11887" spans="1:1">
      <c r="A11887" s="30"/>
    </row>
    <row r="11888" spans="1:1">
      <c r="A11888" s="30"/>
    </row>
    <row r="11889" spans="1:1">
      <c r="A11889" s="30"/>
    </row>
    <row r="11890" spans="1:1">
      <c r="A11890" s="30"/>
    </row>
    <row r="11891" spans="1:1">
      <c r="A11891" s="30"/>
    </row>
    <row r="11892" spans="1:1">
      <c r="A11892" s="30"/>
    </row>
    <row r="11893" spans="1:1">
      <c r="A11893" s="30"/>
    </row>
    <row r="11894" spans="1:1">
      <c r="A11894" s="30"/>
    </row>
    <row r="11895" spans="1:1">
      <c r="A11895" s="30"/>
    </row>
    <row r="11896" spans="1:1">
      <c r="A11896" s="30"/>
    </row>
    <row r="11897" spans="1:1">
      <c r="A11897" s="30"/>
    </row>
    <row r="11898" spans="1:1">
      <c r="A11898" s="30"/>
    </row>
    <row r="11899" spans="1:1">
      <c r="A11899" s="30"/>
    </row>
    <row r="11900" spans="1:1">
      <c r="A11900" s="30"/>
    </row>
    <row r="11901" spans="1:1">
      <c r="A11901" s="30"/>
    </row>
    <row r="11902" spans="1:1">
      <c r="A11902" s="30"/>
    </row>
    <row r="11903" spans="1:1">
      <c r="A11903" s="30"/>
    </row>
    <row r="11904" spans="1:1">
      <c r="A11904" s="30"/>
    </row>
    <row r="11905" spans="1:1">
      <c r="A11905" s="30"/>
    </row>
    <row r="11906" spans="1:1">
      <c r="A11906" s="30"/>
    </row>
    <row r="11907" spans="1:1">
      <c r="A11907" s="30"/>
    </row>
    <row r="11908" spans="1:1">
      <c r="A11908" s="30"/>
    </row>
    <row r="11909" spans="1:1">
      <c r="A11909" s="30"/>
    </row>
    <row r="11910" spans="1:1">
      <c r="A11910" s="30"/>
    </row>
    <row r="11911" spans="1:1">
      <c r="A11911" s="30"/>
    </row>
    <row r="11912" spans="1:1">
      <c r="A11912" s="30"/>
    </row>
    <row r="11913" spans="1:1">
      <c r="A11913" s="30"/>
    </row>
    <row r="11914" spans="1:1">
      <c r="A11914" s="30"/>
    </row>
    <row r="11915" spans="1:1">
      <c r="A11915" s="30"/>
    </row>
    <row r="11916" spans="1:1">
      <c r="A11916" s="30"/>
    </row>
    <row r="11917" spans="1:1">
      <c r="A11917" s="30"/>
    </row>
    <row r="11918" spans="1:1">
      <c r="A11918" s="30"/>
    </row>
    <row r="11919" spans="1:1">
      <c r="A11919" s="30"/>
    </row>
    <row r="11920" spans="1:1">
      <c r="A11920" s="30"/>
    </row>
    <row r="11921" spans="1:1">
      <c r="A11921" s="30"/>
    </row>
    <row r="11922" spans="1:1">
      <c r="A11922" s="30"/>
    </row>
    <row r="11923" spans="1:1">
      <c r="A11923" s="30"/>
    </row>
    <row r="11924" spans="1:1">
      <c r="A11924" s="30"/>
    </row>
    <row r="11925" spans="1:1">
      <c r="A11925" s="30"/>
    </row>
    <row r="11926" spans="1:1">
      <c r="A11926" s="30"/>
    </row>
    <row r="11927" spans="1:1">
      <c r="A11927" s="30"/>
    </row>
    <row r="11928" spans="1:1">
      <c r="A11928" s="30"/>
    </row>
    <row r="11929" spans="1:1">
      <c r="A11929" s="30"/>
    </row>
    <row r="11930" spans="1:1">
      <c r="A11930" s="30"/>
    </row>
    <row r="11931" spans="1:1">
      <c r="A11931" s="30"/>
    </row>
    <row r="11932" spans="1:1">
      <c r="A11932" s="30"/>
    </row>
    <row r="11933" spans="1:1">
      <c r="A11933" s="30"/>
    </row>
    <row r="11934" spans="1:1">
      <c r="A11934" s="30"/>
    </row>
    <row r="11935" spans="1:1">
      <c r="A11935" s="30"/>
    </row>
    <row r="11936" spans="1:1">
      <c r="A11936" s="30"/>
    </row>
    <row r="11937" spans="1:1">
      <c r="A11937" s="30"/>
    </row>
    <row r="11938" spans="1:1">
      <c r="A11938" s="30"/>
    </row>
    <row r="11939" spans="1:1">
      <c r="A11939" s="30"/>
    </row>
    <row r="11940" spans="1:1">
      <c r="A11940" s="30"/>
    </row>
    <row r="11941" spans="1:1">
      <c r="A11941" s="30"/>
    </row>
    <row r="11942" spans="1:1">
      <c r="A11942" s="30"/>
    </row>
    <row r="11943" spans="1:1">
      <c r="A11943" s="30"/>
    </row>
    <row r="11944" spans="1:1">
      <c r="A11944" s="30"/>
    </row>
    <row r="11945" spans="1:1">
      <c r="A11945" s="30"/>
    </row>
    <row r="11946" spans="1:1">
      <c r="A11946" s="30"/>
    </row>
    <row r="11947" spans="1:1">
      <c r="A11947" s="30"/>
    </row>
    <row r="11948" spans="1:1">
      <c r="A11948" s="30"/>
    </row>
    <row r="11949" spans="1:1">
      <c r="A11949" s="30"/>
    </row>
    <row r="11950" spans="1:1">
      <c r="A11950" s="30"/>
    </row>
    <row r="11951" spans="1:1">
      <c r="A11951" s="30"/>
    </row>
    <row r="11952" spans="1:1">
      <c r="A11952" s="30"/>
    </row>
    <row r="11953" spans="1:1">
      <c r="A11953" s="30"/>
    </row>
    <row r="11954" spans="1:1">
      <c r="A11954" s="30"/>
    </row>
    <row r="11955" spans="1:1">
      <c r="A11955" s="30"/>
    </row>
    <row r="11956" spans="1:1">
      <c r="A11956" s="30"/>
    </row>
    <row r="11957" spans="1:1">
      <c r="A11957" s="30"/>
    </row>
    <row r="11958" spans="1:1">
      <c r="A11958" s="30"/>
    </row>
    <row r="11959" spans="1:1">
      <c r="A11959" s="30"/>
    </row>
    <row r="11960" spans="1:1">
      <c r="A11960" s="30"/>
    </row>
    <row r="11961" spans="1:1">
      <c r="A11961" s="30"/>
    </row>
    <row r="11962" spans="1:1">
      <c r="A11962" s="30"/>
    </row>
    <row r="11963" spans="1:1">
      <c r="A11963" s="30"/>
    </row>
    <row r="11964" spans="1:1">
      <c r="A11964" s="30"/>
    </row>
    <row r="11965" spans="1:1">
      <c r="A11965" s="30"/>
    </row>
    <row r="11966" spans="1:1">
      <c r="A11966" s="30"/>
    </row>
    <row r="11967" spans="1:1">
      <c r="A11967" s="30"/>
    </row>
    <row r="11968" spans="1:1">
      <c r="A11968" s="30"/>
    </row>
    <row r="11969" spans="1:1">
      <c r="A11969" s="30"/>
    </row>
    <row r="11970" spans="1:1">
      <c r="A11970" s="30"/>
    </row>
    <row r="11971" spans="1:1">
      <c r="A11971" s="30"/>
    </row>
    <row r="11972" spans="1:1">
      <c r="A11972" s="30"/>
    </row>
    <row r="11973" spans="1:1">
      <c r="A11973" s="30"/>
    </row>
    <row r="11974" spans="1:1">
      <c r="A11974" s="30"/>
    </row>
    <row r="11975" spans="1:1">
      <c r="A11975" s="30"/>
    </row>
    <row r="11976" spans="1:1">
      <c r="A11976" s="30"/>
    </row>
    <row r="11977" spans="1:1">
      <c r="A11977" s="30"/>
    </row>
    <row r="11978" spans="1:1">
      <c r="A11978" s="30"/>
    </row>
    <row r="11979" spans="1:1">
      <c r="A11979" s="30"/>
    </row>
    <row r="11980" spans="1:1">
      <c r="A11980" s="30"/>
    </row>
    <row r="11981" spans="1:1">
      <c r="A11981" s="30"/>
    </row>
    <row r="11982" spans="1:1">
      <c r="A11982" s="30"/>
    </row>
    <row r="11983" spans="1:1">
      <c r="A11983" s="30"/>
    </row>
    <row r="11984" spans="1:1">
      <c r="A11984" s="30"/>
    </row>
    <row r="11985" spans="1:1">
      <c r="A11985" s="30"/>
    </row>
    <row r="11986" spans="1:1">
      <c r="A11986" s="30"/>
    </row>
    <row r="11987" spans="1:1">
      <c r="A11987" s="30"/>
    </row>
    <row r="11988" spans="1:1">
      <c r="A11988" s="30"/>
    </row>
    <row r="11989" spans="1:1">
      <c r="A11989" s="30"/>
    </row>
    <row r="11990" spans="1:1">
      <c r="A11990" s="30"/>
    </row>
    <row r="11991" spans="1:1">
      <c r="A11991" s="30"/>
    </row>
    <row r="11992" spans="1:1">
      <c r="A11992" s="30"/>
    </row>
    <row r="11993" spans="1:1">
      <c r="A11993" s="30"/>
    </row>
    <row r="11994" spans="1:1">
      <c r="A11994" s="30"/>
    </row>
    <row r="11995" spans="1:1">
      <c r="A11995" s="30"/>
    </row>
    <row r="11996" spans="1:1">
      <c r="A11996" s="30"/>
    </row>
    <row r="11997" spans="1:1">
      <c r="A11997" s="30"/>
    </row>
    <row r="11998" spans="1:1">
      <c r="A11998" s="30"/>
    </row>
    <row r="11999" spans="1:1">
      <c r="A11999" s="30"/>
    </row>
    <row r="12000" spans="1:1">
      <c r="A12000" s="30"/>
    </row>
    <row r="12001" spans="1:1">
      <c r="A12001" s="30"/>
    </row>
    <row r="12002" spans="1:1">
      <c r="A12002" s="30"/>
    </row>
    <row r="12003" spans="1:1">
      <c r="A12003" s="30"/>
    </row>
    <row r="12004" spans="1:1">
      <c r="A12004" s="30"/>
    </row>
    <row r="12005" spans="1:1">
      <c r="A12005" s="30"/>
    </row>
    <row r="12006" spans="1:1">
      <c r="A12006" s="30"/>
    </row>
    <row r="12007" spans="1:1">
      <c r="A12007" s="30"/>
    </row>
    <row r="12008" spans="1:1">
      <c r="A12008" s="30"/>
    </row>
    <row r="12009" spans="1:1">
      <c r="A12009" s="30"/>
    </row>
    <row r="12010" spans="1:1">
      <c r="A12010" s="30"/>
    </row>
    <row r="12011" spans="1:1">
      <c r="A12011" s="30"/>
    </row>
    <row r="12012" spans="1:1">
      <c r="A12012" s="30"/>
    </row>
    <row r="12013" spans="1:1">
      <c r="A12013" s="30"/>
    </row>
    <row r="12014" spans="1:1">
      <c r="A12014" s="30"/>
    </row>
    <row r="12015" spans="1:1">
      <c r="A12015" s="30"/>
    </row>
    <row r="12016" spans="1:1">
      <c r="A12016" s="30"/>
    </row>
    <row r="12017" spans="1:1">
      <c r="A12017" s="30"/>
    </row>
    <row r="12018" spans="1:1">
      <c r="A12018" s="30"/>
    </row>
    <row r="12019" spans="1:1">
      <c r="A12019" s="30"/>
    </row>
    <row r="12020" spans="1:1">
      <c r="A12020" s="30"/>
    </row>
    <row r="12021" spans="1:1">
      <c r="A12021" s="30"/>
    </row>
    <row r="12022" spans="1:1">
      <c r="A12022" s="30"/>
    </row>
    <row r="12023" spans="1:1">
      <c r="A12023" s="30"/>
    </row>
    <row r="12024" spans="1:1">
      <c r="A12024" s="30"/>
    </row>
    <row r="12025" spans="1:1">
      <c r="A12025" s="30"/>
    </row>
    <row r="12026" spans="1:1">
      <c r="A12026" s="30"/>
    </row>
    <row r="12027" spans="1:1">
      <c r="A12027" s="30"/>
    </row>
    <row r="12028" spans="1:1">
      <c r="A12028" s="30"/>
    </row>
    <row r="12029" spans="1:1">
      <c r="A12029" s="30"/>
    </row>
    <row r="12030" spans="1:1">
      <c r="A12030" s="30"/>
    </row>
    <row r="12031" spans="1:1">
      <c r="A12031" s="30"/>
    </row>
    <row r="12032" spans="1:1">
      <c r="A12032" s="30"/>
    </row>
    <row r="12033" spans="1:1">
      <c r="A12033" s="30"/>
    </row>
    <row r="12034" spans="1:1">
      <c r="A12034" s="30"/>
    </row>
    <row r="12035" spans="1:1">
      <c r="A12035" s="30"/>
    </row>
    <row r="12036" spans="1:1">
      <c r="A12036" s="30"/>
    </row>
    <row r="12037" spans="1:1">
      <c r="A12037" s="30"/>
    </row>
    <row r="12038" spans="1:1">
      <c r="A12038" s="30"/>
    </row>
    <row r="12039" spans="1:1">
      <c r="A12039" s="30"/>
    </row>
    <row r="12040" spans="1:1">
      <c r="A12040" s="30"/>
    </row>
    <row r="12041" spans="1:1">
      <c r="A12041" s="30"/>
    </row>
    <row r="12042" spans="1:1">
      <c r="A12042" s="30"/>
    </row>
    <row r="12043" spans="1:1">
      <c r="A12043" s="30"/>
    </row>
    <row r="12044" spans="1:1">
      <c r="A12044" s="30"/>
    </row>
    <row r="12045" spans="1:1">
      <c r="A12045" s="30"/>
    </row>
    <row r="12046" spans="1:1">
      <c r="A12046" s="30"/>
    </row>
    <row r="12047" spans="1:1">
      <c r="A12047" s="30"/>
    </row>
    <row r="12048" spans="1:1">
      <c r="A12048" s="30"/>
    </row>
    <row r="12049" spans="1:1">
      <c r="A12049" s="30"/>
    </row>
    <row r="12050" spans="1:1">
      <c r="A12050" s="30"/>
    </row>
    <row r="12051" spans="1:1">
      <c r="A12051" s="30"/>
    </row>
    <row r="12052" spans="1:1">
      <c r="A12052" s="30"/>
    </row>
    <row r="12053" spans="1:1">
      <c r="A12053" s="30"/>
    </row>
    <row r="12054" spans="1:1">
      <c r="A12054" s="30"/>
    </row>
    <row r="12055" spans="1:1">
      <c r="A12055" s="30"/>
    </row>
    <row r="12056" spans="1:1">
      <c r="A12056" s="30"/>
    </row>
    <row r="12057" spans="1:1">
      <c r="A12057" s="30"/>
    </row>
    <row r="12058" spans="1:1">
      <c r="A12058" s="30"/>
    </row>
    <row r="12059" spans="1:1">
      <c r="A12059" s="30"/>
    </row>
    <row r="12060" spans="1:1">
      <c r="A12060" s="30"/>
    </row>
    <row r="12061" spans="1:1">
      <c r="A12061" s="30"/>
    </row>
    <row r="12062" spans="1:1">
      <c r="A12062" s="30"/>
    </row>
    <row r="12063" spans="1:1">
      <c r="A12063" s="30"/>
    </row>
    <row r="12064" spans="1:1">
      <c r="A12064" s="30"/>
    </row>
    <row r="12065" spans="1:1">
      <c r="A12065" s="30"/>
    </row>
    <row r="12066" spans="1:1">
      <c r="A12066" s="30"/>
    </row>
    <row r="12067" spans="1:1">
      <c r="A12067" s="30"/>
    </row>
    <row r="12068" spans="1:1">
      <c r="A12068" s="30"/>
    </row>
    <row r="12069" spans="1:1">
      <c r="A12069" s="30"/>
    </row>
    <row r="12070" spans="1:1">
      <c r="A12070" s="30"/>
    </row>
    <row r="12071" spans="1:1">
      <c r="A12071" s="30"/>
    </row>
    <row r="12072" spans="1:1">
      <c r="A12072" s="30"/>
    </row>
    <row r="12073" spans="1:1">
      <c r="A12073" s="30"/>
    </row>
    <row r="12074" spans="1:1">
      <c r="A12074" s="30"/>
    </row>
    <row r="12075" spans="1:1">
      <c r="A12075" s="30"/>
    </row>
    <row r="12076" spans="1:1">
      <c r="A12076" s="30"/>
    </row>
    <row r="12077" spans="1:1">
      <c r="A12077" s="30"/>
    </row>
    <row r="12078" spans="1:1">
      <c r="A12078" s="30"/>
    </row>
    <row r="12079" spans="1:1">
      <c r="A12079" s="30"/>
    </row>
    <row r="12080" spans="1:1">
      <c r="A12080" s="30"/>
    </row>
    <row r="12081" spans="1:1">
      <c r="A12081" s="30"/>
    </row>
    <row r="12082" spans="1:1">
      <c r="A12082" s="30"/>
    </row>
    <row r="12083" spans="1:1">
      <c r="A12083" s="30"/>
    </row>
    <row r="12084" spans="1:1">
      <c r="A12084" s="30"/>
    </row>
    <row r="12085" spans="1:1">
      <c r="A12085" s="30"/>
    </row>
    <row r="12086" spans="1:1">
      <c r="A12086" s="30"/>
    </row>
    <row r="12087" spans="1:1">
      <c r="A12087" s="30"/>
    </row>
    <row r="12088" spans="1:1">
      <c r="A12088" s="30"/>
    </row>
    <row r="12089" spans="1:1">
      <c r="A12089" s="30"/>
    </row>
    <row r="12090" spans="1:1">
      <c r="A12090" s="30"/>
    </row>
    <row r="12091" spans="1:1">
      <c r="A12091" s="30"/>
    </row>
    <row r="12092" spans="1:1">
      <c r="A12092" s="30"/>
    </row>
    <row r="12093" spans="1:1">
      <c r="A12093" s="30"/>
    </row>
    <row r="12094" spans="1:1">
      <c r="A12094" s="30"/>
    </row>
    <row r="12095" spans="1:1">
      <c r="A12095" s="30"/>
    </row>
    <row r="12096" spans="1:1">
      <c r="A12096" s="30"/>
    </row>
    <row r="12097" spans="1:1">
      <c r="A12097" s="30"/>
    </row>
    <row r="12098" spans="1:1">
      <c r="A12098" s="30"/>
    </row>
    <row r="12099" spans="1:1">
      <c r="A12099" s="30"/>
    </row>
    <row r="12100" spans="1:1">
      <c r="A12100" s="30"/>
    </row>
    <row r="12101" spans="1:1">
      <c r="A12101" s="30"/>
    </row>
    <row r="12102" spans="1:1">
      <c r="A12102" s="30"/>
    </row>
    <row r="12103" spans="1:1">
      <c r="A12103" s="30"/>
    </row>
    <row r="12104" spans="1:1">
      <c r="A12104" s="30"/>
    </row>
    <row r="12105" spans="1:1">
      <c r="A12105" s="30"/>
    </row>
    <row r="12106" spans="1:1">
      <c r="A12106" s="30"/>
    </row>
    <row r="12107" spans="1:1">
      <c r="A12107" s="30"/>
    </row>
    <row r="12108" spans="1:1">
      <c r="A12108" s="30"/>
    </row>
    <row r="12109" spans="1:1">
      <c r="A12109" s="30"/>
    </row>
    <row r="12110" spans="1:1">
      <c r="A12110" s="30"/>
    </row>
    <row r="12111" spans="1:1">
      <c r="A12111" s="30"/>
    </row>
    <row r="12112" spans="1:1">
      <c r="A12112" s="30"/>
    </row>
    <row r="12113" spans="1:1">
      <c r="A12113" s="30"/>
    </row>
    <row r="12114" spans="1:1">
      <c r="A12114" s="30"/>
    </row>
    <row r="12115" spans="1:1">
      <c r="A12115" s="30"/>
    </row>
    <row r="12116" spans="1:1">
      <c r="A12116" s="30"/>
    </row>
    <row r="12117" spans="1:1">
      <c r="A12117" s="30"/>
    </row>
    <row r="12118" spans="1:1">
      <c r="A12118" s="30"/>
    </row>
    <row r="12119" spans="1:1">
      <c r="A12119" s="30"/>
    </row>
    <row r="12120" spans="1:1">
      <c r="A12120" s="30"/>
    </row>
    <row r="12121" spans="1:1">
      <c r="A12121" s="30"/>
    </row>
    <row r="12122" spans="1:1">
      <c r="A12122" s="30"/>
    </row>
    <row r="12123" spans="1:1">
      <c r="A12123" s="30"/>
    </row>
    <row r="12124" spans="1:1">
      <c r="A12124" s="30"/>
    </row>
    <row r="12125" spans="1:1">
      <c r="A12125" s="30"/>
    </row>
    <row r="12126" spans="1:1">
      <c r="A12126" s="30"/>
    </row>
    <row r="12127" spans="1:1">
      <c r="A12127" s="30"/>
    </row>
    <row r="12128" spans="1:1">
      <c r="A12128" s="30"/>
    </row>
    <row r="12129" spans="1:1">
      <c r="A12129" s="30"/>
    </row>
    <row r="12130" spans="1:1">
      <c r="A12130" s="30"/>
    </row>
    <row r="12131" spans="1:1">
      <c r="A12131" s="30"/>
    </row>
    <row r="12132" spans="1:1">
      <c r="A12132" s="30"/>
    </row>
    <row r="12133" spans="1:1">
      <c r="A12133" s="30"/>
    </row>
    <row r="12134" spans="1:1">
      <c r="A12134" s="30"/>
    </row>
    <row r="12135" spans="1:1">
      <c r="A12135" s="30"/>
    </row>
    <row r="12136" spans="1:1">
      <c r="A12136" s="30"/>
    </row>
    <row r="12137" spans="1:1">
      <c r="A12137" s="30"/>
    </row>
    <row r="12138" spans="1:1">
      <c r="A12138" s="30"/>
    </row>
    <row r="12139" spans="1:1">
      <c r="A12139" s="30"/>
    </row>
    <row r="12140" spans="1:1">
      <c r="A12140" s="30"/>
    </row>
    <row r="12141" spans="1:1">
      <c r="A12141" s="30"/>
    </row>
    <row r="12142" spans="1:1">
      <c r="A12142" s="30"/>
    </row>
    <row r="12143" spans="1:1">
      <c r="A12143" s="30"/>
    </row>
    <row r="12144" spans="1:1">
      <c r="A12144" s="30"/>
    </row>
    <row r="12145" spans="1:1">
      <c r="A12145" s="30"/>
    </row>
    <row r="12146" spans="1:1">
      <c r="A12146" s="30"/>
    </row>
    <row r="12147" spans="1:1">
      <c r="A12147" s="30"/>
    </row>
    <row r="12148" spans="1:1">
      <c r="A12148" s="30"/>
    </row>
    <row r="12149" spans="1:1">
      <c r="A12149" s="30"/>
    </row>
    <row r="12150" spans="1:1">
      <c r="A12150" s="30"/>
    </row>
    <row r="12151" spans="1:1">
      <c r="A12151" s="30"/>
    </row>
    <row r="12152" spans="1:1">
      <c r="A12152" s="30"/>
    </row>
    <row r="12153" spans="1:1">
      <c r="A12153" s="30"/>
    </row>
    <row r="12154" spans="1:1">
      <c r="A12154" s="30"/>
    </row>
    <row r="12155" spans="1:1">
      <c r="A12155" s="30"/>
    </row>
    <row r="12156" spans="1:1">
      <c r="A12156" s="30"/>
    </row>
    <row r="12157" spans="1:1">
      <c r="A12157" s="30"/>
    </row>
    <row r="12158" spans="1:1">
      <c r="A12158" s="30"/>
    </row>
    <row r="12159" spans="1:1">
      <c r="A12159" s="30"/>
    </row>
    <row r="12160" spans="1:1">
      <c r="A12160" s="30"/>
    </row>
    <row r="12161" spans="1:1">
      <c r="A12161" s="30"/>
    </row>
    <row r="12162" spans="1:1">
      <c r="A12162" s="30"/>
    </row>
    <row r="12163" spans="1:1">
      <c r="A12163" s="30"/>
    </row>
    <row r="12164" spans="1:1">
      <c r="A12164" s="30"/>
    </row>
    <row r="12165" spans="1:1">
      <c r="A12165" s="30"/>
    </row>
    <row r="12166" spans="1:1">
      <c r="A12166" s="30"/>
    </row>
    <row r="12167" spans="1:1">
      <c r="A12167" s="30"/>
    </row>
    <row r="12168" spans="1:1">
      <c r="A12168" s="30"/>
    </row>
    <row r="12169" spans="1:1">
      <c r="A12169" s="30"/>
    </row>
    <row r="12170" spans="1:1">
      <c r="A12170" s="30"/>
    </row>
    <row r="12171" spans="1:1">
      <c r="A12171" s="30"/>
    </row>
    <row r="12172" spans="1:1">
      <c r="A12172" s="30"/>
    </row>
    <row r="12173" spans="1:1">
      <c r="A12173" s="30"/>
    </row>
    <row r="12174" spans="1:1">
      <c r="A12174" s="30"/>
    </row>
    <row r="12175" spans="1:1">
      <c r="A12175" s="30"/>
    </row>
    <row r="12176" spans="1:1">
      <c r="A12176" s="30"/>
    </row>
    <row r="12177" spans="1:1">
      <c r="A12177" s="30"/>
    </row>
    <row r="12178" spans="1:1">
      <c r="A12178" s="30"/>
    </row>
    <row r="12179" spans="1:1">
      <c r="A12179" s="30"/>
    </row>
    <row r="12180" spans="1:1">
      <c r="A12180" s="30"/>
    </row>
    <row r="12181" spans="1:1">
      <c r="A12181" s="30"/>
    </row>
    <row r="12182" spans="1:1">
      <c r="A12182" s="30"/>
    </row>
    <row r="12183" spans="1:1">
      <c r="A12183" s="30"/>
    </row>
    <row r="12184" spans="1:1">
      <c r="A12184" s="30"/>
    </row>
    <row r="12185" spans="1:1">
      <c r="A12185" s="30"/>
    </row>
    <row r="12186" spans="1:1">
      <c r="A12186" s="30"/>
    </row>
    <row r="12187" spans="1:1">
      <c r="A12187" s="30"/>
    </row>
    <row r="12188" spans="1:1">
      <c r="A12188" s="30"/>
    </row>
    <row r="12189" spans="1:1">
      <c r="A12189" s="30"/>
    </row>
    <row r="12190" spans="1:1">
      <c r="A12190" s="30"/>
    </row>
    <row r="12191" spans="1:1">
      <c r="A12191" s="30"/>
    </row>
    <row r="12192" spans="1:1">
      <c r="A12192" s="30"/>
    </row>
    <row r="12193" spans="1:1">
      <c r="A12193" s="30"/>
    </row>
    <row r="12194" spans="1:1">
      <c r="A12194" s="30"/>
    </row>
    <row r="12195" spans="1:1">
      <c r="A12195" s="30"/>
    </row>
    <row r="12196" spans="1:1">
      <c r="A12196" s="30"/>
    </row>
    <row r="12197" spans="1:1">
      <c r="A12197" s="30"/>
    </row>
    <row r="12198" spans="1:1">
      <c r="A12198" s="30"/>
    </row>
    <row r="12199" spans="1:1">
      <c r="A12199" s="30"/>
    </row>
    <row r="12200" spans="1:1">
      <c r="A12200" s="30"/>
    </row>
    <row r="12201" spans="1:1">
      <c r="A12201" s="30"/>
    </row>
    <row r="12202" spans="1:1">
      <c r="A12202" s="30"/>
    </row>
    <row r="12203" spans="1:1">
      <c r="A12203" s="30"/>
    </row>
    <row r="12204" spans="1:1">
      <c r="A12204" s="30"/>
    </row>
    <row r="12205" spans="1:1">
      <c r="A12205" s="30"/>
    </row>
    <row r="12206" spans="1:1">
      <c r="A12206" s="30"/>
    </row>
    <row r="12207" spans="1:1">
      <c r="A12207" s="30"/>
    </row>
    <row r="12208" spans="1:1">
      <c r="A12208" s="30"/>
    </row>
    <row r="12209" spans="1:1">
      <c r="A12209" s="30"/>
    </row>
    <row r="12210" spans="1:1">
      <c r="A12210" s="30"/>
    </row>
    <row r="12211" spans="1:1">
      <c r="A12211" s="30"/>
    </row>
    <row r="12212" spans="1:1">
      <c r="A12212" s="30"/>
    </row>
    <row r="12213" spans="1:1">
      <c r="A12213" s="30"/>
    </row>
    <row r="12214" spans="1:1">
      <c r="A12214" s="30"/>
    </row>
    <row r="12215" spans="1:1">
      <c r="A12215" s="30"/>
    </row>
    <row r="12216" spans="1:1">
      <c r="A12216" s="30"/>
    </row>
    <row r="12217" spans="1:1">
      <c r="A12217" s="30"/>
    </row>
    <row r="12218" spans="1:1">
      <c r="A12218" s="30"/>
    </row>
    <row r="12219" spans="1:1">
      <c r="A12219" s="30"/>
    </row>
    <row r="12220" spans="1:1">
      <c r="A12220" s="30"/>
    </row>
    <row r="12221" spans="1:1">
      <c r="A12221" s="30"/>
    </row>
    <row r="12222" spans="1:1">
      <c r="A12222" s="30"/>
    </row>
    <row r="12223" spans="1:1">
      <c r="A12223" s="30"/>
    </row>
    <row r="12224" spans="1:1">
      <c r="A12224" s="30"/>
    </row>
    <row r="12225" spans="1:1">
      <c r="A12225" s="30"/>
    </row>
    <row r="12226" spans="1:1">
      <c r="A12226" s="30"/>
    </row>
    <row r="12227" spans="1:1">
      <c r="A12227" s="30"/>
    </row>
    <row r="12228" spans="1:1">
      <c r="A12228" s="30"/>
    </row>
    <row r="12229" spans="1:1">
      <c r="A12229" s="30"/>
    </row>
    <row r="12230" spans="1:1">
      <c r="A12230" s="30"/>
    </row>
    <row r="12231" spans="1:1">
      <c r="A12231" s="30"/>
    </row>
    <row r="12232" spans="1:1">
      <c r="A12232" s="30"/>
    </row>
    <row r="12233" spans="1:1">
      <c r="A12233" s="30"/>
    </row>
    <row r="12234" spans="1:1">
      <c r="A12234" s="30"/>
    </row>
    <row r="12235" spans="1:1">
      <c r="A12235" s="30"/>
    </row>
    <row r="12236" spans="1:1">
      <c r="A12236" s="30"/>
    </row>
    <row r="12237" spans="1:1">
      <c r="A12237" s="30"/>
    </row>
    <row r="12238" spans="1:1">
      <c r="A12238" s="30"/>
    </row>
    <row r="12239" spans="1:1">
      <c r="A12239" s="30"/>
    </row>
    <row r="12240" spans="1:1">
      <c r="A12240" s="30"/>
    </row>
    <row r="12241" spans="1:1">
      <c r="A12241" s="30"/>
    </row>
    <row r="12242" spans="1:1">
      <c r="A12242" s="30"/>
    </row>
    <row r="12243" spans="1:1">
      <c r="A12243" s="30"/>
    </row>
    <row r="12244" spans="1:1">
      <c r="A12244" s="30"/>
    </row>
    <row r="12245" spans="1:1">
      <c r="A12245" s="30"/>
    </row>
    <row r="12246" spans="1:1">
      <c r="A12246" s="30"/>
    </row>
    <row r="12247" spans="1:1">
      <c r="A12247" s="30"/>
    </row>
    <row r="12248" spans="1:1">
      <c r="A12248" s="30"/>
    </row>
    <row r="12249" spans="1:1">
      <c r="A12249" s="30"/>
    </row>
    <row r="12250" spans="1:1">
      <c r="A12250" s="30"/>
    </row>
    <row r="12251" spans="1:1">
      <c r="A12251" s="30"/>
    </row>
    <row r="12252" spans="1:1">
      <c r="A12252" s="30"/>
    </row>
    <row r="12253" spans="1:1">
      <c r="A12253" s="30"/>
    </row>
    <row r="12254" spans="1:1">
      <c r="A12254" s="30"/>
    </row>
    <row r="12255" spans="1:1">
      <c r="A12255" s="30"/>
    </row>
    <row r="12256" spans="1:1">
      <c r="A12256" s="30"/>
    </row>
    <row r="12257" spans="1:1">
      <c r="A12257" s="30"/>
    </row>
    <row r="12258" spans="1:1">
      <c r="A12258" s="30"/>
    </row>
    <row r="12259" spans="1:1">
      <c r="A12259" s="30"/>
    </row>
    <row r="12260" spans="1:1">
      <c r="A12260" s="30"/>
    </row>
    <row r="12261" spans="1:1">
      <c r="A12261" s="30"/>
    </row>
    <row r="12262" spans="1:1">
      <c r="A12262" s="30"/>
    </row>
    <row r="12263" spans="1:1">
      <c r="A12263" s="30"/>
    </row>
    <row r="12264" spans="1:1">
      <c r="A12264" s="30"/>
    </row>
    <row r="12265" spans="1:1">
      <c r="A12265" s="30"/>
    </row>
    <row r="12266" spans="1:1">
      <c r="A12266" s="30"/>
    </row>
    <row r="12267" spans="1:1">
      <c r="A12267" s="30"/>
    </row>
    <row r="12268" spans="1:1">
      <c r="A12268" s="30"/>
    </row>
    <row r="12269" spans="1:1">
      <c r="A12269" s="30"/>
    </row>
    <row r="12270" spans="1:1">
      <c r="A12270" s="30"/>
    </row>
    <row r="12271" spans="1:1">
      <c r="A12271" s="30"/>
    </row>
    <row r="12272" spans="1:1">
      <c r="A12272" s="30"/>
    </row>
    <row r="12273" spans="1:1">
      <c r="A12273" s="30"/>
    </row>
    <row r="12274" spans="1:1">
      <c r="A12274" s="30"/>
    </row>
    <row r="12275" spans="1:1">
      <c r="A12275" s="30"/>
    </row>
    <row r="12276" spans="1:1">
      <c r="A12276" s="30"/>
    </row>
    <row r="12277" spans="1:1">
      <c r="A12277" s="30"/>
    </row>
    <row r="12278" spans="1:1">
      <c r="A12278" s="30"/>
    </row>
    <row r="12279" spans="1:1">
      <c r="A12279" s="30"/>
    </row>
    <row r="12280" spans="1:1">
      <c r="A12280" s="30"/>
    </row>
    <row r="12281" spans="1:1">
      <c r="A12281" s="30"/>
    </row>
    <row r="12282" spans="1:1">
      <c r="A12282" s="30"/>
    </row>
    <row r="12283" spans="1:1">
      <c r="A12283" s="30"/>
    </row>
    <row r="12284" spans="1:1">
      <c r="A12284" s="30"/>
    </row>
    <row r="12285" spans="1:1">
      <c r="A12285" s="30"/>
    </row>
    <row r="12286" spans="1:1">
      <c r="A12286" s="30"/>
    </row>
    <row r="12287" spans="1:1">
      <c r="A12287" s="30"/>
    </row>
    <row r="12288" spans="1:1">
      <c r="A12288" s="30"/>
    </row>
    <row r="12289" spans="1:1">
      <c r="A12289" s="30"/>
    </row>
    <row r="12290" spans="1:1">
      <c r="A12290" s="30"/>
    </row>
    <row r="12291" spans="1:1">
      <c r="A12291" s="30"/>
    </row>
    <row r="12292" spans="1:1">
      <c r="A12292" s="30"/>
    </row>
    <row r="12293" spans="1:1">
      <c r="A12293" s="30"/>
    </row>
    <row r="12294" spans="1:1">
      <c r="A12294" s="30"/>
    </row>
    <row r="12295" spans="1:1">
      <c r="A12295" s="30"/>
    </row>
    <row r="12296" spans="1:1">
      <c r="A12296" s="30"/>
    </row>
    <row r="12297" spans="1:1">
      <c r="A12297" s="30"/>
    </row>
    <row r="12298" spans="1:1">
      <c r="A12298" s="30"/>
    </row>
    <row r="12299" spans="1:1">
      <c r="A12299" s="30"/>
    </row>
    <row r="12300" spans="1:1">
      <c r="A12300" s="30"/>
    </row>
    <row r="12301" spans="1:1">
      <c r="A12301" s="30"/>
    </row>
    <row r="12302" spans="1:1">
      <c r="A12302" s="30"/>
    </row>
    <row r="12303" spans="1:1">
      <c r="A12303" s="30"/>
    </row>
    <row r="12304" spans="1:1">
      <c r="A12304" s="30"/>
    </row>
    <row r="12305" spans="1:1">
      <c r="A12305" s="30"/>
    </row>
    <row r="12306" spans="1:1">
      <c r="A12306" s="30"/>
    </row>
    <row r="12307" spans="1:1">
      <c r="A12307" s="30"/>
    </row>
    <row r="12308" spans="1:1">
      <c r="A12308" s="30"/>
    </row>
    <row r="12309" spans="1:1">
      <c r="A12309" s="30"/>
    </row>
    <row r="12310" spans="1:1">
      <c r="A12310" s="30"/>
    </row>
    <row r="12311" spans="1:1">
      <c r="A12311" s="30"/>
    </row>
    <row r="12312" spans="1:1">
      <c r="A12312" s="30"/>
    </row>
    <row r="12313" spans="1:1">
      <c r="A12313" s="30"/>
    </row>
    <row r="12314" spans="1:1">
      <c r="A12314" s="30"/>
    </row>
    <row r="12315" spans="1:1">
      <c r="A12315" s="30"/>
    </row>
    <row r="12316" spans="1:1">
      <c r="A12316" s="30"/>
    </row>
    <row r="12317" spans="1:1">
      <c r="A12317" s="30"/>
    </row>
    <row r="12318" spans="1:1">
      <c r="A12318" s="30"/>
    </row>
    <row r="12319" spans="1:1">
      <c r="A12319" s="30"/>
    </row>
    <row r="12320" spans="1:1">
      <c r="A12320" s="30"/>
    </row>
    <row r="12321" spans="1:1">
      <c r="A12321" s="30"/>
    </row>
    <row r="12322" spans="1:1">
      <c r="A12322" s="30"/>
    </row>
    <row r="12323" spans="1:1">
      <c r="A12323" s="30"/>
    </row>
    <row r="12324" spans="1:1">
      <c r="A12324" s="30"/>
    </row>
    <row r="12325" spans="1:1">
      <c r="A12325" s="30"/>
    </row>
    <row r="12326" spans="1:1">
      <c r="A12326" s="30"/>
    </row>
    <row r="12327" spans="1:1">
      <c r="A12327" s="30"/>
    </row>
    <row r="12328" spans="1:1">
      <c r="A12328" s="30"/>
    </row>
    <row r="12329" spans="1:1">
      <c r="A12329" s="30"/>
    </row>
    <row r="12330" spans="1:1">
      <c r="A12330" s="30"/>
    </row>
    <row r="12331" spans="1:1">
      <c r="A12331" s="30"/>
    </row>
    <row r="12332" spans="1:1">
      <c r="A12332" s="30"/>
    </row>
    <row r="12333" spans="1:1">
      <c r="A12333" s="30"/>
    </row>
    <row r="12334" spans="1:1">
      <c r="A12334" s="30"/>
    </row>
    <row r="12335" spans="1:1">
      <c r="A12335" s="30"/>
    </row>
    <row r="12336" spans="1:1">
      <c r="A12336" s="30"/>
    </row>
    <row r="12337" spans="1:1">
      <c r="A12337" s="30"/>
    </row>
    <row r="12338" spans="1:1">
      <c r="A12338" s="30"/>
    </row>
    <row r="12339" spans="1:1">
      <c r="A12339" s="30"/>
    </row>
    <row r="12340" spans="1:1">
      <c r="A12340" s="30"/>
    </row>
    <row r="12341" spans="1:1">
      <c r="A12341" s="30"/>
    </row>
    <row r="12342" spans="1:1">
      <c r="A12342" s="30"/>
    </row>
    <row r="12343" spans="1:1">
      <c r="A12343" s="30"/>
    </row>
    <row r="12344" spans="1:1">
      <c r="A12344" s="30"/>
    </row>
    <row r="12345" spans="1:1">
      <c r="A12345" s="30"/>
    </row>
    <row r="12346" spans="1:1">
      <c r="A12346" s="30"/>
    </row>
    <row r="12347" spans="1:1">
      <c r="A12347" s="30"/>
    </row>
    <row r="12348" spans="1:1">
      <c r="A12348" s="30"/>
    </row>
    <row r="12349" spans="1:1">
      <c r="A12349" s="30"/>
    </row>
    <row r="12350" spans="1:1">
      <c r="A12350" s="30"/>
    </row>
    <row r="12351" spans="1:1">
      <c r="A12351" s="30"/>
    </row>
    <row r="12352" spans="1:1">
      <c r="A12352" s="30"/>
    </row>
    <row r="12353" spans="1:1">
      <c r="A12353" s="30"/>
    </row>
    <row r="12354" spans="1:1">
      <c r="A12354" s="30"/>
    </row>
    <row r="12355" spans="1:1">
      <c r="A12355" s="30"/>
    </row>
    <row r="12356" spans="1:1">
      <c r="A12356" s="30"/>
    </row>
    <row r="12357" spans="1:1">
      <c r="A12357" s="30"/>
    </row>
    <row r="12358" spans="1:1">
      <c r="A12358" s="30"/>
    </row>
    <row r="12359" spans="1:1">
      <c r="A12359" s="30"/>
    </row>
    <row r="12360" spans="1:1">
      <c r="A12360" s="30"/>
    </row>
    <row r="12361" spans="1:1">
      <c r="A12361" s="30"/>
    </row>
    <row r="12362" spans="1:1">
      <c r="A12362" s="30"/>
    </row>
    <row r="12363" spans="1:1">
      <c r="A12363" s="30"/>
    </row>
    <row r="12364" spans="1:1">
      <c r="A12364" s="30"/>
    </row>
    <row r="12365" spans="1:1">
      <c r="A12365" s="30"/>
    </row>
    <row r="12366" spans="1:1">
      <c r="A12366" s="30"/>
    </row>
    <row r="12367" spans="1:1">
      <c r="A12367" s="30"/>
    </row>
    <row r="12368" spans="1:1">
      <c r="A12368" s="30"/>
    </row>
    <row r="12369" spans="1:1">
      <c r="A12369" s="30"/>
    </row>
    <row r="12370" spans="1:1">
      <c r="A12370" s="30"/>
    </row>
    <row r="12371" spans="1:1">
      <c r="A12371" s="30"/>
    </row>
    <row r="12372" spans="1:1">
      <c r="A12372" s="30"/>
    </row>
    <row r="12373" spans="1:1">
      <c r="A12373" s="30"/>
    </row>
    <row r="12374" spans="1:1">
      <c r="A12374" s="30"/>
    </row>
    <row r="12375" spans="1:1">
      <c r="A12375" s="30"/>
    </row>
    <row r="12376" spans="1:1">
      <c r="A12376" s="30"/>
    </row>
    <row r="12377" spans="1:1">
      <c r="A12377" s="30"/>
    </row>
    <row r="12378" spans="1:1">
      <c r="A12378" s="30"/>
    </row>
    <row r="12379" spans="1:1">
      <c r="A12379" s="30"/>
    </row>
    <row r="12380" spans="1:1">
      <c r="A12380" s="30"/>
    </row>
    <row r="12381" spans="1:1">
      <c r="A12381" s="30"/>
    </row>
    <row r="12382" spans="1:1">
      <c r="A12382" s="30"/>
    </row>
    <row r="12383" spans="1:1">
      <c r="A12383" s="30"/>
    </row>
    <row r="12384" spans="1:1">
      <c r="A12384" s="30"/>
    </row>
    <row r="12385" spans="1:1">
      <c r="A12385" s="30"/>
    </row>
    <row r="12386" spans="1:1">
      <c r="A12386" s="30"/>
    </row>
    <row r="12387" spans="1:1">
      <c r="A12387" s="30"/>
    </row>
    <row r="12388" spans="1:1">
      <c r="A12388" s="30"/>
    </row>
    <row r="12389" spans="1:1">
      <c r="A12389" s="30"/>
    </row>
    <row r="12390" spans="1:1">
      <c r="A12390" s="30"/>
    </row>
    <row r="12391" spans="1:1">
      <c r="A12391" s="30"/>
    </row>
    <row r="12392" spans="1:1">
      <c r="A12392" s="30"/>
    </row>
    <row r="12393" spans="1:1">
      <c r="A12393" s="30"/>
    </row>
    <row r="12394" spans="1:1">
      <c r="A12394" s="30"/>
    </row>
    <row r="12395" spans="1:1">
      <c r="A12395" s="30"/>
    </row>
    <row r="12396" spans="1:1">
      <c r="A12396" s="30"/>
    </row>
    <row r="12397" spans="1:1">
      <c r="A12397" s="30"/>
    </row>
    <row r="12398" spans="1:1">
      <c r="A12398" s="30"/>
    </row>
    <row r="12399" spans="1:1">
      <c r="A12399" s="30"/>
    </row>
    <row r="12400" spans="1:1">
      <c r="A12400" s="30"/>
    </row>
    <row r="12401" spans="1:1">
      <c r="A12401" s="30"/>
    </row>
    <row r="12402" spans="1:1">
      <c r="A12402" s="30"/>
    </row>
    <row r="12403" spans="1:1">
      <c r="A12403" s="30"/>
    </row>
    <row r="12404" spans="1:1">
      <c r="A12404" s="30"/>
    </row>
    <row r="12405" spans="1:1">
      <c r="A12405" s="30"/>
    </row>
    <row r="12406" spans="1:1">
      <c r="A12406" s="30"/>
    </row>
    <row r="12407" spans="1:1">
      <c r="A12407" s="30"/>
    </row>
    <row r="12408" spans="1:1">
      <c r="A12408" s="30"/>
    </row>
    <row r="12409" spans="1:1">
      <c r="A12409" s="30"/>
    </row>
    <row r="12410" spans="1:1">
      <c r="A12410" s="30"/>
    </row>
    <row r="12411" spans="1:1">
      <c r="A12411" s="30"/>
    </row>
    <row r="12412" spans="1:1">
      <c r="A12412" s="30"/>
    </row>
    <row r="12413" spans="1:1">
      <c r="A12413" s="30"/>
    </row>
    <row r="12414" spans="1:1">
      <c r="A12414" s="30"/>
    </row>
    <row r="12415" spans="1:1">
      <c r="A12415" s="30"/>
    </row>
    <row r="12416" spans="1:1">
      <c r="A12416" s="30"/>
    </row>
    <row r="12417" spans="1:1">
      <c r="A12417" s="30"/>
    </row>
    <row r="12418" spans="1:1">
      <c r="A12418" s="30"/>
    </row>
    <row r="12419" spans="1:1">
      <c r="A12419" s="30"/>
    </row>
    <row r="12420" spans="1:1">
      <c r="A12420" s="30"/>
    </row>
    <row r="12421" spans="1:1">
      <c r="A12421" s="30"/>
    </row>
    <row r="12422" spans="1:1">
      <c r="A12422" s="30"/>
    </row>
    <row r="12423" spans="1:1">
      <c r="A12423" s="30"/>
    </row>
    <row r="12424" spans="1:1">
      <c r="A12424" s="30"/>
    </row>
    <row r="12425" spans="1:1">
      <c r="A12425" s="30"/>
    </row>
    <row r="12426" spans="1:1">
      <c r="A12426" s="30"/>
    </row>
    <row r="12427" spans="1:1">
      <c r="A12427" s="30"/>
    </row>
    <row r="12428" spans="1:1">
      <c r="A12428" s="30"/>
    </row>
    <row r="12429" spans="1:1">
      <c r="A12429" s="30"/>
    </row>
    <row r="12430" spans="1:1">
      <c r="A12430" s="30"/>
    </row>
    <row r="12431" spans="1:1">
      <c r="A12431" s="30"/>
    </row>
    <row r="12432" spans="1:1">
      <c r="A12432" s="30"/>
    </row>
    <row r="12433" spans="1:1">
      <c r="A12433" s="30"/>
    </row>
    <row r="12434" spans="1:1">
      <c r="A12434" s="30"/>
    </row>
    <row r="12435" spans="1:1">
      <c r="A12435" s="30"/>
    </row>
    <row r="12436" spans="1:1">
      <c r="A12436" s="30"/>
    </row>
    <row r="12437" spans="1:1">
      <c r="A12437" s="30"/>
    </row>
    <row r="12438" spans="1:1">
      <c r="A12438" s="30"/>
    </row>
    <row r="12439" spans="1:1">
      <c r="A12439" s="30"/>
    </row>
    <row r="12440" spans="1:1">
      <c r="A12440" s="30"/>
    </row>
    <row r="12441" spans="1:1">
      <c r="A12441" s="30"/>
    </row>
    <row r="12442" spans="1:1">
      <c r="A12442" s="30"/>
    </row>
    <row r="12443" spans="1:1">
      <c r="A12443" s="30"/>
    </row>
    <row r="12444" spans="1:1">
      <c r="A12444" s="30"/>
    </row>
    <row r="12445" spans="1:1">
      <c r="A12445" s="30"/>
    </row>
    <row r="12446" spans="1:1">
      <c r="A12446" s="30"/>
    </row>
    <row r="12447" spans="1:1">
      <c r="A12447" s="30"/>
    </row>
    <row r="12448" spans="1:1">
      <c r="A12448" s="30"/>
    </row>
    <row r="12449" spans="1:1">
      <c r="A12449" s="30"/>
    </row>
    <row r="12450" spans="1:1">
      <c r="A12450" s="30"/>
    </row>
    <row r="12451" spans="1:1">
      <c r="A12451" s="30"/>
    </row>
    <row r="12452" spans="1:1">
      <c r="A12452" s="30"/>
    </row>
    <row r="12453" spans="1:1">
      <c r="A12453" s="30"/>
    </row>
    <row r="12454" spans="1:1">
      <c r="A12454" s="30"/>
    </row>
    <row r="12455" spans="1:1">
      <c r="A12455" s="30"/>
    </row>
    <row r="12456" spans="1:1">
      <c r="A12456" s="30"/>
    </row>
    <row r="12457" spans="1:1">
      <c r="A12457" s="30"/>
    </row>
    <row r="12458" spans="1:1">
      <c r="A12458" s="30"/>
    </row>
    <row r="12459" spans="1:1">
      <c r="A12459" s="30"/>
    </row>
    <row r="12460" spans="1:1">
      <c r="A12460" s="30"/>
    </row>
    <row r="12461" spans="1:1">
      <c r="A12461" s="30"/>
    </row>
    <row r="12462" spans="1:1">
      <c r="A12462" s="30"/>
    </row>
    <row r="12463" spans="1:1">
      <c r="A12463" s="30"/>
    </row>
    <row r="12464" spans="1:1">
      <c r="A12464" s="30"/>
    </row>
    <row r="12465" spans="1:1">
      <c r="A12465" s="30"/>
    </row>
    <row r="12466" spans="1:1">
      <c r="A12466" s="30"/>
    </row>
    <row r="12467" spans="1:1">
      <c r="A12467" s="30"/>
    </row>
    <row r="12468" spans="1:1">
      <c r="A12468" s="30"/>
    </row>
    <row r="12469" spans="1:1">
      <c r="A12469" s="30"/>
    </row>
    <row r="12470" spans="1:1">
      <c r="A12470" s="30"/>
    </row>
    <row r="12471" spans="1:1">
      <c r="A12471" s="30"/>
    </row>
    <row r="12472" spans="1:1">
      <c r="A12472" s="30"/>
    </row>
    <row r="12473" spans="1:1">
      <c r="A12473" s="30"/>
    </row>
    <row r="12474" spans="1:1">
      <c r="A12474" s="30"/>
    </row>
    <row r="12475" spans="1:1">
      <c r="A12475" s="30"/>
    </row>
    <row r="12476" spans="1:1">
      <c r="A12476" s="30"/>
    </row>
    <row r="12477" spans="1:1">
      <c r="A12477" s="30"/>
    </row>
    <row r="12478" spans="1:1">
      <c r="A12478" s="30"/>
    </row>
    <row r="12479" spans="1:1">
      <c r="A12479" s="30"/>
    </row>
    <row r="12480" spans="1:1">
      <c r="A12480" s="30"/>
    </row>
    <row r="12481" spans="1:1">
      <c r="A12481" s="30"/>
    </row>
    <row r="12482" spans="1:1">
      <c r="A12482" s="30"/>
    </row>
    <row r="12483" spans="1:1">
      <c r="A12483" s="30"/>
    </row>
    <row r="12484" spans="1:1">
      <c r="A12484" s="30"/>
    </row>
    <row r="12485" spans="1:1">
      <c r="A12485" s="30"/>
    </row>
    <row r="12486" spans="1:1">
      <c r="A12486" s="30"/>
    </row>
    <row r="12487" spans="1:1">
      <c r="A12487" s="30"/>
    </row>
    <row r="12488" spans="1:1">
      <c r="A12488" s="30"/>
    </row>
    <row r="12489" spans="1:1">
      <c r="A12489" s="30"/>
    </row>
    <row r="12490" spans="1:1">
      <c r="A12490" s="30"/>
    </row>
    <row r="12491" spans="1:1">
      <c r="A12491" s="30"/>
    </row>
    <row r="12492" spans="1:1">
      <c r="A12492" s="30"/>
    </row>
    <row r="12493" spans="1:1">
      <c r="A12493" s="30"/>
    </row>
    <row r="12494" spans="1:1">
      <c r="A12494" s="30"/>
    </row>
    <row r="12495" spans="1:1">
      <c r="A12495" s="30"/>
    </row>
    <row r="12496" spans="1:1">
      <c r="A12496" s="30"/>
    </row>
    <row r="12497" spans="1:1">
      <c r="A12497" s="30"/>
    </row>
    <row r="12498" spans="1:1">
      <c r="A12498" s="30"/>
    </row>
    <row r="12499" spans="1:1">
      <c r="A12499" s="30"/>
    </row>
    <row r="12500" spans="1:1">
      <c r="A12500" s="30"/>
    </row>
    <row r="12501" spans="1:1">
      <c r="A12501" s="30"/>
    </row>
    <row r="12502" spans="1:1">
      <c r="A12502" s="30"/>
    </row>
    <row r="12503" spans="1:1">
      <c r="A12503" s="30"/>
    </row>
    <row r="12504" spans="1:1">
      <c r="A12504" s="30"/>
    </row>
    <row r="12505" spans="1:1">
      <c r="A12505" s="30"/>
    </row>
    <row r="12506" spans="1:1">
      <c r="A12506" s="30"/>
    </row>
    <row r="12507" spans="1:1">
      <c r="A12507" s="30"/>
    </row>
    <row r="12508" spans="1:1">
      <c r="A12508" s="30"/>
    </row>
    <row r="12509" spans="1:1">
      <c r="A12509" s="30"/>
    </row>
    <row r="12510" spans="1:1">
      <c r="A12510" s="30"/>
    </row>
    <row r="12511" spans="1:1">
      <c r="A12511" s="30"/>
    </row>
    <row r="12512" spans="1:1">
      <c r="A12512" s="30"/>
    </row>
    <row r="12513" spans="1:1">
      <c r="A12513" s="30"/>
    </row>
    <row r="12514" spans="1:1">
      <c r="A12514" s="30"/>
    </row>
    <row r="12515" spans="1:1">
      <c r="A12515" s="30"/>
    </row>
    <row r="12516" spans="1:1">
      <c r="A12516" s="30"/>
    </row>
    <row r="12517" spans="1:1">
      <c r="A12517" s="30"/>
    </row>
    <row r="12518" spans="1:1">
      <c r="A12518" s="30"/>
    </row>
    <row r="12519" spans="1:1">
      <c r="A12519" s="30"/>
    </row>
    <row r="12520" spans="1:1">
      <c r="A12520" s="30"/>
    </row>
    <row r="12521" spans="1:1">
      <c r="A12521" s="30"/>
    </row>
    <row r="12522" spans="1:1">
      <c r="A12522" s="30"/>
    </row>
    <row r="12523" spans="1:1">
      <c r="A12523" s="30"/>
    </row>
    <row r="12524" spans="1:1">
      <c r="A12524" s="30"/>
    </row>
    <row r="12525" spans="1:1">
      <c r="A12525" s="30"/>
    </row>
    <row r="12526" spans="1:1">
      <c r="A12526" s="30"/>
    </row>
    <row r="12527" spans="1:1">
      <c r="A12527" s="30"/>
    </row>
    <row r="12528" spans="1:1">
      <c r="A12528" s="30"/>
    </row>
    <row r="12529" spans="1:1">
      <c r="A12529" s="30"/>
    </row>
    <row r="12530" spans="1:1">
      <c r="A12530" s="30"/>
    </row>
    <row r="12531" spans="1:1">
      <c r="A12531" s="30"/>
    </row>
    <row r="12532" spans="1:1">
      <c r="A12532" s="30"/>
    </row>
    <row r="12533" spans="1:1">
      <c r="A12533" s="30"/>
    </row>
    <row r="12534" spans="1:1">
      <c r="A12534" s="30"/>
    </row>
    <row r="12535" spans="1:1">
      <c r="A12535" s="30"/>
    </row>
    <row r="12536" spans="1:1">
      <c r="A12536" s="30"/>
    </row>
    <row r="12537" spans="1:1">
      <c r="A12537" s="30"/>
    </row>
    <row r="12538" spans="1:1">
      <c r="A12538" s="30"/>
    </row>
    <row r="12539" spans="1:1">
      <c r="A12539" s="30"/>
    </row>
    <row r="12540" spans="1:1">
      <c r="A12540" s="30"/>
    </row>
    <row r="12541" spans="1:1">
      <c r="A12541" s="30"/>
    </row>
    <row r="12542" spans="1:1">
      <c r="A12542" s="30"/>
    </row>
    <row r="12543" spans="1:1">
      <c r="A12543" s="30"/>
    </row>
    <row r="12544" spans="1:1">
      <c r="A12544" s="30"/>
    </row>
    <row r="12545" spans="1:1">
      <c r="A12545" s="30"/>
    </row>
    <row r="12546" spans="1:1">
      <c r="A12546" s="30"/>
    </row>
    <row r="12547" spans="1:1">
      <c r="A12547" s="30"/>
    </row>
    <row r="12548" spans="1:1">
      <c r="A12548" s="30"/>
    </row>
    <row r="12549" spans="1:1">
      <c r="A12549" s="30"/>
    </row>
    <row r="12550" spans="1:1">
      <c r="A12550" s="30"/>
    </row>
    <row r="12551" spans="1:1">
      <c r="A12551" s="30"/>
    </row>
    <row r="12552" spans="1:1">
      <c r="A12552" s="30"/>
    </row>
    <row r="12553" spans="1:1">
      <c r="A12553" s="30"/>
    </row>
    <row r="12554" spans="1:1">
      <c r="A12554" s="30"/>
    </row>
    <row r="12555" spans="1:1">
      <c r="A12555" s="30"/>
    </row>
    <row r="12556" spans="1:1">
      <c r="A12556" s="30"/>
    </row>
    <row r="12557" spans="1:1">
      <c r="A12557" s="30"/>
    </row>
    <row r="12558" spans="1:1">
      <c r="A12558" s="30"/>
    </row>
    <row r="12559" spans="1:1">
      <c r="A12559" s="30"/>
    </row>
    <row r="12560" spans="1:1">
      <c r="A12560" s="30"/>
    </row>
    <row r="12561" spans="1:1">
      <c r="A12561" s="30"/>
    </row>
    <row r="12562" spans="1:1">
      <c r="A12562" s="30"/>
    </row>
    <row r="12563" spans="1:1">
      <c r="A12563" s="30"/>
    </row>
    <row r="12564" spans="1:1">
      <c r="A12564" s="30"/>
    </row>
    <row r="12565" spans="1:1">
      <c r="A12565" s="30"/>
    </row>
    <row r="12566" spans="1:1">
      <c r="A12566" s="30"/>
    </row>
    <row r="12567" spans="1:1">
      <c r="A12567" s="30"/>
    </row>
    <row r="12568" spans="1:1">
      <c r="A12568" s="30"/>
    </row>
    <row r="12569" spans="1:1">
      <c r="A12569" s="30"/>
    </row>
    <row r="12570" spans="1:1">
      <c r="A12570" s="30"/>
    </row>
    <row r="12571" spans="1:1">
      <c r="A12571" s="30"/>
    </row>
    <row r="12572" spans="1:1">
      <c r="A12572" s="30"/>
    </row>
    <row r="12573" spans="1:1">
      <c r="A12573" s="30"/>
    </row>
    <row r="12574" spans="1:1">
      <c r="A12574" s="30"/>
    </row>
    <row r="12575" spans="1:1">
      <c r="A12575" s="30"/>
    </row>
    <row r="12576" spans="1:1">
      <c r="A12576" s="30"/>
    </row>
    <row r="12577" spans="1:1">
      <c r="A12577" s="30"/>
    </row>
    <row r="12578" spans="1:1">
      <c r="A12578" s="30"/>
    </row>
    <row r="12579" spans="1:1">
      <c r="A12579" s="30"/>
    </row>
    <row r="12580" spans="1:1">
      <c r="A12580" s="30"/>
    </row>
    <row r="12581" spans="1:1">
      <c r="A12581" s="30"/>
    </row>
    <row r="12582" spans="1:1">
      <c r="A12582" s="30"/>
    </row>
    <row r="12583" spans="1:1">
      <c r="A12583" s="30"/>
    </row>
    <row r="12584" spans="1:1">
      <c r="A12584" s="30"/>
    </row>
    <row r="12585" spans="1:1">
      <c r="A12585" s="30"/>
    </row>
    <row r="12586" spans="1:1">
      <c r="A12586" s="30"/>
    </row>
    <row r="12587" spans="1:1">
      <c r="A12587" s="30"/>
    </row>
    <row r="12588" spans="1:1">
      <c r="A12588" s="30"/>
    </row>
    <row r="12589" spans="1:1">
      <c r="A12589" s="30"/>
    </row>
    <row r="12590" spans="1:1">
      <c r="A12590" s="30"/>
    </row>
    <row r="12591" spans="1:1">
      <c r="A12591" s="30"/>
    </row>
    <row r="12592" spans="1:1">
      <c r="A12592" s="30"/>
    </row>
    <row r="12593" spans="1:1">
      <c r="A12593" s="30"/>
    </row>
    <row r="12594" spans="1:1">
      <c r="A12594" s="30"/>
    </row>
    <row r="12595" spans="1:1">
      <c r="A12595" s="30"/>
    </row>
    <row r="12596" spans="1:1">
      <c r="A12596" s="30"/>
    </row>
    <row r="12597" spans="1:1">
      <c r="A12597" s="30"/>
    </row>
    <row r="12598" spans="1:1">
      <c r="A12598" s="30"/>
    </row>
    <row r="12599" spans="1:1">
      <c r="A12599" s="30"/>
    </row>
    <row r="12600" spans="1:1">
      <c r="A12600" s="30"/>
    </row>
    <row r="12601" spans="1:1">
      <c r="A12601" s="30"/>
    </row>
    <row r="12602" spans="1:1">
      <c r="A12602" s="30"/>
    </row>
    <row r="12603" spans="1:1">
      <c r="A12603" s="30"/>
    </row>
    <row r="12604" spans="1:1">
      <c r="A12604" s="30"/>
    </row>
    <row r="12605" spans="1:1">
      <c r="A12605" s="30"/>
    </row>
    <row r="12606" spans="1:1">
      <c r="A12606" s="30"/>
    </row>
    <row r="12607" spans="1:1">
      <c r="A12607" s="30"/>
    </row>
    <row r="12608" spans="1:1">
      <c r="A12608" s="30"/>
    </row>
    <row r="12609" spans="1:1">
      <c r="A12609" s="30"/>
    </row>
    <row r="12610" spans="1:1">
      <c r="A12610" s="30"/>
    </row>
    <row r="12611" spans="1:1">
      <c r="A12611" s="30"/>
    </row>
    <row r="12612" spans="1:1">
      <c r="A12612" s="30"/>
    </row>
    <row r="12613" spans="1:1">
      <c r="A12613" s="30"/>
    </row>
    <row r="12614" spans="1:1">
      <c r="A12614" s="30"/>
    </row>
    <row r="12615" spans="1:1">
      <c r="A12615" s="30"/>
    </row>
    <row r="12616" spans="1:1">
      <c r="A12616" s="30"/>
    </row>
    <row r="12617" spans="1:1">
      <c r="A12617" s="30"/>
    </row>
    <row r="12618" spans="1:1">
      <c r="A12618" s="30"/>
    </row>
    <row r="12619" spans="1:1">
      <c r="A12619" s="30"/>
    </row>
    <row r="12620" spans="1:1">
      <c r="A12620" s="30"/>
    </row>
    <row r="12621" spans="1:1">
      <c r="A12621" s="30"/>
    </row>
    <row r="12622" spans="1:1">
      <c r="A12622" s="30"/>
    </row>
    <row r="12623" spans="1:1">
      <c r="A12623" s="30"/>
    </row>
    <row r="12624" spans="1:1">
      <c r="A12624" s="30"/>
    </row>
    <row r="12625" spans="1:1">
      <c r="A12625" s="30"/>
    </row>
    <row r="12626" spans="1:1">
      <c r="A12626" s="30"/>
    </row>
    <row r="12627" spans="1:1">
      <c r="A12627" s="30"/>
    </row>
    <row r="12628" spans="1:1">
      <c r="A12628" s="30"/>
    </row>
    <row r="12629" spans="1:1">
      <c r="A12629" s="30"/>
    </row>
    <row r="12630" spans="1:1">
      <c r="A12630" s="30"/>
    </row>
    <row r="12631" spans="1:1">
      <c r="A12631" s="30"/>
    </row>
    <row r="12632" spans="1:1">
      <c r="A12632" s="30"/>
    </row>
    <row r="12633" spans="1:1">
      <c r="A12633" s="30"/>
    </row>
    <row r="12634" spans="1:1">
      <c r="A12634" s="30"/>
    </row>
    <row r="12635" spans="1:1">
      <c r="A12635" s="30"/>
    </row>
    <row r="12636" spans="1:1">
      <c r="A12636" s="30"/>
    </row>
    <row r="12637" spans="1:1">
      <c r="A12637" s="30"/>
    </row>
    <row r="12638" spans="1:1">
      <c r="A12638" s="30"/>
    </row>
    <row r="12639" spans="1:1">
      <c r="A12639" s="30"/>
    </row>
    <row r="12640" spans="1:1">
      <c r="A12640" s="30"/>
    </row>
    <row r="12641" spans="1:1">
      <c r="A12641" s="30"/>
    </row>
    <row r="12642" spans="1:1">
      <c r="A12642" s="30"/>
    </row>
    <row r="12643" spans="1:1">
      <c r="A12643" s="30"/>
    </row>
    <row r="12644" spans="1:1">
      <c r="A12644" s="30"/>
    </row>
    <row r="12645" spans="1:1">
      <c r="A12645" s="30"/>
    </row>
    <row r="12646" spans="1:1">
      <c r="A12646" s="30"/>
    </row>
    <row r="12647" spans="1:1">
      <c r="A12647" s="30"/>
    </row>
    <row r="12648" spans="1:1">
      <c r="A12648" s="30"/>
    </row>
    <row r="12649" spans="1:1">
      <c r="A12649" s="30"/>
    </row>
    <row r="12650" spans="1:1">
      <c r="A12650" s="30"/>
    </row>
    <row r="12651" spans="1:1">
      <c r="A12651" s="30"/>
    </row>
    <row r="12652" spans="1:1">
      <c r="A12652" s="30"/>
    </row>
    <row r="12653" spans="1:1">
      <c r="A12653" s="30"/>
    </row>
    <row r="12654" spans="1:1">
      <c r="A12654" s="30"/>
    </row>
    <row r="12655" spans="1:1">
      <c r="A12655" s="30"/>
    </row>
    <row r="12656" spans="1:1">
      <c r="A12656" s="30"/>
    </row>
    <row r="12657" spans="1:1">
      <c r="A12657" s="30"/>
    </row>
    <row r="12658" spans="1:1">
      <c r="A12658" s="30"/>
    </row>
    <row r="12659" spans="1:1">
      <c r="A12659" s="30"/>
    </row>
    <row r="12660" spans="1:1">
      <c r="A12660" s="30"/>
    </row>
    <row r="12661" spans="1:1">
      <c r="A12661" s="30"/>
    </row>
    <row r="12662" spans="1:1">
      <c r="A12662" s="30"/>
    </row>
    <row r="12663" spans="1:1">
      <c r="A12663" s="30"/>
    </row>
    <row r="12664" spans="1:1">
      <c r="A12664" s="30"/>
    </row>
    <row r="12665" spans="1:1">
      <c r="A12665" s="30"/>
    </row>
    <row r="12666" spans="1:1">
      <c r="A12666" s="30"/>
    </row>
    <row r="12667" spans="1:1">
      <c r="A12667" s="30"/>
    </row>
    <row r="12668" spans="1:1">
      <c r="A12668" s="30"/>
    </row>
    <row r="12669" spans="1:1">
      <c r="A12669" s="30"/>
    </row>
    <row r="12670" spans="1:1">
      <c r="A12670" s="30"/>
    </row>
    <row r="12671" spans="1:1">
      <c r="A12671" s="30"/>
    </row>
    <row r="12672" spans="1:1">
      <c r="A12672" s="30"/>
    </row>
    <row r="12673" spans="1:1">
      <c r="A12673" s="30"/>
    </row>
    <row r="12674" spans="1:1">
      <c r="A12674" s="30"/>
    </row>
    <row r="12675" spans="1:1">
      <c r="A12675" s="30"/>
    </row>
    <row r="12676" spans="1:1">
      <c r="A12676" s="30"/>
    </row>
    <row r="12677" spans="1:1">
      <c r="A12677" s="30"/>
    </row>
    <row r="12678" spans="1:1">
      <c r="A12678" s="30"/>
    </row>
    <row r="12679" spans="1:1">
      <c r="A12679" s="30"/>
    </row>
    <row r="12680" spans="1:1">
      <c r="A12680" s="30"/>
    </row>
    <row r="12681" spans="1:1">
      <c r="A12681" s="30"/>
    </row>
    <row r="12682" spans="1:1">
      <c r="A12682" s="30"/>
    </row>
    <row r="12683" spans="1:1">
      <c r="A12683" s="30"/>
    </row>
    <row r="12684" spans="1:1">
      <c r="A12684" s="30"/>
    </row>
    <row r="12685" spans="1:1">
      <c r="A12685" s="30"/>
    </row>
    <row r="12686" spans="1:1">
      <c r="A12686" s="30"/>
    </row>
    <row r="12687" spans="1:1">
      <c r="A12687" s="30"/>
    </row>
    <row r="12688" spans="1:1">
      <c r="A12688" s="30"/>
    </row>
    <row r="12689" spans="1:1">
      <c r="A12689" s="30"/>
    </row>
    <row r="12690" spans="1:1">
      <c r="A12690" s="30"/>
    </row>
    <row r="12691" spans="1:1">
      <c r="A12691" s="30"/>
    </row>
    <row r="12692" spans="1:1">
      <c r="A12692" s="30"/>
    </row>
    <row r="12693" spans="1:1">
      <c r="A12693" s="30"/>
    </row>
    <row r="12694" spans="1:1">
      <c r="A12694" s="30"/>
    </row>
    <row r="12695" spans="1:1">
      <c r="A12695" s="30"/>
    </row>
    <row r="12696" spans="1:1">
      <c r="A12696" s="30"/>
    </row>
    <row r="12697" spans="1:1">
      <c r="A12697" s="30"/>
    </row>
    <row r="12698" spans="1:1">
      <c r="A12698" s="30"/>
    </row>
    <row r="12699" spans="1:1">
      <c r="A12699" s="30"/>
    </row>
    <row r="12700" spans="1:1">
      <c r="A12700" s="30"/>
    </row>
    <row r="12701" spans="1:1">
      <c r="A12701" s="30"/>
    </row>
    <row r="12702" spans="1:1">
      <c r="A12702" s="30"/>
    </row>
    <row r="12703" spans="1:1">
      <c r="A12703" s="30"/>
    </row>
    <row r="12704" spans="1:1">
      <c r="A12704" s="30"/>
    </row>
    <row r="12705" spans="1:1">
      <c r="A12705" s="30"/>
    </row>
    <row r="12706" spans="1:1">
      <c r="A12706" s="30"/>
    </row>
    <row r="12707" spans="1:1">
      <c r="A12707" s="30"/>
    </row>
    <row r="12708" spans="1:1">
      <c r="A12708" s="30"/>
    </row>
    <row r="12709" spans="1:1">
      <c r="A12709" s="30"/>
    </row>
    <row r="12710" spans="1:1">
      <c r="A12710" s="30"/>
    </row>
    <row r="12711" spans="1:1">
      <c r="A12711" s="30"/>
    </row>
    <row r="12712" spans="1:1">
      <c r="A12712" s="30"/>
    </row>
    <row r="12713" spans="1:1">
      <c r="A12713" s="30"/>
    </row>
    <row r="12714" spans="1:1">
      <c r="A12714" s="30"/>
    </row>
    <row r="12715" spans="1:1">
      <c r="A12715" s="30"/>
    </row>
    <row r="12716" spans="1:1">
      <c r="A12716" s="30"/>
    </row>
    <row r="12717" spans="1:1">
      <c r="A12717" s="30"/>
    </row>
    <row r="12718" spans="1:1">
      <c r="A12718" s="30"/>
    </row>
    <row r="12719" spans="1:1">
      <c r="A12719" s="30"/>
    </row>
    <row r="12720" spans="1:1">
      <c r="A12720" s="30"/>
    </row>
    <row r="12721" spans="1:1">
      <c r="A12721" s="30"/>
    </row>
    <row r="12722" spans="1:1">
      <c r="A12722" s="30"/>
    </row>
    <row r="12723" spans="1:1">
      <c r="A12723" s="30"/>
    </row>
    <row r="12724" spans="1:1">
      <c r="A12724" s="30"/>
    </row>
    <row r="12725" spans="1:1">
      <c r="A12725" s="30"/>
    </row>
    <row r="12726" spans="1:1">
      <c r="A12726" s="30"/>
    </row>
    <row r="12727" spans="1:1">
      <c r="A12727" s="30"/>
    </row>
    <row r="12728" spans="1:1">
      <c r="A12728" s="30"/>
    </row>
    <row r="12729" spans="1:1">
      <c r="A12729" s="30"/>
    </row>
    <row r="12730" spans="1:1">
      <c r="A12730" s="30"/>
    </row>
    <row r="12731" spans="1:1">
      <c r="A12731" s="30"/>
    </row>
    <row r="12732" spans="1:1">
      <c r="A12732" s="30"/>
    </row>
    <row r="12733" spans="1:1">
      <c r="A12733" s="30"/>
    </row>
    <row r="12734" spans="1:1">
      <c r="A12734" s="30"/>
    </row>
    <row r="12735" spans="1:1">
      <c r="A12735" s="30"/>
    </row>
    <row r="12736" spans="1:1">
      <c r="A12736" s="30"/>
    </row>
    <row r="12737" spans="1:1">
      <c r="A12737" s="30"/>
    </row>
    <row r="12738" spans="1:1">
      <c r="A12738" s="30"/>
    </row>
    <row r="12739" spans="1:1">
      <c r="A12739" s="30"/>
    </row>
    <row r="12740" spans="1:1">
      <c r="A12740" s="30"/>
    </row>
    <row r="12741" spans="1:1">
      <c r="A12741" s="30"/>
    </row>
    <row r="12742" spans="1:1">
      <c r="A12742" s="30"/>
    </row>
    <row r="12743" spans="1:1">
      <c r="A12743" s="30"/>
    </row>
    <row r="12744" spans="1:1">
      <c r="A12744" s="30"/>
    </row>
    <row r="12745" spans="1:1">
      <c r="A12745" s="30"/>
    </row>
    <row r="12746" spans="1:1">
      <c r="A12746" s="30"/>
    </row>
    <row r="12747" spans="1:1">
      <c r="A12747" s="30"/>
    </row>
    <row r="12748" spans="1:1">
      <c r="A12748" s="30"/>
    </row>
    <row r="12749" spans="1:1">
      <c r="A12749" s="30"/>
    </row>
    <row r="12750" spans="1:1">
      <c r="A12750" s="30"/>
    </row>
    <row r="12751" spans="1:1">
      <c r="A12751" s="30"/>
    </row>
    <row r="12752" spans="1:1">
      <c r="A12752" s="30"/>
    </row>
    <row r="12753" spans="1:1">
      <c r="A12753" s="30"/>
    </row>
    <row r="12754" spans="1:1">
      <c r="A12754" s="30"/>
    </row>
    <row r="12755" spans="1:1">
      <c r="A12755" s="30"/>
    </row>
    <row r="12756" spans="1:1">
      <c r="A12756" s="30"/>
    </row>
    <row r="12757" spans="1:1">
      <c r="A12757" s="30"/>
    </row>
    <row r="12758" spans="1:1">
      <c r="A12758" s="30"/>
    </row>
    <row r="12759" spans="1:1">
      <c r="A12759" s="30"/>
    </row>
    <row r="12760" spans="1:1">
      <c r="A12760" s="30"/>
    </row>
    <row r="12761" spans="1:1">
      <c r="A12761" s="30"/>
    </row>
    <row r="12762" spans="1:1">
      <c r="A12762" s="30"/>
    </row>
    <row r="12763" spans="1:1">
      <c r="A12763" s="30"/>
    </row>
    <row r="12764" spans="1:1">
      <c r="A12764" s="30"/>
    </row>
    <row r="12765" spans="1:1">
      <c r="A12765" s="30"/>
    </row>
    <row r="12766" spans="1:1">
      <c r="A12766" s="30"/>
    </row>
    <row r="12767" spans="1:1">
      <c r="A12767" s="30"/>
    </row>
    <row r="12768" spans="1:1">
      <c r="A12768" s="30"/>
    </row>
    <row r="12769" spans="1:1">
      <c r="A12769" s="30"/>
    </row>
    <row r="12770" spans="1:1">
      <c r="A12770" s="30"/>
    </row>
    <row r="12771" spans="1:1">
      <c r="A12771" s="30"/>
    </row>
    <row r="12772" spans="1:1">
      <c r="A12772" s="30"/>
    </row>
    <row r="12773" spans="1:1">
      <c r="A12773" s="30"/>
    </row>
    <row r="12774" spans="1:1">
      <c r="A12774" s="30"/>
    </row>
    <row r="12775" spans="1:1">
      <c r="A12775" s="30"/>
    </row>
    <row r="12776" spans="1:1">
      <c r="A12776" s="30"/>
    </row>
    <row r="12777" spans="1:1">
      <c r="A12777" s="30"/>
    </row>
    <row r="12778" spans="1:1">
      <c r="A12778" s="30"/>
    </row>
    <row r="12779" spans="1:1">
      <c r="A12779" s="30"/>
    </row>
    <row r="12780" spans="1:1">
      <c r="A12780" s="30"/>
    </row>
    <row r="12781" spans="1:1">
      <c r="A12781" s="30"/>
    </row>
    <row r="12782" spans="1:1">
      <c r="A12782" s="30"/>
    </row>
    <row r="12783" spans="1:1">
      <c r="A12783" s="30"/>
    </row>
    <row r="12784" spans="1:1">
      <c r="A12784" s="30"/>
    </row>
    <row r="12785" spans="1:1">
      <c r="A12785" s="30"/>
    </row>
    <row r="12786" spans="1:1">
      <c r="A12786" s="30"/>
    </row>
    <row r="12787" spans="1:1">
      <c r="A12787" s="30"/>
    </row>
    <row r="12788" spans="1:1">
      <c r="A12788" s="30"/>
    </row>
    <row r="12789" spans="1:1">
      <c r="A12789" s="30"/>
    </row>
    <row r="12790" spans="1:1">
      <c r="A12790" s="30"/>
    </row>
    <row r="12791" spans="1:1">
      <c r="A12791" s="30"/>
    </row>
    <row r="12792" spans="1:1">
      <c r="A12792" s="30"/>
    </row>
    <row r="12793" spans="1:1">
      <c r="A12793" s="30"/>
    </row>
    <row r="12794" spans="1:1">
      <c r="A12794" s="30"/>
    </row>
    <row r="12795" spans="1:1">
      <c r="A12795" s="30"/>
    </row>
    <row r="12796" spans="1:1">
      <c r="A12796" s="30"/>
    </row>
    <row r="12797" spans="1:1">
      <c r="A12797" s="30"/>
    </row>
    <row r="12798" spans="1:1">
      <c r="A12798" s="30"/>
    </row>
    <row r="12799" spans="1:1">
      <c r="A12799" s="30"/>
    </row>
    <row r="12800" spans="1:1">
      <c r="A12800" s="30"/>
    </row>
    <row r="12801" spans="1:1">
      <c r="A12801" s="30"/>
    </row>
    <row r="12802" spans="1:1">
      <c r="A12802" s="30"/>
    </row>
    <row r="12803" spans="1:1">
      <c r="A12803" s="30"/>
    </row>
    <row r="12804" spans="1:1">
      <c r="A12804" s="30"/>
    </row>
    <row r="12805" spans="1:1">
      <c r="A12805" s="30"/>
    </row>
    <row r="12806" spans="1:1">
      <c r="A12806" s="30"/>
    </row>
    <row r="12807" spans="1:1">
      <c r="A12807" s="30"/>
    </row>
    <row r="12808" spans="1:1">
      <c r="A12808" s="30"/>
    </row>
    <row r="12809" spans="1:1">
      <c r="A12809" s="30"/>
    </row>
    <row r="12810" spans="1:1">
      <c r="A12810" s="30"/>
    </row>
    <row r="12811" spans="1:1">
      <c r="A12811" s="30"/>
    </row>
    <row r="12812" spans="1:1">
      <c r="A12812" s="30"/>
    </row>
    <row r="12813" spans="1:1">
      <c r="A12813" s="30"/>
    </row>
    <row r="12814" spans="1:1">
      <c r="A12814" s="30"/>
    </row>
    <row r="12815" spans="1:1">
      <c r="A12815" s="30"/>
    </row>
    <row r="12816" spans="1:1">
      <c r="A12816" s="30"/>
    </row>
    <row r="12817" spans="1:1">
      <c r="A12817" s="30"/>
    </row>
    <row r="12818" spans="1:1">
      <c r="A12818" s="30"/>
    </row>
    <row r="12819" spans="1:1">
      <c r="A12819" s="30"/>
    </row>
    <row r="12820" spans="1:1">
      <c r="A12820" s="30"/>
    </row>
    <row r="12821" spans="1:1">
      <c r="A12821" s="30"/>
    </row>
    <row r="12822" spans="1:1">
      <c r="A12822" s="30"/>
    </row>
    <row r="12823" spans="1:1">
      <c r="A12823" s="30"/>
    </row>
    <row r="12824" spans="1:1">
      <c r="A12824" s="30"/>
    </row>
    <row r="12825" spans="1:1">
      <c r="A12825" s="30"/>
    </row>
    <row r="12826" spans="1:1">
      <c r="A12826" s="30"/>
    </row>
    <row r="12827" spans="1:1">
      <c r="A12827" s="30"/>
    </row>
    <row r="12828" spans="1:1">
      <c r="A12828" s="30"/>
    </row>
    <row r="12829" spans="1:1">
      <c r="A12829" s="30"/>
    </row>
    <row r="12830" spans="1:1">
      <c r="A12830" s="30"/>
    </row>
    <row r="12831" spans="1:1">
      <c r="A12831" s="30"/>
    </row>
    <row r="12832" spans="1:1">
      <c r="A12832" s="30"/>
    </row>
    <row r="12833" spans="1:1">
      <c r="A12833" s="30"/>
    </row>
    <row r="12834" spans="1:1">
      <c r="A12834" s="30"/>
    </row>
    <row r="12835" spans="1:1">
      <c r="A12835" s="30"/>
    </row>
    <row r="12836" spans="1:1">
      <c r="A12836" s="30"/>
    </row>
    <row r="12837" spans="1:1">
      <c r="A12837" s="30"/>
    </row>
    <row r="12838" spans="1:1">
      <c r="A12838" s="30"/>
    </row>
    <row r="12839" spans="1:1">
      <c r="A12839" s="30"/>
    </row>
    <row r="12840" spans="1:1">
      <c r="A12840" s="30"/>
    </row>
    <row r="12841" spans="1:1">
      <c r="A12841" s="30"/>
    </row>
    <row r="12842" spans="1:1">
      <c r="A12842" s="30"/>
    </row>
    <row r="12843" spans="1:1">
      <c r="A12843" s="30"/>
    </row>
    <row r="12844" spans="1:1">
      <c r="A12844" s="30"/>
    </row>
    <row r="12845" spans="1:1">
      <c r="A12845" s="30"/>
    </row>
    <row r="12846" spans="1:1">
      <c r="A12846" s="30"/>
    </row>
    <row r="12847" spans="1:1">
      <c r="A12847" s="30"/>
    </row>
    <row r="12848" spans="1:1">
      <c r="A12848" s="30"/>
    </row>
    <row r="12849" spans="1:1">
      <c r="A12849" s="30"/>
    </row>
    <row r="12850" spans="1:1">
      <c r="A12850" s="30"/>
    </row>
    <row r="12851" spans="1:1">
      <c r="A12851" s="30"/>
    </row>
    <row r="12852" spans="1:1">
      <c r="A12852" s="30"/>
    </row>
    <row r="12853" spans="1:1">
      <c r="A12853" s="30"/>
    </row>
    <row r="12854" spans="1:1">
      <c r="A12854" s="30"/>
    </row>
    <row r="12855" spans="1:1">
      <c r="A12855" s="30"/>
    </row>
    <row r="12856" spans="1:1">
      <c r="A12856" s="30"/>
    </row>
    <row r="12857" spans="1:1">
      <c r="A12857" s="30"/>
    </row>
    <row r="12858" spans="1:1">
      <c r="A12858" s="30"/>
    </row>
    <row r="12859" spans="1:1">
      <c r="A12859" s="30"/>
    </row>
    <row r="12860" spans="1:1">
      <c r="A12860" s="30"/>
    </row>
    <row r="12861" spans="1:1">
      <c r="A12861" s="30"/>
    </row>
    <row r="12862" spans="1:1">
      <c r="A12862" s="30"/>
    </row>
    <row r="12863" spans="1:1">
      <c r="A12863" s="30"/>
    </row>
    <row r="12864" spans="1:1">
      <c r="A12864" s="30"/>
    </row>
    <row r="12865" spans="1:1">
      <c r="A12865" s="30"/>
    </row>
    <row r="12866" spans="1:1">
      <c r="A12866" s="30"/>
    </row>
    <row r="12867" spans="1:1">
      <c r="A12867" s="30"/>
    </row>
    <row r="12868" spans="1:1">
      <c r="A12868" s="30"/>
    </row>
    <row r="12869" spans="1:1">
      <c r="A12869" s="30"/>
    </row>
    <row r="12870" spans="1:1">
      <c r="A12870" s="30"/>
    </row>
    <row r="12871" spans="1:1">
      <c r="A12871" s="30"/>
    </row>
    <row r="12872" spans="1:1">
      <c r="A12872" s="30"/>
    </row>
    <row r="12873" spans="1:1">
      <c r="A12873" s="30"/>
    </row>
    <row r="12874" spans="1:1">
      <c r="A12874" s="30"/>
    </row>
    <row r="12875" spans="1:1">
      <c r="A12875" s="30"/>
    </row>
    <row r="12876" spans="1:1">
      <c r="A12876" s="30"/>
    </row>
    <row r="12877" spans="1:1">
      <c r="A12877" s="30"/>
    </row>
    <row r="12878" spans="1:1">
      <c r="A12878" s="30"/>
    </row>
    <row r="12879" spans="1:1">
      <c r="A12879" s="30"/>
    </row>
    <row r="12880" spans="1:1">
      <c r="A12880" s="30"/>
    </row>
    <row r="12881" spans="1:1">
      <c r="A12881" s="30"/>
    </row>
    <row r="12882" spans="1:1">
      <c r="A12882" s="30"/>
    </row>
    <row r="12883" spans="1:1">
      <c r="A12883" s="30"/>
    </row>
    <row r="12884" spans="1:1">
      <c r="A12884" s="30"/>
    </row>
    <row r="12885" spans="1:1">
      <c r="A12885" s="30"/>
    </row>
    <row r="12886" spans="1:1">
      <c r="A12886" s="30"/>
    </row>
    <row r="12887" spans="1:1">
      <c r="A12887" s="30"/>
    </row>
    <row r="12888" spans="1:1">
      <c r="A12888" s="30"/>
    </row>
    <row r="12889" spans="1:1">
      <c r="A12889" s="30"/>
    </row>
    <row r="12890" spans="1:1">
      <c r="A12890" s="30"/>
    </row>
    <row r="12891" spans="1:1">
      <c r="A12891" s="30"/>
    </row>
    <row r="12892" spans="1:1">
      <c r="A12892" s="30"/>
    </row>
    <row r="12893" spans="1:1">
      <c r="A12893" s="30"/>
    </row>
    <row r="12894" spans="1:1">
      <c r="A12894" s="30"/>
    </row>
    <row r="12895" spans="1:1">
      <c r="A12895" s="30"/>
    </row>
    <row r="12896" spans="1:1">
      <c r="A12896" s="30"/>
    </row>
    <row r="12897" spans="1:1">
      <c r="A12897" s="30"/>
    </row>
    <row r="12898" spans="1:1">
      <c r="A12898" s="30"/>
    </row>
    <row r="12899" spans="1:1">
      <c r="A12899" s="30"/>
    </row>
    <row r="12900" spans="1:1">
      <c r="A12900" s="30"/>
    </row>
    <row r="12901" spans="1:1">
      <c r="A12901" s="30"/>
    </row>
    <row r="12902" spans="1:1">
      <c r="A12902" s="30"/>
    </row>
    <row r="12903" spans="1:1">
      <c r="A12903" s="30"/>
    </row>
    <row r="12904" spans="1:1">
      <c r="A12904" s="30"/>
    </row>
    <row r="12905" spans="1:1">
      <c r="A12905" s="30"/>
    </row>
    <row r="12906" spans="1:1">
      <c r="A12906" s="30"/>
    </row>
    <row r="12907" spans="1:1">
      <c r="A12907" s="30"/>
    </row>
    <row r="12908" spans="1:1">
      <c r="A12908" s="30"/>
    </row>
    <row r="12909" spans="1:1">
      <c r="A12909" s="30"/>
    </row>
    <row r="12910" spans="1:1">
      <c r="A12910" s="30"/>
    </row>
    <row r="12911" spans="1:1">
      <c r="A12911" s="30"/>
    </row>
    <row r="12912" spans="1:1">
      <c r="A12912" s="30"/>
    </row>
    <row r="12913" spans="1:1">
      <c r="A12913" s="30"/>
    </row>
    <row r="12914" spans="1:1">
      <c r="A12914" s="30"/>
    </row>
    <row r="12915" spans="1:1">
      <c r="A12915" s="30"/>
    </row>
    <row r="12916" spans="1:1">
      <c r="A12916" s="30"/>
    </row>
    <row r="12917" spans="1:1">
      <c r="A12917" s="30"/>
    </row>
    <row r="12918" spans="1:1">
      <c r="A12918" s="30"/>
    </row>
    <row r="12919" spans="1:1">
      <c r="A12919" s="30"/>
    </row>
    <row r="12920" spans="1:1">
      <c r="A12920" s="30"/>
    </row>
    <row r="12921" spans="1:1">
      <c r="A12921" s="30"/>
    </row>
    <row r="12922" spans="1:1">
      <c r="A12922" s="30"/>
    </row>
    <row r="12923" spans="1:1">
      <c r="A12923" s="30"/>
    </row>
    <row r="12924" spans="1:1">
      <c r="A12924" s="30"/>
    </row>
    <row r="12925" spans="1:1">
      <c r="A12925" s="30"/>
    </row>
    <row r="12926" spans="1:1">
      <c r="A12926" s="30"/>
    </row>
    <row r="12927" spans="1:1">
      <c r="A12927" s="30"/>
    </row>
    <row r="12928" spans="1:1">
      <c r="A12928" s="30"/>
    </row>
    <row r="12929" spans="1:1">
      <c r="A12929" s="30"/>
    </row>
    <row r="12930" spans="1:1">
      <c r="A12930" s="30"/>
    </row>
    <row r="12931" spans="1:1">
      <c r="A12931" s="30"/>
    </row>
    <row r="12932" spans="1:1">
      <c r="A12932" s="30"/>
    </row>
    <row r="12933" spans="1:1">
      <c r="A12933" s="30"/>
    </row>
    <row r="12934" spans="1:1">
      <c r="A12934" s="30"/>
    </row>
    <row r="12935" spans="1:1">
      <c r="A12935" s="30"/>
    </row>
    <row r="12936" spans="1:1">
      <c r="A12936" s="30"/>
    </row>
    <row r="12937" spans="1:1">
      <c r="A12937" s="30"/>
    </row>
    <row r="12938" spans="1:1">
      <c r="A12938" s="30"/>
    </row>
    <row r="12939" spans="1:1">
      <c r="A12939" s="30"/>
    </row>
    <row r="12940" spans="1:1">
      <c r="A12940" s="30"/>
    </row>
    <row r="12941" spans="1:1">
      <c r="A12941" s="30"/>
    </row>
    <row r="12942" spans="1:1">
      <c r="A12942" s="30"/>
    </row>
    <row r="12943" spans="1:1">
      <c r="A12943" s="30"/>
    </row>
    <row r="12944" spans="1:1">
      <c r="A12944" s="30"/>
    </row>
    <row r="12945" spans="1:1">
      <c r="A12945" s="30"/>
    </row>
    <row r="12946" spans="1:1">
      <c r="A12946" s="30"/>
    </row>
    <row r="12947" spans="1:1">
      <c r="A12947" s="30"/>
    </row>
    <row r="12948" spans="1:1">
      <c r="A12948" s="30"/>
    </row>
    <row r="12949" spans="1:1">
      <c r="A12949" s="30"/>
    </row>
    <row r="12950" spans="1:1">
      <c r="A12950" s="30"/>
    </row>
    <row r="12951" spans="1:1">
      <c r="A12951" s="30"/>
    </row>
    <row r="12952" spans="1:1">
      <c r="A12952" s="30"/>
    </row>
    <row r="12953" spans="1:1">
      <c r="A12953" s="30"/>
    </row>
    <row r="12954" spans="1:1">
      <c r="A12954" s="30"/>
    </row>
    <row r="12955" spans="1:1">
      <c r="A12955" s="30"/>
    </row>
    <row r="12956" spans="1:1">
      <c r="A12956" s="30"/>
    </row>
    <row r="12957" spans="1:1">
      <c r="A12957" s="30"/>
    </row>
    <row r="12958" spans="1:1">
      <c r="A12958" s="30"/>
    </row>
    <row r="12959" spans="1:1">
      <c r="A12959" s="30"/>
    </row>
    <row r="12960" spans="1:1">
      <c r="A12960" s="30"/>
    </row>
    <row r="12961" spans="1:1">
      <c r="A12961" s="30"/>
    </row>
    <row r="12962" spans="1:1">
      <c r="A12962" s="30"/>
    </row>
    <row r="12963" spans="1:1">
      <c r="A12963" s="30"/>
    </row>
    <row r="12964" spans="1:1">
      <c r="A12964" s="30"/>
    </row>
    <row r="12965" spans="1:1">
      <c r="A12965" s="30"/>
    </row>
    <row r="12966" spans="1:1">
      <c r="A12966" s="30"/>
    </row>
    <row r="12967" spans="1:1">
      <c r="A12967" s="30"/>
    </row>
    <row r="12968" spans="1:1">
      <c r="A12968" s="30"/>
    </row>
    <row r="12969" spans="1:1">
      <c r="A12969" s="30"/>
    </row>
    <row r="12970" spans="1:1">
      <c r="A12970" s="30"/>
    </row>
    <row r="12971" spans="1:1">
      <c r="A12971" s="30"/>
    </row>
    <row r="12972" spans="1:1">
      <c r="A12972" s="30"/>
    </row>
    <row r="12973" spans="1:1">
      <c r="A12973" s="30"/>
    </row>
    <row r="12974" spans="1:1">
      <c r="A12974" s="30"/>
    </row>
    <row r="12975" spans="1:1">
      <c r="A12975" s="30"/>
    </row>
    <row r="12976" spans="1:1">
      <c r="A12976" s="30"/>
    </row>
    <row r="12977" spans="1:1">
      <c r="A12977" s="30"/>
    </row>
    <row r="12978" spans="1:1">
      <c r="A12978" s="30"/>
    </row>
    <row r="12979" spans="1:1">
      <c r="A12979" s="30"/>
    </row>
    <row r="12980" spans="1:1">
      <c r="A12980" s="30"/>
    </row>
    <row r="12981" spans="1:1">
      <c r="A12981" s="30"/>
    </row>
    <row r="12982" spans="1:1">
      <c r="A12982" s="30"/>
    </row>
    <row r="12983" spans="1:1">
      <c r="A12983" s="30"/>
    </row>
    <row r="12984" spans="1:1">
      <c r="A12984" s="30"/>
    </row>
    <row r="12985" spans="1:1">
      <c r="A12985" s="30"/>
    </row>
    <row r="12986" spans="1:1">
      <c r="A12986" s="30"/>
    </row>
    <row r="12987" spans="1:1">
      <c r="A12987" s="30"/>
    </row>
    <row r="12988" spans="1:1">
      <c r="A12988" s="30"/>
    </row>
    <row r="12989" spans="1:1">
      <c r="A12989" s="30"/>
    </row>
    <row r="12990" spans="1:1">
      <c r="A12990" s="30"/>
    </row>
    <row r="12991" spans="1:1">
      <c r="A12991" s="30"/>
    </row>
    <row r="12992" spans="1:1">
      <c r="A12992" s="30"/>
    </row>
    <row r="12993" spans="1:1">
      <c r="A12993" s="30"/>
    </row>
    <row r="12994" spans="1:1">
      <c r="A12994" s="30"/>
    </row>
    <row r="12995" spans="1:1">
      <c r="A12995" s="30"/>
    </row>
    <row r="12996" spans="1:1">
      <c r="A12996" s="30"/>
    </row>
    <row r="12997" spans="1:1">
      <c r="A12997" s="30"/>
    </row>
    <row r="12998" spans="1:1">
      <c r="A12998" s="30"/>
    </row>
    <row r="12999" spans="1:1">
      <c r="A12999" s="30"/>
    </row>
    <row r="13000" spans="1:1">
      <c r="A13000" s="30"/>
    </row>
    <row r="13001" spans="1:1">
      <c r="A13001" s="30"/>
    </row>
    <row r="13002" spans="1:1">
      <c r="A13002" s="30"/>
    </row>
    <row r="13003" spans="1:1">
      <c r="A13003" s="30"/>
    </row>
    <row r="13004" spans="1:1">
      <c r="A13004" s="30"/>
    </row>
    <row r="13005" spans="1:1">
      <c r="A13005" s="30"/>
    </row>
    <row r="13006" spans="1:1">
      <c r="A13006" s="30"/>
    </row>
    <row r="13007" spans="1:1">
      <c r="A13007" s="30"/>
    </row>
    <row r="13008" spans="1:1">
      <c r="A13008" s="30"/>
    </row>
    <row r="13009" spans="1:1">
      <c r="A13009" s="30"/>
    </row>
    <row r="13010" spans="1:1">
      <c r="A13010" s="30"/>
    </row>
    <row r="13011" spans="1:1">
      <c r="A13011" s="30"/>
    </row>
    <row r="13012" spans="1:1">
      <c r="A13012" s="30"/>
    </row>
    <row r="13013" spans="1:1">
      <c r="A13013" s="30"/>
    </row>
    <row r="13014" spans="1:1">
      <c r="A13014" s="30"/>
    </row>
    <row r="13015" spans="1:1">
      <c r="A13015" s="30"/>
    </row>
    <row r="13016" spans="1:1">
      <c r="A13016" s="30"/>
    </row>
    <row r="13017" spans="1:1">
      <c r="A13017" s="30"/>
    </row>
    <row r="13018" spans="1:1">
      <c r="A13018" s="30"/>
    </row>
    <row r="13019" spans="1:1">
      <c r="A13019" s="30"/>
    </row>
    <row r="13020" spans="1:1">
      <c r="A13020" s="30"/>
    </row>
    <row r="13021" spans="1:1">
      <c r="A13021" s="30"/>
    </row>
    <row r="13022" spans="1:1">
      <c r="A13022" s="30"/>
    </row>
    <row r="13023" spans="1:1">
      <c r="A13023" s="30"/>
    </row>
    <row r="13024" spans="1:1">
      <c r="A13024" s="30"/>
    </row>
    <row r="13025" spans="1:1">
      <c r="A13025" s="30"/>
    </row>
    <row r="13026" spans="1:1">
      <c r="A13026" s="30"/>
    </row>
    <row r="13027" spans="1:1">
      <c r="A13027" s="30"/>
    </row>
    <row r="13028" spans="1:1">
      <c r="A13028" s="30"/>
    </row>
    <row r="13029" spans="1:1">
      <c r="A13029" s="30"/>
    </row>
    <row r="13030" spans="1:1">
      <c r="A13030" s="30"/>
    </row>
    <row r="13031" spans="1:1">
      <c r="A13031" s="30"/>
    </row>
    <row r="13032" spans="1:1">
      <c r="A13032" s="30"/>
    </row>
    <row r="13033" spans="1:1">
      <c r="A13033" s="30"/>
    </row>
    <row r="13034" spans="1:1">
      <c r="A13034" s="30"/>
    </row>
    <row r="13035" spans="1:1">
      <c r="A13035" s="30"/>
    </row>
    <row r="13036" spans="1:1">
      <c r="A13036" s="30"/>
    </row>
    <row r="13037" spans="1:1">
      <c r="A13037" s="30"/>
    </row>
    <row r="13038" spans="1:1">
      <c r="A13038" s="30"/>
    </row>
    <row r="13039" spans="1:1">
      <c r="A13039" s="30"/>
    </row>
    <row r="13040" spans="1:1">
      <c r="A13040" s="30"/>
    </row>
    <row r="13041" spans="1:1">
      <c r="A13041" s="30"/>
    </row>
    <row r="13042" spans="1:1">
      <c r="A13042" s="30"/>
    </row>
    <row r="13043" spans="1:1">
      <c r="A13043" s="30"/>
    </row>
    <row r="13044" spans="1:1">
      <c r="A13044" s="30"/>
    </row>
    <row r="13045" spans="1:1">
      <c r="A13045" s="30"/>
    </row>
    <row r="13046" spans="1:1">
      <c r="A13046" s="30"/>
    </row>
    <row r="13047" spans="1:1">
      <c r="A13047" s="30"/>
    </row>
    <row r="13048" spans="1:1">
      <c r="A13048" s="30"/>
    </row>
    <row r="13049" spans="1:1">
      <c r="A13049" s="30"/>
    </row>
    <row r="13050" spans="1:1">
      <c r="A13050" s="30"/>
    </row>
    <row r="13051" spans="1:1">
      <c r="A13051" s="30"/>
    </row>
    <row r="13052" spans="1:1">
      <c r="A13052" s="30"/>
    </row>
    <row r="13053" spans="1:1">
      <c r="A13053" s="30"/>
    </row>
    <row r="13054" spans="1:1">
      <c r="A13054" s="30"/>
    </row>
    <row r="13055" spans="1:1">
      <c r="A13055" s="30"/>
    </row>
    <row r="13056" spans="1:1">
      <c r="A13056" s="30"/>
    </row>
    <row r="13057" spans="1:1">
      <c r="A13057" s="30"/>
    </row>
    <row r="13058" spans="1:1">
      <c r="A13058" s="30"/>
    </row>
    <row r="13059" spans="1:1">
      <c r="A13059" s="30"/>
    </row>
    <row r="13060" spans="1:1">
      <c r="A13060" s="30"/>
    </row>
    <row r="13061" spans="1:1">
      <c r="A13061" s="30"/>
    </row>
    <row r="13062" spans="1:1">
      <c r="A13062" s="30"/>
    </row>
    <row r="13063" spans="1:1">
      <c r="A13063" s="30"/>
    </row>
    <row r="13064" spans="1:1">
      <c r="A13064" s="30"/>
    </row>
    <row r="13065" spans="1:1">
      <c r="A13065" s="30"/>
    </row>
    <row r="13066" spans="1:1">
      <c r="A13066" s="30"/>
    </row>
    <row r="13067" spans="1:1">
      <c r="A13067" s="30"/>
    </row>
    <row r="13068" spans="1:1">
      <c r="A13068" s="30"/>
    </row>
    <row r="13069" spans="1:1">
      <c r="A13069" s="30"/>
    </row>
    <row r="13070" spans="1:1">
      <c r="A13070" s="30"/>
    </row>
    <row r="13071" spans="1:1">
      <c r="A13071" s="30"/>
    </row>
    <row r="13072" spans="1:1">
      <c r="A13072" s="30"/>
    </row>
    <row r="13073" spans="1:1">
      <c r="A13073" s="30"/>
    </row>
    <row r="13074" spans="1:1">
      <c r="A13074" s="30"/>
    </row>
    <row r="13075" spans="1:1">
      <c r="A13075" s="30"/>
    </row>
    <row r="13076" spans="1:1">
      <c r="A13076" s="30"/>
    </row>
    <row r="13077" spans="1:1">
      <c r="A13077" s="30"/>
    </row>
    <row r="13078" spans="1:1">
      <c r="A13078" s="30"/>
    </row>
    <row r="13079" spans="1:1">
      <c r="A13079" s="30"/>
    </row>
    <row r="13080" spans="1:1">
      <c r="A13080" s="30"/>
    </row>
    <row r="13081" spans="1:1">
      <c r="A13081" s="30"/>
    </row>
    <row r="13082" spans="1:1">
      <c r="A13082" s="30"/>
    </row>
    <row r="13083" spans="1:1">
      <c r="A13083" s="30"/>
    </row>
    <row r="13084" spans="1:1">
      <c r="A13084" s="30"/>
    </row>
    <row r="13085" spans="1:1">
      <c r="A13085" s="30"/>
    </row>
    <row r="13086" spans="1:1">
      <c r="A13086" s="30"/>
    </row>
    <row r="13087" spans="1:1">
      <c r="A13087" s="30"/>
    </row>
    <row r="13088" spans="1:1">
      <c r="A13088" s="30"/>
    </row>
    <row r="13089" spans="1:1">
      <c r="A13089" s="30"/>
    </row>
    <row r="13090" spans="1:1">
      <c r="A13090" s="30"/>
    </row>
    <row r="13091" spans="1:1">
      <c r="A13091" s="30"/>
    </row>
    <row r="13092" spans="1:1">
      <c r="A13092" s="30"/>
    </row>
    <row r="13093" spans="1:1">
      <c r="A13093" s="30"/>
    </row>
    <row r="13094" spans="1:1">
      <c r="A13094" s="30"/>
    </row>
    <row r="13095" spans="1:1">
      <c r="A13095" s="30"/>
    </row>
    <row r="13096" spans="1:1">
      <c r="A13096" s="30"/>
    </row>
    <row r="13097" spans="1:1">
      <c r="A13097" s="30"/>
    </row>
    <row r="13098" spans="1:1">
      <c r="A13098" s="30"/>
    </row>
    <row r="13099" spans="1:1">
      <c r="A13099" s="30"/>
    </row>
    <row r="13100" spans="1:1">
      <c r="A13100" s="30"/>
    </row>
    <row r="13101" spans="1:1">
      <c r="A13101" s="30"/>
    </row>
    <row r="13102" spans="1:1">
      <c r="A13102" s="30"/>
    </row>
    <row r="13103" spans="1:1">
      <c r="A13103" s="30"/>
    </row>
    <row r="13104" spans="1:1">
      <c r="A13104" s="30"/>
    </row>
    <row r="13105" spans="1:1">
      <c r="A13105" s="30"/>
    </row>
    <row r="13106" spans="1:1">
      <c r="A13106" s="30"/>
    </row>
    <row r="13107" spans="1:1">
      <c r="A13107" s="30"/>
    </row>
    <row r="13108" spans="1:1">
      <c r="A13108" s="30"/>
    </row>
    <row r="13109" spans="1:1">
      <c r="A13109" s="30"/>
    </row>
    <row r="13110" spans="1:1">
      <c r="A13110" s="30"/>
    </row>
    <row r="13111" spans="1:1">
      <c r="A13111" s="30"/>
    </row>
    <row r="13112" spans="1:1">
      <c r="A13112" s="30"/>
    </row>
    <row r="13113" spans="1:1">
      <c r="A13113" s="30"/>
    </row>
    <row r="13114" spans="1:1">
      <c r="A13114" s="30"/>
    </row>
    <row r="13115" spans="1:1">
      <c r="A13115" s="30"/>
    </row>
    <row r="13116" spans="1:1">
      <c r="A13116" s="30"/>
    </row>
    <row r="13117" spans="1:1">
      <c r="A13117" s="30"/>
    </row>
    <row r="13118" spans="1:1">
      <c r="A13118" s="30"/>
    </row>
    <row r="13119" spans="1:1">
      <c r="A13119" s="30"/>
    </row>
    <row r="13120" spans="1:1">
      <c r="A13120" s="30"/>
    </row>
    <row r="13121" spans="1:1">
      <c r="A13121" s="30"/>
    </row>
    <row r="13122" spans="1:1">
      <c r="A13122" s="30"/>
    </row>
    <row r="13123" spans="1:1">
      <c r="A13123" s="30"/>
    </row>
    <row r="13124" spans="1:1">
      <c r="A13124" s="30"/>
    </row>
    <row r="13125" spans="1:1">
      <c r="A13125" s="30"/>
    </row>
    <row r="13126" spans="1:1">
      <c r="A13126" s="30"/>
    </row>
    <row r="13127" spans="1:1">
      <c r="A13127" s="30"/>
    </row>
    <row r="13128" spans="1:1">
      <c r="A13128" s="30"/>
    </row>
    <row r="13129" spans="1:1">
      <c r="A13129" s="30"/>
    </row>
    <row r="13130" spans="1:1">
      <c r="A13130" s="30"/>
    </row>
    <row r="13131" spans="1:1">
      <c r="A13131" s="30"/>
    </row>
    <row r="13132" spans="1:1">
      <c r="A13132" s="30"/>
    </row>
    <row r="13133" spans="1:1">
      <c r="A13133" s="30"/>
    </row>
    <row r="13134" spans="1:1">
      <c r="A13134" s="30"/>
    </row>
    <row r="13135" spans="1:1">
      <c r="A13135" s="30"/>
    </row>
    <row r="13136" spans="1:1">
      <c r="A13136" s="30"/>
    </row>
    <row r="13137" spans="1:1">
      <c r="A13137" s="30"/>
    </row>
    <row r="13138" spans="1:1">
      <c r="A13138" s="30"/>
    </row>
    <row r="13139" spans="1:1">
      <c r="A13139" s="30"/>
    </row>
    <row r="13140" spans="1:1">
      <c r="A13140" s="30"/>
    </row>
    <row r="13141" spans="1:1">
      <c r="A13141" s="30"/>
    </row>
    <row r="13142" spans="1:1">
      <c r="A13142" s="30"/>
    </row>
    <row r="13143" spans="1:1">
      <c r="A13143" s="30"/>
    </row>
    <row r="13144" spans="1:1">
      <c r="A13144" s="30"/>
    </row>
    <row r="13145" spans="1:1">
      <c r="A13145" s="30"/>
    </row>
    <row r="13146" spans="1:1">
      <c r="A13146" s="30"/>
    </row>
    <row r="13147" spans="1:1">
      <c r="A13147" s="30"/>
    </row>
    <row r="13148" spans="1:1">
      <c r="A13148" s="30"/>
    </row>
    <row r="13149" spans="1:1">
      <c r="A13149" s="30"/>
    </row>
    <row r="13150" spans="1:1">
      <c r="A13150" s="30"/>
    </row>
    <row r="13151" spans="1:1">
      <c r="A13151" s="30"/>
    </row>
    <row r="13152" spans="1:1">
      <c r="A13152" s="30"/>
    </row>
    <row r="13153" spans="1:1">
      <c r="A13153" s="30"/>
    </row>
    <row r="13154" spans="1:1">
      <c r="A13154" s="30"/>
    </row>
    <row r="13155" spans="1:1">
      <c r="A13155" s="30"/>
    </row>
    <row r="13156" spans="1:1">
      <c r="A13156" s="30"/>
    </row>
    <row r="13157" spans="1:1">
      <c r="A13157" s="30"/>
    </row>
    <row r="13158" spans="1:1">
      <c r="A13158" s="30"/>
    </row>
    <row r="13159" spans="1:1">
      <c r="A13159" s="30"/>
    </row>
    <row r="13160" spans="1:1">
      <c r="A13160" s="30"/>
    </row>
    <row r="13161" spans="1:1">
      <c r="A13161" s="30"/>
    </row>
    <row r="13162" spans="1:1">
      <c r="A13162" s="30"/>
    </row>
    <row r="13163" spans="1:1">
      <c r="A13163" s="30"/>
    </row>
    <row r="13164" spans="1:1">
      <c r="A13164" s="30"/>
    </row>
    <row r="13165" spans="1:1">
      <c r="A13165" s="30"/>
    </row>
    <row r="13166" spans="1:1">
      <c r="A13166" s="30"/>
    </row>
    <row r="13167" spans="1:1">
      <c r="A13167" s="30"/>
    </row>
    <row r="13168" spans="1:1">
      <c r="A13168" s="30"/>
    </row>
    <row r="13169" spans="1:1">
      <c r="A13169" s="30"/>
    </row>
    <row r="13170" spans="1:1">
      <c r="A13170" s="30"/>
    </row>
    <row r="13171" spans="1:1">
      <c r="A13171" s="30"/>
    </row>
    <row r="13172" spans="1:1">
      <c r="A13172" s="30"/>
    </row>
    <row r="13173" spans="1:1">
      <c r="A13173" s="30"/>
    </row>
    <row r="13174" spans="1:1">
      <c r="A13174" s="30"/>
    </row>
    <row r="13175" spans="1:1">
      <c r="A13175" s="30"/>
    </row>
    <row r="13176" spans="1:1">
      <c r="A13176" s="30"/>
    </row>
    <row r="13177" spans="1:1">
      <c r="A13177" s="30"/>
    </row>
    <row r="13178" spans="1:1">
      <c r="A13178" s="30"/>
    </row>
    <row r="13179" spans="1:1">
      <c r="A13179" s="30"/>
    </row>
    <row r="13180" spans="1:1">
      <c r="A13180" s="30"/>
    </row>
    <row r="13181" spans="1:1">
      <c r="A13181" s="30"/>
    </row>
    <row r="13182" spans="1:1">
      <c r="A13182" s="30"/>
    </row>
    <row r="13183" spans="1:1">
      <c r="A13183" s="30"/>
    </row>
    <row r="13184" spans="1:1">
      <c r="A13184" s="30"/>
    </row>
    <row r="13185" spans="1:1">
      <c r="A13185" s="30"/>
    </row>
    <row r="13186" spans="1:1">
      <c r="A13186" s="30"/>
    </row>
    <row r="13187" spans="1:1">
      <c r="A13187" s="30"/>
    </row>
    <row r="13188" spans="1:1">
      <c r="A13188" s="30"/>
    </row>
    <row r="13189" spans="1:1">
      <c r="A13189" s="30"/>
    </row>
    <row r="13190" spans="1:1">
      <c r="A13190" s="30"/>
    </row>
    <row r="13191" spans="1:1">
      <c r="A13191" s="30"/>
    </row>
    <row r="13192" spans="1:1">
      <c r="A13192" s="30"/>
    </row>
    <row r="13193" spans="1:1">
      <c r="A13193" s="30"/>
    </row>
    <row r="13194" spans="1:1">
      <c r="A13194" s="30"/>
    </row>
    <row r="13195" spans="1:1">
      <c r="A13195" s="30"/>
    </row>
    <row r="13196" spans="1:1">
      <c r="A13196" s="30"/>
    </row>
    <row r="13197" spans="1:1">
      <c r="A13197" s="30"/>
    </row>
    <row r="13198" spans="1:1">
      <c r="A13198" s="30"/>
    </row>
    <row r="13199" spans="1:1">
      <c r="A13199" s="30"/>
    </row>
    <row r="13200" spans="1:1">
      <c r="A13200" s="30"/>
    </row>
    <row r="13201" spans="1:1">
      <c r="A13201" s="30"/>
    </row>
    <row r="13202" spans="1:1">
      <c r="A13202" s="30"/>
    </row>
    <row r="13203" spans="1:1">
      <c r="A13203" s="30"/>
    </row>
    <row r="13204" spans="1:1">
      <c r="A13204" s="30"/>
    </row>
    <row r="13205" spans="1:1">
      <c r="A13205" s="30"/>
    </row>
    <row r="13206" spans="1:1">
      <c r="A13206" s="30"/>
    </row>
    <row r="13207" spans="1:1">
      <c r="A13207" s="30"/>
    </row>
    <row r="13208" spans="1:1">
      <c r="A13208" s="30"/>
    </row>
    <row r="13209" spans="1:1">
      <c r="A13209" s="30"/>
    </row>
    <row r="13210" spans="1:1">
      <c r="A13210" s="30"/>
    </row>
    <row r="13211" spans="1:1">
      <c r="A13211" s="30"/>
    </row>
    <row r="13212" spans="1:1">
      <c r="A13212" s="30"/>
    </row>
    <row r="13213" spans="1:1">
      <c r="A13213" s="30"/>
    </row>
    <row r="13214" spans="1:1">
      <c r="A13214" s="30"/>
    </row>
    <row r="13215" spans="1:1">
      <c r="A13215" s="30"/>
    </row>
    <row r="13216" spans="1:1">
      <c r="A13216" s="30"/>
    </row>
    <row r="13217" spans="1:1">
      <c r="A13217" s="30"/>
    </row>
    <row r="13218" spans="1:1">
      <c r="A13218" s="30"/>
    </row>
    <row r="13219" spans="1:1">
      <c r="A13219" s="30"/>
    </row>
    <row r="13220" spans="1:1">
      <c r="A13220" s="30"/>
    </row>
    <row r="13221" spans="1:1">
      <c r="A13221" s="30"/>
    </row>
    <row r="13222" spans="1:1">
      <c r="A13222" s="30"/>
    </row>
    <row r="13223" spans="1:1">
      <c r="A13223" s="30"/>
    </row>
    <row r="13224" spans="1:1">
      <c r="A13224" s="30"/>
    </row>
    <row r="13225" spans="1:1">
      <c r="A13225" s="30"/>
    </row>
    <row r="13226" spans="1:1">
      <c r="A13226" s="30"/>
    </row>
    <row r="13227" spans="1:1">
      <c r="A13227" s="30"/>
    </row>
    <row r="13228" spans="1:1">
      <c r="A13228" s="30"/>
    </row>
    <row r="13229" spans="1:1">
      <c r="A13229" s="30"/>
    </row>
    <row r="13230" spans="1:1">
      <c r="A13230" s="30"/>
    </row>
    <row r="13231" spans="1:1">
      <c r="A13231" s="30"/>
    </row>
    <row r="13232" spans="1:1">
      <c r="A13232" s="30"/>
    </row>
    <row r="13233" spans="1:1">
      <c r="A13233" s="30"/>
    </row>
    <row r="13234" spans="1:1">
      <c r="A13234" s="30"/>
    </row>
    <row r="13235" spans="1:1">
      <c r="A13235" s="30"/>
    </row>
    <row r="13236" spans="1:1">
      <c r="A13236" s="30"/>
    </row>
    <row r="13237" spans="1:1">
      <c r="A13237" s="30"/>
    </row>
    <row r="13238" spans="1:1">
      <c r="A13238" s="30"/>
    </row>
    <row r="13239" spans="1:1">
      <c r="A13239" s="30"/>
    </row>
    <row r="13240" spans="1:1">
      <c r="A13240" s="30"/>
    </row>
    <row r="13241" spans="1:1">
      <c r="A13241" s="30"/>
    </row>
    <row r="13242" spans="1:1">
      <c r="A13242" s="30"/>
    </row>
    <row r="13243" spans="1:1">
      <c r="A13243" s="30"/>
    </row>
    <row r="13244" spans="1:1">
      <c r="A13244" s="30"/>
    </row>
    <row r="13245" spans="1:1">
      <c r="A13245" s="30"/>
    </row>
    <row r="13246" spans="1:1">
      <c r="A13246" s="30"/>
    </row>
    <row r="13247" spans="1:1">
      <c r="A13247" s="30"/>
    </row>
    <row r="13248" spans="1:1">
      <c r="A13248" s="30"/>
    </row>
    <row r="13249" spans="1:1">
      <c r="A13249" s="30"/>
    </row>
    <row r="13250" spans="1:1">
      <c r="A13250" s="30"/>
    </row>
    <row r="13251" spans="1:1">
      <c r="A13251" s="30"/>
    </row>
    <row r="13252" spans="1:1">
      <c r="A13252" s="30"/>
    </row>
    <row r="13253" spans="1:1">
      <c r="A13253" s="30"/>
    </row>
    <row r="13254" spans="1:1">
      <c r="A13254" s="30"/>
    </row>
    <row r="13255" spans="1:1">
      <c r="A13255" s="30"/>
    </row>
    <row r="13256" spans="1:1">
      <c r="A13256" s="30"/>
    </row>
    <row r="13257" spans="1:1">
      <c r="A13257" s="30"/>
    </row>
    <row r="13258" spans="1:1">
      <c r="A13258" s="30"/>
    </row>
    <row r="13259" spans="1:1">
      <c r="A13259" s="30"/>
    </row>
    <row r="13260" spans="1:1">
      <c r="A13260" s="30"/>
    </row>
    <row r="13261" spans="1:1">
      <c r="A13261" s="30"/>
    </row>
    <row r="13262" spans="1:1">
      <c r="A13262" s="30"/>
    </row>
    <row r="13263" spans="1:1">
      <c r="A13263" s="30"/>
    </row>
    <row r="13264" spans="1:1">
      <c r="A13264" s="30"/>
    </row>
    <row r="13265" spans="1:1">
      <c r="A13265" s="30"/>
    </row>
    <row r="13266" spans="1:1">
      <c r="A13266" s="30"/>
    </row>
    <row r="13267" spans="1:1">
      <c r="A13267" s="30"/>
    </row>
    <row r="13268" spans="1:1">
      <c r="A13268" s="30"/>
    </row>
    <row r="13269" spans="1:1">
      <c r="A13269" s="30"/>
    </row>
    <row r="13270" spans="1:1">
      <c r="A13270" s="30"/>
    </row>
    <row r="13271" spans="1:1">
      <c r="A13271" s="30"/>
    </row>
    <row r="13272" spans="1:1">
      <c r="A13272" s="30"/>
    </row>
    <row r="13273" spans="1:1">
      <c r="A13273" s="30"/>
    </row>
    <row r="13274" spans="1:1">
      <c r="A13274" s="30"/>
    </row>
    <row r="13275" spans="1:1">
      <c r="A13275" s="30"/>
    </row>
    <row r="13276" spans="1:1">
      <c r="A13276" s="30"/>
    </row>
    <row r="13277" spans="1:1">
      <c r="A13277" s="30"/>
    </row>
    <row r="13278" spans="1:1">
      <c r="A13278" s="30"/>
    </row>
    <row r="13279" spans="1:1">
      <c r="A13279" s="30"/>
    </row>
    <row r="13280" spans="1:1">
      <c r="A13280" s="30"/>
    </row>
    <row r="13281" spans="1:1">
      <c r="A13281" s="30"/>
    </row>
    <row r="13282" spans="1:1">
      <c r="A13282" s="30"/>
    </row>
    <row r="13283" spans="1:1">
      <c r="A13283" s="30"/>
    </row>
    <row r="13284" spans="1:1">
      <c r="A13284" s="30"/>
    </row>
    <row r="13285" spans="1:1">
      <c r="A13285" s="30"/>
    </row>
    <row r="13286" spans="1:1">
      <c r="A13286" s="30"/>
    </row>
    <row r="13287" spans="1:1">
      <c r="A13287" s="30"/>
    </row>
    <row r="13288" spans="1:1">
      <c r="A13288" s="30"/>
    </row>
    <row r="13289" spans="1:1">
      <c r="A13289" s="30"/>
    </row>
    <row r="13290" spans="1:1">
      <c r="A13290" s="30"/>
    </row>
    <row r="13291" spans="1:1">
      <c r="A13291" s="30"/>
    </row>
    <row r="13292" spans="1:1">
      <c r="A13292" s="30"/>
    </row>
    <row r="13293" spans="1:1">
      <c r="A13293" s="30"/>
    </row>
    <row r="13294" spans="1:1">
      <c r="A13294" s="30"/>
    </row>
    <row r="13295" spans="1:1">
      <c r="A13295" s="30"/>
    </row>
    <row r="13296" spans="1:1">
      <c r="A13296" s="30"/>
    </row>
    <row r="13297" spans="1:1">
      <c r="A13297" s="30"/>
    </row>
    <row r="13298" spans="1:1">
      <c r="A13298" s="30"/>
    </row>
    <row r="13299" spans="1:1">
      <c r="A13299" s="30"/>
    </row>
    <row r="13300" spans="1:1">
      <c r="A13300" s="30"/>
    </row>
    <row r="13301" spans="1:1">
      <c r="A13301" s="30"/>
    </row>
    <row r="13302" spans="1:1">
      <c r="A13302" s="30"/>
    </row>
    <row r="13303" spans="1:1">
      <c r="A13303" s="30"/>
    </row>
    <row r="13304" spans="1:1">
      <c r="A13304" s="30"/>
    </row>
    <row r="13305" spans="1:1">
      <c r="A13305" s="30"/>
    </row>
    <row r="13306" spans="1:1">
      <c r="A13306" s="30"/>
    </row>
    <row r="13307" spans="1:1">
      <c r="A13307" s="30"/>
    </row>
    <row r="13308" spans="1:1">
      <c r="A13308" s="30"/>
    </row>
    <row r="13309" spans="1:1">
      <c r="A13309" s="30"/>
    </row>
    <row r="13310" spans="1:1">
      <c r="A13310" s="30"/>
    </row>
    <row r="13311" spans="1:1">
      <c r="A13311" s="30"/>
    </row>
    <row r="13312" spans="1:1">
      <c r="A13312" s="30"/>
    </row>
    <row r="13313" spans="1:1">
      <c r="A13313" s="30"/>
    </row>
    <row r="13314" spans="1:1">
      <c r="A13314" s="30"/>
    </row>
    <row r="13315" spans="1:1">
      <c r="A13315" s="30"/>
    </row>
    <row r="13316" spans="1:1">
      <c r="A13316" s="30"/>
    </row>
    <row r="13317" spans="1:1">
      <c r="A13317" s="30"/>
    </row>
    <row r="13318" spans="1:1">
      <c r="A13318" s="30"/>
    </row>
    <row r="13319" spans="1:1">
      <c r="A13319" s="30"/>
    </row>
    <row r="13320" spans="1:1">
      <c r="A13320" s="30"/>
    </row>
    <row r="13321" spans="1:1">
      <c r="A13321" s="30"/>
    </row>
    <row r="13322" spans="1:1">
      <c r="A13322" s="30"/>
    </row>
    <row r="13323" spans="1:1">
      <c r="A13323" s="30"/>
    </row>
    <row r="13324" spans="1:1">
      <c r="A13324" s="30"/>
    </row>
    <row r="13325" spans="1:1">
      <c r="A13325" s="30"/>
    </row>
    <row r="13326" spans="1:1">
      <c r="A13326" s="30"/>
    </row>
    <row r="13327" spans="1:1">
      <c r="A13327" s="30"/>
    </row>
    <row r="13328" spans="1:1">
      <c r="A13328" s="30"/>
    </row>
    <row r="13329" spans="1:1">
      <c r="A13329" s="30"/>
    </row>
    <row r="13330" spans="1:1">
      <c r="A13330" s="30"/>
    </row>
    <row r="13331" spans="1:1">
      <c r="A13331" s="30"/>
    </row>
    <row r="13332" spans="1:1">
      <c r="A13332" s="30"/>
    </row>
    <row r="13333" spans="1:1">
      <c r="A13333" s="30"/>
    </row>
    <row r="13334" spans="1:1">
      <c r="A13334" s="30"/>
    </row>
    <row r="13335" spans="1:1">
      <c r="A13335" s="30"/>
    </row>
    <row r="13336" spans="1:1">
      <c r="A13336" s="30"/>
    </row>
    <row r="13337" spans="1:1">
      <c r="A13337" s="30"/>
    </row>
    <row r="13338" spans="1:1">
      <c r="A13338" s="30"/>
    </row>
    <row r="13339" spans="1:1">
      <c r="A13339" s="30"/>
    </row>
    <row r="13340" spans="1:1">
      <c r="A13340" s="30"/>
    </row>
    <row r="13341" spans="1:1">
      <c r="A13341" s="30"/>
    </row>
    <row r="13342" spans="1:1">
      <c r="A13342" s="30"/>
    </row>
    <row r="13343" spans="1:1">
      <c r="A13343" s="30"/>
    </row>
    <row r="13344" spans="1:1">
      <c r="A13344" s="30"/>
    </row>
    <row r="13345" spans="1:1">
      <c r="A13345" s="30"/>
    </row>
    <row r="13346" spans="1:1">
      <c r="A13346" s="30"/>
    </row>
    <row r="13347" spans="1:1">
      <c r="A13347" s="30"/>
    </row>
    <row r="13348" spans="1:1">
      <c r="A13348" s="30"/>
    </row>
    <row r="13349" spans="1:1">
      <c r="A13349" s="30"/>
    </row>
    <row r="13350" spans="1:1">
      <c r="A13350" s="30"/>
    </row>
    <row r="13351" spans="1:1">
      <c r="A13351" s="30"/>
    </row>
    <row r="13352" spans="1:1">
      <c r="A13352" s="30"/>
    </row>
    <row r="13353" spans="1:1">
      <c r="A13353" s="30"/>
    </row>
    <row r="13354" spans="1:1">
      <c r="A13354" s="30"/>
    </row>
    <row r="13355" spans="1:1">
      <c r="A13355" s="30"/>
    </row>
    <row r="13356" spans="1:1">
      <c r="A13356" s="30"/>
    </row>
    <row r="13357" spans="1:1">
      <c r="A13357" s="30"/>
    </row>
    <row r="13358" spans="1:1">
      <c r="A13358" s="30"/>
    </row>
    <row r="13359" spans="1:1">
      <c r="A13359" s="30"/>
    </row>
    <row r="13360" spans="1:1">
      <c r="A13360" s="30"/>
    </row>
    <row r="13361" spans="1:1">
      <c r="A13361" s="30"/>
    </row>
    <row r="13362" spans="1:1">
      <c r="A13362" s="30"/>
    </row>
    <row r="13363" spans="1:1">
      <c r="A13363" s="30"/>
    </row>
    <row r="13364" spans="1:1">
      <c r="A13364" s="30"/>
    </row>
    <row r="13365" spans="1:1">
      <c r="A13365" s="30"/>
    </row>
    <row r="13366" spans="1:1">
      <c r="A13366" s="30"/>
    </row>
    <row r="13367" spans="1:1">
      <c r="A13367" s="30"/>
    </row>
    <row r="13368" spans="1:1">
      <c r="A13368" s="30"/>
    </row>
    <row r="13369" spans="1:1">
      <c r="A13369" s="30"/>
    </row>
    <row r="13370" spans="1:1">
      <c r="A13370" s="30"/>
    </row>
    <row r="13371" spans="1:1">
      <c r="A13371" s="30"/>
    </row>
    <row r="13372" spans="1:1">
      <c r="A13372" s="30"/>
    </row>
    <row r="13373" spans="1:1">
      <c r="A13373" s="30"/>
    </row>
    <row r="13374" spans="1:1">
      <c r="A13374" s="30"/>
    </row>
    <row r="13375" spans="1:1">
      <c r="A13375" s="30"/>
    </row>
    <row r="13376" spans="1:1">
      <c r="A13376" s="30"/>
    </row>
    <row r="13377" spans="1:1">
      <c r="A13377" s="30"/>
    </row>
    <row r="13378" spans="1:1">
      <c r="A13378" s="30"/>
    </row>
    <row r="13379" spans="1:1">
      <c r="A13379" s="30"/>
    </row>
    <row r="13380" spans="1:1">
      <c r="A13380" s="30"/>
    </row>
    <row r="13381" spans="1:1">
      <c r="A13381" s="30"/>
    </row>
    <row r="13382" spans="1:1">
      <c r="A13382" s="30"/>
    </row>
    <row r="13383" spans="1:1">
      <c r="A13383" s="30"/>
    </row>
    <row r="13384" spans="1:1">
      <c r="A13384" s="30"/>
    </row>
    <row r="13385" spans="1:1">
      <c r="A13385" s="30"/>
    </row>
    <row r="13386" spans="1:1">
      <c r="A13386" s="30"/>
    </row>
    <row r="13387" spans="1:1">
      <c r="A13387" s="30"/>
    </row>
    <row r="13388" spans="1:1">
      <c r="A13388" s="30"/>
    </row>
    <row r="13389" spans="1:1">
      <c r="A13389" s="30"/>
    </row>
    <row r="13390" spans="1:1">
      <c r="A13390" s="30"/>
    </row>
    <row r="13391" spans="1:1">
      <c r="A13391" s="30"/>
    </row>
    <row r="13392" spans="1:1">
      <c r="A13392" s="30"/>
    </row>
    <row r="13393" spans="1:1">
      <c r="A13393" s="30"/>
    </row>
    <row r="13394" spans="1:1">
      <c r="A13394" s="30"/>
    </row>
    <row r="13395" spans="1:1">
      <c r="A13395" s="30"/>
    </row>
    <row r="13396" spans="1:1">
      <c r="A13396" s="30"/>
    </row>
    <row r="13397" spans="1:1">
      <c r="A13397" s="30"/>
    </row>
    <row r="13398" spans="1:1">
      <c r="A13398" s="30"/>
    </row>
    <row r="13399" spans="1:1">
      <c r="A13399" s="30"/>
    </row>
    <row r="13400" spans="1:1">
      <c r="A13400" s="30"/>
    </row>
    <row r="13401" spans="1:1">
      <c r="A13401" s="30"/>
    </row>
    <row r="13402" spans="1:1">
      <c r="A13402" s="30"/>
    </row>
    <row r="13403" spans="1:1">
      <c r="A13403" s="30"/>
    </row>
    <row r="13404" spans="1:1">
      <c r="A13404" s="30"/>
    </row>
    <row r="13405" spans="1:1">
      <c r="A13405" s="30"/>
    </row>
    <row r="13406" spans="1:1">
      <c r="A13406" s="30"/>
    </row>
    <row r="13407" spans="1:1">
      <c r="A13407" s="30"/>
    </row>
    <row r="13408" spans="1:1">
      <c r="A13408" s="30"/>
    </row>
    <row r="13409" spans="1:1">
      <c r="A13409" s="30"/>
    </row>
    <row r="13410" spans="1:1">
      <c r="A13410" s="30"/>
    </row>
    <row r="13411" spans="1:1">
      <c r="A13411" s="30"/>
    </row>
    <row r="13412" spans="1:1">
      <c r="A13412" s="30"/>
    </row>
    <row r="13413" spans="1:1">
      <c r="A13413" s="30"/>
    </row>
    <row r="13414" spans="1:1">
      <c r="A13414" s="30"/>
    </row>
    <row r="13415" spans="1:1">
      <c r="A13415" s="30"/>
    </row>
    <row r="13416" spans="1:1">
      <c r="A13416" s="30"/>
    </row>
    <row r="13417" spans="1:1">
      <c r="A13417" s="30"/>
    </row>
    <row r="13418" spans="1:1">
      <c r="A13418" s="30"/>
    </row>
    <row r="13419" spans="1:1">
      <c r="A13419" s="30"/>
    </row>
    <row r="13420" spans="1:1">
      <c r="A13420" s="30"/>
    </row>
    <row r="13421" spans="1:1">
      <c r="A13421" s="30"/>
    </row>
    <row r="13422" spans="1:1">
      <c r="A13422" s="30"/>
    </row>
    <row r="13423" spans="1:1">
      <c r="A13423" s="30"/>
    </row>
    <row r="13424" spans="1:1">
      <c r="A13424" s="30"/>
    </row>
    <row r="13425" spans="1:1">
      <c r="A13425" s="30"/>
    </row>
    <row r="13426" spans="1:1">
      <c r="A13426" s="30"/>
    </row>
    <row r="13427" spans="1:1">
      <c r="A13427" s="30"/>
    </row>
    <row r="13428" spans="1:1">
      <c r="A13428" s="30"/>
    </row>
    <row r="13429" spans="1:1">
      <c r="A13429" s="30"/>
    </row>
    <row r="13430" spans="1:1">
      <c r="A13430" s="30"/>
    </row>
    <row r="13431" spans="1:1">
      <c r="A13431" s="30"/>
    </row>
    <row r="13432" spans="1:1">
      <c r="A13432" s="30"/>
    </row>
    <row r="13433" spans="1:1">
      <c r="A13433" s="30"/>
    </row>
    <row r="13434" spans="1:1">
      <c r="A13434" s="30"/>
    </row>
    <row r="13435" spans="1:1">
      <c r="A13435" s="30"/>
    </row>
    <row r="13436" spans="1:1">
      <c r="A13436" s="30"/>
    </row>
    <row r="13437" spans="1:1">
      <c r="A13437" s="30"/>
    </row>
    <row r="13438" spans="1:1">
      <c r="A13438" s="30"/>
    </row>
    <row r="13439" spans="1:1">
      <c r="A13439" s="30"/>
    </row>
    <row r="13440" spans="1:1">
      <c r="A13440" s="30"/>
    </row>
    <row r="13441" spans="1:1">
      <c r="A13441" s="30"/>
    </row>
    <row r="13442" spans="1:1">
      <c r="A13442" s="30"/>
    </row>
    <row r="13443" spans="1:1">
      <c r="A13443" s="30"/>
    </row>
    <row r="13444" spans="1:1">
      <c r="A13444" s="30"/>
    </row>
    <row r="13445" spans="1:1">
      <c r="A13445" s="30"/>
    </row>
    <row r="13446" spans="1:1">
      <c r="A13446" s="30"/>
    </row>
    <row r="13447" spans="1:1">
      <c r="A13447" s="30"/>
    </row>
    <row r="13448" spans="1:1">
      <c r="A13448" s="30"/>
    </row>
    <row r="13449" spans="1:1">
      <c r="A13449" s="30"/>
    </row>
    <row r="13450" spans="1:1">
      <c r="A13450" s="30"/>
    </row>
    <row r="13451" spans="1:1">
      <c r="A13451" s="30"/>
    </row>
    <row r="13452" spans="1:1">
      <c r="A13452" s="30"/>
    </row>
    <row r="13453" spans="1:1">
      <c r="A13453" s="30"/>
    </row>
    <row r="13454" spans="1:1">
      <c r="A13454" s="30"/>
    </row>
    <row r="13455" spans="1:1">
      <c r="A13455" s="30"/>
    </row>
    <row r="13456" spans="1:1">
      <c r="A13456" s="30"/>
    </row>
    <row r="13457" spans="1:1">
      <c r="A13457" s="30"/>
    </row>
    <row r="13458" spans="1:1">
      <c r="A13458" s="30"/>
    </row>
    <row r="13459" spans="1:1">
      <c r="A13459" s="30"/>
    </row>
    <row r="13460" spans="1:1">
      <c r="A13460" s="30"/>
    </row>
    <row r="13461" spans="1:1">
      <c r="A13461" s="30"/>
    </row>
    <row r="13462" spans="1:1">
      <c r="A13462" s="30"/>
    </row>
    <row r="13463" spans="1:1">
      <c r="A13463" s="30"/>
    </row>
    <row r="13464" spans="1:1">
      <c r="A13464" s="30"/>
    </row>
    <row r="13465" spans="1:1">
      <c r="A13465" s="30"/>
    </row>
    <row r="13466" spans="1:1">
      <c r="A13466" s="30"/>
    </row>
    <row r="13467" spans="1:1">
      <c r="A13467" s="30"/>
    </row>
    <row r="13468" spans="1:1">
      <c r="A13468" s="30"/>
    </row>
    <row r="13469" spans="1:1">
      <c r="A13469" s="30"/>
    </row>
    <row r="13470" spans="1:1">
      <c r="A13470" s="30"/>
    </row>
    <row r="13471" spans="1:1">
      <c r="A13471" s="30"/>
    </row>
    <row r="13472" spans="1:1">
      <c r="A13472" s="30"/>
    </row>
    <row r="13473" spans="1:1">
      <c r="A13473" s="30"/>
    </row>
    <row r="13474" spans="1:1">
      <c r="A13474" s="30"/>
    </row>
    <row r="13475" spans="1:1">
      <c r="A13475" s="30"/>
    </row>
    <row r="13476" spans="1:1">
      <c r="A13476" s="30"/>
    </row>
    <row r="13477" spans="1:1">
      <c r="A13477" s="30"/>
    </row>
    <row r="13478" spans="1:1">
      <c r="A13478" s="30"/>
    </row>
    <row r="13479" spans="1:1">
      <c r="A13479" s="30"/>
    </row>
    <row r="13480" spans="1:1">
      <c r="A13480" s="30"/>
    </row>
    <row r="13481" spans="1:1">
      <c r="A13481" s="30"/>
    </row>
    <row r="13482" spans="1:1">
      <c r="A13482" s="30"/>
    </row>
    <row r="13483" spans="1:1">
      <c r="A13483" s="30"/>
    </row>
    <row r="13484" spans="1:1">
      <c r="A13484" s="30"/>
    </row>
    <row r="13485" spans="1:1">
      <c r="A13485" s="30"/>
    </row>
    <row r="13486" spans="1:1">
      <c r="A13486" s="30"/>
    </row>
    <row r="13487" spans="1:1">
      <c r="A13487" s="30"/>
    </row>
    <row r="13488" spans="1:1">
      <c r="A13488" s="30"/>
    </row>
    <row r="13489" spans="1:1">
      <c r="A13489" s="30"/>
    </row>
    <row r="13490" spans="1:1">
      <c r="A13490" s="30"/>
    </row>
    <row r="13491" spans="1:1">
      <c r="A13491" s="30"/>
    </row>
    <row r="13492" spans="1:1">
      <c r="A13492" s="30"/>
    </row>
    <row r="13493" spans="1:1">
      <c r="A13493" s="30"/>
    </row>
    <row r="13494" spans="1:1">
      <c r="A13494" s="30"/>
    </row>
    <row r="13495" spans="1:1">
      <c r="A13495" s="30"/>
    </row>
    <row r="13496" spans="1:1">
      <c r="A13496" s="30"/>
    </row>
    <row r="13497" spans="1:1">
      <c r="A13497" s="30"/>
    </row>
    <row r="13498" spans="1:1">
      <c r="A13498" s="30"/>
    </row>
    <row r="13499" spans="1:1">
      <c r="A13499" s="30"/>
    </row>
    <row r="13500" spans="1:1">
      <c r="A13500" s="30"/>
    </row>
    <row r="13501" spans="1:1">
      <c r="A13501" s="30"/>
    </row>
    <row r="13502" spans="1:1">
      <c r="A13502" s="30"/>
    </row>
    <row r="13503" spans="1:1">
      <c r="A13503" s="30"/>
    </row>
    <row r="13504" spans="1:1">
      <c r="A13504" s="30"/>
    </row>
    <row r="13505" spans="1:1">
      <c r="A13505" s="30"/>
    </row>
    <row r="13506" spans="1:1">
      <c r="A13506" s="30"/>
    </row>
    <row r="13507" spans="1:1">
      <c r="A13507" s="30"/>
    </row>
    <row r="13508" spans="1:1">
      <c r="A13508" s="30"/>
    </row>
    <row r="13509" spans="1:1">
      <c r="A13509" s="30"/>
    </row>
    <row r="13510" spans="1:1">
      <c r="A13510" s="30"/>
    </row>
    <row r="13511" spans="1:1">
      <c r="A13511" s="30"/>
    </row>
    <row r="13512" spans="1:1">
      <c r="A13512" s="30"/>
    </row>
    <row r="13513" spans="1:1">
      <c r="A13513" s="30"/>
    </row>
    <row r="13514" spans="1:1">
      <c r="A13514" s="30"/>
    </row>
    <row r="13515" spans="1:1">
      <c r="A13515" s="30"/>
    </row>
    <row r="13516" spans="1:1">
      <c r="A13516" s="30"/>
    </row>
    <row r="13517" spans="1:1">
      <c r="A13517" s="30"/>
    </row>
    <row r="13518" spans="1:1">
      <c r="A13518" s="30"/>
    </row>
    <row r="13519" spans="1:1">
      <c r="A13519" s="30"/>
    </row>
    <row r="13520" spans="1:1">
      <c r="A13520" s="30"/>
    </row>
    <row r="13521" spans="1:1">
      <c r="A13521" s="30"/>
    </row>
    <row r="13522" spans="1:1">
      <c r="A13522" s="30"/>
    </row>
    <row r="13523" spans="1:1">
      <c r="A13523" s="30"/>
    </row>
    <row r="13524" spans="1:1">
      <c r="A13524" s="30"/>
    </row>
    <row r="13525" spans="1:1">
      <c r="A13525" s="30"/>
    </row>
    <row r="13526" spans="1:1">
      <c r="A13526" s="30"/>
    </row>
    <row r="13527" spans="1:1">
      <c r="A13527" s="30"/>
    </row>
    <row r="13528" spans="1:1">
      <c r="A13528" s="30"/>
    </row>
    <row r="13529" spans="1:1">
      <c r="A13529" s="30"/>
    </row>
    <row r="13530" spans="1:1">
      <c r="A13530" s="30"/>
    </row>
    <row r="13531" spans="1:1">
      <c r="A13531" s="30"/>
    </row>
    <row r="13532" spans="1:1">
      <c r="A13532" s="30"/>
    </row>
    <row r="13533" spans="1:1">
      <c r="A13533" s="30"/>
    </row>
    <row r="13534" spans="1:1">
      <c r="A13534" s="30"/>
    </row>
    <row r="13535" spans="1:1">
      <c r="A13535" s="30"/>
    </row>
    <row r="13536" spans="1:1">
      <c r="A13536" s="30"/>
    </row>
    <row r="13537" spans="1:1">
      <c r="A13537" s="30"/>
    </row>
    <row r="13538" spans="1:1">
      <c r="A13538" s="30"/>
    </row>
    <row r="13539" spans="1:1">
      <c r="A13539" s="30"/>
    </row>
    <row r="13540" spans="1:1">
      <c r="A13540" s="30"/>
    </row>
    <row r="13541" spans="1:1">
      <c r="A13541" s="30"/>
    </row>
    <row r="13542" spans="1:1">
      <c r="A13542" s="30"/>
    </row>
    <row r="13543" spans="1:1">
      <c r="A13543" s="30"/>
    </row>
    <row r="13544" spans="1:1">
      <c r="A13544" s="30"/>
    </row>
    <row r="13545" spans="1:1">
      <c r="A13545" s="30"/>
    </row>
    <row r="13546" spans="1:1">
      <c r="A13546" s="30"/>
    </row>
    <row r="13547" spans="1:1">
      <c r="A13547" s="30"/>
    </row>
    <row r="13548" spans="1:1">
      <c r="A13548" s="30"/>
    </row>
    <row r="13549" spans="1:1">
      <c r="A13549" s="30"/>
    </row>
    <row r="13550" spans="1:1">
      <c r="A13550" s="30"/>
    </row>
    <row r="13551" spans="1:1">
      <c r="A13551" s="30"/>
    </row>
    <row r="13552" spans="1:1">
      <c r="A13552" s="30"/>
    </row>
    <row r="13553" spans="1:1">
      <c r="A13553" s="30"/>
    </row>
    <row r="13554" spans="1:1">
      <c r="A13554" s="30"/>
    </row>
    <row r="13555" spans="1:1">
      <c r="A13555" s="30"/>
    </row>
    <row r="13556" spans="1:1">
      <c r="A13556" s="30"/>
    </row>
    <row r="13557" spans="1:1">
      <c r="A13557" s="30"/>
    </row>
    <row r="13558" spans="1:1">
      <c r="A13558" s="30"/>
    </row>
    <row r="13559" spans="1:1">
      <c r="A13559" s="30"/>
    </row>
    <row r="13560" spans="1:1">
      <c r="A13560" s="30"/>
    </row>
    <row r="13561" spans="1:1">
      <c r="A13561" s="30"/>
    </row>
    <row r="13562" spans="1:1">
      <c r="A13562" s="30"/>
    </row>
    <row r="13563" spans="1:1">
      <c r="A13563" s="30"/>
    </row>
    <row r="13564" spans="1:1">
      <c r="A13564" s="30"/>
    </row>
    <row r="13565" spans="1:1">
      <c r="A13565" s="30"/>
    </row>
    <row r="13566" spans="1:1">
      <c r="A13566" s="30"/>
    </row>
    <row r="13567" spans="1:1">
      <c r="A13567" s="30"/>
    </row>
    <row r="13568" spans="1:1">
      <c r="A13568" s="30"/>
    </row>
    <row r="13569" spans="1:1">
      <c r="A13569" s="30"/>
    </row>
    <row r="13570" spans="1:1">
      <c r="A13570" s="30"/>
    </row>
    <row r="13571" spans="1:1">
      <c r="A13571" s="30"/>
    </row>
    <row r="13572" spans="1:1">
      <c r="A13572" s="30"/>
    </row>
    <row r="13573" spans="1:1">
      <c r="A13573" s="30"/>
    </row>
    <row r="13574" spans="1:1">
      <c r="A13574" s="30"/>
    </row>
    <row r="13575" spans="1:1">
      <c r="A13575" s="30"/>
    </row>
    <row r="13576" spans="1:1">
      <c r="A13576" s="30"/>
    </row>
    <row r="13577" spans="1:1">
      <c r="A13577" s="30"/>
    </row>
    <row r="13578" spans="1:1">
      <c r="A13578" s="30"/>
    </row>
    <row r="13579" spans="1:1">
      <c r="A13579" s="30"/>
    </row>
    <row r="13580" spans="1:1">
      <c r="A13580" s="30"/>
    </row>
    <row r="13581" spans="1:1">
      <c r="A13581" s="30"/>
    </row>
    <row r="13582" spans="1:1">
      <c r="A13582" s="30"/>
    </row>
    <row r="13583" spans="1:1">
      <c r="A13583" s="30"/>
    </row>
    <row r="13584" spans="1:1">
      <c r="A13584" s="30"/>
    </row>
    <row r="13585" spans="1:1">
      <c r="A13585" s="30"/>
    </row>
    <row r="13586" spans="1:1">
      <c r="A13586" s="30"/>
    </row>
    <row r="13587" spans="1:1">
      <c r="A13587" s="30"/>
    </row>
    <row r="13588" spans="1:1">
      <c r="A13588" s="30"/>
    </row>
    <row r="13589" spans="1:1">
      <c r="A13589" s="30"/>
    </row>
    <row r="13590" spans="1:1">
      <c r="A13590" s="30"/>
    </row>
    <row r="13591" spans="1:1">
      <c r="A13591" s="30"/>
    </row>
    <row r="13592" spans="1:1">
      <c r="A13592" s="30"/>
    </row>
    <row r="13593" spans="1:1">
      <c r="A13593" s="30"/>
    </row>
    <row r="13594" spans="1:1">
      <c r="A13594" s="30"/>
    </row>
    <row r="13595" spans="1:1">
      <c r="A13595" s="30"/>
    </row>
    <row r="13596" spans="1:1">
      <c r="A13596" s="30"/>
    </row>
    <row r="13597" spans="1:1">
      <c r="A13597" s="30"/>
    </row>
    <row r="13598" spans="1:1">
      <c r="A13598" s="30"/>
    </row>
    <row r="13599" spans="1:1">
      <c r="A13599" s="30"/>
    </row>
    <row r="13600" spans="1:1">
      <c r="A13600" s="30"/>
    </row>
    <row r="13601" spans="1:1">
      <c r="A13601" s="30"/>
    </row>
    <row r="13602" spans="1:1">
      <c r="A13602" s="30"/>
    </row>
    <row r="13603" spans="1:1">
      <c r="A13603" s="30"/>
    </row>
    <row r="13604" spans="1:1">
      <c r="A13604" s="30"/>
    </row>
    <row r="13605" spans="1:1">
      <c r="A13605" s="30"/>
    </row>
    <row r="13606" spans="1:1">
      <c r="A13606" s="30"/>
    </row>
    <row r="13607" spans="1:1">
      <c r="A13607" s="30"/>
    </row>
    <row r="13608" spans="1:1">
      <c r="A13608" s="30"/>
    </row>
    <row r="13609" spans="1:1">
      <c r="A13609" s="30"/>
    </row>
    <row r="13610" spans="1:1">
      <c r="A13610" s="30"/>
    </row>
    <row r="13611" spans="1:1">
      <c r="A13611" s="30"/>
    </row>
    <row r="13612" spans="1:1">
      <c r="A13612" s="30"/>
    </row>
    <row r="13613" spans="1:1">
      <c r="A13613" s="30"/>
    </row>
    <row r="13614" spans="1:1">
      <c r="A13614" s="30"/>
    </row>
    <row r="13615" spans="1:1">
      <c r="A13615" s="30"/>
    </row>
    <row r="13616" spans="1:1">
      <c r="A13616" s="30"/>
    </row>
    <row r="13617" spans="1:1">
      <c r="A13617" s="30"/>
    </row>
    <row r="13618" spans="1:1">
      <c r="A13618" s="30"/>
    </row>
    <row r="13619" spans="1:1">
      <c r="A13619" s="30"/>
    </row>
    <row r="13620" spans="1:1">
      <c r="A13620" s="30"/>
    </row>
    <row r="13621" spans="1:1">
      <c r="A13621" s="30"/>
    </row>
    <row r="13622" spans="1:1">
      <c r="A13622" s="30"/>
    </row>
    <row r="13623" spans="1:1">
      <c r="A13623" s="30"/>
    </row>
    <row r="13624" spans="1:1">
      <c r="A13624" s="30"/>
    </row>
    <row r="13625" spans="1:1">
      <c r="A13625" s="30"/>
    </row>
    <row r="13626" spans="1:1">
      <c r="A13626" s="30"/>
    </row>
    <row r="13627" spans="1:1">
      <c r="A13627" s="30"/>
    </row>
    <row r="13628" spans="1:1">
      <c r="A13628" s="30"/>
    </row>
    <row r="13629" spans="1:1">
      <c r="A13629" s="30"/>
    </row>
    <row r="13630" spans="1:1">
      <c r="A13630" s="30"/>
    </row>
    <row r="13631" spans="1:1">
      <c r="A13631" s="30"/>
    </row>
    <row r="13632" spans="1:1">
      <c r="A13632" s="30"/>
    </row>
    <row r="13633" spans="1:1">
      <c r="A13633" s="30"/>
    </row>
    <row r="13634" spans="1:1">
      <c r="A13634" s="30"/>
    </row>
    <row r="13635" spans="1:1">
      <c r="A13635" s="30"/>
    </row>
    <row r="13636" spans="1:1">
      <c r="A13636" s="30"/>
    </row>
    <row r="13637" spans="1:1">
      <c r="A13637" s="30"/>
    </row>
    <row r="13638" spans="1:1">
      <c r="A13638" s="30"/>
    </row>
    <row r="13639" spans="1:1">
      <c r="A13639" s="30"/>
    </row>
    <row r="13640" spans="1:1">
      <c r="A13640" s="30"/>
    </row>
    <row r="13641" spans="1:1">
      <c r="A13641" s="30"/>
    </row>
    <row r="13642" spans="1:1">
      <c r="A13642" s="30"/>
    </row>
    <row r="13643" spans="1:1">
      <c r="A13643" s="30"/>
    </row>
    <row r="13644" spans="1:1">
      <c r="A13644" s="30"/>
    </row>
    <row r="13645" spans="1:1">
      <c r="A13645" s="30"/>
    </row>
    <row r="13646" spans="1:1">
      <c r="A13646" s="30"/>
    </row>
    <row r="13647" spans="1:1">
      <c r="A13647" s="30"/>
    </row>
    <row r="13648" spans="1:1">
      <c r="A13648" s="30"/>
    </row>
    <row r="13649" spans="1:1">
      <c r="A13649" s="30"/>
    </row>
    <row r="13650" spans="1:1">
      <c r="A13650" s="30"/>
    </row>
    <row r="13651" spans="1:1">
      <c r="A13651" s="30"/>
    </row>
    <row r="13652" spans="1:1">
      <c r="A13652" s="30"/>
    </row>
    <row r="13653" spans="1:1">
      <c r="A13653" s="30"/>
    </row>
    <row r="13654" spans="1:1">
      <c r="A13654" s="30"/>
    </row>
    <row r="13655" spans="1:1">
      <c r="A13655" s="30"/>
    </row>
    <row r="13656" spans="1:1">
      <c r="A13656" s="30"/>
    </row>
    <row r="13657" spans="1:1">
      <c r="A13657" s="30"/>
    </row>
    <row r="13658" spans="1:1">
      <c r="A13658" s="30"/>
    </row>
    <row r="13659" spans="1:1">
      <c r="A13659" s="30"/>
    </row>
    <row r="13660" spans="1:1">
      <c r="A13660" s="30"/>
    </row>
    <row r="13661" spans="1:1">
      <c r="A13661" s="30"/>
    </row>
    <row r="13662" spans="1:1">
      <c r="A13662" s="30"/>
    </row>
    <row r="13663" spans="1:1">
      <c r="A13663" s="30"/>
    </row>
    <row r="13664" spans="1:1">
      <c r="A13664" s="30"/>
    </row>
    <row r="13665" spans="1:1">
      <c r="A13665" s="30"/>
    </row>
    <row r="13666" spans="1:1">
      <c r="A13666" s="30"/>
    </row>
    <row r="13667" spans="1:1">
      <c r="A13667" s="30"/>
    </row>
    <row r="13668" spans="1:1">
      <c r="A13668" s="30"/>
    </row>
    <row r="13669" spans="1:1">
      <c r="A13669" s="30"/>
    </row>
    <row r="13670" spans="1:1">
      <c r="A13670" s="30"/>
    </row>
    <row r="13671" spans="1:1">
      <c r="A13671" s="30"/>
    </row>
    <row r="13672" spans="1:1">
      <c r="A13672" s="30"/>
    </row>
    <row r="13673" spans="1:1">
      <c r="A13673" s="30"/>
    </row>
    <row r="13674" spans="1:1">
      <c r="A13674" s="30"/>
    </row>
    <row r="13675" spans="1:1">
      <c r="A13675" s="30"/>
    </row>
    <row r="13676" spans="1:1">
      <c r="A13676" s="30"/>
    </row>
    <row r="13677" spans="1:1">
      <c r="A13677" s="30"/>
    </row>
    <row r="13678" spans="1:1">
      <c r="A13678" s="30"/>
    </row>
    <row r="13679" spans="1:1">
      <c r="A13679" s="30"/>
    </row>
    <row r="13680" spans="1:1">
      <c r="A13680" s="30"/>
    </row>
    <row r="13681" spans="1:1">
      <c r="A13681" s="30"/>
    </row>
    <row r="13682" spans="1:1">
      <c r="A13682" s="30"/>
    </row>
    <row r="13683" spans="1:1">
      <c r="A13683" s="30"/>
    </row>
    <row r="13684" spans="1:1">
      <c r="A13684" s="30"/>
    </row>
    <row r="13685" spans="1:1">
      <c r="A13685" s="30"/>
    </row>
    <row r="13686" spans="1:1">
      <c r="A13686" s="30"/>
    </row>
    <row r="13687" spans="1:1">
      <c r="A13687" s="30"/>
    </row>
    <row r="13688" spans="1:1">
      <c r="A13688" s="30"/>
    </row>
    <row r="13689" spans="1:1">
      <c r="A13689" s="30"/>
    </row>
    <row r="13690" spans="1:1">
      <c r="A13690" s="30"/>
    </row>
    <row r="13691" spans="1:1">
      <c r="A13691" s="30"/>
    </row>
    <row r="13692" spans="1:1">
      <c r="A13692" s="30"/>
    </row>
    <row r="13693" spans="1:1">
      <c r="A13693" s="30"/>
    </row>
    <row r="13694" spans="1:1">
      <c r="A13694" s="30"/>
    </row>
    <row r="13695" spans="1:1">
      <c r="A13695" s="30"/>
    </row>
    <row r="13696" spans="1:1">
      <c r="A13696" s="30"/>
    </row>
    <row r="13697" spans="1:1">
      <c r="A13697" s="30"/>
    </row>
    <row r="13698" spans="1:1">
      <c r="A13698" s="30"/>
    </row>
    <row r="13699" spans="1:1">
      <c r="A13699" s="30"/>
    </row>
    <row r="13700" spans="1:1">
      <c r="A13700" s="30"/>
    </row>
    <row r="13701" spans="1:1">
      <c r="A13701" s="30"/>
    </row>
    <row r="13702" spans="1:1">
      <c r="A13702" s="30"/>
    </row>
    <row r="13703" spans="1:1">
      <c r="A13703" s="30"/>
    </row>
    <row r="13704" spans="1:1">
      <c r="A13704" s="30"/>
    </row>
    <row r="13705" spans="1:1">
      <c r="A13705" s="30"/>
    </row>
    <row r="13706" spans="1:1">
      <c r="A13706" s="30"/>
    </row>
    <row r="13707" spans="1:1">
      <c r="A13707" s="30"/>
    </row>
    <row r="13708" spans="1:1">
      <c r="A13708" s="30"/>
    </row>
    <row r="13709" spans="1:1">
      <c r="A13709" s="30"/>
    </row>
    <row r="13710" spans="1:1">
      <c r="A13710" s="30"/>
    </row>
    <row r="13711" spans="1:1">
      <c r="A13711" s="30"/>
    </row>
    <row r="13712" spans="1:1">
      <c r="A13712" s="30"/>
    </row>
    <row r="13713" spans="1:1">
      <c r="A13713" s="30"/>
    </row>
    <row r="13714" spans="1:1">
      <c r="A13714" s="30"/>
    </row>
    <row r="13715" spans="1:1">
      <c r="A13715" s="30"/>
    </row>
    <row r="13716" spans="1:1">
      <c r="A13716" s="30"/>
    </row>
    <row r="13717" spans="1:1">
      <c r="A13717" s="30"/>
    </row>
    <row r="13718" spans="1:1">
      <c r="A13718" s="30"/>
    </row>
    <row r="13719" spans="1:1">
      <c r="A13719" s="30"/>
    </row>
    <row r="13720" spans="1:1">
      <c r="A13720" s="30"/>
    </row>
    <row r="13721" spans="1:1">
      <c r="A13721" s="30"/>
    </row>
    <row r="13722" spans="1:1">
      <c r="A13722" s="30"/>
    </row>
    <row r="13723" spans="1:1">
      <c r="A13723" s="30"/>
    </row>
    <row r="13724" spans="1:1">
      <c r="A13724" s="30"/>
    </row>
    <row r="13725" spans="1:1">
      <c r="A13725" s="30"/>
    </row>
    <row r="13726" spans="1:1">
      <c r="A13726" s="30"/>
    </row>
    <row r="13727" spans="1:1">
      <c r="A13727" s="30"/>
    </row>
    <row r="13728" spans="1:1">
      <c r="A13728" s="30"/>
    </row>
    <row r="13729" spans="1:1">
      <c r="A13729" s="30"/>
    </row>
    <row r="13730" spans="1:1">
      <c r="A13730" s="30"/>
    </row>
    <row r="13731" spans="1:1">
      <c r="A13731" s="30"/>
    </row>
    <row r="13732" spans="1:1">
      <c r="A13732" s="30"/>
    </row>
    <row r="13733" spans="1:1">
      <c r="A13733" s="30"/>
    </row>
    <row r="13734" spans="1:1">
      <c r="A13734" s="30"/>
    </row>
    <row r="13735" spans="1:1">
      <c r="A13735" s="30"/>
    </row>
    <row r="13736" spans="1:1">
      <c r="A13736" s="30"/>
    </row>
    <row r="13737" spans="1:1">
      <c r="A13737" s="30"/>
    </row>
    <row r="13738" spans="1:1">
      <c r="A13738" s="30"/>
    </row>
    <row r="13739" spans="1:1">
      <c r="A13739" s="30"/>
    </row>
    <row r="13740" spans="1:1">
      <c r="A13740" s="30"/>
    </row>
    <row r="13741" spans="1:1">
      <c r="A13741" s="30"/>
    </row>
    <row r="13742" spans="1:1">
      <c r="A13742" s="30"/>
    </row>
    <row r="13743" spans="1:1">
      <c r="A13743" s="30"/>
    </row>
    <row r="13744" spans="1:1">
      <c r="A13744" s="30"/>
    </row>
    <row r="13745" spans="1:1">
      <c r="A13745" s="30"/>
    </row>
    <row r="13746" spans="1:1">
      <c r="A13746" s="30"/>
    </row>
    <row r="13747" spans="1:1">
      <c r="A13747" s="30"/>
    </row>
    <row r="13748" spans="1:1">
      <c r="A13748" s="30"/>
    </row>
    <row r="13749" spans="1:1">
      <c r="A13749" s="30"/>
    </row>
    <row r="13750" spans="1:1">
      <c r="A13750" s="30"/>
    </row>
    <row r="13751" spans="1:1">
      <c r="A13751" s="30"/>
    </row>
    <row r="13752" spans="1:1">
      <c r="A13752" s="30"/>
    </row>
    <row r="13753" spans="1:1">
      <c r="A13753" s="30"/>
    </row>
    <row r="13754" spans="1:1">
      <c r="A13754" s="30"/>
    </row>
    <row r="13755" spans="1:1">
      <c r="A13755" s="30"/>
    </row>
    <row r="13756" spans="1:1">
      <c r="A13756" s="30"/>
    </row>
    <row r="13757" spans="1:1">
      <c r="A13757" s="30"/>
    </row>
    <row r="13758" spans="1:1">
      <c r="A13758" s="30"/>
    </row>
    <row r="13759" spans="1:1">
      <c r="A13759" s="30"/>
    </row>
    <row r="13760" spans="1:1">
      <c r="A13760" s="30"/>
    </row>
    <row r="13761" spans="1:1">
      <c r="A13761" s="30"/>
    </row>
    <row r="13762" spans="1:1">
      <c r="A13762" s="30"/>
    </row>
    <row r="13763" spans="1:1">
      <c r="A13763" s="30"/>
    </row>
    <row r="13764" spans="1:1">
      <c r="A13764" s="30"/>
    </row>
    <row r="13765" spans="1:1">
      <c r="A13765" s="30"/>
    </row>
    <row r="13766" spans="1:1">
      <c r="A13766" s="30"/>
    </row>
    <row r="13767" spans="1:1">
      <c r="A13767" s="30"/>
    </row>
    <row r="13768" spans="1:1">
      <c r="A13768" s="30"/>
    </row>
    <row r="13769" spans="1:1">
      <c r="A13769" s="30"/>
    </row>
    <row r="13770" spans="1:1">
      <c r="A13770" s="30"/>
    </row>
    <row r="13771" spans="1:1">
      <c r="A13771" s="30"/>
    </row>
    <row r="13772" spans="1:1">
      <c r="A13772" s="30"/>
    </row>
    <row r="13773" spans="1:1">
      <c r="A13773" s="30"/>
    </row>
    <row r="13774" spans="1:1">
      <c r="A13774" s="30"/>
    </row>
    <row r="13775" spans="1:1">
      <c r="A13775" s="30"/>
    </row>
    <row r="13776" spans="1:1">
      <c r="A13776" s="30"/>
    </row>
    <row r="13777" spans="1:1">
      <c r="A13777" s="30"/>
    </row>
    <row r="13778" spans="1:1">
      <c r="A13778" s="30"/>
    </row>
    <row r="13779" spans="1:1">
      <c r="A13779" s="30"/>
    </row>
    <row r="13780" spans="1:1">
      <c r="A13780" s="30"/>
    </row>
    <row r="13781" spans="1:1">
      <c r="A13781" s="30"/>
    </row>
    <row r="13782" spans="1:1">
      <c r="A13782" s="30"/>
    </row>
    <row r="13783" spans="1:1">
      <c r="A13783" s="30"/>
    </row>
    <row r="13784" spans="1:1">
      <c r="A13784" s="30"/>
    </row>
    <row r="13785" spans="1:1">
      <c r="A13785" s="30"/>
    </row>
    <row r="13786" spans="1:1">
      <c r="A13786" s="30"/>
    </row>
    <row r="13787" spans="1:1">
      <c r="A13787" s="30"/>
    </row>
    <row r="13788" spans="1:1">
      <c r="A13788" s="30"/>
    </row>
    <row r="13789" spans="1:1">
      <c r="A13789" s="30"/>
    </row>
    <row r="13790" spans="1:1">
      <c r="A13790" s="30"/>
    </row>
    <row r="13791" spans="1:1">
      <c r="A13791" s="30"/>
    </row>
    <row r="13792" spans="1:1">
      <c r="A13792" s="30"/>
    </row>
    <row r="13793" spans="1:1">
      <c r="A13793" s="30"/>
    </row>
    <row r="13794" spans="1:1">
      <c r="A13794" s="30"/>
    </row>
    <row r="13795" spans="1:1">
      <c r="A13795" s="30"/>
    </row>
    <row r="13796" spans="1:1">
      <c r="A13796" s="30"/>
    </row>
    <row r="13797" spans="1:1">
      <c r="A13797" s="30"/>
    </row>
    <row r="13798" spans="1:1">
      <c r="A13798" s="30"/>
    </row>
    <row r="13799" spans="1:1">
      <c r="A13799" s="30"/>
    </row>
    <row r="13800" spans="1:1">
      <c r="A13800" s="30"/>
    </row>
    <row r="13801" spans="1:1">
      <c r="A13801" s="30"/>
    </row>
    <row r="13802" spans="1:1">
      <c r="A13802" s="30"/>
    </row>
    <row r="13803" spans="1:1">
      <c r="A13803" s="30"/>
    </row>
    <row r="13804" spans="1:1">
      <c r="A13804" s="30"/>
    </row>
    <row r="13805" spans="1:1">
      <c r="A13805" s="30"/>
    </row>
    <row r="13806" spans="1:1">
      <c r="A13806" s="30"/>
    </row>
    <row r="13807" spans="1:1">
      <c r="A13807" s="30"/>
    </row>
    <row r="13808" spans="1:1">
      <c r="A13808" s="30"/>
    </row>
    <row r="13809" spans="1:1">
      <c r="A13809" s="30"/>
    </row>
    <row r="13810" spans="1:1">
      <c r="A13810" s="30"/>
    </row>
    <row r="13811" spans="1:1">
      <c r="A13811" s="30"/>
    </row>
    <row r="13812" spans="1:1">
      <c r="A13812" s="30"/>
    </row>
    <row r="13813" spans="1:1">
      <c r="A13813" s="30"/>
    </row>
    <row r="13814" spans="1:1">
      <c r="A13814" s="30"/>
    </row>
    <row r="13815" spans="1:1">
      <c r="A13815" s="30"/>
    </row>
    <row r="13816" spans="1:1">
      <c r="A13816" s="30"/>
    </row>
    <row r="13817" spans="1:1">
      <c r="A13817" s="30"/>
    </row>
    <row r="13818" spans="1:1">
      <c r="A13818" s="30"/>
    </row>
    <row r="13819" spans="1:1">
      <c r="A13819" s="30"/>
    </row>
    <row r="13820" spans="1:1">
      <c r="A13820" s="30"/>
    </row>
    <row r="13821" spans="1:1">
      <c r="A13821" s="30"/>
    </row>
    <row r="13822" spans="1:1">
      <c r="A13822" s="30"/>
    </row>
    <row r="13823" spans="1:1">
      <c r="A13823" s="30"/>
    </row>
    <row r="13824" spans="1:1">
      <c r="A13824" s="30"/>
    </row>
    <row r="13825" spans="1:1">
      <c r="A13825" s="30"/>
    </row>
    <row r="13826" spans="1:1">
      <c r="A13826" s="30"/>
    </row>
    <row r="13827" spans="1:1">
      <c r="A13827" s="30"/>
    </row>
    <row r="13828" spans="1:1">
      <c r="A13828" s="30"/>
    </row>
    <row r="13829" spans="1:1">
      <c r="A13829" s="30"/>
    </row>
    <row r="13830" spans="1:1">
      <c r="A13830" s="30"/>
    </row>
    <row r="13831" spans="1:1">
      <c r="A13831" s="30"/>
    </row>
    <row r="13832" spans="1:1">
      <c r="A13832" s="30"/>
    </row>
    <row r="13833" spans="1:1">
      <c r="A13833" s="30"/>
    </row>
    <row r="13834" spans="1:1">
      <c r="A13834" s="30"/>
    </row>
    <row r="13835" spans="1:1">
      <c r="A13835" s="30"/>
    </row>
    <row r="13836" spans="1:1">
      <c r="A13836" s="30"/>
    </row>
    <row r="13837" spans="1:1">
      <c r="A13837" s="30"/>
    </row>
    <row r="13838" spans="1:1">
      <c r="A13838" s="30"/>
    </row>
    <row r="13839" spans="1:1">
      <c r="A13839" s="30"/>
    </row>
    <row r="13840" spans="1:1">
      <c r="A13840" s="30"/>
    </row>
    <row r="13841" spans="1:1">
      <c r="A13841" s="30"/>
    </row>
    <row r="13842" spans="1:1">
      <c r="A13842" s="30"/>
    </row>
    <row r="13843" spans="1:1">
      <c r="A13843" s="30"/>
    </row>
    <row r="13844" spans="1:1">
      <c r="A13844" s="30"/>
    </row>
    <row r="13845" spans="1:1">
      <c r="A13845" s="30"/>
    </row>
    <row r="13846" spans="1:1">
      <c r="A13846" s="30"/>
    </row>
    <row r="13847" spans="1:1">
      <c r="A13847" s="30"/>
    </row>
    <row r="13848" spans="1:1">
      <c r="A13848" s="30"/>
    </row>
    <row r="13849" spans="1:1">
      <c r="A13849" s="30"/>
    </row>
    <row r="13850" spans="1:1">
      <c r="A13850" s="30"/>
    </row>
    <row r="13851" spans="1:1">
      <c r="A13851" s="30"/>
    </row>
    <row r="13852" spans="1:1">
      <c r="A13852" s="30"/>
    </row>
    <row r="13853" spans="1:1">
      <c r="A13853" s="30"/>
    </row>
    <row r="13854" spans="1:1">
      <c r="A13854" s="30"/>
    </row>
    <row r="13855" spans="1:1">
      <c r="A13855" s="30"/>
    </row>
    <row r="13856" spans="1:1">
      <c r="A13856" s="30"/>
    </row>
    <row r="13857" spans="1:1">
      <c r="A13857" s="30"/>
    </row>
    <row r="13858" spans="1:1">
      <c r="A13858" s="30"/>
    </row>
    <row r="13859" spans="1:1">
      <c r="A13859" s="30"/>
    </row>
    <row r="13860" spans="1:1">
      <c r="A13860" s="30"/>
    </row>
    <row r="13861" spans="1:1">
      <c r="A13861" s="30"/>
    </row>
    <row r="13862" spans="1:1">
      <c r="A13862" s="30"/>
    </row>
    <row r="13863" spans="1:1">
      <c r="A13863" s="30"/>
    </row>
    <row r="13864" spans="1:1">
      <c r="A13864" s="30"/>
    </row>
    <row r="13865" spans="1:1">
      <c r="A13865" s="30"/>
    </row>
    <row r="13866" spans="1:1">
      <c r="A13866" s="30"/>
    </row>
    <row r="13867" spans="1:1">
      <c r="A13867" s="30"/>
    </row>
    <row r="13868" spans="1:1">
      <c r="A13868" s="30"/>
    </row>
    <row r="13869" spans="1:1">
      <c r="A13869" s="30"/>
    </row>
    <row r="13870" spans="1:1">
      <c r="A13870" s="30"/>
    </row>
    <row r="13871" spans="1:1">
      <c r="A13871" s="30"/>
    </row>
    <row r="13872" spans="1:1">
      <c r="A13872" s="30"/>
    </row>
    <row r="13873" spans="1:1">
      <c r="A13873" s="30"/>
    </row>
    <row r="13874" spans="1:1">
      <c r="A13874" s="30"/>
    </row>
    <row r="13875" spans="1:1">
      <c r="A13875" s="30"/>
    </row>
    <row r="13876" spans="1:1">
      <c r="A13876" s="30"/>
    </row>
    <row r="13877" spans="1:1">
      <c r="A13877" s="30"/>
    </row>
    <row r="13878" spans="1:1">
      <c r="A13878" s="30"/>
    </row>
    <row r="13879" spans="1:1">
      <c r="A13879" s="30"/>
    </row>
    <row r="13880" spans="1:1">
      <c r="A13880" s="30"/>
    </row>
    <row r="13881" spans="1:1">
      <c r="A13881" s="30"/>
    </row>
    <row r="13882" spans="1:1">
      <c r="A13882" s="30"/>
    </row>
    <row r="13883" spans="1:1">
      <c r="A13883" s="30"/>
    </row>
    <row r="13884" spans="1:1">
      <c r="A13884" s="30"/>
    </row>
    <row r="13885" spans="1:1">
      <c r="A13885" s="30"/>
    </row>
    <row r="13886" spans="1:1">
      <c r="A13886" s="30"/>
    </row>
    <row r="13887" spans="1:1">
      <c r="A13887" s="30"/>
    </row>
    <row r="13888" spans="1:1">
      <c r="A13888" s="30"/>
    </row>
    <row r="13889" spans="1:1">
      <c r="A13889" s="30"/>
    </row>
    <row r="13890" spans="1:1">
      <c r="A13890" s="30"/>
    </row>
    <row r="13891" spans="1:1">
      <c r="A13891" s="30"/>
    </row>
    <row r="13892" spans="1:1">
      <c r="A13892" s="30"/>
    </row>
    <row r="13893" spans="1:1">
      <c r="A13893" s="30"/>
    </row>
    <row r="13894" spans="1:1">
      <c r="A13894" s="30"/>
    </row>
    <row r="13895" spans="1:1">
      <c r="A13895" s="30"/>
    </row>
    <row r="13896" spans="1:1">
      <c r="A13896" s="30"/>
    </row>
    <row r="13897" spans="1:1">
      <c r="A13897" s="30"/>
    </row>
    <row r="13898" spans="1:1">
      <c r="A13898" s="30"/>
    </row>
    <row r="13899" spans="1:1">
      <c r="A13899" s="30"/>
    </row>
    <row r="13900" spans="1:1">
      <c r="A13900" s="30"/>
    </row>
    <row r="13901" spans="1:1">
      <c r="A13901" s="30"/>
    </row>
    <row r="13902" spans="1:1">
      <c r="A13902" s="30"/>
    </row>
    <row r="13903" spans="1:1">
      <c r="A13903" s="30"/>
    </row>
    <row r="13904" spans="1:1">
      <c r="A13904" s="30"/>
    </row>
    <row r="13905" spans="1:1">
      <c r="A13905" s="30"/>
    </row>
    <row r="13906" spans="1:1">
      <c r="A13906" s="30"/>
    </row>
    <row r="13907" spans="1:1">
      <c r="A13907" s="30"/>
    </row>
    <row r="13908" spans="1:1">
      <c r="A13908" s="30"/>
    </row>
    <row r="13909" spans="1:1">
      <c r="A13909" s="30"/>
    </row>
    <row r="13910" spans="1:1">
      <c r="A13910" s="30"/>
    </row>
    <row r="13911" spans="1:1">
      <c r="A13911" s="30"/>
    </row>
    <row r="13912" spans="1:1">
      <c r="A13912" s="30"/>
    </row>
    <row r="13913" spans="1:1">
      <c r="A13913" s="30"/>
    </row>
    <row r="13914" spans="1:1">
      <c r="A13914" s="30"/>
    </row>
    <row r="13915" spans="1:1">
      <c r="A13915" s="30"/>
    </row>
    <row r="13916" spans="1:1">
      <c r="A13916" s="30"/>
    </row>
    <row r="13917" spans="1:1">
      <c r="A13917" s="30"/>
    </row>
    <row r="13918" spans="1:1">
      <c r="A13918" s="30"/>
    </row>
    <row r="13919" spans="1:1">
      <c r="A13919" s="30"/>
    </row>
    <row r="13920" spans="1:1">
      <c r="A13920" s="30"/>
    </row>
    <row r="13921" spans="1:1">
      <c r="A13921" s="30"/>
    </row>
    <row r="13922" spans="1:1">
      <c r="A13922" s="30"/>
    </row>
    <row r="13923" spans="1:1">
      <c r="A13923" s="30"/>
    </row>
    <row r="13924" spans="1:1">
      <c r="A13924" s="30"/>
    </row>
    <row r="13925" spans="1:1">
      <c r="A13925" s="30"/>
    </row>
    <row r="13926" spans="1:1">
      <c r="A13926" s="30"/>
    </row>
    <row r="13927" spans="1:1">
      <c r="A13927" s="30"/>
    </row>
    <row r="13928" spans="1:1">
      <c r="A13928" s="30"/>
    </row>
    <row r="13929" spans="1:1">
      <c r="A13929" s="30"/>
    </row>
    <row r="13930" spans="1:1">
      <c r="A13930" s="30"/>
    </row>
    <row r="13931" spans="1:1">
      <c r="A13931" s="30"/>
    </row>
    <row r="13932" spans="1:1">
      <c r="A13932" s="30"/>
    </row>
    <row r="13933" spans="1:1">
      <c r="A13933" s="30"/>
    </row>
    <row r="13934" spans="1:1">
      <c r="A13934" s="30"/>
    </row>
    <row r="13935" spans="1:1">
      <c r="A13935" s="30"/>
    </row>
    <row r="13936" spans="1:1">
      <c r="A13936" s="30"/>
    </row>
    <row r="13937" spans="1:1">
      <c r="A13937" s="30"/>
    </row>
    <row r="13938" spans="1:1">
      <c r="A13938" s="30"/>
    </row>
    <row r="13939" spans="1:1">
      <c r="A13939" s="30"/>
    </row>
    <row r="13940" spans="1:1">
      <c r="A13940" s="30"/>
    </row>
    <row r="13941" spans="1:1">
      <c r="A13941" s="30"/>
    </row>
    <row r="13942" spans="1:1">
      <c r="A13942" s="30"/>
    </row>
    <row r="13943" spans="1:1">
      <c r="A13943" s="30"/>
    </row>
    <row r="13944" spans="1:1">
      <c r="A13944" s="30"/>
    </row>
    <row r="13945" spans="1:1">
      <c r="A13945" s="30"/>
    </row>
    <row r="13946" spans="1:1">
      <c r="A13946" s="30"/>
    </row>
    <row r="13947" spans="1:1">
      <c r="A13947" s="30"/>
    </row>
    <row r="13948" spans="1:1">
      <c r="A13948" s="30"/>
    </row>
    <row r="13949" spans="1:1">
      <c r="A13949" s="30"/>
    </row>
    <row r="13950" spans="1:1">
      <c r="A13950" s="30"/>
    </row>
    <row r="13951" spans="1:1">
      <c r="A13951" s="30"/>
    </row>
    <row r="13952" spans="1:1">
      <c r="A13952" s="30"/>
    </row>
    <row r="13953" spans="1:1">
      <c r="A13953" s="30"/>
    </row>
    <row r="13954" spans="1:1">
      <c r="A13954" s="30"/>
    </row>
    <row r="13955" spans="1:1">
      <c r="A13955" s="30"/>
    </row>
    <row r="13956" spans="1:1">
      <c r="A13956" s="30"/>
    </row>
    <row r="13957" spans="1:1">
      <c r="A13957" s="30"/>
    </row>
    <row r="13958" spans="1:1">
      <c r="A13958" s="30"/>
    </row>
    <row r="13959" spans="1:1">
      <c r="A13959" s="30"/>
    </row>
    <row r="13960" spans="1:1">
      <c r="A13960" s="30"/>
    </row>
    <row r="13961" spans="1:1">
      <c r="A13961" s="30"/>
    </row>
    <row r="13962" spans="1:1">
      <c r="A13962" s="30"/>
    </row>
    <row r="13963" spans="1:1">
      <c r="A13963" s="30"/>
    </row>
    <row r="13964" spans="1:1">
      <c r="A13964" s="30"/>
    </row>
    <row r="13965" spans="1:1">
      <c r="A13965" s="30"/>
    </row>
    <row r="13966" spans="1:1">
      <c r="A13966" s="30"/>
    </row>
    <row r="13967" spans="1:1">
      <c r="A13967" s="30"/>
    </row>
    <row r="13968" spans="1:1">
      <c r="A13968" s="30"/>
    </row>
    <row r="13969" spans="1:1">
      <c r="A13969" s="30"/>
    </row>
    <row r="13970" spans="1:1">
      <c r="A13970" s="30"/>
    </row>
    <row r="13971" spans="1:1">
      <c r="A13971" s="30"/>
    </row>
    <row r="13972" spans="1:1">
      <c r="A13972" s="30"/>
    </row>
    <row r="13973" spans="1:1">
      <c r="A13973" s="30"/>
    </row>
    <row r="13974" spans="1:1">
      <c r="A13974" s="30"/>
    </row>
    <row r="13975" spans="1:1">
      <c r="A13975" s="30"/>
    </row>
    <row r="13976" spans="1:1">
      <c r="A13976" s="30"/>
    </row>
    <row r="13977" spans="1:1">
      <c r="A13977" s="30"/>
    </row>
    <row r="13978" spans="1:1">
      <c r="A13978" s="30"/>
    </row>
    <row r="13979" spans="1:1">
      <c r="A13979" s="30"/>
    </row>
    <row r="13980" spans="1:1">
      <c r="A13980" s="30"/>
    </row>
    <row r="13981" spans="1:1">
      <c r="A13981" s="30"/>
    </row>
    <row r="13982" spans="1:1">
      <c r="A13982" s="30"/>
    </row>
    <row r="13983" spans="1:1">
      <c r="A13983" s="30"/>
    </row>
    <row r="13984" spans="1:1">
      <c r="A13984" s="30"/>
    </row>
    <row r="13985" spans="1:1">
      <c r="A13985" s="30"/>
    </row>
    <row r="13986" spans="1:1">
      <c r="A13986" s="30"/>
    </row>
    <row r="13987" spans="1:1">
      <c r="A13987" s="30"/>
    </row>
    <row r="13988" spans="1:1">
      <c r="A13988" s="30"/>
    </row>
    <row r="13989" spans="1:1">
      <c r="A13989" s="30"/>
    </row>
    <row r="13990" spans="1:1">
      <c r="A13990" s="30"/>
    </row>
    <row r="13991" spans="1:1">
      <c r="A13991" s="30"/>
    </row>
    <row r="13992" spans="1:1">
      <c r="A13992" s="30"/>
    </row>
    <row r="13993" spans="1:1">
      <c r="A13993" s="30"/>
    </row>
    <row r="13994" spans="1:1">
      <c r="A13994" s="30"/>
    </row>
    <row r="13995" spans="1:1">
      <c r="A13995" s="30"/>
    </row>
    <row r="13996" spans="1:1">
      <c r="A13996" s="30"/>
    </row>
    <row r="13997" spans="1:1">
      <c r="A13997" s="30"/>
    </row>
    <row r="13998" spans="1:1">
      <c r="A13998" s="30"/>
    </row>
    <row r="13999" spans="1:1">
      <c r="A13999" s="30"/>
    </row>
    <row r="14000" spans="1:1">
      <c r="A14000" s="30"/>
    </row>
    <row r="14001" spans="1:1">
      <c r="A14001" s="30"/>
    </row>
    <row r="14002" spans="1:1">
      <c r="A14002" s="30"/>
    </row>
    <row r="14003" spans="1:1">
      <c r="A14003" s="30"/>
    </row>
    <row r="14004" spans="1:1">
      <c r="A14004" s="30"/>
    </row>
    <row r="14005" spans="1:1">
      <c r="A14005" s="30"/>
    </row>
    <row r="14006" spans="1:1">
      <c r="A14006" s="30"/>
    </row>
    <row r="14007" spans="1:1">
      <c r="A14007" s="30"/>
    </row>
    <row r="14008" spans="1:1">
      <c r="A14008" s="30"/>
    </row>
    <row r="14009" spans="1:1">
      <c r="A14009" s="30"/>
    </row>
    <row r="14010" spans="1:1">
      <c r="A14010" s="30"/>
    </row>
    <row r="14011" spans="1:1">
      <c r="A14011" s="30"/>
    </row>
    <row r="14012" spans="1:1">
      <c r="A14012" s="30"/>
    </row>
    <row r="14013" spans="1:1">
      <c r="A14013" s="30"/>
    </row>
    <row r="14014" spans="1:1">
      <c r="A14014" s="30"/>
    </row>
    <row r="14015" spans="1:1">
      <c r="A14015" s="30"/>
    </row>
    <row r="14016" spans="1:1">
      <c r="A14016" s="30"/>
    </row>
    <row r="14017" spans="1:1">
      <c r="A14017" s="30"/>
    </row>
    <row r="14018" spans="1:1">
      <c r="A14018" s="30"/>
    </row>
    <row r="14019" spans="1:1">
      <c r="A14019" s="30"/>
    </row>
    <row r="14020" spans="1:1">
      <c r="A14020" s="30"/>
    </row>
    <row r="14021" spans="1:1">
      <c r="A14021" s="30"/>
    </row>
    <row r="14022" spans="1:1">
      <c r="A14022" s="30"/>
    </row>
    <row r="14023" spans="1:1">
      <c r="A14023" s="30"/>
    </row>
    <row r="14024" spans="1:1">
      <c r="A14024" s="30"/>
    </row>
    <row r="14025" spans="1:1">
      <c r="A14025" s="30"/>
    </row>
    <row r="14026" spans="1:1">
      <c r="A14026" s="30"/>
    </row>
    <row r="14027" spans="1:1">
      <c r="A14027" s="30"/>
    </row>
    <row r="14028" spans="1:1">
      <c r="A14028" s="30"/>
    </row>
    <row r="14029" spans="1:1">
      <c r="A14029" s="30"/>
    </row>
    <row r="14030" spans="1:1">
      <c r="A14030" s="30"/>
    </row>
    <row r="14031" spans="1:1">
      <c r="A14031" s="30"/>
    </row>
    <row r="14032" spans="1:1">
      <c r="A14032" s="30"/>
    </row>
    <row r="14033" spans="1:1">
      <c r="A14033" s="30"/>
    </row>
    <row r="14034" spans="1:1">
      <c r="A14034" s="30"/>
    </row>
    <row r="14035" spans="1:1">
      <c r="A14035" s="30"/>
    </row>
    <row r="14036" spans="1:1">
      <c r="A14036" s="30"/>
    </row>
    <row r="14037" spans="1:1">
      <c r="A14037" s="30"/>
    </row>
    <row r="14038" spans="1:1">
      <c r="A14038" s="30"/>
    </row>
    <row r="14039" spans="1:1">
      <c r="A14039" s="30"/>
    </row>
    <row r="14040" spans="1:1">
      <c r="A14040" s="30"/>
    </row>
    <row r="14041" spans="1:1">
      <c r="A14041" s="30"/>
    </row>
    <row r="14042" spans="1:1">
      <c r="A14042" s="30"/>
    </row>
    <row r="14043" spans="1:1">
      <c r="A14043" s="30"/>
    </row>
    <row r="14044" spans="1:1">
      <c r="A14044" s="30"/>
    </row>
    <row r="14045" spans="1:1">
      <c r="A14045" s="30"/>
    </row>
    <row r="14046" spans="1:1">
      <c r="A14046" s="30"/>
    </row>
    <row r="14047" spans="1:1">
      <c r="A14047" s="30"/>
    </row>
    <row r="14048" spans="1:1">
      <c r="A14048" s="30"/>
    </row>
    <row r="14049" spans="1:1">
      <c r="A14049" s="30"/>
    </row>
    <row r="14050" spans="1:1">
      <c r="A14050" s="30"/>
    </row>
    <row r="14051" spans="1:1">
      <c r="A14051" s="30"/>
    </row>
    <row r="14052" spans="1:1">
      <c r="A14052" s="30"/>
    </row>
    <row r="14053" spans="1:1">
      <c r="A14053" s="30"/>
    </row>
    <row r="14054" spans="1:1">
      <c r="A14054" s="30"/>
    </row>
    <row r="14055" spans="1:1">
      <c r="A14055" s="30"/>
    </row>
    <row r="14056" spans="1:1">
      <c r="A14056" s="30"/>
    </row>
    <row r="14057" spans="1:1">
      <c r="A14057" s="30"/>
    </row>
    <row r="14058" spans="1:1">
      <c r="A14058" s="30"/>
    </row>
    <row r="14059" spans="1:1">
      <c r="A14059" s="30"/>
    </row>
    <row r="14060" spans="1:1">
      <c r="A14060" s="30"/>
    </row>
    <row r="14061" spans="1:1">
      <c r="A14061" s="30"/>
    </row>
    <row r="14062" spans="1:1">
      <c r="A14062" s="30"/>
    </row>
    <row r="14063" spans="1:1">
      <c r="A14063" s="30"/>
    </row>
    <row r="14064" spans="1:1">
      <c r="A14064" s="30"/>
    </row>
    <row r="14065" spans="1:1">
      <c r="A14065" s="30"/>
    </row>
    <row r="14066" spans="1:1">
      <c r="A14066" s="30"/>
    </row>
    <row r="14067" spans="1:1">
      <c r="A14067" s="30"/>
    </row>
    <row r="14068" spans="1:1">
      <c r="A14068" s="30"/>
    </row>
    <row r="14069" spans="1:1">
      <c r="A14069" s="30"/>
    </row>
    <row r="14070" spans="1:1">
      <c r="A14070" s="30"/>
    </row>
    <row r="14071" spans="1:1">
      <c r="A14071" s="30"/>
    </row>
    <row r="14072" spans="1:1">
      <c r="A14072" s="30"/>
    </row>
    <row r="14073" spans="1:1">
      <c r="A14073" s="30"/>
    </row>
    <row r="14074" spans="1:1">
      <c r="A14074" s="30"/>
    </row>
    <row r="14075" spans="1:1">
      <c r="A14075" s="30"/>
    </row>
    <row r="14076" spans="1:1">
      <c r="A14076" s="30"/>
    </row>
    <row r="14077" spans="1:1">
      <c r="A14077" s="30"/>
    </row>
    <row r="14078" spans="1:1">
      <c r="A14078" s="30"/>
    </row>
    <row r="14079" spans="1:1">
      <c r="A14079" s="30"/>
    </row>
    <row r="14080" spans="1:1">
      <c r="A14080" s="30"/>
    </row>
    <row r="14081" spans="1:1">
      <c r="A14081" s="30"/>
    </row>
    <row r="14082" spans="1:1">
      <c r="A14082" s="30"/>
    </row>
    <row r="14083" spans="1:1">
      <c r="A14083" s="30"/>
    </row>
    <row r="14084" spans="1:1">
      <c r="A14084" s="30"/>
    </row>
    <row r="14085" spans="1:1">
      <c r="A14085" s="30"/>
    </row>
    <row r="14086" spans="1:1">
      <c r="A14086" s="30"/>
    </row>
    <row r="14087" spans="1:1">
      <c r="A14087" s="30"/>
    </row>
    <row r="14088" spans="1:1">
      <c r="A14088" s="30"/>
    </row>
    <row r="14089" spans="1:1">
      <c r="A14089" s="30"/>
    </row>
    <row r="14090" spans="1:1">
      <c r="A14090" s="30"/>
    </row>
    <row r="14091" spans="1:1">
      <c r="A14091" s="30"/>
    </row>
    <row r="14092" spans="1:1">
      <c r="A14092" s="30"/>
    </row>
    <row r="14093" spans="1:1">
      <c r="A14093" s="30"/>
    </row>
    <row r="14094" spans="1:1">
      <c r="A14094" s="30"/>
    </row>
    <row r="14095" spans="1:1">
      <c r="A14095" s="30"/>
    </row>
    <row r="14096" spans="1:1">
      <c r="A14096" s="30"/>
    </row>
    <row r="14097" spans="1:1">
      <c r="A14097" s="30"/>
    </row>
    <row r="14098" spans="1:1">
      <c r="A14098" s="30"/>
    </row>
    <row r="14099" spans="1:1">
      <c r="A14099" s="30"/>
    </row>
    <row r="14100" spans="1:1">
      <c r="A14100" s="30"/>
    </row>
    <row r="14101" spans="1:1">
      <c r="A14101" s="30"/>
    </row>
    <row r="14102" spans="1:1">
      <c r="A14102" s="30"/>
    </row>
    <row r="14103" spans="1:1">
      <c r="A14103" s="30"/>
    </row>
    <row r="14104" spans="1:1">
      <c r="A14104" s="30"/>
    </row>
    <row r="14105" spans="1:1">
      <c r="A14105" s="30"/>
    </row>
    <row r="14106" spans="1:1">
      <c r="A14106" s="30"/>
    </row>
    <row r="14107" spans="1:1">
      <c r="A14107" s="30"/>
    </row>
    <row r="14108" spans="1:1">
      <c r="A14108" s="30"/>
    </row>
    <row r="14109" spans="1:1">
      <c r="A14109" s="30"/>
    </row>
    <row r="14110" spans="1:1">
      <c r="A14110" s="30"/>
    </row>
    <row r="14111" spans="1:1">
      <c r="A14111" s="30"/>
    </row>
    <row r="14112" spans="1:1">
      <c r="A14112" s="30"/>
    </row>
    <row r="14113" spans="1:1">
      <c r="A14113" s="30"/>
    </row>
    <row r="14114" spans="1:1">
      <c r="A14114" s="30"/>
    </row>
    <row r="14115" spans="1:1">
      <c r="A14115" s="30"/>
    </row>
    <row r="14116" spans="1:1">
      <c r="A14116" s="30"/>
    </row>
    <row r="14117" spans="1:1">
      <c r="A14117" s="30"/>
    </row>
    <row r="14118" spans="1:1">
      <c r="A14118" s="30"/>
    </row>
    <row r="14119" spans="1:1">
      <c r="A14119" s="30"/>
    </row>
    <row r="14120" spans="1:1">
      <c r="A14120" s="30"/>
    </row>
    <row r="14121" spans="1:1">
      <c r="A14121" s="30"/>
    </row>
    <row r="14122" spans="1:1">
      <c r="A14122" s="30"/>
    </row>
    <row r="14123" spans="1:1">
      <c r="A14123" s="30"/>
    </row>
    <row r="14124" spans="1:1">
      <c r="A14124" s="30"/>
    </row>
    <row r="14125" spans="1:1">
      <c r="A14125" s="30"/>
    </row>
    <row r="14126" spans="1:1">
      <c r="A14126" s="30"/>
    </row>
    <row r="14127" spans="1:1">
      <c r="A14127" s="30"/>
    </row>
    <row r="14128" spans="1:1">
      <c r="A14128" s="30"/>
    </row>
    <row r="14129" spans="1:1">
      <c r="A14129" s="30"/>
    </row>
    <row r="14130" spans="1:1">
      <c r="A14130" s="30"/>
    </row>
    <row r="14131" spans="1:1">
      <c r="A14131" s="30"/>
    </row>
    <row r="14132" spans="1:1">
      <c r="A14132" s="30"/>
    </row>
    <row r="14133" spans="1:1">
      <c r="A14133" s="30"/>
    </row>
    <row r="14134" spans="1:1">
      <c r="A14134" s="30"/>
    </row>
    <row r="14135" spans="1:1">
      <c r="A14135" s="30"/>
    </row>
    <row r="14136" spans="1:1">
      <c r="A14136" s="30"/>
    </row>
    <row r="14137" spans="1:1">
      <c r="A14137" s="30"/>
    </row>
    <row r="14138" spans="1:1">
      <c r="A14138" s="30"/>
    </row>
    <row r="14139" spans="1:1">
      <c r="A14139" s="30"/>
    </row>
    <row r="14140" spans="1:1">
      <c r="A14140" s="30"/>
    </row>
    <row r="14141" spans="1:1">
      <c r="A14141" s="30"/>
    </row>
    <row r="14142" spans="1:1">
      <c r="A14142" s="30"/>
    </row>
    <row r="14143" spans="1:1">
      <c r="A14143" s="30"/>
    </row>
    <row r="14144" spans="1:1">
      <c r="A14144" s="30"/>
    </row>
    <row r="14145" spans="1:1">
      <c r="A14145" s="30"/>
    </row>
    <row r="14146" spans="1:1">
      <c r="A14146" s="30"/>
    </row>
    <row r="14147" spans="1:1">
      <c r="A14147" s="30"/>
    </row>
    <row r="14148" spans="1:1">
      <c r="A14148" s="30"/>
    </row>
    <row r="14149" spans="1:1">
      <c r="A14149" s="30"/>
    </row>
    <row r="14150" spans="1:1">
      <c r="A14150" s="30"/>
    </row>
    <row r="14151" spans="1:1">
      <c r="A14151" s="30"/>
    </row>
    <row r="14152" spans="1:1">
      <c r="A14152" s="30"/>
    </row>
    <row r="14153" spans="1:1">
      <c r="A14153" s="30"/>
    </row>
    <row r="14154" spans="1:1">
      <c r="A14154" s="30"/>
    </row>
    <row r="14155" spans="1:1">
      <c r="A14155" s="30"/>
    </row>
    <row r="14156" spans="1:1">
      <c r="A14156" s="30"/>
    </row>
    <row r="14157" spans="1:1">
      <c r="A14157" s="30"/>
    </row>
    <row r="14158" spans="1:1">
      <c r="A14158" s="30"/>
    </row>
    <row r="14159" spans="1:1">
      <c r="A14159" s="30"/>
    </row>
    <row r="14160" spans="1:1">
      <c r="A14160" s="30"/>
    </row>
    <row r="14161" spans="1:1">
      <c r="A14161" s="30"/>
    </row>
    <row r="14162" spans="1:1">
      <c r="A14162" s="30"/>
    </row>
    <row r="14163" spans="1:1">
      <c r="A14163" s="30"/>
    </row>
    <row r="14164" spans="1:1">
      <c r="A14164" s="30"/>
    </row>
    <row r="14165" spans="1:1">
      <c r="A14165" s="30"/>
    </row>
    <row r="14166" spans="1:1">
      <c r="A14166" s="30"/>
    </row>
    <row r="14167" spans="1:1">
      <c r="A14167" s="30"/>
    </row>
    <row r="14168" spans="1:1">
      <c r="A14168" s="30"/>
    </row>
    <row r="14169" spans="1:1">
      <c r="A14169" s="30"/>
    </row>
    <row r="14170" spans="1:1">
      <c r="A14170" s="30"/>
    </row>
    <row r="14171" spans="1:1">
      <c r="A14171" s="30"/>
    </row>
    <row r="14172" spans="1:1">
      <c r="A14172" s="30"/>
    </row>
    <row r="14173" spans="1:1">
      <c r="A14173" s="30"/>
    </row>
    <row r="14174" spans="1:1">
      <c r="A14174" s="30"/>
    </row>
    <row r="14175" spans="1:1">
      <c r="A14175" s="30"/>
    </row>
    <row r="14176" spans="1:1">
      <c r="A14176" s="30"/>
    </row>
    <row r="14177" spans="1:1">
      <c r="A14177" s="30"/>
    </row>
    <row r="14178" spans="1:1">
      <c r="A14178" s="30"/>
    </row>
    <row r="14179" spans="1:1">
      <c r="A14179" s="30"/>
    </row>
    <row r="14180" spans="1:1">
      <c r="A14180" s="30"/>
    </row>
    <row r="14181" spans="1:1">
      <c r="A14181" s="30"/>
    </row>
    <row r="14182" spans="1:1">
      <c r="A14182" s="30"/>
    </row>
    <row r="14183" spans="1:1">
      <c r="A14183" s="30"/>
    </row>
    <row r="14184" spans="1:1">
      <c r="A14184" s="30"/>
    </row>
    <row r="14185" spans="1:1">
      <c r="A14185" s="30"/>
    </row>
    <row r="14186" spans="1:1">
      <c r="A14186" s="30"/>
    </row>
    <row r="14187" spans="1:1">
      <c r="A14187" s="30"/>
    </row>
    <row r="14188" spans="1:1">
      <c r="A14188" s="30"/>
    </row>
    <row r="14189" spans="1:1">
      <c r="A14189" s="30"/>
    </row>
    <row r="14190" spans="1:1">
      <c r="A14190" s="30"/>
    </row>
    <row r="14191" spans="1:1">
      <c r="A14191" s="30"/>
    </row>
    <row r="14192" spans="1:1">
      <c r="A14192" s="30"/>
    </row>
    <row r="14193" spans="1:1">
      <c r="A14193" s="30"/>
    </row>
    <row r="14194" spans="1:1">
      <c r="A14194" s="30"/>
    </row>
    <row r="14195" spans="1:1">
      <c r="A14195" s="30"/>
    </row>
    <row r="14196" spans="1:1">
      <c r="A14196" s="30"/>
    </row>
    <row r="14197" spans="1:1">
      <c r="A14197" s="30"/>
    </row>
    <row r="14198" spans="1:1">
      <c r="A14198" s="30"/>
    </row>
    <row r="14199" spans="1:1">
      <c r="A14199" s="30"/>
    </row>
    <row r="14200" spans="1:1">
      <c r="A14200" s="30"/>
    </row>
    <row r="14201" spans="1:1">
      <c r="A14201" s="30"/>
    </row>
    <row r="14202" spans="1:1">
      <c r="A14202" s="30"/>
    </row>
    <row r="14203" spans="1:1">
      <c r="A14203" s="30"/>
    </row>
    <row r="14204" spans="1:1">
      <c r="A14204" s="30"/>
    </row>
    <row r="14205" spans="1:1">
      <c r="A14205" s="30"/>
    </row>
    <row r="14206" spans="1:1">
      <c r="A14206" s="30"/>
    </row>
    <row r="14207" spans="1:1">
      <c r="A14207" s="30"/>
    </row>
    <row r="14208" spans="1:1">
      <c r="A14208" s="30"/>
    </row>
    <row r="14209" spans="1:1">
      <c r="A14209" s="30"/>
    </row>
    <row r="14210" spans="1:1">
      <c r="A14210" s="30"/>
    </row>
    <row r="14211" spans="1:1">
      <c r="A14211" s="30"/>
    </row>
    <row r="14212" spans="1:1">
      <c r="A14212" s="30"/>
    </row>
    <row r="14213" spans="1:1">
      <c r="A14213" s="30"/>
    </row>
    <row r="14214" spans="1:1">
      <c r="A14214" s="30"/>
    </row>
    <row r="14215" spans="1:1">
      <c r="A14215" s="30"/>
    </row>
    <row r="14216" spans="1:1">
      <c r="A14216" s="30"/>
    </row>
    <row r="14217" spans="1:1">
      <c r="A14217" s="30"/>
    </row>
    <row r="14218" spans="1:1">
      <c r="A14218" s="30"/>
    </row>
    <row r="14219" spans="1:1">
      <c r="A14219" s="30"/>
    </row>
    <row r="14220" spans="1:1">
      <c r="A14220" s="30"/>
    </row>
    <row r="14221" spans="1:1">
      <c r="A14221" s="30"/>
    </row>
    <row r="14222" spans="1:1">
      <c r="A14222" s="30"/>
    </row>
    <row r="14223" spans="1:1">
      <c r="A14223" s="30"/>
    </row>
    <row r="14224" spans="1:1">
      <c r="A14224" s="30"/>
    </row>
    <row r="14225" spans="1:1">
      <c r="A14225" s="30"/>
    </row>
    <row r="14226" spans="1:1">
      <c r="A14226" s="30"/>
    </row>
    <row r="14227" spans="1:1">
      <c r="A14227" s="30"/>
    </row>
    <row r="14228" spans="1:1">
      <c r="A14228" s="30"/>
    </row>
    <row r="14229" spans="1:1">
      <c r="A14229" s="30"/>
    </row>
    <row r="14230" spans="1:1">
      <c r="A14230" s="30"/>
    </row>
    <row r="14231" spans="1:1">
      <c r="A14231" s="30"/>
    </row>
    <row r="14232" spans="1:1">
      <c r="A14232" s="30"/>
    </row>
    <row r="14233" spans="1:1">
      <c r="A14233" s="30"/>
    </row>
    <row r="14234" spans="1:1">
      <c r="A14234" s="30"/>
    </row>
    <row r="14235" spans="1:1">
      <c r="A14235" s="30"/>
    </row>
    <row r="14236" spans="1:1">
      <c r="A14236" s="30"/>
    </row>
    <row r="14237" spans="1:1">
      <c r="A14237" s="30"/>
    </row>
    <row r="14238" spans="1:1">
      <c r="A14238" s="30"/>
    </row>
    <row r="14239" spans="1:1">
      <c r="A14239" s="30"/>
    </row>
    <row r="14240" spans="1:1">
      <c r="A14240" s="30"/>
    </row>
    <row r="14241" spans="1:1">
      <c r="A14241" s="30"/>
    </row>
    <row r="14242" spans="1:1">
      <c r="A14242" s="30"/>
    </row>
    <row r="14243" spans="1:1">
      <c r="A14243" s="30"/>
    </row>
    <row r="14244" spans="1:1">
      <c r="A14244" s="30"/>
    </row>
    <row r="14245" spans="1:1">
      <c r="A14245" s="30"/>
    </row>
    <row r="14246" spans="1:1">
      <c r="A14246" s="30"/>
    </row>
    <row r="14247" spans="1:1">
      <c r="A14247" s="30"/>
    </row>
    <row r="14248" spans="1:1">
      <c r="A14248" s="30"/>
    </row>
    <row r="14249" spans="1:1">
      <c r="A14249" s="30"/>
    </row>
    <row r="14250" spans="1:1">
      <c r="A14250" s="30"/>
    </row>
    <row r="14251" spans="1:1">
      <c r="A14251" s="30"/>
    </row>
    <row r="14252" spans="1:1">
      <c r="A14252" s="30"/>
    </row>
    <row r="14253" spans="1:1">
      <c r="A14253" s="30"/>
    </row>
    <row r="14254" spans="1:1">
      <c r="A14254" s="30"/>
    </row>
    <row r="14255" spans="1:1">
      <c r="A14255" s="30"/>
    </row>
    <row r="14256" spans="1:1">
      <c r="A14256" s="30"/>
    </row>
    <row r="14257" spans="1:1">
      <c r="A14257" s="30"/>
    </row>
    <row r="14258" spans="1:1">
      <c r="A14258" s="30"/>
    </row>
    <row r="14259" spans="1:1">
      <c r="A14259" s="30"/>
    </row>
    <row r="14260" spans="1:1">
      <c r="A14260" s="30"/>
    </row>
    <row r="14261" spans="1:1">
      <c r="A14261" s="30"/>
    </row>
    <row r="14262" spans="1:1">
      <c r="A14262" s="30"/>
    </row>
    <row r="14263" spans="1:1">
      <c r="A14263" s="30"/>
    </row>
    <row r="14264" spans="1:1">
      <c r="A14264" s="30"/>
    </row>
    <row r="14265" spans="1:1">
      <c r="A14265" s="30"/>
    </row>
    <row r="14266" spans="1:1">
      <c r="A14266" s="30"/>
    </row>
    <row r="14267" spans="1:1">
      <c r="A14267" s="30"/>
    </row>
    <row r="14268" spans="1:1">
      <c r="A14268" s="30"/>
    </row>
    <row r="14269" spans="1:1">
      <c r="A14269" s="30"/>
    </row>
    <row r="14270" spans="1:1">
      <c r="A14270" s="30"/>
    </row>
    <row r="14271" spans="1:1">
      <c r="A14271" s="30"/>
    </row>
    <row r="14272" spans="1:1">
      <c r="A14272" s="30"/>
    </row>
    <row r="14273" spans="1:1">
      <c r="A14273" s="30"/>
    </row>
    <row r="14274" spans="1:1">
      <c r="A14274" s="30"/>
    </row>
    <row r="14275" spans="1:1">
      <c r="A14275" s="30"/>
    </row>
    <row r="14276" spans="1:1">
      <c r="A14276" s="30"/>
    </row>
    <row r="14277" spans="1:1">
      <c r="A14277" s="30"/>
    </row>
    <row r="14278" spans="1:1">
      <c r="A14278" s="30"/>
    </row>
    <row r="14279" spans="1:1">
      <c r="A14279" s="30"/>
    </row>
    <row r="14280" spans="1:1">
      <c r="A14280" s="30"/>
    </row>
    <row r="14281" spans="1:1">
      <c r="A14281" s="30"/>
    </row>
    <row r="14282" spans="1:1">
      <c r="A14282" s="30"/>
    </row>
    <row r="14283" spans="1:1">
      <c r="A14283" s="30"/>
    </row>
    <row r="14284" spans="1:1">
      <c r="A14284" s="30"/>
    </row>
    <row r="14285" spans="1:1">
      <c r="A14285" s="30"/>
    </row>
    <row r="14286" spans="1:1">
      <c r="A14286" s="30"/>
    </row>
    <row r="14287" spans="1:1">
      <c r="A14287" s="30"/>
    </row>
    <row r="14288" spans="1:1">
      <c r="A14288" s="30"/>
    </row>
    <row r="14289" spans="1:1">
      <c r="A14289" s="30"/>
    </row>
    <row r="14290" spans="1:1">
      <c r="A14290" s="30"/>
    </row>
    <row r="14291" spans="1:1">
      <c r="A14291" s="30"/>
    </row>
    <row r="14292" spans="1:1">
      <c r="A14292" s="30"/>
    </row>
    <row r="14293" spans="1:1">
      <c r="A14293" s="30"/>
    </row>
    <row r="14294" spans="1:1">
      <c r="A14294" s="30"/>
    </row>
    <row r="14295" spans="1:1">
      <c r="A14295" s="30"/>
    </row>
    <row r="14296" spans="1:1">
      <c r="A14296" s="30"/>
    </row>
    <row r="14297" spans="1:1">
      <c r="A14297" s="30"/>
    </row>
    <row r="14298" spans="1:1">
      <c r="A14298" s="30"/>
    </row>
    <row r="14299" spans="1:1">
      <c r="A14299" s="30"/>
    </row>
    <row r="14300" spans="1:1">
      <c r="A14300" s="30"/>
    </row>
    <row r="14301" spans="1:1">
      <c r="A14301" s="30"/>
    </row>
    <row r="14302" spans="1:1">
      <c r="A14302" s="30"/>
    </row>
    <row r="14303" spans="1:1">
      <c r="A14303" s="30"/>
    </row>
    <row r="14304" spans="1:1">
      <c r="A14304" s="30"/>
    </row>
    <row r="14305" spans="1:1">
      <c r="A14305" s="30"/>
    </row>
    <row r="14306" spans="1:1">
      <c r="A14306" s="30"/>
    </row>
    <row r="14307" spans="1:1">
      <c r="A14307" s="30"/>
    </row>
    <row r="14308" spans="1:1">
      <c r="A14308" s="30"/>
    </row>
    <row r="14309" spans="1:1">
      <c r="A14309" s="30"/>
    </row>
    <row r="14310" spans="1:1">
      <c r="A14310" s="30"/>
    </row>
    <row r="14311" spans="1:1">
      <c r="A14311" s="30"/>
    </row>
    <row r="14312" spans="1:1">
      <c r="A14312" s="30"/>
    </row>
    <row r="14313" spans="1:1">
      <c r="A14313" s="30"/>
    </row>
    <row r="14314" spans="1:1">
      <c r="A14314" s="30"/>
    </row>
    <row r="14315" spans="1:1">
      <c r="A14315" s="30"/>
    </row>
    <row r="14316" spans="1:1">
      <c r="A14316" s="30"/>
    </row>
    <row r="14317" spans="1:1">
      <c r="A14317" s="30"/>
    </row>
    <row r="14318" spans="1:1">
      <c r="A14318" s="30"/>
    </row>
    <row r="14319" spans="1:1">
      <c r="A14319" s="30"/>
    </row>
    <row r="14320" spans="1:1">
      <c r="A14320" s="30"/>
    </row>
    <row r="14321" spans="1:1">
      <c r="A14321" s="30"/>
    </row>
    <row r="14322" spans="1:1">
      <c r="A14322" s="30"/>
    </row>
    <row r="14323" spans="1:1">
      <c r="A14323" s="30"/>
    </row>
    <row r="14324" spans="1:1">
      <c r="A14324" s="30"/>
    </row>
    <row r="14325" spans="1:1">
      <c r="A14325" s="30"/>
    </row>
    <row r="14326" spans="1:1">
      <c r="A14326" s="30"/>
    </row>
    <row r="14327" spans="1:1">
      <c r="A14327" s="30"/>
    </row>
    <row r="14328" spans="1:1">
      <c r="A14328" s="30"/>
    </row>
    <row r="14329" spans="1:1">
      <c r="A14329" s="30"/>
    </row>
    <row r="14330" spans="1:1">
      <c r="A14330" s="30"/>
    </row>
    <row r="14331" spans="1:1">
      <c r="A14331" s="30"/>
    </row>
    <row r="14332" spans="1:1">
      <c r="A14332" s="30"/>
    </row>
    <row r="14333" spans="1:1">
      <c r="A14333" s="30"/>
    </row>
    <row r="14334" spans="1:1">
      <c r="A14334" s="30"/>
    </row>
    <row r="14335" spans="1:1">
      <c r="A14335" s="30"/>
    </row>
    <row r="14336" spans="1:1">
      <c r="A14336" s="30"/>
    </row>
    <row r="14337" spans="1:1">
      <c r="A14337" s="30"/>
    </row>
    <row r="14338" spans="1:1">
      <c r="A14338" s="30"/>
    </row>
    <row r="14339" spans="1:1">
      <c r="A14339" s="30"/>
    </row>
    <row r="14340" spans="1:1">
      <c r="A14340" s="30"/>
    </row>
    <row r="14341" spans="1:1">
      <c r="A14341" s="30"/>
    </row>
    <row r="14342" spans="1:1">
      <c r="A14342" s="30"/>
    </row>
    <row r="14343" spans="1:1">
      <c r="A14343" s="30"/>
    </row>
    <row r="14344" spans="1:1">
      <c r="A14344" s="30"/>
    </row>
    <row r="14345" spans="1:1">
      <c r="A14345" s="30"/>
    </row>
    <row r="14346" spans="1:1">
      <c r="A14346" s="30"/>
    </row>
    <row r="14347" spans="1:1">
      <c r="A14347" s="30"/>
    </row>
    <row r="14348" spans="1:1">
      <c r="A14348" s="30"/>
    </row>
    <row r="14349" spans="1:1">
      <c r="A14349" s="30"/>
    </row>
    <row r="14350" spans="1:1">
      <c r="A14350" s="30"/>
    </row>
    <row r="14351" spans="1:1">
      <c r="A14351" s="30"/>
    </row>
    <row r="14352" spans="1:1">
      <c r="A14352" s="30"/>
    </row>
    <row r="14353" spans="1:1">
      <c r="A14353" s="30"/>
    </row>
    <row r="14354" spans="1:1">
      <c r="A14354" s="30"/>
    </row>
    <row r="14355" spans="1:1">
      <c r="A14355" s="30"/>
    </row>
    <row r="14356" spans="1:1">
      <c r="A14356" s="30"/>
    </row>
    <row r="14357" spans="1:1">
      <c r="A14357" s="30"/>
    </row>
    <row r="14358" spans="1:1">
      <c r="A14358" s="30"/>
    </row>
    <row r="14359" spans="1:1">
      <c r="A14359" s="30"/>
    </row>
    <row r="14360" spans="1:1">
      <c r="A14360" s="30"/>
    </row>
    <row r="14361" spans="1:1">
      <c r="A14361" s="30"/>
    </row>
    <row r="14362" spans="1:1">
      <c r="A14362" s="30"/>
    </row>
    <row r="14363" spans="1:1">
      <c r="A14363" s="30"/>
    </row>
    <row r="14364" spans="1:1">
      <c r="A14364" s="30"/>
    </row>
    <row r="14365" spans="1:1">
      <c r="A14365" s="30"/>
    </row>
    <row r="14366" spans="1:1">
      <c r="A14366" s="30"/>
    </row>
    <row r="14367" spans="1:1">
      <c r="A14367" s="30"/>
    </row>
    <row r="14368" spans="1:1">
      <c r="A14368" s="30"/>
    </row>
    <row r="14369" spans="1:1">
      <c r="A14369" s="30"/>
    </row>
    <row r="14370" spans="1:1">
      <c r="A14370" s="30"/>
    </row>
    <row r="14371" spans="1:1">
      <c r="A14371" s="30"/>
    </row>
    <row r="14372" spans="1:1">
      <c r="A14372" s="30"/>
    </row>
    <row r="14373" spans="1:1">
      <c r="A14373" s="30"/>
    </row>
    <row r="14374" spans="1:1">
      <c r="A14374" s="30"/>
    </row>
    <row r="14375" spans="1:1">
      <c r="A14375" s="30"/>
    </row>
    <row r="14376" spans="1:1">
      <c r="A14376" s="30"/>
    </row>
    <row r="14377" spans="1:1">
      <c r="A14377" s="30"/>
    </row>
    <row r="14378" spans="1:1">
      <c r="A14378" s="30"/>
    </row>
    <row r="14379" spans="1:1">
      <c r="A14379" s="30"/>
    </row>
    <row r="14380" spans="1:1">
      <c r="A14380" s="30"/>
    </row>
    <row r="14381" spans="1:1">
      <c r="A14381" s="30"/>
    </row>
    <row r="14382" spans="1:1">
      <c r="A14382" s="30"/>
    </row>
    <row r="14383" spans="1:1">
      <c r="A14383" s="30"/>
    </row>
    <row r="14384" spans="1:1">
      <c r="A14384" s="30"/>
    </row>
    <row r="14385" spans="1:1">
      <c r="A14385" s="30"/>
    </row>
    <row r="14386" spans="1:1">
      <c r="A14386" s="30"/>
    </row>
    <row r="14387" spans="1:1">
      <c r="A14387" s="30"/>
    </row>
    <row r="14388" spans="1:1">
      <c r="A14388" s="30"/>
    </row>
    <row r="14389" spans="1:1">
      <c r="A14389" s="30"/>
    </row>
    <row r="14390" spans="1:1">
      <c r="A14390" s="30"/>
    </row>
    <row r="14391" spans="1:1">
      <c r="A14391" s="30"/>
    </row>
    <row r="14392" spans="1:1">
      <c r="A14392" s="30"/>
    </row>
    <row r="14393" spans="1:1">
      <c r="A14393" s="30"/>
    </row>
    <row r="14394" spans="1:1">
      <c r="A14394" s="30"/>
    </row>
    <row r="14395" spans="1:1">
      <c r="A14395" s="30"/>
    </row>
    <row r="14396" spans="1:1">
      <c r="A14396" s="30"/>
    </row>
    <row r="14397" spans="1:1">
      <c r="A14397" s="30"/>
    </row>
    <row r="14398" spans="1:1">
      <c r="A14398" s="30"/>
    </row>
    <row r="14399" spans="1:1">
      <c r="A14399" s="30"/>
    </row>
    <row r="14400" spans="1:1">
      <c r="A14400" s="30"/>
    </row>
    <row r="14401" spans="1:1">
      <c r="A14401" s="30"/>
    </row>
    <row r="14402" spans="1:1">
      <c r="A14402" s="30"/>
    </row>
    <row r="14403" spans="1:1">
      <c r="A14403" s="30"/>
    </row>
    <row r="14404" spans="1:1">
      <c r="A14404" s="30"/>
    </row>
    <row r="14405" spans="1:1">
      <c r="A14405" s="30"/>
    </row>
    <row r="14406" spans="1:1">
      <c r="A14406" s="30"/>
    </row>
    <row r="14407" spans="1:1">
      <c r="A14407" s="30"/>
    </row>
    <row r="14408" spans="1:1">
      <c r="A14408" s="30"/>
    </row>
    <row r="14409" spans="1:1">
      <c r="A14409" s="30"/>
    </row>
    <row r="14410" spans="1:1">
      <c r="A14410" s="30"/>
    </row>
    <row r="14411" spans="1:1">
      <c r="A14411" s="30"/>
    </row>
    <row r="14412" spans="1:1">
      <c r="A14412" s="30"/>
    </row>
    <row r="14413" spans="1:1">
      <c r="A14413" s="30"/>
    </row>
    <row r="14414" spans="1:1">
      <c r="A14414" s="30"/>
    </row>
    <row r="14415" spans="1:1">
      <c r="A14415" s="30"/>
    </row>
    <row r="14416" spans="1:1">
      <c r="A14416" s="30"/>
    </row>
    <row r="14417" spans="1:1">
      <c r="A14417" s="30"/>
    </row>
    <row r="14418" spans="1:1">
      <c r="A14418" s="30"/>
    </row>
    <row r="14419" spans="1:1">
      <c r="A14419" s="30"/>
    </row>
    <row r="14420" spans="1:1">
      <c r="A14420" s="30"/>
    </row>
    <row r="14421" spans="1:1">
      <c r="A14421" s="30"/>
    </row>
    <row r="14422" spans="1:1">
      <c r="A14422" s="30"/>
    </row>
    <row r="14423" spans="1:1">
      <c r="A14423" s="30"/>
    </row>
    <row r="14424" spans="1:1">
      <c r="A14424" s="30"/>
    </row>
    <row r="14425" spans="1:1">
      <c r="A14425" s="30"/>
    </row>
    <row r="14426" spans="1:1">
      <c r="A14426" s="30"/>
    </row>
    <row r="14427" spans="1:1">
      <c r="A14427" s="30"/>
    </row>
    <row r="14428" spans="1:1">
      <c r="A14428" s="30"/>
    </row>
    <row r="14429" spans="1:1">
      <c r="A14429" s="30"/>
    </row>
    <row r="14430" spans="1:1">
      <c r="A14430" s="30"/>
    </row>
    <row r="14431" spans="1:1">
      <c r="A14431" s="30"/>
    </row>
    <row r="14432" spans="1:1">
      <c r="A14432" s="30"/>
    </row>
    <row r="14433" spans="1:1">
      <c r="A14433" s="30"/>
    </row>
    <row r="14434" spans="1:1">
      <c r="A14434" s="30"/>
    </row>
    <row r="14435" spans="1:1">
      <c r="A14435" s="30"/>
    </row>
    <row r="14436" spans="1:1">
      <c r="A14436" s="30"/>
    </row>
    <row r="14437" spans="1:1">
      <c r="A14437" s="30"/>
    </row>
    <row r="14438" spans="1:1">
      <c r="A14438" s="30"/>
    </row>
    <row r="14439" spans="1:1">
      <c r="A14439" s="30"/>
    </row>
    <row r="14440" spans="1:1">
      <c r="A14440" s="30"/>
    </row>
    <row r="14441" spans="1:1">
      <c r="A14441" s="30"/>
    </row>
    <row r="14442" spans="1:1">
      <c r="A14442" s="30"/>
    </row>
    <row r="14443" spans="1:1">
      <c r="A14443" s="30"/>
    </row>
    <row r="14444" spans="1:1">
      <c r="A14444" s="30"/>
    </row>
    <row r="14445" spans="1:1">
      <c r="A14445" s="30"/>
    </row>
    <row r="14446" spans="1:1">
      <c r="A14446" s="30"/>
    </row>
    <row r="14447" spans="1:1">
      <c r="A14447" s="30"/>
    </row>
    <row r="14448" spans="1:1">
      <c r="A14448" s="30"/>
    </row>
    <row r="14449" spans="1:1">
      <c r="A14449" s="30"/>
    </row>
    <row r="14450" spans="1:1">
      <c r="A14450" s="30"/>
    </row>
    <row r="14451" spans="1:1">
      <c r="A14451" s="30"/>
    </row>
    <row r="14452" spans="1:1">
      <c r="A14452" s="30"/>
    </row>
    <row r="14453" spans="1:1">
      <c r="A14453" s="30"/>
    </row>
    <row r="14454" spans="1:1">
      <c r="A14454" s="30"/>
    </row>
    <row r="14455" spans="1:1">
      <c r="A14455" s="30"/>
    </row>
    <row r="14456" spans="1:1">
      <c r="A14456" s="30"/>
    </row>
    <row r="14457" spans="1:1">
      <c r="A14457" s="30"/>
    </row>
    <row r="14458" spans="1:1">
      <c r="A14458" s="30"/>
    </row>
    <row r="14459" spans="1:1">
      <c r="A14459" s="30"/>
    </row>
    <row r="14460" spans="1:1">
      <c r="A14460" s="30"/>
    </row>
    <row r="14461" spans="1:1">
      <c r="A14461" s="30"/>
    </row>
    <row r="14462" spans="1:1">
      <c r="A14462" s="30"/>
    </row>
    <row r="14463" spans="1:1">
      <c r="A14463" s="30"/>
    </row>
    <row r="14464" spans="1:1">
      <c r="A14464" s="30"/>
    </row>
    <row r="14465" spans="1:1">
      <c r="A14465" s="30"/>
    </row>
    <row r="14466" spans="1:1">
      <c r="A14466" s="30"/>
    </row>
    <row r="14467" spans="1:1">
      <c r="A14467" s="30"/>
    </row>
    <row r="14468" spans="1:1">
      <c r="A14468" s="30"/>
    </row>
    <row r="14469" spans="1:1">
      <c r="A14469" s="30"/>
    </row>
    <row r="14470" spans="1:1">
      <c r="A14470" s="30"/>
    </row>
    <row r="14471" spans="1:1">
      <c r="A14471" s="30"/>
    </row>
    <row r="14472" spans="1:1">
      <c r="A14472" s="30"/>
    </row>
    <row r="14473" spans="1:1">
      <c r="A14473" s="30"/>
    </row>
    <row r="14474" spans="1:1">
      <c r="A14474" s="30"/>
    </row>
    <row r="14475" spans="1:1">
      <c r="A14475" s="30"/>
    </row>
    <row r="14476" spans="1:1">
      <c r="A14476" s="30"/>
    </row>
    <row r="14477" spans="1:1">
      <c r="A14477" s="30"/>
    </row>
    <row r="14478" spans="1:1">
      <c r="A14478" s="30"/>
    </row>
    <row r="14479" spans="1:1">
      <c r="A14479" s="30"/>
    </row>
    <row r="14480" spans="1:1">
      <c r="A14480" s="30"/>
    </row>
    <row r="14481" spans="1:1">
      <c r="A14481" s="30"/>
    </row>
    <row r="14482" spans="1:1">
      <c r="A14482" s="30"/>
    </row>
    <row r="14483" spans="1:1">
      <c r="A14483" s="30"/>
    </row>
    <row r="14484" spans="1:1">
      <c r="A14484" s="30"/>
    </row>
    <row r="14485" spans="1:1">
      <c r="A14485" s="30"/>
    </row>
    <row r="14486" spans="1:1">
      <c r="A14486" s="30"/>
    </row>
    <row r="14487" spans="1:1">
      <c r="A14487" s="30"/>
    </row>
    <row r="14488" spans="1:1">
      <c r="A14488" s="30"/>
    </row>
    <row r="14489" spans="1:1">
      <c r="A14489" s="30"/>
    </row>
    <row r="14490" spans="1:1">
      <c r="A14490" s="30"/>
    </row>
    <row r="14491" spans="1:1">
      <c r="A14491" s="30"/>
    </row>
    <row r="14492" spans="1:1">
      <c r="A14492" s="30"/>
    </row>
    <row r="14493" spans="1:1">
      <c r="A14493" s="30"/>
    </row>
    <row r="14494" spans="1:1">
      <c r="A14494" s="30"/>
    </row>
    <row r="14495" spans="1:1">
      <c r="A14495" s="30"/>
    </row>
    <row r="14496" spans="1:1">
      <c r="A14496" s="30"/>
    </row>
    <row r="14497" spans="1:1">
      <c r="A14497" s="30"/>
    </row>
    <row r="14498" spans="1:1">
      <c r="A14498" s="30"/>
    </row>
    <row r="14499" spans="1:1">
      <c r="A14499" s="30"/>
    </row>
    <row r="14500" spans="1:1">
      <c r="A14500" s="30"/>
    </row>
    <row r="14501" spans="1:1">
      <c r="A14501" s="30"/>
    </row>
    <row r="14502" spans="1:1">
      <c r="A14502" s="30"/>
    </row>
    <row r="14503" spans="1:1">
      <c r="A14503" s="30"/>
    </row>
    <row r="14504" spans="1:1">
      <c r="A14504" s="30"/>
    </row>
    <row r="14505" spans="1:1">
      <c r="A14505" s="30"/>
    </row>
    <row r="14506" spans="1:1">
      <c r="A14506" s="30"/>
    </row>
    <row r="14507" spans="1:1">
      <c r="A14507" s="30"/>
    </row>
    <row r="14508" spans="1:1">
      <c r="A14508" s="30"/>
    </row>
    <row r="14509" spans="1:1">
      <c r="A14509" s="30"/>
    </row>
    <row r="14510" spans="1:1">
      <c r="A14510" s="30"/>
    </row>
    <row r="14511" spans="1:1">
      <c r="A14511" s="30"/>
    </row>
    <row r="14512" spans="1:1">
      <c r="A14512" s="30"/>
    </row>
    <row r="14513" spans="1:1">
      <c r="A14513" s="30"/>
    </row>
    <row r="14514" spans="1:1">
      <c r="A14514" s="30"/>
    </row>
    <row r="14515" spans="1:1">
      <c r="A14515" s="30"/>
    </row>
    <row r="14516" spans="1:1">
      <c r="A14516" s="30"/>
    </row>
    <row r="14517" spans="1:1">
      <c r="A14517" s="30"/>
    </row>
    <row r="14518" spans="1:1">
      <c r="A14518" s="30"/>
    </row>
    <row r="14519" spans="1:1">
      <c r="A14519" s="30"/>
    </row>
    <row r="14520" spans="1:1">
      <c r="A14520" s="30"/>
    </row>
    <row r="14521" spans="1:1">
      <c r="A14521" s="30"/>
    </row>
    <row r="14522" spans="1:1">
      <c r="A14522" s="30"/>
    </row>
    <row r="14523" spans="1:1">
      <c r="A14523" s="30"/>
    </row>
    <row r="14524" spans="1:1">
      <c r="A14524" s="30"/>
    </row>
    <row r="14525" spans="1:1">
      <c r="A14525" s="30"/>
    </row>
    <row r="14526" spans="1:1">
      <c r="A14526" s="30"/>
    </row>
    <row r="14527" spans="1:1">
      <c r="A14527" s="30"/>
    </row>
    <row r="14528" spans="1:1">
      <c r="A14528" s="30"/>
    </row>
    <row r="14529" spans="1:1">
      <c r="A14529" s="30"/>
    </row>
    <row r="14530" spans="1:1">
      <c r="A14530" s="30"/>
    </row>
    <row r="14531" spans="1:1">
      <c r="A14531" s="30"/>
    </row>
    <row r="14532" spans="1:1">
      <c r="A14532" s="30"/>
    </row>
    <row r="14533" spans="1:1">
      <c r="A14533" s="30"/>
    </row>
    <row r="14534" spans="1:1">
      <c r="A14534" s="30"/>
    </row>
    <row r="14535" spans="1:1">
      <c r="A14535" s="30"/>
    </row>
    <row r="14536" spans="1:1">
      <c r="A14536" s="30"/>
    </row>
    <row r="14537" spans="1:1">
      <c r="A14537" s="30"/>
    </row>
    <row r="14538" spans="1:1">
      <c r="A14538" s="30"/>
    </row>
    <row r="14539" spans="1:1">
      <c r="A14539" s="30"/>
    </row>
    <row r="14540" spans="1:1">
      <c r="A14540" s="30"/>
    </row>
    <row r="14541" spans="1:1">
      <c r="A14541" s="30"/>
    </row>
    <row r="14542" spans="1:1">
      <c r="A14542" s="30"/>
    </row>
    <row r="14543" spans="1:1">
      <c r="A14543" s="30"/>
    </row>
    <row r="14544" spans="1:1">
      <c r="A14544" s="30"/>
    </row>
    <row r="14545" spans="1:1">
      <c r="A14545" s="30"/>
    </row>
    <row r="14546" spans="1:1">
      <c r="A14546" s="30"/>
    </row>
    <row r="14547" spans="1:1">
      <c r="A14547" s="30"/>
    </row>
    <row r="14548" spans="1:1">
      <c r="A14548" s="30"/>
    </row>
    <row r="14549" spans="1:1">
      <c r="A14549" s="30"/>
    </row>
    <row r="14550" spans="1:1">
      <c r="A14550" s="30"/>
    </row>
    <row r="14551" spans="1:1">
      <c r="A14551" s="30"/>
    </row>
    <row r="14552" spans="1:1">
      <c r="A14552" s="30"/>
    </row>
    <row r="14553" spans="1:1">
      <c r="A14553" s="30"/>
    </row>
    <row r="14554" spans="1:1">
      <c r="A14554" s="30"/>
    </row>
    <row r="14555" spans="1:1">
      <c r="A14555" s="30"/>
    </row>
    <row r="14556" spans="1:1">
      <c r="A14556" s="30"/>
    </row>
    <row r="14557" spans="1:1">
      <c r="A14557" s="30"/>
    </row>
    <row r="14558" spans="1:1">
      <c r="A14558" s="30"/>
    </row>
    <row r="14559" spans="1:1">
      <c r="A14559" s="30"/>
    </row>
    <row r="14560" spans="1:1">
      <c r="A14560" s="30"/>
    </row>
    <row r="14561" spans="1:1">
      <c r="A14561" s="30"/>
    </row>
    <row r="14562" spans="1:1">
      <c r="A14562" s="30"/>
    </row>
    <row r="14563" spans="1:1">
      <c r="A14563" s="30"/>
    </row>
    <row r="14564" spans="1:1">
      <c r="A14564" s="30"/>
    </row>
    <row r="14565" spans="1:1">
      <c r="A14565" s="30"/>
    </row>
    <row r="14566" spans="1:1">
      <c r="A14566" s="30"/>
    </row>
    <row r="14567" spans="1:1">
      <c r="A14567" s="30"/>
    </row>
    <row r="14568" spans="1:1">
      <c r="A14568" s="30"/>
    </row>
    <row r="14569" spans="1:1">
      <c r="A14569" s="30"/>
    </row>
    <row r="14570" spans="1:1">
      <c r="A14570" s="30"/>
    </row>
    <row r="14571" spans="1:1">
      <c r="A14571" s="30"/>
    </row>
    <row r="14572" spans="1:1">
      <c r="A14572" s="30"/>
    </row>
    <row r="14573" spans="1:1">
      <c r="A14573" s="30"/>
    </row>
    <row r="14574" spans="1:1">
      <c r="A14574" s="30"/>
    </row>
    <row r="14575" spans="1:1">
      <c r="A14575" s="30"/>
    </row>
    <row r="14576" spans="1:1">
      <c r="A14576" s="30"/>
    </row>
    <row r="14577" spans="1:1">
      <c r="A14577" s="30"/>
    </row>
    <row r="14578" spans="1:1">
      <c r="A14578" s="30"/>
    </row>
    <row r="14579" spans="1:1">
      <c r="A14579" s="30"/>
    </row>
    <row r="14580" spans="1:1">
      <c r="A14580" s="30"/>
    </row>
    <row r="14581" spans="1:1">
      <c r="A14581" s="30"/>
    </row>
    <row r="14582" spans="1:1">
      <c r="A14582" s="30"/>
    </row>
    <row r="14583" spans="1:1">
      <c r="A14583" s="30"/>
    </row>
    <row r="14584" spans="1:1">
      <c r="A14584" s="30"/>
    </row>
    <row r="14585" spans="1:1">
      <c r="A14585" s="30"/>
    </row>
    <row r="14586" spans="1:1">
      <c r="A14586" s="30"/>
    </row>
    <row r="14587" spans="1:1">
      <c r="A14587" s="30"/>
    </row>
    <row r="14588" spans="1:1">
      <c r="A14588" s="30"/>
    </row>
    <row r="14589" spans="1:1">
      <c r="A14589" s="30"/>
    </row>
    <row r="14590" spans="1:1">
      <c r="A14590" s="30"/>
    </row>
    <row r="14591" spans="1:1">
      <c r="A14591" s="30"/>
    </row>
    <row r="14592" spans="1:1">
      <c r="A14592" s="30"/>
    </row>
    <row r="14593" spans="1:1">
      <c r="A14593" s="30"/>
    </row>
    <row r="14594" spans="1:1">
      <c r="A14594" s="30"/>
    </row>
    <row r="14595" spans="1:1">
      <c r="A14595" s="30"/>
    </row>
    <row r="14596" spans="1:1">
      <c r="A14596" s="30"/>
    </row>
    <row r="14597" spans="1:1">
      <c r="A14597" s="30"/>
    </row>
    <row r="14598" spans="1:1">
      <c r="A14598" s="30"/>
    </row>
    <row r="14599" spans="1:1">
      <c r="A14599" s="30"/>
    </row>
    <row r="14600" spans="1:1">
      <c r="A14600" s="30"/>
    </row>
    <row r="14601" spans="1:1">
      <c r="A14601" s="30"/>
    </row>
    <row r="14602" spans="1:1">
      <c r="A14602" s="30"/>
    </row>
    <row r="14603" spans="1:1">
      <c r="A14603" s="30"/>
    </row>
    <row r="14604" spans="1:1">
      <c r="A14604" s="30"/>
    </row>
    <row r="14605" spans="1:1">
      <c r="A14605" s="30"/>
    </row>
    <row r="14606" spans="1:1">
      <c r="A14606" s="30"/>
    </row>
    <row r="14607" spans="1:1">
      <c r="A14607" s="30"/>
    </row>
    <row r="14608" spans="1:1">
      <c r="A14608" s="30"/>
    </row>
    <row r="14609" spans="1:1">
      <c r="A14609" s="30"/>
    </row>
    <row r="14610" spans="1:1">
      <c r="A14610" s="30"/>
    </row>
    <row r="14611" spans="1:1">
      <c r="A14611" s="30"/>
    </row>
    <row r="14612" spans="1:1">
      <c r="A14612" s="30"/>
    </row>
    <row r="14613" spans="1:1">
      <c r="A14613" s="30"/>
    </row>
    <row r="14614" spans="1:1">
      <c r="A14614" s="30"/>
    </row>
    <row r="14615" spans="1:1">
      <c r="A14615" s="30"/>
    </row>
    <row r="14616" spans="1:1">
      <c r="A14616" s="30"/>
    </row>
    <row r="14617" spans="1:1">
      <c r="A14617" s="30"/>
    </row>
    <row r="14618" spans="1:1">
      <c r="A14618" s="30"/>
    </row>
    <row r="14619" spans="1:1">
      <c r="A14619" s="30"/>
    </row>
    <row r="14620" spans="1:1">
      <c r="A14620" s="30"/>
    </row>
    <row r="14621" spans="1:1">
      <c r="A14621" s="30"/>
    </row>
    <row r="14622" spans="1:1">
      <c r="A14622" s="30"/>
    </row>
    <row r="14623" spans="1:1">
      <c r="A14623" s="30"/>
    </row>
    <row r="14624" spans="1:1">
      <c r="A14624" s="30"/>
    </row>
    <row r="14625" spans="1:1">
      <c r="A14625" s="30"/>
    </row>
    <row r="14626" spans="1:1">
      <c r="A14626" s="30"/>
    </row>
    <row r="14627" spans="1:1">
      <c r="A14627" s="30"/>
    </row>
    <row r="14628" spans="1:1">
      <c r="A14628" s="30"/>
    </row>
    <row r="14629" spans="1:1">
      <c r="A14629" s="30"/>
    </row>
    <row r="14630" spans="1:1">
      <c r="A14630" s="30"/>
    </row>
    <row r="14631" spans="1:1">
      <c r="A14631" s="30"/>
    </row>
    <row r="14632" spans="1:1">
      <c r="A14632" s="30"/>
    </row>
    <row r="14633" spans="1:1">
      <c r="A14633" s="30"/>
    </row>
    <row r="14634" spans="1:1">
      <c r="A14634" s="30"/>
    </row>
    <row r="14635" spans="1:1">
      <c r="A14635" s="30"/>
    </row>
    <row r="14636" spans="1:1">
      <c r="A14636" s="30"/>
    </row>
    <row r="14637" spans="1:1">
      <c r="A14637" s="30"/>
    </row>
    <row r="14638" spans="1:1">
      <c r="A14638" s="30"/>
    </row>
    <row r="14639" spans="1:1">
      <c r="A14639" s="30"/>
    </row>
    <row r="14640" spans="1:1">
      <c r="A14640" s="30"/>
    </row>
    <row r="14641" spans="1:1">
      <c r="A14641" s="30"/>
    </row>
    <row r="14642" spans="1:1">
      <c r="A14642" s="30"/>
    </row>
    <row r="14643" spans="1:1">
      <c r="A14643" s="30"/>
    </row>
    <row r="14644" spans="1:1">
      <c r="A14644" s="30"/>
    </row>
    <row r="14645" spans="1:1">
      <c r="A14645" s="30"/>
    </row>
    <row r="14646" spans="1:1">
      <c r="A14646" s="30"/>
    </row>
    <row r="14647" spans="1:1">
      <c r="A14647" s="30"/>
    </row>
    <row r="14648" spans="1:1">
      <c r="A14648" s="30"/>
    </row>
    <row r="14649" spans="1:1">
      <c r="A14649" s="30"/>
    </row>
    <row r="14650" spans="1:1">
      <c r="A14650" s="30"/>
    </row>
    <row r="14651" spans="1:1">
      <c r="A14651" s="30"/>
    </row>
    <row r="14652" spans="1:1">
      <c r="A14652" s="30"/>
    </row>
    <row r="14653" spans="1:1">
      <c r="A14653" s="30"/>
    </row>
    <row r="14654" spans="1:1">
      <c r="A14654" s="30"/>
    </row>
    <row r="14655" spans="1:1">
      <c r="A14655" s="30"/>
    </row>
    <row r="14656" spans="1:1">
      <c r="A14656" s="30"/>
    </row>
    <row r="14657" spans="1:1">
      <c r="A14657" s="30"/>
    </row>
    <row r="14658" spans="1:1">
      <c r="A14658" s="30"/>
    </row>
    <row r="14659" spans="1:1">
      <c r="A14659" s="30"/>
    </row>
    <row r="14660" spans="1:1">
      <c r="A14660" s="30"/>
    </row>
    <row r="14661" spans="1:1">
      <c r="A14661" s="30"/>
    </row>
    <row r="14662" spans="1:1">
      <c r="A14662" s="30"/>
    </row>
    <row r="14663" spans="1:1">
      <c r="A14663" s="30"/>
    </row>
    <row r="14664" spans="1:1">
      <c r="A14664" s="30"/>
    </row>
    <row r="14665" spans="1:1">
      <c r="A14665" s="30"/>
    </row>
    <row r="14666" spans="1:1">
      <c r="A14666" s="30"/>
    </row>
    <row r="14667" spans="1:1">
      <c r="A14667" s="30"/>
    </row>
    <row r="14668" spans="1:1">
      <c r="A14668" s="30"/>
    </row>
    <row r="14669" spans="1:1">
      <c r="A14669" s="30"/>
    </row>
    <row r="14670" spans="1:1">
      <c r="A14670" s="30"/>
    </row>
    <row r="14671" spans="1:1">
      <c r="A14671" s="30"/>
    </row>
    <row r="14672" spans="1:1">
      <c r="A14672" s="30"/>
    </row>
    <row r="14673" spans="1:1">
      <c r="A14673" s="30"/>
    </row>
    <row r="14674" spans="1:1">
      <c r="A14674" s="30"/>
    </row>
    <row r="14675" spans="1:1">
      <c r="A14675" s="30"/>
    </row>
    <row r="14676" spans="1:1">
      <c r="A14676" s="30"/>
    </row>
    <row r="14677" spans="1:1">
      <c r="A14677" s="30"/>
    </row>
    <row r="14678" spans="1:1">
      <c r="A14678" s="30"/>
    </row>
    <row r="14679" spans="1:1">
      <c r="A14679" s="30"/>
    </row>
    <row r="14680" spans="1:1">
      <c r="A14680" s="30"/>
    </row>
    <row r="14681" spans="1:1">
      <c r="A14681" s="30"/>
    </row>
    <row r="14682" spans="1:1">
      <c r="A14682" s="30"/>
    </row>
    <row r="14683" spans="1:1">
      <c r="A14683" s="30"/>
    </row>
    <row r="14684" spans="1:1">
      <c r="A14684" s="30"/>
    </row>
    <row r="14685" spans="1:1">
      <c r="A14685" s="30"/>
    </row>
    <row r="14686" spans="1:1">
      <c r="A14686" s="30"/>
    </row>
    <row r="14687" spans="1:1">
      <c r="A14687" s="30"/>
    </row>
    <row r="14688" spans="1:1">
      <c r="A14688" s="30"/>
    </row>
    <row r="14689" spans="1:1">
      <c r="A14689" s="30"/>
    </row>
    <row r="14690" spans="1:1">
      <c r="A14690" s="30"/>
    </row>
    <row r="14691" spans="1:1">
      <c r="A14691" s="30"/>
    </row>
    <row r="14692" spans="1:1">
      <c r="A14692" s="30"/>
    </row>
    <row r="14693" spans="1:1">
      <c r="A14693" s="30"/>
    </row>
    <row r="14694" spans="1:1">
      <c r="A14694" s="30"/>
    </row>
    <row r="14695" spans="1:1">
      <c r="A14695" s="30"/>
    </row>
    <row r="14696" spans="1:1">
      <c r="A14696" s="30"/>
    </row>
    <row r="14697" spans="1:1">
      <c r="A14697" s="30"/>
    </row>
    <row r="14698" spans="1:1">
      <c r="A14698" s="30"/>
    </row>
    <row r="14699" spans="1:1">
      <c r="A14699" s="30"/>
    </row>
    <row r="14700" spans="1:1">
      <c r="A14700" s="30"/>
    </row>
    <row r="14701" spans="1:1">
      <c r="A14701" s="30"/>
    </row>
    <row r="14702" spans="1:1">
      <c r="A14702" s="30"/>
    </row>
    <row r="14703" spans="1:1">
      <c r="A14703" s="30"/>
    </row>
    <row r="14704" spans="1:1">
      <c r="A14704" s="30"/>
    </row>
    <row r="14705" spans="1:1">
      <c r="A14705" s="30"/>
    </row>
    <row r="14706" spans="1:1">
      <c r="A14706" s="30"/>
    </row>
    <row r="14707" spans="1:1">
      <c r="A14707" s="30"/>
    </row>
    <row r="14708" spans="1:1">
      <c r="A14708" s="30"/>
    </row>
    <row r="14709" spans="1:1">
      <c r="A14709" s="30"/>
    </row>
    <row r="14710" spans="1:1">
      <c r="A14710" s="30"/>
    </row>
    <row r="14711" spans="1:1">
      <c r="A14711" s="30"/>
    </row>
    <row r="14712" spans="1:1">
      <c r="A14712" s="30"/>
    </row>
    <row r="14713" spans="1:1">
      <c r="A14713" s="30"/>
    </row>
    <row r="14714" spans="1:1">
      <c r="A14714" s="30"/>
    </row>
    <row r="14715" spans="1:1">
      <c r="A14715" s="30"/>
    </row>
    <row r="14716" spans="1:1">
      <c r="A14716" s="30"/>
    </row>
    <row r="14717" spans="1:1">
      <c r="A14717" s="30"/>
    </row>
    <row r="14718" spans="1:1">
      <c r="A14718" s="30"/>
    </row>
    <row r="14719" spans="1:1">
      <c r="A14719" s="30"/>
    </row>
    <row r="14720" spans="1:1">
      <c r="A14720" s="30"/>
    </row>
    <row r="14721" spans="1:1">
      <c r="A14721" s="30"/>
    </row>
    <row r="14722" spans="1:1">
      <c r="A14722" s="30"/>
    </row>
    <row r="14723" spans="1:1">
      <c r="A14723" s="30"/>
    </row>
    <row r="14724" spans="1:1">
      <c r="A14724" s="30"/>
    </row>
    <row r="14725" spans="1:1">
      <c r="A14725" s="30"/>
    </row>
    <row r="14726" spans="1:1">
      <c r="A14726" s="30"/>
    </row>
    <row r="14727" spans="1:1">
      <c r="A14727" s="30"/>
    </row>
    <row r="14728" spans="1:1">
      <c r="A14728" s="30"/>
    </row>
    <row r="14729" spans="1:1">
      <c r="A14729" s="30"/>
    </row>
    <row r="14730" spans="1:1">
      <c r="A14730" s="30"/>
    </row>
    <row r="14731" spans="1:1">
      <c r="A14731" s="30"/>
    </row>
    <row r="14732" spans="1:1">
      <c r="A14732" s="30"/>
    </row>
    <row r="14733" spans="1:1">
      <c r="A14733" s="30"/>
    </row>
    <row r="14734" spans="1:1">
      <c r="A14734" s="30"/>
    </row>
    <row r="14735" spans="1:1">
      <c r="A14735" s="30"/>
    </row>
    <row r="14736" spans="1:1">
      <c r="A14736" s="30"/>
    </row>
    <row r="14737" spans="1:1">
      <c r="A14737" s="30"/>
    </row>
    <row r="14738" spans="1:1">
      <c r="A14738" s="30"/>
    </row>
    <row r="14739" spans="1:1">
      <c r="A14739" s="30"/>
    </row>
    <row r="14740" spans="1:1">
      <c r="A14740" s="30"/>
    </row>
    <row r="14741" spans="1:1">
      <c r="A14741" s="30"/>
    </row>
    <row r="14742" spans="1:1">
      <c r="A14742" s="30"/>
    </row>
    <row r="14743" spans="1:1">
      <c r="A14743" s="30"/>
    </row>
    <row r="14744" spans="1:1">
      <c r="A14744" s="30"/>
    </row>
    <row r="14745" spans="1:1">
      <c r="A14745" s="30"/>
    </row>
    <row r="14746" spans="1:1">
      <c r="A14746" s="30"/>
    </row>
    <row r="14747" spans="1:1">
      <c r="A14747" s="30"/>
    </row>
    <row r="14748" spans="1:1">
      <c r="A14748" s="30"/>
    </row>
    <row r="14749" spans="1:1">
      <c r="A14749" s="30"/>
    </row>
    <row r="14750" spans="1:1">
      <c r="A14750" s="30"/>
    </row>
    <row r="14751" spans="1:1">
      <c r="A14751" s="30"/>
    </row>
    <row r="14752" spans="1:1">
      <c r="A14752" s="30"/>
    </row>
    <row r="14753" spans="1:1">
      <c r="A14753" s="30"/>
    </row>
    <row r="14754" spans="1:1">
      <c r="A14754" s="30"/>
    </row>
    <row r="14755" spans="1:1">
      <c r="A14755" s="30"/>
    </row>
    <row r="14756" spans="1:1">
      <c r="A14756" s="30"/>
    </row>
    <row r="14757" spans="1:1">
      <c r="A14757" s="30"/>
    </row>
    <row r="14758" spans="1:1">
      <c r="A14758" s="30"/>
    </row>
    <row r="14759" spans="1:1">
      <c r="A14759" s="30"/>
    </row>
    <row r="14760" spans="1:1">
      <c r="A14760" s="30"/>
    </row>
    <row r="14761" spans="1:1">
      <c r="A14761" s="30"/>
    </row>
    <row r="14762" spans="1:1">
      <c r="A14762" s="30"/>
    </row>
    <row r="14763" spans="1:1">
      <c r="A14763" s="30"/>
    </row>
    <row r="14764" spans="1:1">
      <c r="A14764" s="30"/>
    </row>
    <row r="14765" spans="1:1">
      <c r="A14765" s="30"/>
    </row>
    <row r="14766" spans="1:1">
      <c r="A14766" s="30"/>
    </row>
    <row r="14767" spans="1:1">
      <c r="A14767" s="30"/>
    </row>
    <row r="14768" spans="1:1">
      <c r="A14768" s="30"/>
    </row>
    <row r="14769" spans="1:1">
      <c r="A14769" s="30"/>
    </row>
    <row r="14770" spans="1:1">
      <c r="A14770" s="30"/>
    </row>
    <row r="14771" spans="1:1">
      <c r="A14771" s="30"/>
    </row>
    <row r="14772" spans="1:1">
      <c r="A14772" s="30"/>
    </row>
    <row r="14773" spans="1:1">
      <c r="A14773" s="30"/>
    </row>
    <row r="14774" spans="1:1">
      <c r="A14774" s="30"/>
    </row>
    <row r="14775" spans="1:1">
      <c r="A14775" s="30"/>
    </row>
    <row r="14776" spans="1:1">
      <c r="A14776" s="30"/>
    </row>
    <row r="14777" spans="1:1">
      <c r="A14777" s="30"/>
    </row>
    <row r="14778" spans="1:1">
      <c r="A14778" s="30"/>
    </row>
    <row r="14779" spans="1:1">
      <c r="A14779" s="30"/>
    </row>
    <row r="14780" spans="1:1">
      <c r="A14780" s="30"/>
    </row>
    <row r="14781" spans="1:1">
      <c r="A14781" s="30"/>
    </row>
    <row r="14782" spans="1:1">
      <c r="A14782" s="30"/>
    </row>
    <row r="14783" spans="1:1">
      <c r="A14783" s="30"/>
    </row>
    <row r="14784" spans="1:1">
      <c r="A14784" s="30"/>
    </row>
    <row r="14785" spans="1:1">
      <c r="A14785" s="30"/>
    </row>
    <row r="14786" spans="1:1">
      <c r="A14786" s="30"/>
    </row>
    <row r="14787" spans="1:1">
      <c r="A14787" s="30"/>
    </row>
    <row r="14788" spans="1:1">
      <c r="A14788" s="30"/>
    </row>
    <row r="14789" spans="1:1">
      <c r="A14789" s="30"/>
    </row>
    <row r="14790" spans="1:1">
      <c r="A14790" s="30"/>
    </row>
    <row r="14791" spans="1:1">
      <c r="A14791" s="30"/>
    </row>
    <row r="14792" spans="1:1">
      <c r="A14792" s="30"/>
    </row>
    <row r="14793" spans="1:1">
      <c r="A14793" s="30"/>
    </row>
    <row r="14794" spans="1:1">
      <c r="A14794" s="30"/>
    </row>
    <row r="14795" spans="1:1">
      <c r="A14795" s="30"/>
    </row>
    <row r="14796" spans="1:1">
      <c r="A14796" s="30"/>
    </row>
    <row r="14797" spans="1:1">
      <c r="A14797" s="30"/>
    </row>
    <row r="14798" spans="1:1">
      <c r="A14798" s="30"/>
    </row>
    <row r="14799" spans="1:1">
      <c r="A14799" s="30"/>
    </row>
    <row r="14800" spans="1:1">
      <c r="A14800" s="30"/>
    </row>
    <row r="14801" spans="1:1">
      <c r="A14801" s="30"/>
    </row>
    <row r="14802" spans="1:1">
      <c r="A14802" s="30"/>
    </row>
    <row r="14803" spans="1:1">
      <c r="A14803" s="30"/>
    </row>
    <row r="14804" spans="1:1">
      <c r="A14804" s="30"/>
    </row>
    <row r="14805" spans="1:1">
      <c r="A14805" s="30"/>
    </row>
    <row r="14806" spans="1:1">
      <c r="A14806" s="30"/>
    </row>
    <row r="14807" spans="1:1">
      <c r="A14807" s="30"/>
    </row>
    <row r="14808" spans="1:1">
      <c r="A14808" s="30"/>
    </row>
    <row r="14809" spans="1:1">
      <c r="A14809" s="30"/>
    </row>
    <row r="14810" spans="1:1">
      <c r="A14810" s="30"/>
    </row>
    <row r="14811" spans="1:1">
      <c r="A14811" s="30"/>
    </row>
    <row r="14812" spans="1:1">
      <c r="A14812" s="30"/>
    </row>
    <row r="14813" spans="1:1">
      <c r="A14813" s="30"/>
    </row>
    <row r="14814" spans="1:1">
      <c r="A14814" s="30"/>
    </row>
    <row r="14815" spans="1:1">
      <c r="A14815" s="30"/>
    </row>
    <row r="14816" spans="1:1">
      <c r="A14816" s="30"/>
    </row>
    <row r="14817" spans="1:1">
      <c r="A14817" s="30"/>
    </row>
    <row r="14818" spans="1:1">
      <c r="A14818" s="30"/>
    </row>
    <row r="14819" spans="1:1">
      <c r="A14819" s="30"/>
    </row>
    <row r="14820" spans="1:1">
      <c r="A14820" s="30"/>
    </row>
    <row r="14821" spans="1:1">
      <c r="A14821" s="30"/>
    </row>
    <row r="14822" spans="1:1">
      <c r="A14822" s="30"/>
    </row>
    <row r="14823" spans="1:1">
      <c r="A14823" s="30"/>
    </row>
    <row r="14824" spans="1:1">
      <c r="A14824" s="30"/>
    </row>
    <row r="14825" spans="1:1">
      <c r="A14825" s="30"/>
    </row>
    <row r="14826" spans="1:1">
      <c r="A14826" s="30"/>
    </row>
    <row r="14827" spans="1:1">
      <c r="A14827" s="30"/>
    </row>
    <row r="14828" spans="1:1">
      <c r="A14828" s="30"/>
    </row>
    <row r="14829" spans="1:1">
      <c r="A14829" s="30"/>
    </row>
    <row r="14830" spans="1:1">
      <c r="A14830" s="30"/>
    </row>
    <row r="14831" spans="1:1">
      <c r="A14831" s="30"/>
    </row>
    <row r="14832" spans="1:1">
      <c r="A14832" s="30"/>
    </row>
    <row r="14833" spans="1:1">
      <c r="A14833" s="30"/>
    </row>
    <row r="14834" spans="1:1">
      <c r="A14834" s="30"/>
    </row>
    <row r="14835" spans="1:1">
      <c r="A14835" s="30"/>
    </row>
    <row r="14836" spans="1:1">
      <c r="A14836" s="30"/>
    </row>
    <row r="14837" spans="1:1">
      <c r="A14837" s="30"/>
    </row>
    <row r="14838" spans="1:1">
      <c r="A14838" s="30"/>
    </row>
    <row r="14839" spans="1:1">
      <c r="A14839" s="30"/>
    </row>
    <row r="14840" spans="1:1">
      <c r="A14840" s="30"/>
    </row>
    <row r="14841" spans="1:1">
      <c r="A14841" s="30"/>
    </row>
    <row r="14842" spans="1:1">
      <c r="A14842" s="30"/>
    </row>
    <row r="14843" spans="1:1">
      <c r="A14843" s="30"/>
    </row>
    <row r="14844" spans="1:1">
      <c r="A14844" s="30"/>
    </row>
    <row r="14845" spans="1:1">
      <c r="A14845" s="30"/>
    </row>
    <row r="14846" spans="1:1">
      <c r="A14846" s="30"/>
    </row>
    <row r="14847" spans="1:1">
      <c r="A14847" s="30"/>
    </row>
    <row r="14848" spans="1:1">
      <c r="A14848" s="30"/>
    </row>
    <row r="14849" spans="1:1">
      <c r="A14849" s="30"/>
    </row>
    <row r="14850" spans="1:1">
      <c r="A14850" s="30"/>
    </row>
    <row r="14851" spans="1:1">
      <c r="A14851" s="30"/>
    </row>
    <row r="14852" spans="1:1">
      <c r="A14852" s="30"/>
    </row>
    <row r="14853" spans="1:1">
      <c r="A14853" s="30"/>
    </row>
    <row r="14854" spans="1:1">
      <c r="A14854" s="30"/>
    </row>
    <row r="14855" spans="1:1">
      <c r="A14855" s="30"/>
    </row>
    <row r="14856" spans="1:1">
      <c r="A14856" s="30"/>
    </row>
    <row r="14857" spans="1:1">
      <c r="A14857" s="30"/>
    </row>
    <row r="14858" spans="1:1">
      <c r="A14858" s="30"/>
    </row>
    <row r="14859" spans="1:1">
      <c r="A14859" s="30"/>
    </row>
    <row r="14860" spans="1:1">
      <c r="A14860" s="30"/>
    </row>
    <row r="14861" spans="1:1">
      <c r="A14861" s="30"/>
    </row>
    <row r="14862" spans="1:1">
      <c r="A14862" s="30"/>
    </row>
    <row r="14863" spans="1:1">
      <c r="A14863" s="30"/>
    </row>
    <row r="14864" spans="1:1">
      <c r="A14864" s="30"/>
    </row>
    <row r="14865" spans="1:1">
      <c r="A14865" s="30"/>
    </row>
    <row r="14866" spans="1:1">
      <c r="A14866" s="30"/>
    </row>
    <row r="14867" spans="1:1">
      <c r="A14867" s="30"/>
    </row>
    <row r="14868" spans="1:1">
      <c r="A14868" s="30"/>
    </row>
    <row r="14869" spans="1:1">
      <c r="A14869" s="30"/>
    </row>
    <row r="14870" spans="1:1">
      <c r="A14870" s="30"/>
    </row>
    <row r="14871" spans="1:1">
      <c r="A14871" s="30"/>
    </row>
    <row r="14872" spans="1:1">
      <c r="A14872" s="30"/>
    </row>
    <row r="14873" spans="1:1">
      <c r="A14873" s="30"/>
    </row>
    <row r="14874" spans="1:1">
      <c r="A14874" s="30"/>
    </row>
    <row r="14875" spans="1:1">
      <c r="A14875" s="30"/>
    </row>
    <row r="14876" spans="1:1">
      <c r="A14876" s="30"/>
    </row>
    <row r="14877" spans="1:1">
      <c r="A14877" s="30"/>
    </row>
    <row r="14878" spans="1:1">
      <c r="A14878" s="30"/>
    </row>
    <row r="14879" spans="1:1">
      <c r="A14879" s="30"/>
    </row>
    <row r="14880" spans="1:1">
      <c r="A14880" s="30"/>
    </row>
    <row r="14881" spans="1:1">
      <c r="A14881" s="30"/>
    </row>
    <row r="14882" spans="1:1">
      <c r="A14882" s="30"/>
    </row>
    <row r="14883" spans="1:1">
      <c r="A14883" s="30"/>
    </row>
    <row r="14884" spans="1:1">
      <c r="A14884" s="30"/>
    </row>
    <row r="14885" spans="1:1">
      <c r="A14885" s="30"/>
    </row>
    <row r="14886" spans="1:1">
      <c r="A14886" s="30"/>
    </row>
    <row r="14887" spans="1:1">
      <c r="A14887" s="30"/>
    </row>
    <row r="14888" spans="1:1">
      <c r="A14888" s="30"/>
    </row>
    <row r="14889" spans="1:1">
      <c r="A14889" s="30"/>
    </row>
    <row r="14890" spans="1:1">
      <c r="A14890" s="30"/>
    </row>
    <row r="14891" spans="1:1">
      <c r="A14891" s="30"/>
    </row>
    <row r="14892" spans="1:1">
      <c r="A14892" s="30"/>
    </row>
    <row r="14893" spans="1:1">
      <c r="A14893" s="30"/>
    </row>
    <row r="14894" spans="1:1">
      <c r="A14894" s="30"/>
    </row>
    <row r="14895" spans="1:1">
      <c r="A14895" s="30"/>
    </row>
    <row r="14896" spans="1:1">
      <c r="A14896" s="30"/>
    </row>
    <row r="14897" spans="1:1">
      <c r="A14897" s="30"/>
    </row>
    <row r="14898" spans="1:1">
      <c r="A14898" s="30"/>
    </row>
    <row r="14899" spans="1:1">
      <c r="A14899" s="30"/>
    </row>
    <row r="14900" spans="1:1">
      <c r="A14900" s="30"/>
    </row>
    <row r="14901" spans="1:1">
      <c r="A14901" s="30"/>
    </row>
    <row r="14902" spans="1:1">
      <c r="A14902" s="30"/>
    </row>
    <row r="14903" spans="1:1">
      <c r="A14903" s="30"/>
    </row>
    <row r="14904" spans="1:1">
      <c r="A14904" s="30"/>
    </row>
    <row r="14905" spans="1:1">
      <c r="A14905" s="30"/>
    </row>
    <row r="14906" spans="1:1">
      <c r="A14906" s="30"/>
    </row>
    <row r="14907" spans="1:1">
      <c r="A14907" s="30"/>
    </row>
    <row r="14908" spans="1:1">
      <c r="A14908" s="30"/>
    </row>
    <row r="14909" spans="1:1">
      <c r="A14909" s="30"/>
    </row>
    <row r="14910" spans="1:1">
      <c r="A14910" s="30"/>
    </row>
    <row r="14911" spans="1:1">
      <c r="A14911" s="30"/>
    </row>
    <row r="14912" spans="1:1">
      <c r="A14912" s="30"/>
    </row>
    <row r="14913" spans="1:1">
      <c r="A14913" s="30"/>
    </row>
    <row r="14914" spans="1:1">
      <c r="A14914" s="30"/>
    </row>
    <row r="14915" spans="1:1">
      <c r="A14915" s="30"/>
    </row>
    <row r="14916" spans="1:1">
      <c r="A14916" s="30"/>
    </row>
    <row r="14917" spans="1:1">
      <c r="A14917" s="30"/>
    </row>
    <row r="14918" spans="1:1">
      <c r="A14918" s="30"/>
    </row>
    <row r="14919" spans="1:1">
      <c r="A14919" s="30"/>
    </row>
    <row r="14920" spans="1:1">
      <c r="A14920" s="30"/>
    </row>
    <row r="14921" spans="1:1">
      <c r="A14921" s="30"/>
    </row>
    <row r="14922" spans="1:1">
      <c r="A14922" s="30"/>
    </row>
    <row r="14923" spans="1:1">
      <c r="A14923" s="30"/>
    </row>
    <row r="14924" spans="1:1">
      <c r="A14924" s="30"/>
    </row>
    <row r="14925" spans="1:1">
      <c r="A14925" s="30"/>
    </row>
    <row r="14926" spans="1:1">
      <c r="A14926" s="30"/>
    </row>
    <row r="14927" spans="1:1">
      <c r="A14927" s="30"/>
    </row>
    <row r="14928" spans="1:1">
      <c r="A14928" s="30"/>
    </row>
    <row r="14929" spans="1:1">
      <c r="A14929" s="30"/>
    </row>
    <row r="14930" spans="1:1">
      <c r="A14930" s="30"/>
    </row>
    <row r="14931" spans="1:1">
      <c r="A14931" s="30"/>
    </row>
    <row r="14932" spans="1:1">
      <c r="A14932" s="30"/>
    </row>
    <row r="14933" spans="1:1">
      <c r="A14933" s="30"/>
    </row>
    <row r="14934" spans="1:1">
      <c r="A14934" s="30"/>
    </row>
    <row r="14935" spans="1:1">
      <c r="A14935" s="30"/>
    </row>
    <row r="14936" spans="1:1">
      <c r="A14936" s="30"/>
    </row>
    <row r="14937" spans="1:1">
      <c r="A14937" s="30"/>
    </row>
    <row r="14938" spans="1:1">
      <c r="A14938" s="30"/>
    </row>
    <row r="14939" spans="1:1">
      <c r="A14939" s="30"/>
    </row>
    <row r="14940" spans="1:1">
      <c r="A14940" s="30"/>
    </row>
    <row r="14941" spans="1:1">
      <c r="A14941" s="30"/>
    </row>
    <row r="14942" spans="1:1">
      <c r="A14942" s="30"/>
    </row>
    <row r="14943" spans="1:1">
      <c r="A14943" s="30"/>
    </row>
    <row r="14944" spans="1:1">
      <c r="A14944" s="30"/>
    </row>
    <row r="14945" spans="1:1">
      <c r="A14945" s="30"/>
    </row>
    <row r="14946" spans="1:1">
      <c r="A14946" s="30"/>
    </row>
    <row r="14947" spans="1:1">
      <c r="A14947" s="30"/>
    </row>
    <row r="14948" spans="1:1">
      <c r="A14948" s="30"/>
    </row>
    <row r="14949" spans="1:1">
      <c r="A14949" s="30"/>
    </row>
    <row r="14950" spans="1:1">
      <c r="A14950" s="30"/>
    </row>
    <row r="14951" spans="1:1">
      <c r="A14951" s="30"/>
    </row>
    <row r="14952" spans="1:1">
      <c r="A14952" s="30"/>
    </row>
    <row r="14953" spans="1:1">
      <c r="A14953" s="30"/>
    </row>
    <row r="14954" spans="1:1">
      <c r="A14954" s="30"/>
    </row>
    <row r="14955" spans="1:1">
      <c r="A14955" s="30"/>
    </row>
    <row r="14956" spans="1:1">
      <c r="A14956" s="30"/>
    </row>
    <row r="14957" spans="1:1">
      <c r="A14957" s="30"/>
    </row>
    <row r="14958" spans="1:1">
      <c r="A14958" s="30"/>
    </row>
    <row r="14959" spans="1:1">
      <c r="A14959" s="30"/>
    </row>
    <row r="14960" spans="1:1">
      <c r="A14960" s="30"/>
    </row>
    <row r="14961" spans="1:1">
      <c r="A14961" s="30"/>
    </row>
    <row r="14962" spans="1:1">
      <c r="A14962" s="30"/>
    </row>
    <row r="14963" spans="1:1">
      <c r="A14963" s="30"/>
    </row>
    <row r="14964" spans="1:1">
      <c r="A14964" s="30"/>
    </row>
    <row r="14965" spans="1:1">
      <c r="A14965" s="30"/>
    </row>
    <row r="14966" spans="1:1">
      <c r="A14966" s="30"/>
    </row>
    <row r="14967" spans="1:1">
      <c r="A14967" s="30"/>
    </row>
    <row r="14968" spans="1:1">
      <c r="A14968" s="30"/>
    </row>
    <row r="14969" spans="1:1">
      <c r="A14969" s="30"/>
    </row>
    <row r="14970" spans="1:1">
      <c r="A14970" s="30"/>
    </row>
    <row r="14971" spans="1:1">
      <c r="A14971" s="30"/>
    </row>
    <row r="14972" spans="1:1">
      <c r="A14972" s="30"/>
    </row>
    <row r="14973" spans="1:1">
      <c r="A14973" s="30"/>
    </row>
    <row r="14974" spans="1:1">
      <c r="A14974" s="30"/>
    </row>
    <row r="14975" spans="1:1">
      <c r="A14975" s="30"/>
    </row>
    <row r="14976" spans="1:1">
      <c r="A14976" s="30"/>
    </row>
    <row r="14977" spans="1:1">
      <c r="A14977" s="30"/>
    </row>
    <row r="14978" spans="1:1">
      <c r="A14978" s="30"/>
    </row>
    <row r="14979" spans="1:1">
      <c r="A14979" s="30"/>
    </row>
    <row r="14980" spans="1:1">
      <c r="A14980" s="30"/>
    </row>
    <row r="14981" spans="1:1">
      <c r="A14981" s="30"/>
    </row>
    <row r="14982" spans="1:1">
      <c r="A14982" s="30"/>
    </row>
    <row r="14983" spans="1:1">
      <c r="A14983" s="30"/>
    </row>
    <row r="14984" spans="1:1">
      <c r="A14984" s="30"/>
    </row>
    <row r="14985" spans="1:1">
      <c r="A14985" s="30"/>
    </row>
    <row r="14986" spans="1:1">
      <c r="A14986" s="30"/>
    </row>
    <row r="14987" spans="1:1">
      <c r="A14987" s="30"/>
    </row>
    <row r="14988" spans="1:1">
      <c r="A14988" s="30"/>
    </row>
    <row r="14989" spans="1:1">
      <c r="A14989" s="30"/>
    </row>
    <row r="14990" spans="1:1">
      <c r="A14990" s="30"/>
    </row>
    <row r="14991" spans="1:1">
      <c r="A14991" s="30"/>
    </row>
    <row r="14992" spans="1:1">
      <c r="A14992" s="30"/>
    </row>
    <row r="14993" spans="1:1">
      <c r="A14993" s="30"/>
    </row>
    <row r="14994" spans="1:1">
      <c r="A14994" s="30"/>
    </row>
    <row r="14995" spans="1:1">
      <c r="A14995" s="30"/>
    </row>
    <row r="14996" spans="1:1">
      <c r="A14996" s="30"/>
    </row>
    <row r="14997" spans="1:1">
      <c r="A14997" s="30"/>
    </row>
    <row r="14998" spans="1:1">
      <c r="A14998" s="30"/>
    </row>
    <row r="14999" spans="1:1">
      <c r="A14999" s="30"/>
    </row>
    <row r="15000" spans="1:1">
      <c r="A15000" s="30"/>
    </row>
    <row r="15001" spans="1:1">
      <c r="A15001" s="30"/>
    </row>
    <row r="15002" spans="1:1">
      <c r="A15002" s="30"/>
    </row>
    <row r="15003" spans="1:1">
      <c r="A15003" s="30"/>
    </row>
    <row r="15004" spans="1:1">
      <c r="A15004" s="30"/>
    </row>
    <row r="15005" spans="1:1">
      <c r="A15005" s="30"/>
    </row>
    <row r="15006" spans="1:1">
      <c r="A15006" s="30"/>
    </row>
    <row r="15007" spans="1:1">
      <c r="A15007" s="30"/>
    </row>
    <row r="15008" spans="1:1">
      <c r="A15008" s="30"/>
    </row>
    <row r="15009" spans="1:1">
      <c r="A15009" s="30"/>
    </row>
    <row r="15010" spans="1:1">
      <c r="A15010" s="30"/>
    </row>
    <row r="15011" spans="1:1">
      <c r="A15011" s="30"/>
    </row>
    <row r="15012" spans="1:1">
      <c r="A15012" s="30"/>
    </row>
    <row r="15013" spans="1:1">
      <c r="A15013" s="30"/>
    </row>
    <row r="15014" spans="1:1">
      <c r="A15014" s="30"/>
    </row>
    <row r="15015" spans="1:1">
      <c r="A15015" s="30"/>
    </row>
    <row r="15016" spans="1:1">
      <c r="A15016" s="30"/>
    </row>
    <row r="15017" spans="1:1">
      <c r="A15017" s="30"/>
    </row>
    <row r="15018" spans="1:1">
      <c r="A15018" s="30"/>
    </row>
    <row r="15019" spans="1:1">
      <c r="A15019" s="30"/>
    </row>
    <row r="15020" spans="1:1">
      <c r="A15020" s="30"/>
    </row>
    <row r="15021" spans="1:1">
      <c r="A15021" s="30"/>
    </row>
    <row r="15022" spans="1:1">
      <c r="A15022" s="30"/>
    </row>
    <row r="15023" spans="1:1">
      <c r="A15023" s="30"/>
    </row>
    <row r="15024" spans="1:1">
      <c r="A15024" s="30"/>
    </row>
    <row r="15025" spans="1:1">
      <c r="A15025" s="30"/>
    </row>
    <row r="15026" spans="1:1">
      <c r="A15026" s="30"/>
    </row>
    <row r="15027" spans="1:1">
      <c r="A15027" s="30"/>
    </row>
    <row r="15028" spans="1:1">
      <c r="A15028" s="30"/>
    </row>
    <row r="15029" spans="1:1">
      <c r="A15029" s="30"/>
    </row>
    <row r="15030" spans="1:1">
      <c r="A15030" s="30"/>
    </row>
    <row r="15031" spans="1:1">
      <c r="A15031" s="30"/>
    </row>
    <row r="15032" spans="1:1">
      <c r="A15032" s="30"/>
    </row>
    <row r="15033" spans="1:1">
      <c r="A15033" s="30"/>
    </row>
    <row r="15034" spans="1:1">
      <c r="A15034" s="30"/>
    </row>
    <row r="15035" spans="1:1">
      <c r="A15035" s="30"/>
    </row>
    <row r="15036" spans="1:1">
      <c r="A15036" s="30"/>
    </row>
    <row r="15037" spans="1:1">
      <c r="A15037" s="30"/>
    </row>
    <row r="15038" spans="1:1">
      <c r="A15038" s="30"/>
    </row>
    <row r="15039" spans="1:1">
      <c r="A15039" s="30"/>
    </row>
    <row r="15040" spans="1:1">
      <c r="A15040" s="30"/>
    </row>
    <row r="15041" spans="1:1">
      <c r="A15041" s="30"/>
    </row>
    <row r="15042" spans="1:1">
      <c r="A15042" s="30"/>
    </row>
    <row r="15043" spans="1:1">
      <c r="A15043" s="30"/>
    </row>
    <row r="15044" spans="1:1">
      <c r="A15044" s="30"/>
    </row>
    <row r="15045" spans="1:1">
      <c r="A15045" s="30"/>
    </row>
    <row r="15046" spans="1:1">
      <c r="A15046" s="30"/>
    </row>
    <row r="15047" spans="1:1">
      <c r="A15047" s="30"/>
    </row>
    <row r="15048" spans="1:1">
      <c r="A15048" s="30"/>
    </row>
    <row r="15049" spans="1:1">
      <c r="A15049" s="30"/>
    </row>
    <row r="15050" spans="1:1">
      <c r="A15050" s="30"/>
    </row>
    <row r="15051" spans="1:1">
      <c r="A15051" s="30"/>
    </row>
    <row r="15052" spans="1:1">
      <c r="A15052" s="30"/>
    </row>
    <row r="15053" spans="1:1">
      <c r="A15053" s="30"/>
    </row>
    <row r="15054" spans="1:1">
      <c r="A15054" s="30"/>
    </row>
    <row r="15055" spans="1:1">
      <c r="A15055" s="30"/>
    </row>
    <row r="15056" spans="1:1">
      <c r="A15056" s="30"/>
    </row>
    <row r="15057" spans="1:1">
      <c r="A15057" s="30"/>
    </row>
    <row r="15058" spans="1:1">
      <c r="A15058" s="30"/>
    </row>
    <row r="15059" spans="1:1">
      <c r="A15059" s="30"/>
    </row>
    <row r="15060" spans="1:1">
      <c r="A15060" s="30"/>
    </row>
    <row r="15061" spans="1:1">
      <c r="A15061" s="30"/>
    </row>
    <row r="15062" spans="1:1">
      <c r="A15062" s="30"/>
    </row>
    <row r="15063" spans="1:1">
      <c r="A15063" s="30"/>
    </row>
    <row r="15064" spans="1:1">
      <c r="A15064" s="30"/>
    </row>
    <row r="15065" spans="1:1">
      <c r="A15065" s="30"/>
    </row>
    <row r="15066" spans="1:1">
      <c r="A15066" s="30"/>
    </row>
    <row r="15067" spans="1:1">
      <c r="A15067" s="30"/>
    </row>
    <row r="15068" spans="1:1">
      <c r="A15068" s="30"/>
    </row>
    <row r="15069" spans="1:1">
      <c r="A15069" s="30"/>
    </row>
    <row r="15070" spans="1:1">
      <c r="A15070" s="30"/>
    </row>
    <row r="15071" spans="1:1">
      <c r="A15071" s="30"/>
    </row>
    <row r="15072" spans="1:1">
      <c r="A15072" s="30"/>
    </row>
    <row r="15073" spans="1:1">
      <c r="A15073" s="30"/>
    </row>
    <row r="15074" spans="1:1">
      <c r="A15074" s="30"/>
    </row>
    <row r="15075" spans="1:1">
      <c r="A15075" s="30"/>
    </row>
    <row r="15076" spans="1:1">
      <c r="A15076" s="30"/>
    </row>
    <row r="15077" spans="1:1">
      <c r="A15077" s="30"/>
    </row>
    <row r="15078" spans="1:1">
      <c r="A15078" s="30"/>
    </row>
    <row r="15079" spans="1:1">
      <c r="A15079" s="30"/>
    </row>
    <row r="15080" spans="1:1">
      <c r="A15080" s="30"/>
    </row>
    <row r="15081" spans="1:1">
      <c r="A15081" s="30"/>
    </row>
    <row r="15082" spans="1:1">
      <c r="A15082" s="30"/>
    </row>
    <row r="15083" spans="1:1">
      <c r="A15083" s="30"/>
    </row>
    <row r="15084" spans="1:1">
      <c r="A15084" s="30"/>
    </row>
    <row r="15085" spans="1:1">
      <c r="A15085" s="30"/>
    </row>
    <row r="15086" spans="1:1">
      <c r="A15086" s="30"/>
    </row>
    <row r="15087" spans="1:1">
      <c r="A15087" s="30"/>
    </row>
    <row r="15088" spans="1:1">
      <c r="A15088" s="30"/>
    </row>
    <row r="15089" spans="1:1">
      <c r="A15089" s="30"/>
    </row>
    <row r="15090" spans="1:1">
      <c r="A15090" s="30"/>
    </row>
    <row r="15091" spans="1:1">
      <c r="A15091" s="30"/>
    </row>
    <row r="15092" spans="1:1">
      <c r="A15092" s="30"/>
    </row>
    <row r="15093" spans="1:1">
      <c r="A15093" s="30"/>
    </row>
    <row r="15094" spans="1:1">
      <c r="A15094" s="30"/>
    </row>
    <row r="15095" spans="1:1">
      <c r="A15095" s="30"/>
    </row>
    <row r="15096" spans="1:1">
      <c r="A15096" s="30"/>
    </row>
    <row r="15097" spans="1:1">
      <c r="A15097" s="30"/>
    </row>
    <row r="15098" spans="1:1">
      <c r="A15098" s="30"/>
    </row>
    <row r="15099" spans="1:1">
      <c r="A15099" s="30"/>
    </row>
    <row r="15100" spans="1:1">
      <c r="A15100" s="30"/>
    </row>
    <row r="15101" spans="1:1">
      <c r="A15101" s="30"/>
    </row>
    <row r="15102" spans="1:1">
      <c r="A15102" s="30"/>
    </row>
    <row r="15103" spans="1:1">
      <c r="A15103" s="30"/>
    </row>
    <row r="15104" spans="1:1">
      <c r="A15104" s="30"/>
    </row>
    <row r="15105" spans="1:1">
      <c r="A15105" s="30"/>
    </row>
    <row r="15106" spans="1:1">
      <c r="A15106" s="30"/>
    </row>
    <row r="15107" spans="1:1">
      <c r="A15107" s="30"/>
    </row>
    <row r="15108" spans="1:1">
      <c r="A15108" s="30"/>
    </row>
    <row r="15109" spans="1:1">
      <c r="A15109" s="30"/>
    </row>
    <row r="15110" spans="1:1">
      <c r="A15110" s="30"/>
    </row>
    <row r="15111" spans="1:1">
      <c r="A15111" s="30"/>
    </row>
    <row r="15112" spans="1:1">
      <c r="A15112" s="30"/>
    </row>
    <row r="15113" spans="1:1">
      <c r="A15113" s="30"/>
    </row>
    <row r="15114" spans="1:1">
      <c r="A15114" s="30"/>
    </row>
    <row r="15115" spans="1:1">
      <c r="A15115" s="30"/>
    </row>
    <row r="15116" spans="1:1">
      <c r="A15116" s="30"/>
    </row>
    <row r="15117" spans="1:1">
      <c r="A15117" s="30"/>
    </row>
    <row r="15118" spans="1:1">
      <c r="A15118" s="30"/>
    </row>
    <row r="15119" spans="1:1">
      <c r="A15119" s="30"/>
    </row>
    <row r="15120" spans="1:1">
      <c r="A15120" s="30"/>
    </row>
    <row r="15121" spans="1:1">
      <c r="A15121" s="30"/>
    </row>
    <row r="15122" spans="1:1">
      <c r="A15122" s="30"/>
    </row>
    <row r="15123" spans="1:1">
      <c r="A15123" s="30"/>
    </row>
    <row r="15124" spans="1:1">
      <c r="A15124" s="30"/>
    </row>
    <row r="15125" spans="1:1">
      <c r="A15125" s="30"/>
    </row>
    <row r="15126" spans="1:1">
      <c r="A15126" s="30"/>
    </row>
    <row r="15127" spans="1:1">
      <c r="A15127" s="30"/>
    </row>
    <row r="15128" spans="1:1">
      <c r="A15128" s="30"/>
    </row>
    <row r="15129" spans="1:1">
      <c r="A15129" s="30"/>
    </row>
    <row r="15130" spans="1:1">
      <c r="A15130" s="30"/>
    </row>
    <row r="15131" spans="1:1">
      <c r="A15131" s="30"/>
    </row>
    <row r="15132" spans="1:1">
      <c r="A15132" s="30"/>
    </row>
    <row r="15133" spans="1:1">
      <c r="A15133" s="30"/>
    </row>
    <row r="15134" spans="1:1">
      <c r="A15134" s="30"/>
    </row>
    <row r="15135" spans="1:1">
      <c r="A15135" s="30"/>
    </row>
    <row r="15136" spans="1:1">
      <c r="A15136" s="30"/>
    </row>
    <row r="15137" spans="1:1">
      <c r="A15137" s="30"/>
    </row>
    <row r="15138" spans="1:1">
      <c r="A15138" s="30"/>
    </row>
    <row r="15139" spans="1:1">
      <c r="A15139" s="30"/>
    </row>
    <row r="15140" spans="1:1">
      <c r="A15140" s="30"/>
    </row>
    <row r="15141" spans="1:1">
      <c r="A15141" s="30"/>
    </row>
    <row r="15142" spans="1:1">
      <c r="A15142" s="30"/>
    </row>
    <row r="15143" spans="1:1">
      <c r="A15143" s="30"/>
    </row>
    <row r="15144" spans="1:1">
      <c r="A15144" s="30"/>
    </row>
    <row r="15145" spans="1:1">
      <c r="A15145" s="30"/>
    </row>
    <row r="15146" spans="1:1">
      <c r="A15146" s="30"/>
    </row>
    <row r="15147" spans="1:1">
      <c r="A15147" s="30"/>
    </row>
    <row r="15148" spans="1:1">
      <c r="A15148" s="30"/>
    </row>
    <row r="15149" spans="1:1">
      <c r="A15149" s="30"/>
    </row>
    <row r="15150" spans="1:1">
      <c r="A15150" s="30"/>
    </row>
    <row r="15151" spans="1:1">
      <c r="A15151" s="30"/>
    </row>
    <row r="15152" spans="1:1">
      <c r="A15152" s="30"/>
    </row>
    <row r="15153" spans="1:1">
      <c r="A15153" s="30"/>
    </row>
    <row r="15154" spans="1:1">
      <c r="A15154" s="30"/>
    </row>
    <row r="15155" spans="1:1">
      <c r="A15155" s="30"/>
    </row>
    <row r="15156" spans="1:1">
      <c r="A15156" s="30"/>
    </row>
    <row r="15157" spans="1:1">
      <c r="A15157" s="30"/>
    </row>
    <row r="15158" spans="1:1">
      <c r="A15158" s="30"/>
    </row>
    <row r="15159" spans="1:1">
      <c r="A15159" s="30"/>
    </row>
    <row r="15160" spans="1:1">
      <c r="A15160" s="30"/>
    </row>
    <row r="15161" spans="1:1">
      <c r="A15161" s="30"/>
    </row>
    <row r="15162" spans="1:1">
      <c r="A15162" s="30"/>
    </row>
    <row r="15163" spans="1:1">
      <c r="A15163" s="30"/>
    </row>
    <row r="15164" spans="1:1">
      <c r="A15164" s="30"/>
    </row>
    <row r="15165" spans="1:1">
      <c r="A15165" s="30"/>
    </row>
    <row r="15166" spans="1:1">
      <c r="A15166" s="30"/>
    </row>
    <row r="15167" spans="1:1">
      <c r="A15167" s="30"/>
    </row>
    <row r="15168" spans="1:1">
      <c r="A15168" s="30"/>
    </row>
    <row r="15169" spans="1:1">
      <c r="A15169" s="30"/>
    </row>
    <row r="15170" spans="1:1">
      <c r="A15170" s="30"/>
    </row>
    <row r="15171" spans="1:1">
      <c r="A15171" s="30"/>
    </row>
    <row r="15172" spans="1:1">
      <c r="A15172" s="30"/>
    </row>
    <row r="15173" spans="1:1">
      <c r="A15173" s="30"/>
    </row>
    <row r="15174" spans="1:1">
      <c r="A15174" s="30"/>
    </row>
    <row r="15175" spans="1:1">
      <c r="A15175" s="30"/>
    </row>
    <row r="15176" spans="1:1">
      <c r="A15176" s="30"/>
    </row>
    <row r="15177" spans="1:1">
      <c r="A15177" s="30"/>
    </row>
    <row r="15178" spans="1:1">
      <c r="A15178" s="30"/>
    </row>
    <row r="15179" spans="1:1">
      <c r="A15179" s="30"/>
    </row>
    <row r="15180" spans="1:1">
      <c r="A15180" s="30"/>
    </row>
    <row r="15181" spans="1:1">
      <c r="A15181" s="30"/>
    </row>
    <row r="15182" spans="1:1">
      <c r="A15182" s="30"/>
    </row>
    <row r="15183" spans="1:1">
      <c r="A15183" s="30"/>
    </row>
    <row r="15184" spans="1:1">
      <c r="A15184" s="30"/>
    </row>
    <row r="15185" spans="1:1">
      <c r="A15185" s="30"/>
    </row>
    <row r="15186" spans="1:1">
      <c r="A15186" s="30"/>
    </row>
    <row r="15187" spans="1:1">
      <c r="A15187" s="30"/>
    </row>
    <row r="15188" spans="1:1">
      <c r="A15188" s="30"/>
    </row>
    <row r="15189" spans="1:1">
      <c r="A15189" s="30"/>
    </row>
    <row r="15190" spans="1:1">
      <c r="A15190" s="30"/>
    </row>
    <row r="15191" spans="1:1">
      <c r="A15191" s="30"/>
    </row>
    <row r="15192" spans="1:1">
      <c r="A15192" s="30"/>
    </row>
    <row r="15193" spans="1:1">
      <c r="A15193" s="30"/>
    </row>
    <row r="15194" spans="1:1">
      <c r="A15194" s="30"/>
    </row>
    <row r="15195" spans="1:1">
      <c r="A15195" s="30"/>
    </row>
    <row r="15196" spans="1:1">
      <c r="A15196" s="30"/>
    </row>
    <row r="15197" spans="1:1">
      <c r="A15197" s="30"/>
    </row>
    <row r="15198" spans="1:1">
      <c r="A15198" s="30"/>
    </row>
    <row r="15199" spans="1:1">
      <c r="A15199" s="30"/>
    </row>
    <row r="15200" spans="1:1">
      <c r="A15200" s="30"/>
    </row>
    <row r="15201" spans="1:1">
      <c r="A15201" s="30"/>
    </row>
    <row r="15202" spans="1:1">
      <c r="A15202" s="30"/>
    </row>
    <row r="15203" spans="1:1">
      <c r="A15203" s="30"/>
    </row>
    <row r="15204" spans="1:1">
      <c r="A15204" s="30"/>
    </row>
    <row r="15205" spans="1:1">
      <c r="A15205" s="30"/>
    </row>
    <row r="15206" spans="1:1">
      <c r="A15206" s="30"/>
    </row>
    <row r="15207" spans="1:1">
      <c r="A15207" s="30"/>
    </row>
    <row r="15208" spans="1:1">
      <c r="A15208" s="30"/>
    </row>
    <row r="15209" spans="1:1">
      <c r="A15209" s="30"/>
    </row>
    <row r="15210" spans="1:1">
      <c r="A15210" s="30"/>
    </row>
    <row r="15211" spans="1:1">
      <c r="A15211" s="30"/>
    </row>
    <row r="15212" spans="1:1">
      <c r="A15212" s="30"/>
    </row>
    <row r="15213" spans="1:1">
      <c r="A15213" s="30"/>
    </row>
    <row r="15214" spans="1:1">
      <c r="A15214" s="30"/>
    </row>
    <row r="15215" spans="1:1">
      <c r="A15215" s="30"/>
    </row>
    <row r="15216" spans="1:1">
      <c r="A15216" s="30"/>
    </row>
    <row r="15217" spans="1:1">
      <c r="A15217" s="30"/>
    </row>
    <row r="15218" spans="1:1">
      <c r="A15218" s="30"/>
    </row>
    <row r="15219" spans="1:1">
      <c r="A15219" s="30"/>
    </row>
    <row r="15220" spans="1:1">
      <c r="A15220" s="30"/>
    </row>
    <row r="15221" spans="1:1">
      <c r="A15221" s="30"/>
    </row>
    <row r="15222" spans="1:1">
      <c r="A15222" s="30"/>
    </row>
    <row r="15223" spans="1:1">
      <c r="A15223" s="30"/>
    </row>
    <row r="15224" spans="1:1">
      <c r="A15224" s="30"/>
    </row>
    <row r="15225" spans="1:1">
      <c r="A15225" s="30"/>
    </row>
    <row r="15226" spans="1:1">
      <c r="A15226" s="30"/>
    </row>
    <row r="15227" spans="1:1">
      <c r="A15227" s="30"/>
    </row>
    <row r="15228" spans="1:1">
      <c r="A15228" s="30"/>
    </row>
    <row r="15229" spans="1:1">
      <c r="A15229" s="30"/>
    </row>
    <row r="15230" spans="1:1">
      <c r="A15230" s="30"/>
    </row>
    <row r="15231" spans="1:1">
      <c r="A15231" s="30"/>
    </row>
    <row r="15232" spans="1:1">
      <c r="A15232" s="30"/>
    </row>
    <row r="15233" spans="1:1">
      <c r="A15233" s="30"/>
    </row>
    <row r="15234" spans="1:1">
      <c r="A15234" s="30"/>
    </row>
    <row r="15235" spans="1:1">
      <c r="A15235" s="30"/>
    </row>
    <row r="15236" spans="1:1">
      <c r="A15236" s="30"/>
    </row>
    <row r="15237" spans="1:1">
      <c r="A15237" s="30"/>
    </row>
    <row r="15238" spans="1:1">
      <c r="A15238" s="30"/>
    </row>
    <row r="15239" spans="1:1">
      <c r="A15239" s="30"/>
    </row>
    <row r="15240" spans="1:1">
      <c r="A15240" s="30"/>
    </row>
    <row r="15241" spans="1:1">
      <c r="A15241" s="30"/>
    </row>
    <row r="15242" spans="1:1">
      <c r="A15242" s="30"/>
    </row>
    <row r="15243" spans="1:1">
      <c r="A15243" s="30"/>
    </row>
    <row r="15244" spans="1:1">
      <c r="A15244" s="30"/>
    </row>
    <row r="15245" spans="1:1">
      <c r="A15245" s="30"/>
    </row>
    <row r="15246" spans="1:1">
      <c r="A15246" s="30"/>
    </row>
    <row r="15247" spans="1:1">
      <c r="A15247" s="30"/>
    </row>
    <row r="15248" spans="1:1">
      <c r="A15248" s="30"/>
    </row>
    <row r="15249" spans="1:1">
      <c r="A15249" s="30"/>
    </row>
    <row r="15250" spans="1:1">
      <c r="A15250" s="30"/>
    </row>
    <row r="15251" spans="1:1">
      <c r="A15251" s="30"/>
    </row>
    <row r="15252" spans="1:1">
      <c r="A15252" s="30"/>
    </row>
    <row r="15253" spans="1:1">
      <c r="A15253" s="30"/>
    </row>
    <row r="15254" spans="1:1">
      <c r="A15254" s="30"/>
    </row>
    <row r="15255" spans="1:1">
      <c r="A15255" s="30"/>
    </row>
    <row r="15256" spans="1:1">
      <c r="A15256" s="30"/>
    </row>
    <row r="15257" spans="1:1">
      <c r="A15257" s="30"/>
    </row>
    <row r="15258" spans="1:1">
      <c r="A15258" s="30"/>
    </row>
    <row r="15259" spans="1:1">
      <c r="A15259" s="30"/>
    </row>
    <row r="15260" spans="1:1">
      <c r="A15260" s="30"/>
    </row>
    <row r="15261" spans="1:1">
      <c r="A15261" s="30"/>
    </row>
    <row r="15262" spans="1:1">
      <c r="A15262" s="30"/>
    </row>
    <row r="15263" spans="1:1">
      <c r="A15263" s="30"/>
    </row>
    <row r="15264" spans="1:1">
      <c r="A15264" s="30"/>
    </row>
    <row r="15265" spans="1:1">
      <c r="A15265" s="30"/>
    </row>
    <row r="15266" spans="1:1">
      <c r="A15266" s="30"/>
    </row>
    <row r="15267" spans="1:1">
      <c r="A15267" s="30"/>
    </row>
    <row r="15268" spans="1:1">
      <c r="A15268" s="30"/>
    </row>
    <row r="15269" spans="1:1">
      <c r="A15269" s="30"/>
    </row>
    <row r="15270" spans="1:1">
      <c r="A15270" s="30"/>
    </row>
    <row r="15271" spans="1:1">
      <c r="A15271" s="30"/>
    </row>
    <row r="15272" spans="1:1">
      <c r="A15272" s="30"/>
    </row>
    <row r="15273" spans="1:1">
      <c r="A15273" s="30"/>
    </row>
    <row r="15274" spans="1:1">
      <c r="A15274" s="30"/>
    </row>
    <row r="15275" spans="1:1">
      <c r="A15275" s="30"/>
    </row>
    <row r="15276" spans="1:1">
      <c r="A15276" s="30"/>
    </row>
    <row r="15277" spans="1:1">
      <c r="A15277" s="30"/>
    </row>
    <row r="15278" spans="1:1">
      <c r="A15278" s="30"/>
    </row>
    <row r="15279" spans="1:1">
      <c r="A15279" s="30"/>
    </row>
    <row r="15280" spans="1:1">
      <c r="A15280" s="30"/>
    </row>
    <row r="15281" spans="1:1">
      <c r="A15281" s="30"/>
    </row>
    <row r="15282" spans="1:1">
      <c r="A15282" s="30"/>
    </row>
    <row r="15283" spans="1:1">
      <c r="A15283" s="30"/>
    </row>
    <row r="15284" spans="1:1">
      <c r="A15284" s="30"/>
    </row>
    <row r="15285" spans="1:1">
      <c r="A15285" s="30"/>
    </row>
    <row r="15286" spans="1:1">
      <c r="A15286" s="30"/>
    </row>
    <row r="15287" spans="1:1">
      <c r="A15287" s="30"/>
    </row>
    <row r="15288" spans="1:1">
      <c r="A15288" s="30"/>
    </row>
    <row r="15289" spans="1:1">
      <c r="A15289" s="30"/>
    </row>
    <row r="15290" spans="1:1">
      <c r="A15290" s="30"/>
    </row>
    <row r="15291" spans="1:1">
      <c r="A15291" s="30"/>
    </row>
    <row r="15292" spans="1:1">
      <c r="A15292" s="30"/>
    </row>
    <row r="15293" spans="1:1">
      <c r="A15293" s="30"/>
    </row>
    <row r="15294" spans="1:1">
      <c r="A15294" s="30"/>
    </row>
    <row r="15295" spans="1:1">
      <c r="A15295" s="30"/>
    </row>
    <row r="15296" spans="1:1">
      <c r="A15296" s="30"/>
    </row>
    <row r="15297" spans="1:1">
      <c r="A15297" s="30"/>
    </row>
    <row r="15298" spans="1:1">
      <c r="A15298" s="30"/>
    </row>
    <row r="15299" spans="1:1">
      <c r="A15299" s="30"/>
    </row>
    <row r="15300" spans="1:1">
      <c r="A15300" s="30"/>
    </row>
    <row r="15301" spans="1:1">
      <c r="A15301" s="30"/>
    </row>
    <row r="15302" spans="1:1">
      <c r="A15302" s="30"/>
    </row>
    <row r="15303" spans="1:1">
      <c r="A15303" s="30"/>
    </row>
    <row r="15304" spans="1:1">
      <c r="A15304" s="30"/>
    </row>
    <row r="15305" spans="1:1">
      <c r="A15305" s="30"/>
    </row>
    <row r="15306" spans="1:1">
      <c r="A15306" s="30"/>
    </row>
    <row r="15307" spans="1:1">
      <c r="A15307" s="30"/>
    </row>
    <row r="15308" spans="1:1">
      <c r="A15308" s="30"/>
    </row>
    <row r="15309" spans="1:1">
      <c r="A15309" s="30"/>
    </row>
    <row r="15310" spans="1:1">
      <c r="A15310" s="30"/>
    </row>
    <row r="15311" spans="1:1">
      <c r="A15311" s="30"/>
    </row>
    <row r="15312" spans="1:1">
      <c r="A15312" s="30"/>
    </row>
    <row r="15313" spans="1:1">
      <c r="A15313" s="30"/>
    </row>
    <row r="15314" spans="1:1">
      <c r="A15314" s="30"/>
    </row>
    <row r="15315" spans="1:1">
      <c r="A15315" s="30"/>
    </row>
    <row r="15316" spans="1:1">
      <c r="A15316" s="30"/>
    </row>
    <row r="15317" spans="1:1">
      <c r="A15317" s="30"/>
    </row>
    <row r="15318" spans="1:1">
      <c r="A15318" s="30"/>
    </row>
    <row r="15319" spans="1:1">
      <c r="A15319" s="30"/>
    </row>
    <row r="15320" spans="1:1">
      <c r="A15320" s="30"/>
    </row>
    <row r="15321" spans="1:1">
      <c r="A15321" s="30"/>
    </row>
    <row r="15322" spans="1:1">
      <c r="A15322" s="30"/>
    </row>
    <row r="15323" spans="1:1">
      <c r="A15323" s="30"/>
    </row>
    <row r="15324" spans="1:1">
      <c r="A15324" s="30"/>
    </row>
    <row r="15325" spans="1:1">
      <c r="A15325" s="30"/>
    </row>
    <row r="15326" spans="1:1">
      <c r="A15326" s="30"/>
    </row>
    <row r="15327" spans="1:1">
      <c r="A15327" s="30"/>
    </row>
    <row r="15328" spans="1:1">
      <c r="A15328" s="30"/>
    </row>
    <row r="15329" spans="1:1">
      <c r="A15329" s="30"/>
    </row>
    <row r="15330" spans="1:1">
      <c r="A15330" s="30"/>
    </row>
    <row r="15331" spans="1:1">
      <c r="A15331" s="30"/>
    </row>
    <row r="15332" spans="1:1">
      <c r="A15332" s="30"/>
    </row>
    <row r="15333" spans="1:1">
      <c r="A15333" s="30"/>
    </row>
    <row r="15334" spans="1:1">
      <c r="A15334" s="30"/>
    </row>
    <row r="15335" spans="1:1">
      <c r="A15335" s="30"/>
    </row>
    <row r="15336" spans="1:1">
      <c r="A15336" s="30"/>
    </row>
    <row r="15337" spans="1:1">
      <c r="A15337" s="30"/>
    </row>
    <row r="15338" spans="1:1">
      <c r="A15338" s="30"/>
    </row>
    <row r="15339" spans="1:1">
      <c r="A15339" s="30"/>
    </row>
    <row r="15340" spans="1:1">
      <c r="A15340" s="30"/>
    </row>
    <row r="15341" spans="1:1">
      <c r="A15341" s="30"/>
    </row>
    <row r="15342" spans="1:1">
      <c r="A15342" s="30"/>
    </row>
    <row r="15343" spans="1:1">
      <c r="A15343" s="30"/>
    </row>
    <row r="15344" spans="1:1">
      <c r="A15344" s="30"/>
    </row>
    <row r="15345" spans="1:1">
      <c r="A15345" s="30"/>
    </row>
    <row r="15346" spans="1:1">
      <c r="A15346" s="30"/>
    </row>
    <row r="15347" spans="1:1">
      <c r="A15347" s="30"/>
    </row>
    <row r="15348" spans="1:1">
      <c r="A15348" s="30"/>
    </row>
    <row r="15349" spans="1:1">
      <c r="A15349" s="30"/>
    </row>
    <row r="15350" spans="1:1">
      <c r="A15350" s="30"/>
    </row>
    <row r="15351" spans="1:1">
      <c r="A15351" s="30"/>
    </row>
    <row r="15352" spans="1:1">
      <c r="A15352" s="30"/>
    </row>
    <row r="15353" spans="1:1">
      <c r="A15353" s="30"/>
    </row>
    <row r="15354" spans="1:1">
      <c r="A15354" s="30"/>
    </row>
    <row r="15355" spans="1:1">
      <c r="A15355" s="30"/>
    </row>
    <row r="15356" spans="1:1">
      <c r="A15356" s="30"/>
    </row>
    <row r="15357" spans="1:1">
      <c r="A15357" s="30"/>
    </row>
    <row r="15358" spans="1:1">
      <c r="A15358" s="30"/>
    </row>
    <row r="15359" spans="1:1">
      <c r="A15359" s="30"/>
    </row>
    <row r="15360" spans="1:1">
      <c r="A15360" s="30"/>
    </row>
    <row r="15361" spans="1:1">
      <c r="A15361" s="30"/>
    </row>
    <row r="15362" spans="1:1">
      <c r="A15362" s="30"/>
    </row>
    <row r="15363" spans="1:1">
      <c r="A15363" s="30"/>
    </row>
    <row r="15364" spans="1:1">
      <c r="A15364" s="30"/>
    </row>
    <row r="15365" spans="1:1">
      <c r="A15365" s="30"/>
    </row>
    <row r="15366" spans="1:1">
      <c r="A15366" s="30"/>
    </row>
    <row r="15367" spans="1:1">
      <c r="A15367" s="30"/>
    </row>
    <row r="15368" spans="1:1">
      <c r="A15368" s="30"/>
    </row>
    <row r="15369" spans="1:1">
      <c r="A15369" s="30"/>
    </row>
    <row r="15370" spans="1:1">
      <c r="A15370" s="30"/>
    </row>
    <row r="15371" spans="1:1">
      <c r="A15371" s="30"/>
    </row>
    <row r="15372" spans="1:1">
      <c r="A15372" s="30"/>
    </row>
    <row r="15373" spans="1:1">
      <c r="A15373" s="30"/>
    </row>
    <row r="15374" spans="1:1">
      <c r="A15374" s="30"/>
    </row>
    <row r="15375" spans="1:1">
      <c r="A15375" s="30"/>
    </row>
    <row r="15376" spans="1:1">
      <c r="A15376" s="30"/>
    </row>
    <row r="15377" spans="1:1">
      <c r="A15377" s="30"/>
    </row>
    <row r="15378" spans="1:1">
      <c r="A15378" s="30"/>
    </row>
    <row r="15379" spans="1:1">
      <c r="A15379" s="30"/>
    </row>
    <row r="15380" spans="1:1">
      <c r="A15380" s="30"/>
    </row>
    <row r="15381" spans="1:1">
      <c r="A15381" s="30"/>
    </row>
    <row r="15382" spans="1:1">
      <c r="A15382" s="30"/>
    </row>
    <row r="15383" spans="1:1">
      <c r="A15383" s="30"/>
    </row>
    <row r="15384" spans="1:1">
      <c r="A15384" s="30"/>
    </row>
    <row r="15385" spans="1:1">
      <c r="A15385" s="30"/>
    </row>
    <row r="15386" spans="1:1">
      <c r="A15386" s="30"/>
    </row>
    <row r="15387" spans="1:1">
      <c r="A15387" s="30"/>
    </row>
    <row r="15388" spans="1:1">
      <c r="A15388" s="30"/>
    </row>
    <row r="15389" spans="1:1">
      <c r="A15389" s="30"/>
    </row>
    <row r="15390" spans="1:1">
      <c r="A15390" s="30"/>
    </row>
    <row r="15391" spans="1:1">
      <c r="A15391" s="30"/>
    </row>
    <row r="15392" spans="1:1">
      <c r="A15392" s="30"/>
    </row>
    <row r="15393" spans="1:1">
      <c r="A15393" s="30"/>
    </row>
    <row r="15394" spans="1:1">
      <c r="A15394" s="30"/>
    </row>
    <row r="15395" spans="1:1">
      <c r="A15395" s="30"/>
    </row>
    <row r="15396" spans="1:1">
      <c r="A15396" s="30"/>
    </row>
    <row r="15397" spans="1:1">
      <c r="A15397" s="30"/>
    </row>
    <row r="15398" spans="1:1">
      <c r="A15398" s="30"/>
    </row>
    <row r="15399" spans="1:1">
      <c r="A15399" s="30"/>
    </row>
    <row r="15400" spans="1:1">
      <c r="A15400" s="30"/>
    </row>
    <row r="15401" spans="1:1">
      <c r="A15401" s="30"/>
    </row>
    <row r="15402" spans="1:1">
      <c r="A15402" s="30"/>
    </row>
    <row r="15403" spans="1:1">
      <c r="A15403" s="30"/>
    </row>
    <row r="15404" spans="1:1">
      <c r="A15404" s="30"/>
    </row>
    <row r="15405" spans="1:1">
      <c r="A15405" s="30"/>
    </row>
    <row r="15406" spans="1:1">
      <c r="A15406" s="30"/>
    </row>
    <row r="15407" spans="1:1">
      <c r="A15407" s="30"/>
    </row>
    <row r="15408" spans="1:1">
      <c r="A15408" s="30"/>
    </row>
    <row r="15409" spans="1:1">
      <c r="A15409" s="30"/>
    </row>
    <row r="15410" spans="1:1">
      <c r="A15410" s="30"/>
    </row>
    <row r="15411" spans="1:1">
      <c r="A15411" s="30"/>
    </row>
    <row r="15412" spans="1:1">
      <c r="A15412" s="30"/>
    </row>
    <row r="15413" spans="1:1">
      <c r="A15413" s="30"/>
    </row>
    <row r="15414" spans="1:1">
      <c r="A15414" s="30"/>
    </row>
    <row r="15415" spans="1:1">
      <c r="A15415" s="30"/>
    </row>
    <row r="15416" spans="1:1">
      <c r="A15416" s="30"/>
    </row>
    <row r="15417" spans="1:1">
      <c r="A15417" s="30"/>
    </row>
    <row r="15418" spans="1:1">
      <c r="A15418" s="30"/>
    </row>
    <row r="15419" spans="1:1">
      <c r="A15419" s="30"/>
    </row>
    <row r="15420" spans="1:1">
      <c r="A15420" s="30"/>
    </row>
    <row r="15421" spans="1:1">
      <c r="A15421" s="30"/>
    </row>
    <row r="15422" spans="1:1">
      <c r="A15422" s="30"/>
    </row>
    <row r="15423" spans="1:1">
      <c r="A15423" s="30"/>
    </row>
    <row r="15424" spans="1:1">
      <c r="A15424" s="30"/>
    </row>
    <row r="15425" spans="1:1">
      <c r="A15425" s="30"/>
    </row>
    <row r="15426" spans="1:1">
      <c r="A15426" s="30"/>
    </row>
    <row r="15427" spans="1:1">
      <c r="A15427" s="30"/>
    </row>
    <row r="15428" spans="1:1">
      <c r="A15428" s="30"/>
    </row>
    <row r="15429" spans="1:1">
      <c r="A15429" s="30"/>
    </row>
    <row r="15430" spans="1:1">
      <c r="A15430" s="30"/>
    </row>
    <row r="15431" spans="1:1">
      <c r="A15431" s="30"/>
    </row>
    <row r="15432" spans="1:1">
      <c r="A15432" s="30"/>
    </row>
    <row r="15433" spans="1:1">
      <c r="A15433" s="30"/>
    </row>
    <row r="15434" spans="1:1">
      <c r="A15434" s="30"/>
    </row>
    <row r="15435" spans="1:1">
      <c r="A15435" s="30"/>
    </row>
    <row r="15436" spans="1:1">
      <c r="A15436" s="30"/>
    </row>
    <row r="15437" spans="1:1">
      <c r="A15437" s="30"/>
    </row>
    <row r="15438" spans="1:1">
      <c r="A15438" s="30"/>
    </row>
    <row r="15439" spans="1:1">
      <c r="A15439" s="30"/>
    </row>
    <row r="15440" spans="1:1">
      <c r="A15440" s="30"/>
    </row>
    <row r="15441" spans="1:1">
      <c r="A15441" s="30"/>
    </row>
    <row r="15442" spans="1:1">
      <c r="A15442" s="30"/>
    </row>
    <row r="15443" spans="1:1">
      <c r="A15443" s="30"/>
    </row>
    <row r="15444" spans="1:1">
      <c r="A15444" s="30"/>
    </row>
    <row r="15445" spans="1:1">
      <c r="A15445" s="30"/>
    </row>
    <row r="15446" spans="1:1">
      <c r="A15446" s="30"/>
    </row>
    <row r="15447" spans="1:1">
      <c r="A15447" s="30"/>
    </row>
    <row r="15448" spans="1:1">
      <c r="A15448" s="30"/>
    </row>
    <row r="15449" spans="1:1">
      <c r="A15449" s="30"/>
    </row>
    <row r="15450" spans="1:1">
      <c r="A15450" s="30"/>
    </row>
    <row r="15451" spans="1:1">
      <c r="A15451" s="30"/>
    </row>
    <row r="15452" spans="1:1">
      <c r="A15452" s="30"/>
    </row>
    <row r="15453" spans="1:1">
      <c r="A15453" s="30"/>
    </row>
    <row r="15454" spans="1:1">
      <c r="A15454" s="30"/>
    </row>
    <row r="15455" spans="1:1">
      <c r="A15455" s="30"/>
    </row>
    <row r="15456" spans="1:1">
      <c r="A15456" s="30"/>
    </row>
    <row r="15457" spans="1:1">
      <c r="A15457" s="30"/>
    </row>
    <row r="15458" spans="1:1">
      <c r="A15458" s="30"/>
    </row>
    <row r="15459" spans="1:1">
      <c r="A15459" s="30"/>
    </row>
    <row r="15460" spans="1:1">
      <c r="A15460" s="30"/>
    </row>
    <row r="15461" spans="1:1">
      <c r="A15461" s="30"/>
    </row>
    <row r="15462" spans="1:1">
      <c r="A15462" s="30"/>
    </row>
    <row r="15463" spans="1:1">
      <c r="A15463" s="30"/>
    </row>
    <row r="15464" spans="1:1">
      <c r="A15464" s="30"/>
    </row>
    <row r="15465" spans="1:1">
      <c r="A15465" s="30"/>
    </row>
    <row r="15466" spans="1:1">
      <c r="A15466" s="30"/>
    </row>
    <row r="15467" spans="1:1">
      <c r="A15467" s="30"/>
    </row>
    <row r="15468" spans="1:1">
      <c r="A15468" s="30"/>
    </row>
    <row r="15469" spans="1:1">
      <c r="A15469" s="30"/>
    </row>
    <row r="15470" spans="1:1">
      <c r="A15470" s="30"/>
    </row>
    <row r="15471" spans="1:1">
      <c r="A15471" s="30"/>
    </row>
    <row r="15472" spans="1:1">
      <c r="A15472" s="30"/>
    </row>
    <row r="15473" spans="1:1">
      <c r="A15473" s="30"/>
    </row>
    <row r="15474" spans="1:1">
      <c r="A15474" s="30"/>
    </row>
    <row r="15475" spans="1:1">
      <c r="A15475" s="30"/>
    </row>
    <row r="15476" spans="1:1">
      <c r="A15476" s="30"/>
    </row>
    <row r="15477" spans="1:1">
      <c r="A15477" s="30"/>
    </row>
    <row r="15478" spans="1:1">
      <c r="A15478" s="30"/>
    </row>
    <row r="15479" spans="1:1">
      <c r="A15479" s="30"/>
    </row>
    <row r="15480" spans="1:1">
      <c r="A15480" s="30"/>
    </row>
    <row r="15481" spans="1:1">
      <c r="A15481" s="30"/>
    </row>
    <row r="15482" spans="1:1">
      <c r="A15482" s="30"/>
    </row>
    <row r="15483" spans="1:1">
      <c r="A15483" s="30"/>
    </row>
    <row r="15484" spans="1:1">
      <c r="A15484" s="30"/>
    </row>
    <row r="15485" spans="1:1">
      <c r="A15485" s="30"/>
    </row>
    <row r="15486" spans="1:1">
      <c r="A15486" s="30"/>
    </row>
    <row r="15487" spans="1:1">
      <c r="A15487" s="30"/>
    </row>
    <row r="15488" spans="1:1">
      <c r="A15488" s="30"/>
    </row>
    <row r="15489" spans="1:1">
      <c r="A15489" s="30"/>
    </row>
    <row r="15490" spans="1:1">
      <c r="A15490" s="30"/>
    </row>
    <row r="15491" spans="1:1">
      <c r="A15491" s="30"/>
    </row>
    <row r="15492" spans="1:1">
      <c r="A15492" s="30"/>
    </row>
    <row r="15493" spans="1:1">
      <c r="A15493" s="30"/>
    </row>
    <row r="15494" spans="1:1">
      <c r="A15494" s="30"/>
    </row>
    <row r="15495" spans="1:1">
      <c r="A15495" s="30"/>
    </row>
    <row r="15496" spans="1:1">
      <c r="A15496" s="30"/>
    </row>
    <row r="15497" spans="1:1">
      <c r="A15497" s="30"/>
    </row>
    <row r="15498" spans="1:1">
      <c r="A15498" s="30"/>
    </row>
    <row r="15499" spans="1:1">
      <c r="A15499" s="30"/>
    </row>
    <row r="15500" spans="1:1">
      <c r="A15500" s="30"/>
    </row>
    <row r="15501" spans="1:1">
      <c r="A15501" s="30"/>
    </row>
    <row r="15502" spans="1:1">
      <c r="A15502" s="30"/>
    </row>
    <row r="15503" spans="1:1">
      <c r="A15503" s="30"/>
    </row>
    <row r="15504" spans="1:1">
      <c r="A15504" s="30"/>
    </row>
    <row r="15505" spans="1:1">
      <c r="A15505" s="30"/>
    </row>
    <row r="15506" spans="1:1">
      <c r="A15506" s="30"/>
    </row>
    <row r="15507" spans="1:1">
      <c r="A15507" s="30"/>
    </row>
    <row r="15508" spans="1:1">
      <c r="A15508" s="30"/>
    </row>
    <row r="15509" spans="1:1">
      <c r="A15509" s="30"/>
    </row>
    <row r="15510" spans="1:1">
      <c r="A15510" s="30"/>
    </row>
    <row r="15511" spans="1:1">
      <c r="A15511" s="30"/>
    </row>
    <row r="15512" spans="1:1">
      <c r="A15512" s="30"/>
    </row>
    <row r="15513" spans="1:1">
      <c r="A15513" s="30"/>
    </row>
    <row r="15514" spans="1:1">
      <c r="A15514" s="30"/>
    </row>
    <row r="15515" spans="1:1">
      <c r="A15515" s="30"/>
    </row>
    <row r="15516" spans="1:1">
      <c r="A15516" s="30"/>
    </row>
    <row r="15517" spans="1:1">
      <c r="A15517" s="30"/>
    </row>
    <row r="15518" spans="1:1">
      <c r="A15518" s="30"/>
    </row>
    <row r="15519" spans="1:1">
      <c r="A15519" s="30"/>
    </row>
    <row r="15520" spans="1:1">
      <c r="A15520" s="30"/>
    </row>
    <row r="15521" spans="1:1">
      <c r="A15521" s="30"/>
    </row>
    <row r="15522" spans="1:1">
      <c r="A15522" s="30"/>
    </row>
    <row r="15523" spans="1:1">
      <c r="A15523" s="30"/>
    </row>
    <row r="15524" spans="1:1">
      <c r="A15524" s="30"/>
    </row>
    <row r="15525" spans="1:1">
      <c r="A15525" s="30"/>
    </row>
    <row r="15526" spans="1:1">
      <c r="A15526" s="30"/>
    </row>
    <row r="15527" spans="1:1">
      <c r="A15527" s="30"/>
    </row>
    <row r="15528" spans="1:1">
      <c r="A15528" s="30"/>
    </row>
    <row r="15529" spans="1:1">
      <c r="A15529" s="30"/>
    </row>
    <row r="15530" spans="1:1">
      <c r="A15530" s="30"/>
    </row>
    <row r="15531" spans="1:1">
      <c r="A15531" s="30"/>
    </row>
    <row r="15532" spans="1:1">
      <c r="A15532" s="30"/>
    </row>
    <row r="15533" spans="1:1">
      <c r="A15533" s="30"/>
    </row>
    <row r="15534" spans="1:1">
      <c r="A15534" s="30"/>
    </row>
    <row r="15535" spans="1:1">
      <c r="A15535" s="30"/>
    </row>
    <row r="15536" spans="1:1">
      <c r="A15536" s="30"/>
    </row>
    <row r="15537" spans="1:1">
      <c r="A15537" s="30"/>
    </row>
    <row r="15538" spans="1:1">
      <c r="A15538" s="30"/>
    </row>
    <row r="15539" spans="1:1">
      <c r="A15539" s="30"/>
    </row>
    <row r="15540" spans="1:1">
      <c r="A15540" s="30"/>
    </row>
    <row r="15541" spans="1:1">
      <c r="A15541" s="30"/>
    </row>
    <row r="15542" spans="1:1">
      <c r="A15542" s="30"/>
    </row>
    <row r="15543" spans="1:1">
      <c r="A15543" s="30"/>
    </row>
    <row r="15544" spans="1:1">
      <c r="A15544" s="30"/>
    </row>
    <row r="15545" spans="1:1">
      <c r="A15545" s="30"/>
    </row>
    <row r="15546" spans="1:1">
      <c r="A15546" s="30"/>
    </row>
    <row r="15547" spans="1:1">
      <c r="A15547" s="30"/>
    </row>
    <row r="15548" spans="1:1">
      <c r="A15548" s="30"/>
    </row>
    <row r="15549" spans="1:1">
      <c r="A15549" s="30"/>
    </row>
    <row r="15550" spans="1:1">
      <c r="A15550" s="30"/>
    </row>
    <row r="15551" spans="1:1">
      <c r="A15551" s="30"/>
    </row>
    <row r="15552" spans="1:1">
      <c r="A15552" s="30"/>
    </row>
    <row r="15553" spans="1:1">
      <c r="A15553" s="30"/>
    </row>
    <row r="15554" spans="1:1">
      <c r="A15554" s="30"/>
    </row>
    <row r="15555" spans="1:1">
      <c r="A15555" s="30"/>
    </row>
    <row r="15556" spans="1:1">
      <c r="A15556" s="30"/>
    </row>
    <row r="15557" spans="1:1">
      <c r="A15557" s="30"/>
    </row>
    <row r="15558" spans="1:1">
      <c r="A15558" s="30"/>
    </row>
    <row r="15559" spans="1:1">
      <c r="A15559" s="30"/>
    </row>
    <row r="15560" spans="1:1">
      <c r="A15560" s="30"/>
    </row>
    <row r="15561" spans="1:1">
      <c r="A15561" s="30"/>
    </row>
    <row r="15562" spans="1:1">
      <c r="A15562" s="30"/>
    </row>
    <row r="15563" spans="1:1">
      <c r="A15563" s="30"/>
    </row>
    <row r="15564" spans="1:1">
      <c r="A15564" s="30"/>
    </row>
    <row r="15565" spans="1:1">
      <c r="A15565" s="30"/>
    </row>
    <row r="15566" spans="1:1">
      <c r="A15566" s="30"/>
    </row>
    <row r="15567" spans="1:1">
      <c r="A15567" s="30"/>
    </row>
    <row r="15568" spans="1:1">
      <c r="A15568" s="30"/>
    </row>
    <row r="15569" spans="1:1">
      <c r="A15569" s="30"/>
    </row>
    <row r="15570" spans="1:1">
      <c r="A15570" s="30"/>
    </row>
    <row r="15571" spans="1:1">
      <c r="A15571" s="30"/>
    </row>
    <row r="15572" spans="1:1">
      <c r="A15572" s="30"/>
    </row>
    <row r="15573" spans="1:1">
      <c r="A15573" s="30"/>
    </row>
    <row r="15574" spans="1:1">
      <c r="A15574" s="30"/>
    </row>
    <row r="15575" spans="1:1">
      <c r="A15575" s="30"/>
    </row>
    <row r="15576" spans="1:1">
      <c r="A15576" s="30"/>
    </row>
    <row r="15577" spans="1:1">
      <c r="A15577" s="30"/>
    </row>
    <row r="15578" spans="1:1">
      <c r="A15578" s="30"/>
    </row>
    <row r="15579" spans="1:1">
      <c r="A15579" s="30"/>
    </row>
    <row r="15580" spans="1:1">
      <c r="A15580" s="30"/>
    </row>
    <row r="15581" spans="1:1">
      <c r="A15581" s="30"/>
    </row>
    <row r="15582" spans="1:1">
      <c r="A15582" s="30"/>
    </row>
    <row r="15583" spans="1:1">
      <c r="A15583" s="30"/>
    </row>
    <row r="15584" spans="1:1">
      <c r="A15584" s="30"/>
    </row>
    <row r="15585" spans="1:1">
      <c r="A15585" s="30"/>
    </row>
    <row r="15586" spans="1:1">
      <c r="A15586" s="30"/>
    </row>
    <row r="15587" spans="1:1">
      <c r="A15587" s="30"/>
    </row>
    <row r="15588" spans="1:1">
      <c r="A15588" s="30"/>
    </row>
    <row r="15589" spans="1:1">
      <c r="A15589" s="30"/>
    </row>
    <row r="15590" spans="1:1">
      <c r="A15590" s="30"/>
    </row>
    <row r="15591" spans="1:1">
      <c r="A15591" s="30"/>
    </row>
    <row r="15592" spans="1:1">
      <c r="A15592" s="30"/>
    </row>
    <row r="15593" spans="1:1">
      <c r="A15593" s="30"/>
    </row>
    <row r="15594" spans="1:1">
      <c r="A15594" s="30"/>
    </row>
    <row r="15595" spans="1:1">
      <c r="A15595" s="30"/>
    </row>
    <row r="15596" spans="1:1">
      <c r="A15596" s="30"/>
    </row>
    <row r="15597" spans="1:1">
      <c r="A15597" s="30"/>
    </row>
    <row r="15598" spans="1:1">
      <c r="A15598" s="30"/>
    </row>
    <row r="15599" spans="1:1">
      <c r="A15599" s="30"/>
    </row>
    <row r="15600" spans="1:1">
      <c r="A15600" s="30"/>
    </row>
    <row r="15601" spans="1:1">
      <c r="A15601" s="30"/>
    </row>
    <row r="15602" spans="1:1">
      <c r="A15602" s="30"/>
    </row>
    <row r="15603" spans="1:1">
      <c r="A15603" s="30"/>
    </row>
    <row r="15604" spans="1:1">
      <c r="A15604" s="30"/>
    </row>
    <row r="15605" spans="1:1">
      <c r="A15605" s="30"/>
    </row>
    <row r="15606" spans="1:1">
      <c r="A15606" s="30"/>
    </row>
    <row r="15607" spans="1:1">
      <c r="A15607" s="30"/>
    </row>
    <row r="15608" spans="1:1">
      <c r="A15608" s="30"/>
    </row>
    <row r="15609" spans="1:1">
      <c r="A15609" s="30"/>
    </row>
    <row r="15610" spans="1:1">
      <c r="A15610" s="30"/>
    </row>
    <row r="15611" spans="1:1">
      <c r="A15611" s="30"/>
    </row>
    <row r="15612" spans="1:1">
      <c r="A15612" s="30"/>
    </row>
    <row r="15613" spans="1:1">
      <c r="A15613" s="30"/>
    </row>
    <row r="15614" spans="1:1">
      <c r="A15614" s="30"/>
    </row>
    <row r="15615" spans="1:1">
      <c r="A15615" s="30"/>
    </row>
    <row r="15616" spans="1:1">
      <c r="A15616" s="30"/>
    </row>
    <row r="15617" spans="1:1">
      <c r="A15617" s="30"/>
    </row>
    <row r="15618" spans="1:1">
      <c r="A15618" s="30"/>
    </row>
    <row r="15619" spans="1:1">
      <c r="A15619" s="30"/>
    </row>
    <row r="15620" spans="1:1">
      <c r="A15620" s="30"/>
    </row>
    <row r="15621" spans="1:1">
      <c r="A15621" s="30"/>
    </row>
    <row r="15622" spans="1:1">
      <c r="A15622" s="30"/>
    </row>
    <row r="15623" spans="1:1">
      <c r="A15623" s="30"/>
    </row>
    <row r="15624" spans="1:1">
      <c r="A15624" s="30"/>
    </row>
    <row r="15625" spans="1:1">
      <c r="A15625" s="30"/>
    </row>
    <row r="15626" spans="1:1">
      <c r="A15626" s="30"/>
    </row>
    <row r="15627" spans="1:1">
      <c r="A15627" s="30"/>
    </row>
    <row r="15628" spans="1:1">
      <c r="A15628" s="30"/>
    </row>
    <row r="15629" spans="1:1">
      <c r="A15629" s="30"/>
    </row>
    <row r="15630" spans="1:1">
      <c r="A15630" s="30"/>
    </row>
    <row r="15631" spans="1:1">
      <c r="A15631" s="30"/>
    </row>
    <row r="15632" spans="1:1">
      <c r="A15632" s="30"/>
    </row>
    <row r="15633" spans="1:1">
      <c r="A15633" s="30"/>
    </row>
    <row r="15634" spans="1:1">
      <c r="A15634" s="30"/>
    </row>
    <row r="15635" spans="1:1">
      <c r="A15635" s="30"/>
    </row>
    <row r="15636" spans="1:1">
      <c r="A15636" s="30"/>
    </row>
    <row r="15637" spans="1:1">
      <c r="A15637" s="30"/>
    </row>
    <row r="15638" spans="1:1">
      <c r="A15638" s="30"/>
    </row>
    <row r="15639" spans="1:1">
      <c r="A15639" s="30"/>
    </row>
    <row r="15640" spans="1:1">
      <c r="A15640" s="30"/>
    </row>
    <row r="15641" spans="1:1">
      <c r="A15641" s="30"/>
    </row>
    <row r="15642" spans="1:1">
      <c r="A15642" s="30"/>
    </row>
    <row r="15643" spans="1:1">
      <c r="A15643" s="30"/>
    </row>
    <row r="15644" spans="1:1">
      <c r="A15644" s="30"/>
    </row>
    <row r="15645" spans="1:1">
      <c r="A15645" s="30"/>
    </row>
    <row r="15646" spans="1:1">
      <c r="A15646" s="30"/>
    </row>
    <row r="15647" spans="1:1">
      <c r="A15647" s="30"/>
    </row>
    <row r="15648" spans="1:1">
      <c r="A15648" s="30"/>
    </row>
    <row r="15649" spans="1:1">
      <c r="A15649" s="30"/>
    </row>
    <row r="15650" spans="1:1">
      <c r="A15650" s="30"/>
    </row>
    <row r="15651" spans="1:1">
      <c r="A15651" s="30"/>
    </row>
    <row r="15652" spans="1:1">
      <c r="A15652" s="30"/>
    </row>
    <row r="15653" spans="1:1">
      <c r="A15653" s="30"/>
    </row>
    <row r="15654" spans="1:1">
      <c r="A15654" s="30"/>
    </row>
    <row r="15655" spans="1:1">
      <c r="A15655" s="30"/>
    </row>
    <row r="15656" spans="1:1">
      <c r="A15656" s="30"/>
    </row>
    <row r="15657" spans="1:1">
      <c r="A15657" s="30"/>
    </row>
    <row r="15658" spans="1:1">
      <c r="A15658" s="30"/>
    </row>
    <row r="15659" spans="1:1">
      <c r="A15659" s="30"/>
    </row>
    <row r="15660" spans="1:1">
      <c r="A15660" s="30"/>
    </row>
    <row r="15661" spans="1:1">
      <c r="A15661" s="30"/>
    </row>
    <row r="15662" spans="1:1">
      <c r="A15662" s="30"/>
    </row>
    <row r="15663" spans="1:1">
      <c r="A15663" s="30"/>
    </row>
    <row r="15664" spans="1:1">
      <c r="A15664" s="30"/>
    </row>
    <row r="15665" spans="1:1">
      <c r="A15665" s="30"/>
    </row>
    <row r="15666" spans="1:1">
      <c r="A15666" s="30"/>
    </row>
    <row r="15667" spans="1:1">
      <c r="A15667" s="30"/>
    </row>
    <row r="15668" spans="1:1">
      <c r="A15668" s="30"/>
    </row>
    <row r="15669" spans="1:1">
      <c r="A15669" s="30"/>
    </row>
    <row r="15670" spans="1:1">
      <c r="A15670" s="30"/>
    </row>
    <row r="15671" spans="1:1">
      <c r="A15671" s="30"/>
    </row>
    <row r="15672" spans="1:1">
      <c r="A15672" s="30"/>
    </row>
    <row r="15673" spans="1:1">
      <c r="A15673" s="30"/>
    </row>
    <row r="15674" spans="1:1">
      <c r="A15674" s="30"/>
    </row>
    <row r="15675" spans="1:1">
      <c r="A15675" s="30"/>
    </row>
    <row r="15676" spans="1:1">
      <c r="A15676" s="30"/>
    </row>
    <row r="15677" spans="1:1">
      <c r="A15677" s="30"/>
    </row>
    <row r="15678" spans="1:1">
      <c r="A15678" s="30"/>
    </row>
    <row r="15679" spans="1:1">
      <c r="A15679" s="30"/>
    </row>
    <row r="15680" spans="1:1">
      <c r="A15680" s="30"/>
    </row>
    <row r="15681" spans="1:1">
      <c r="A15681" s="30"/>
    </row>
    <row r="15682" spans="1:1">
      <c r="A15682" s="30"/>
    </row>
    <row r="15683" spans="1:1">
      <c r="A15683" s="30"/>
    </row>
    <row r="15684" spans="1:1">
      <c r="A15684" s="30"/>
    </row>
    <row r="15685" spans="1:1">
      <c r="A15685" s="30"/>
    </row>
    <row r="15686" spans="1:1">
      <c r="A15686" s="30"/>
    </row>
    <row r="15687" spans="1:1">
      <c r="A15687" s="30"/>
    </row>
    <row r="15688" spans="1:1">
      <c r="A15688" s="30"/>
    </row>
    <row r="15689" spans="1:1">
      <c r="A15689" s="30"/>
    </row>
    <row r="15690" spans="1:1">
      <c r="A15690" s="30"/>
    </row>
    <row r="15691" spans="1:1">
      <c r="A15691" s="30"/>
    </row>
    <row r="15692" spans="1:1">
      <c r="A15692" s="30"/>
    </row>
    <row r="15693" spans="1:1">
      <c r="A15693" s="30"/>
    </row>
    <row r="15694" spans="1:1">
      <c r="A15694" s="30"/>
    </row>
    <row r="15695" spans="1:1">
      <c r="A15695" s="30"/>
    </row>
    <row r="15696" spans="1:1">
      <c r="A15696" s="30"/>
    </row>
    <row r="15697" spans="1:1">
      <c r="A15697" s="30"/>
    </row>
    <row r="15698" spans="1:1">
      <c r="A15698" s="30"/>
    </row>
    <row r="15699" spans="1:1">
      <c r="A15699" s="30"/>
    </row>
    <row r="15700" spans="1:1">
      <c r="A15700" s="30"/>
    </row>
    <row r="15701" spans="1:1">
      <c r="A15701" s="30"/>
    </row>
    <row r="15702" spans="1:1">
      <c r="A15702" s="30"/>
    </row>
    <row r="15703" spans="1:1">
      <c r="A15703" s="30"/>
    </row>
    <row r="15704" spans="1:1">
      <c r="A15704" s="30"/>
    </row>
    <row r="15705" spans="1:1">
      <c r="A15705" s="30"/>
    </row>
    <row r="15706" spans="1:1">
      <c r="A15706" s="30"/>
    </row>
    <row r="15707" spans="1:1">
      <c r="A15707" s="30"/>
    </row>
    <row r="15708" spans="1:1">
      <c r="A15708" s="30"/>
    </row>
    <row r="15709" spans="1:1">
      <c r="A15709" s="30"/>
    </row>
    <row r="15710" spans="1:1">
      <c r="A15710" s="30"/>
    </row>
    <row r="15711" spans="1:1">
      <c r="A15711" s="30"/>
    </row>
    <row r="15712" spans="1:1">
      <c r="A15712" s="30"/>
    </row>
    <row r="15713" spans="1:1">
      <c r="A15713" s="30"/>
    </row>
    <row r="15714" spans="1:1">
      <c r="A15714" s="30"/>
    </row>
    <row r="15715" spans="1:1">
      <c r="A15715" s="30"/>
    </row>
    <row r="15716" spans="1:1">
      <c r="A15716" s="30"/>
    </row>
    <row r="15717" spans="1:1">
      <c r="A15717" s="30"/>
    </row>
    <row r="15718" spans="1:1">
      <c r="A15718" s="30"/>
    </row>
    <row r="15719" spans="1:1">
      <c r="A15719" s="30"/>
    </row>
    <row r="15720" spans="1:1">
      <c r="A15720" s="30"/>
    </row>
    <row r="15721" spans="1:1">
      <c r="A15721" s="30"/>
    </row>
    <row r="15722" spans="1:1">
      <c r="A15722" s="30"/>
    </row>
    <row r="15723" spans="1:1">
      <c r="A15723" s="30"/>
    </row>
    <row r="15724" spans="1:1">
      <c r="A15724" s="30"/>
    </row>
    <row r="15725" spans="1:1">
      <c r="A15725" s="30"/>
    </row>
    <row r="15726" spans="1:1">
      <c r="A15726" s="30"/>
    </row>
    <row r="15727" spans="1:1">
      <c r="A15727" s="30"/>
    </row>
    <row r="15728" spans="1:1">
      <c r="A15728" s="30"/>
    </row>
    <row r="15729" spans="1:1">
      <c r="A15729" s="30"/>
    </row>
    <row r="15730" spans="1:1">
      <c r="A15730" s="30"/>
    </row>
    <row r="15731" spans="1:1">
      <c r="A15731" s="30"/>
    </row>
    <row r="15732" spans="1:1">
      <c r="A15732" s="30"/>
    </row>
    <row r="15733" spans="1:1">
      <c r="A15733" s="30"/>
    </row>
    <row r="15734" spans="1:1">
      <c r="A15734" s="30"/>
    </row>
    <row r="15735" spans="1:1">
      <c r="A15735" s="30"/>
    </row>
    <row r="15736" spans="1:1">
      <c r="A15736" s="30"/>
    </row>
    <row r="15737" spans="1:1">
      <c r="A15737" s="30"/>
    </row>
    <row r="15738" spans="1:1">
      <c r="A15738" s="30"/>
    </row>
    <row r="15739" spans="1:1">
      <c r="A15739" s="30"/>
    </row>
    <row r="15740" spans="1:1">
      <c r="A15740" s="30"/>
    </row>
    <row r="15741" spans="1:1">
      <c r="A15741" s="30"/>
    </row>
    <row r="15742" spans="1:1">
      <c r="A15742" s="30"/>
    </row>
    <row r="15743" spans="1:1">
      <c r="A15743" s="30"/>
    </row>
    <row r="15744" spans="1:1">
      <c r="A15744" s="30"/>
    </row>
    <row r="15745" spans="1:1">
      <c r="A15745" s="30"/>
    </row>
    <row r="15746" spans="1:1">
      <c r="A15746" s="30"/>
    </row>
    <row r="15747" spans="1:1">
      <c r="A15747" s="30"/>
    </row>
    <row r="15748" spans="1:1">
      <c r="A15748" s="30"/>
    </row>
    <row r="15749" spans="1:1">
      <c r="A15749" s="30"/>
    </row>
    <row r="15750" spans="1:1">
      <c r="A15750" s="30"/>
    </row>
    <row r="15751" spans="1:1">
      <c r="A15751" s="30"/>
    </row>
    <row r="15752" spans="1:1">
      <c r="A15752" s="30"/>
    </row>
    <row r="15753" spans="1:1">
      <c r="A15753" s="30"/>
    </row>
    <row r="15754" spans="1:1">
      <c r="A15754" s="30"/>
    </row>
    <row r="15755" spans="1:1">
      <c r="A15755" s="30"/>
    </row>
    <row r="15756" spans="1:1">
      <c r="A15756" s="30"/>
    </row>
    <row r="15757" spans="1:1">
      <c r="A15757" s="30"/>
    </row>
    <row r="15758" spans="1:1">
      <c r="A15758" s="30"/>
    </row>
    <row r="15759" spans="1:1">
      <c r="A15759" s="30"/>
    </row>
    <row r="15760" spans="1:1">
      <c r="A15760" s="30"/>
    </row>
    <row r="15761" spans="1:1">
      <c r="A15761" s="30"/>
    </row>
    <row r="15762" spans="1:1">
      <c r="A15762" s="30"/>
    </row>
    <row r="15763" spans="1:1">
      <c r="A15763" s="30"/>
    </row>
    <row r="15764" spans="1:1">
      <c r="A15764" s="30"/>
    </row>
    <row r="15765" spans="1:1">
      <c r="A15765" s="30"/>
    </row>
    <row r="15766" spans="1:1">
      <c r="A15766" s="30"/>
    </row>
    <row r="15767" spans="1:1">
      <c r="A15767" s="30"/>
    </row>
    <row r="15768" spans="1:1">
      <c r="A15768" s="30"/>
    </row>
    <row r="15769" spans="1:1">
      <c r="A15769" s="30"/>
    </row>
    <row r="15770" spans="1:1">
      <c r="A15770" s="30"/>
    </row>
    <row r="15771" spans="1:1">
      <c r="A15771" s="30"/>
    </row>
    <row r="15772" spans="1:1">
      <c r="A15772" s="30"/>
    </row>
    <row r="15773" spans="1:1">
      <c r="A15773" s="30"/>
    </row>
    <row r="15774" spans="1:1">
      <c r="A15774" s="30"/>
    </row>
    <row r="15775" spans="1:1">
      <c r="A15775" s="30"/>
    </row>
    <row r="15776" spans="1:1">
      <c r="A15776" s="30"/>
    </row>
    <row r="15777" spans="1:1">
      <c r="A15777" s="30"/>
    </row>
    <row r="15778" spans="1:1">
      <c r="A15778" s="30"/>
    </row>
    <row r="15779" spans="1:1">
      <c r="A15779" s="30"/>
    </row>
    <row r="15780" spans="1:1">
      <c r="A15780" s="30"/>
    </row>
    <row r="15781" spans="1:1">
      <c r="A15781" s="30"/>
    </row>
    <row r="15782" spans="1:1">
      <c r="A15782" s="30"/>
    </row>
    <row r="15783" spans="1:1">
      <c r="A15783" s="30"/>
    </row>
    <row r="15784" spans="1:1">
      <c r="A15784" s="30"/>
    </row>
    <row r="15785" spans="1:1">
      <c r="A15785" s="30"/>
    </row>
    <row r="15786" spans="1:1">
      <c r="A15786" s="30"/>
    </row>
    <row r="15787" spans="1:1">
      <c r="A15787" s="30"/>
    </row>
    <row r="15788" spans="1:1">
      <c r="A15788" s="30"/>
    </row>
    <row r="15789" spans="1:1">
      <c r="A15789" s="30"/>
    </row>
    <row r="15790" spans="1:1">
      <c r="A15790" s="30"/>
    </row>
    <row r="15791" spans="1:1">
      <c r="A15791" s="30"/>
    </row>
    <row r="15792" spans="1:1">
      <c r="A15792" s="30"/>
    </row>
    <row r="15793" spans="1:1">
      <c r="A15793" s="30"/>
    </row>
    <row r="15794" spans="1:1">
      <c r="A15794" s="30"/>
    </row>
    <row r="15795" spans="1:1">
      <c r="A15795" s="30"/>
    </row>
    <row r="15796" spans="1:1">
      <c r="A15796" s="30"/>
    </row>
    <row r="15797" spans="1:1">
      <c r="A15797" s="30"/>
    </row>
    <row r="15798" spans="1:1">
      <c r="A15798" s="30"/>
    </row>
    <row r="15799" spans="1:1">
      <c r="A15799" s="30"/>
    </row>
    <row r="15800" spans="1:1">
      <c r="A15800" s="30"/>
    </row>
    <row r="15801" spans="1:1">
      <c r="A15801" s="30"/>
    </row>
    <row r="15802" spans="1:1">
      <c r="A15802" s="30"/>
    </row>
    <row r="15803" spans="1:1">
      <c r="A15803" s="30"/>
    </row>
    <row r="15804" spans="1:1">
      <c r="A15804" s="30"/>
    </row>
    <row r="15805" spans="1:1">
      <c r="A15805" s="30"/>
    </row>
    <row r="15806" spans="1:1">
      <c r="A15806" s="30"/>
    </row>
    <row r="15807" spans="1:1">
      <c r="A15807" s="30"/>
    </row>
    <row r="15808" spans="1:1">
      <c r="A15808" s="30"/>
    </row>
    <row r="15809" spans="1:1">
      <c r="A15809" s="30"/>
    </row>
    <row r="15810" spans="1:1">
      <c r="A15810" s="30"/>
    </row>
    <row r="15811" spans="1:1">
      <c r="A15811" s="30"/>
    </row>
    <row r="15812" spans="1:1">
      <c r="A15812" s="30"/>
    </row>
    <row r="15813" spans="1:1">
      <c r="A15813" s="30"/>
    </row>
    <row r="15814" spans="1:1">
      <c r="A15814" s="30"/>
    </row>
    <row r="15815" spans="1:1">
      <c r="A15815" s="30"/>
    </row>
    <row r="15816" spans="1:1">
      <c r="A15816" s="30"/>
    </row>
    <row r="15817" spans="1:1">
      <c r="A15817" s="30"/>
    </row>
    <row r="15818" spans="1:1">
      <c r="A15818" s="30"/>
    </row>
    <row r="15819" spans="1:1">
      <c r="A15819" s="30"/>
    </row>
    <row r="15820" spans="1:1">
      <c r="A15820" s="30"/>
    </row>
    <row r="15821" spans="1:1">
      <c r="A15821" s="30"/>
    </row>
    <row r="15822" spans="1:1">
      <c r="A15822" s="30"/>
    </row>
    <row r="15823" spans="1:1">
      <c r="A15823" s="30"/>
    </row>
    <row r="15824" spans="1:1">
      <c r="A15824" s="30"/>
    </row>
    <row r="15825" spans="1:1">
      <c r="A15825" s="30"/>
    </row>
    <row r="15826" spans="1:1">
      <c r="A15826" s="30"/>
    </row>
    <row r="15827" spans="1:1">
      <c r="A15827" s="30"/>
    </row>
    <row r="15828" spans="1:1">
      <c r="A15828" s="30"/>
    </row>
    <row r="15829" spans="1:1">
      <c r="A15829" s="30"/>
    </row>
    <row r="15830" spans="1:1">
      <c r="A15830" s="30"/>
    </row>
    <row r="15831" spans="1:1">
      <c r="A15831" s="30"/>
    </row>
    <row r="15832" spans="1:1">
      <c r="A15832" s="30"/>
    </row>
    <row r="15833" spans="1:1">
      <c r="A15833" s="30"/>
    </row>
    <row r="15834" spans="1:1">
      <c r="A15834" s="30"/>
    </row>
    <row r="15835" spans="1:1">
      <c r="A15835" s="30"/>
    </row>
    <row r="15836" spans="1:1">
      <c r="A15836" s="30"/>
    </row>
    <row r="15837" spans="1:1">
      <c r="A15837" s="30"/>
    </row>
    <row r="15838" spans="1:1">
      <c r="A15838" s="30"/>
    </row>
    <row r="15839" spans="1:1">
      <c r="A15839" s="30"/>
    </row>
    <row r="15840" spans="1:1">
      <c r="A15840" s="30"/>
    </row>
    <row r="15841" spans="1:1">
      <c r="A15841" s="30"/>
    </row>
    <row r="15842" spans="1:1">
      <c r="A15842" s="30"/>
    </row>
    <row r="15843" spans="1:1">
      <c r="A15843" s="30"/>
    </row>
    <row r="15844" spans="1:1">
      <c r="A15844" s="30"/>
    </row>
    <row r="15845" spans="1:1">
      <c r="A15845" s="30"/>
    </row>
    <row r="15846" spans="1:1">
      <c r="A15846" s="30"/>
    </row>
  </sheetData>
  <mergeCells count="7">
    <mergeCell ref="AA9:AB9"/>
    <mergeCell ref="C9:F9"/>
    <mergeCell ref="G9:H9"/>
    <mergeCell ref="I9:L9"/>
    <mergeCell ref="P9:V9"/>
    <mergeCell ref="W9:X9"/>
    <mergeCell ref="Y9:Z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WTI</vt:lpstr>
      <vt:lpstr>Brent</vt:lpstr>
      <vt:lpstr>總經因子(月)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User</cp:lastModifiedBy>
  <dcterms:created xsi:type="dcterms:W3CDTF">2021-02-25T02:08:06Z</dcterms:created>
  <dcterms:modified xsi:type="dcterms:W3CDTF">2022-03-22T13:48:02Z</dcterms:modified>
</cp:coreProperties>
</file>