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T IAMI 2021\Pre-Placement Product Planning\Product Comparison MD Truck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2" i="1"/>
  <c r="D51" i="1"/>
  <c r="D50" i="1"/>
  <c r="D49" i="1"/>
</calcChain>
</file>

<file path=xl/comments1.xml><?xml version="1.0" encoding="utf-8"?>
<comments xmlns="http://schemas.openxmlformats.org/spreadsheetml/2006/main">
  <authors>
    <author>brian.tanamas</author>
  </authors>
  <commentList>
    <comment ref="D26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B43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B44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50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  <comment ref="D51" authorId="0" shapeId="0">
      <text>
        <r>
          <rPr>
            <b/>
            <sz val="8"/>
            <color indexed="81"/>
            <rFont val="Tahoma"/>
            <family val="2"/>
          </rPr>
          <t>brian.tanamas:</t>
        </r>
        <r>
          <rPr>
            <sz val="8"/>
            <color indexed="81"/>
            <rFont val="Tahoma"/>
            <family val="2"/>
          </rPr>
          <t xml:space="preserve">
Revisi</t>
        </r>
      </text>
    </comment>
  </commentList>
</comments>
</file>

<file path=xl/sharedStrings.xml><?xml version="1.0" encoding="utf-8"?>
<sst xmlns="http://schemas.openxmlformats.org/spreadsheetml/2006/main" count="232" uniqueCount="89">
  <si>
    <t>NO</t>
  </si>
  <si>
    <t>Name</t>
  </si>
  <si>
    <t>PS</t>
  </si>
  <si>
    <t>Wheelbase (WB)</t>
  </si>
  <si>
    <t>GVW</t>
  </si>
  <si>
    <t>MAKE</t>
  </si>
  <si>
    <t>FG 260 JJ E4</t>
  </si>
  <si>
    <t>HINO</t>
  </si>
  <si>
    <t>FG 260 JK E4</t>
  </si>
  <si>
    <t>FG 260 JL E4</t>
  </si>
  <si>
    <t>FG 260 JM E4</t>
  </si>
  <si>
    <t>FG 240 JP E4</t>
  </si>
  <si>
    <t>FG 260 JP E4</t>
  </si>
  <si>
    <t>FG 260 JS E4</t>
  </si>
  <si>
    <t>FRR Q E4</t>
  </si>
  <si>
    <t>ISUZU</t>
  </si>
  <si>
    <t>FTR P E4</t>
  </si>
  <si>
    <t>FTR S E4</t>
  </si>
  <si>
    <t>FTR T E4</t>
  </si>
  <si>
    <t>FVR L D E4</t>
  </si>
  <si>
    <t>FVR P E4</t>
  </si>
  <si>
    <t>FVR Q</t>
  </si>
  <si>
    <t>FVR S E4</t>
  </si>
  <si>
    <t>FVR U E4</t>
  </si>
  <si>
    <t>FM 65 FS Hi Gear E4</t>
  </si>
  <si>
    <t>MTS</t>
  </si>
  <si>
    <t>FM 65 FL Hi Gear E4</t>
  </si>
  <si>
    <t>FM 65 FSL E4</t>
  </si>
  <si>
    <t xml:space="preserve">FM 65 FSL Hi Gear E4 </t>
  </si>
  <si>
    <t>FL 260 JN E4</t>
  </si>
  <si>
    <t>FL 260 JW E4</t>
  </si>
  <si>
    <t>FL 280 JT E4</t>
  </si>
  <si>
    <t>FL 280 JW E4</t>
  </si>
  <si>
    <t>FVM N E4</t>
  </si>
  <si>
    <t>FVM U E4</t>
  </si>
  <si>
    <t>FVM N HP ABS</t>
  </si>
  <si>
    <t>FVM U HP E4</t>
  </si>
  <si>
    <t>FN 61 FS E4</t>
  </si>
  <si>
    <t>FN 61 FL E4</t>
  </si>
  <si>
    <t>FN 61 FL HD E4</t>
  </si>
  <si>
    <t>FN 61 FL HD R E4</t>
  </si>
  <si>
    <t>SEGMENT</t>
  </si>
  <si>
    <t>4X2 LP</t>
  </si>
  <si>
    <t>4X2 DUMP</t>
  </si>
  <si>
    <t>4X2 S</t>
  </si>
  <si>
    <t>4X2 M</t>
  </si>
  <si>
    <t>4X2 L</t>
  </si>
  <si>
    <t>6X2 M</t>
  </si>
  <si>
    <t xml:space="preserve">6X2 M </t>
  </si>
  <si>
    <t>6X2 L</t>
  </si>
  <si>
    <t>6X2 HP S</t>
  </si>
  <si>
    <t>6X2 HP L</t>
  </si>
  <si>
    <t>FM 260 JD E4</t>
  </si>
  <si>
    <t>6X4 LP</t>
  </si>
  <si>
    <t>FVZ N HP E4</t>
  </si>
  <si>
    <t>6X4 M</t>
  </si>
  <si>
    <t>FM 280 JD E4</t>
  </si>
  <si>
    <t>FN 62 F HD E4</t>
  </si>
  <si>
    <t>FN 62 F HD R E4</t>
  </si>
  <si>
    <t>FVZ U HP E4</t>
  </si>
  <si>
    <t>6X4 L</t>
  </si>
  <si>
    <t>FM285JW</t>
  </si>
  <si>
    <t>FN 62 FL HD E4</t>
  </si>
  <si>
    <t>FN 62 FL HD R E4</t>
  </si>
  <si>
    <t>FM 340 PL E4</t>
  </si>
  <si>
    <t>6X4 HP</t>
  </si>
  <si>
    <t>FM 340 PD E4</t>
  </si>
  <si>
    <t>CONFIG</t>
  </si>
  <si>
    <t>4X2</t>
  </si>
  <si>
    <t>6X2</t>
  </si>
  <si>
    <t>6X4</t>
  </si>
  <si>
    <t>GVR J</t>
  </si>
  <si>
    <t>TH</t>
  </si>
  <si>
    <t>4X2TH</t>
  </si>
  <si>
    <t>FG 260 TH E4</t>
  </si>
  <si>
    <t>GVR J HP ABS</t>
  </si>
  <si>
    <t>SG 280 TH E4</t>
  </si>
  <si>
    <t>FVZ L HP MX E4</t>
  </si>
  <si>
    <t>6X4 MIXER</t>
  </si>
  <si>
    <t>6X4M</t>
  </si>
  <si>
    <t>FM 280 JM E4</t>
  </si>
  <si>
    <t>FM 285 JL E4</t>
  </si>
  <si>
    <t>GVZ K HP ABS E4</t>
  </si>
  <si>
    <t>6X4TH</t>
  </si>
  <si>
    <t>FM 280 TH E4</t>
  </si>
  <si>
    <t>FN 62 F TH E4</t>
  </si>
  <si>
    <t>GXZ K ABS E4</t>
  </si>
  <si>
    <t>TH HD</t>
  </si>
  <si>
    <t>FM 340 TH 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</si>
</sst>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#,##0_ 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0" fontId="0" fillId="0" borderId="0" xfId="0" applyFill="1"/>
    <xf numFmtId="0" fontId="2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3" fontId="3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37" fontId="3" fillId="0" borderId="1" xfId="0" applyNumberFormat="1" applyFont="1" applyFill="1" applyBorder="1" applyAlignment="1">
      <alignment horizontal="center"/>
    </xf>
    <xf numFmtId="164" fontId="6" fillId="0" borderId="1" xfId="2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left"/>
    </xf>
    <xf numFmtId="0" fontId="7" fillId="5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8" fillId="3" borderId="1" xfId="0" quotePrefix="1" applyNumberFormat="1" applyFont="1" applyFill="1" applyBorder="1" applyAlignment="1">
      <alignment horizontal="center"/>
    </xf>
    <xf numFmtId="164" fontId="8" fillId="0" borderId="1" xfId="0" quotePrefix="1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8" fillId="0" borderId="1" xfId="0" quotePrefix="1" applyNumberFormat="1" applyFont="1" applyBorder="1" applyAlignment="1">
      <alignment horizontal="center"/>
    </xf>
    <xf numFmtId="0" fontId="3" fillId="3" borderId="1" xfId="0" quotePrefix="1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1" fillId="3" borderId="1" xfId="2" applyNumberFormat="1" applyFont="1" applyFill="1" applyBorder="1" applyAlignment="1">
      <alignment horizontal="center"/>
    </xf>
    <xf numFmtId="0" fontId="11" fillId="3" borderId="1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11" fillId="3" borderId="3" xfId="0" applyNumberFormat="1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0" fontId="11" fillId="3" borderId="1" xfId="0" quotePrefix="1" applyNumberFormat="1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/>
    </xf>
    <xf numFmtId="0" fontId="11" fillId="3" borderId="3" xfId="0" quotePrefix="1" applyNumberFormat="1" applyFont="1" applyFill="1" applyBorder="1" applyAlignment="1">
      <alignment horizontal="center"/>
    </xf>
    <xf numFmtId="0" fontId="8" fillId="3" borderId="3" xfId="0" applyNumberFormat="1" applyFont="1" applyFill="1" applyBorder="1" applyAlignment="1">
      <alignment horizontal="center"/>
    </xf>
    <xf numFmtId="3" fontId="6" fillId="0" borderId="1" xfId="2" applyNumberFormat="1" applyFont="1" applyFill="1" applyBorder="1" applyAlignment="1">
      <alignment horizontal="center" wrapText="1"/>
    </xf>
  </cellXfs>
  <cellStyles count="3">
    <cellStyle name="Comma [0]" xfId="1" builtinId="6"/>
    <cellStyle name="Normal" xfId="0" builtinId="0"/>
    <cellStyle name="Normal 2" xfId="2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1:H57" totalsRowShown="0">
  <autoFilter ref="A1:H57"/>
  <sortState ref="A2:G44">
    <sortCondition ref="A1:A44"/>
  </sortState>
  <tableColumns count="8">
    <tableColumn id="1" name="NO" dataDxfId="7"/>
    <tableColumn id="2" name="Name" dataDxfId="6"/>
    <tableColumn id="3" name="PS" dataDxfId="5"/>
    <tableColumn id="4" name="Wheelbase (WB)" dataDxfId="4"/>
    <tableColumn id="5" name="GVW" dataDxfId="3"/>
    <tableColumn id="6" name="MAKE" dataDxfId="2"/>
    <tableColumn id="7" name="SEGMENT" dataDxfId="1"/>
    <tableColumn id="8" name="CONFIG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7"/>
  <sheetViews>
    <sheetView tabSelected="1" topLeftCell="A40" workbookViewId="0">
      <selection activeCell="J54" sqref="J5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41</v>
      </c>
      <c r="H1" t="s">
        <v>67</v>
      </c>
    </row>
    <row r="2" spans="1:8" x14ac:dyDescent="0.25">
      <c r="A2">
        <v>1</v>
      </c>
      <c r="B2" s="6" t="s">
        <v>14</v>
      </c>
      <c r="C2" s="6">
        <v>190</v>
      </c>
      <c r="D2" s="7">
        <v>5320</v>
      </c>
      <c r="E2" s="7">
        <v>10000</v>
      </c>
      <c r="F2" t="s">
        <v>15</v>
      </c>
      <c r="G2" t="s">
        <v>42</v>
      </c>
      <c r="H2" s="25" t="s">
        <v>68</v>
      </c>
    </row>
    <row r="3" spans="1:8" x14ac:dyDescent="0.25">
      <c r="A3">
        <v>2</v>
      </c>
      <c r="B3" s="6" t="s">
        <v>16</v>
      </c>
      <c r="C3" s="6">
        <v>210</v>
      </c>
      <c r="D3" s="8">
        <v>5050</v>
      </c>
      <c r="E3" s="9">
        <v>14000</v>
      </c>
      <c r="F3" t="s">
        <v>15</v>
      </c>
      <c r="G3" t="s">
        <v>42</v>
      </c>
      <c r="H3" s="24" t="s">
        <v>68</v>
      </c>
    </row>
    <row r="4" spans="1:8" x14ac:dyDescent="0.25">
      <c r="A4">
        <v>3</v>
      </c>
      <c r="B4" s="6" t="s">
        <v>17</v>
      </c>
      <c r="C4" s="6">
        <v>210</v>
      </c>
      <c r="D4" s="8">
        <v>6050</v>
      </c>
      <c r="E4" s="9">
        <v>14000</v>
      </c>
      <c r="F4" t="s">
        <v>15</v>
      </c>
      <c r="G4" t="s">
        <v>42</v>
      </c>
      <c r="H4" s="24" t="s">
        <v>68</v>
      </c>
    </row>
    <row r="5" spans="1:8" x14ac:dyDescent="0.25">
      <c r="A5">
        <v>4</v>
      </c>
      <c r="B5" s="6" t="s">
        <v>18</v>
      </c>
      <c r="C5" s="6">
        <v>210</v>
      </c>
      <c r="D5" s="8">
        <v>6500</v>
      </c>
      <c r="E5" s="9">
        <v>14000</v>
      </c>
      <c r="F5" t="s">
        <v>15</v>
      </c>
      <c r="G5" t="s">
        <v>42</v>
      </c>
      <c r="H5" s="24" t="s">
        <v>68</v>
      </c>
    </row>
    <row r="6" spans="1:8" x14ac:dyDescent="0.25">
      <c r="A6">
        <v>5</v>
      </c>
      <c r="B6" s="6" t="s">
        <v>19</v>
      </c>
      <c r="C6" s="6">
        <v>245</v>
      </c>
      <c r="D6" s="9">
        <v>4300</v>
      </c>
      <c r="E6" s="9">
        <v>16000</v>
      </c>
      <c r="F6" t="s">
        <v>15</v>
      </c>
      <c r="G6" t="s">
        <v>43</v>
      </c>
      <c r="H6" s="24" t="s">
        <v>68</v>
      </c>
    </row>
    <row r="7" spans="1:8" x14ac:dyDescent="0.25">
      <c r="A7">
        <v>6</v>
      </c>
      <c r="B7" s="2" t="s">
        <v>6</v>
      </c>
      <c r="C7" s="2">
        <v>260</v>
      </c>
      <c r="D7" s="3">
        <v>4330</v>
      </c>
      <c r="E7" s="4">
        <v>16000</v>
      </c>
      <c r="F7" t="s">
        <v>7</v>
      </c>
      <c r="G7" t="s">
        <v>43</v>
      </c>
      <c r="H7" s="24" t="s">
        <v>68</v>
      </c>
    </row>
    <row r="8" spans="1:8" x14ac:dyDescent="0.25">
      <c r="A8">
        <v>7</v>
      </c>
      <c r="B8" s="11" t="s">
        <v>24</v>
      </c>
      <c r="C8" s="12">
        <v>240</v>
      </c>
      <c r="D8" s="13">
        <v>4280</v>
      </c>
      <c r="E8" s="9">
        <v>16000</v>
      </c>
      <c r="F8" t="s">
        <v>25</v>
      </c>
      <c r="G8" t="s">
        <v>43</v>
      </c>
      <c r="H8" s="24" t="s">
        <v>68</v>
      </c>
    </row>
    <row r="9" spans="1:8" x14ac:dyDescent="0.25">
      <c r="A9">
        <v>8</v>
      </c>
      <c r="B9" s="2" t="s">
        <v>8</v>
      </c>
      <c r="C9" s="2">
        <v>260</v>
      </c>
      <c r="D9" s="3">
        <v>4630</v>
      </c>
      <c r="E9" s="4">
        <v>16000</v>
      </c>
      <c r="F9" t="s">
        <v>7</v>
      </c>
      <c r="G9" t="s">
        <v>44</v>
      </c>
      <c r="H9" s="24" t="s">
        <v>68</v>
      </c>
    </row>
    <row r="10" spans="1:8" x14ac:dyDescent="0.25">
      <c r="A10">
        <v>9</v>
      </c>
      <c r="B10" s="6" t="s">
        <v>20</v>
      </c>
      <c r="C10" s="6">
        <v>245</v>
      </c>
      <c r="D10" s="9">
        <v>5060</v>
      </c>
      <c r="E10" s="9">
        <v>16000</v>
      </c>
      <c r="F10" t="s">
        <v>15</v>
      </c>
      <c r="G10" t="s">
        <v>44</v>
      </c>
      <c r="H10" s="24" t="s">
        <v>68</v>
      </c>
    </row>
    <row r="11" spans="1:8" x14ac:dyDescent="0.25">
      <c r="A11">
        <v>10</v>
      </c>
      <c r="B11" s="2" t="s">
        <v>9</v>
      </c>
      <c r="C11" s="2">
        <v>260</v>
      </c>
      <c r="D11" s="3">
        <v>4780</v>
      </c>
      <c r="E11" s="4">
        <v>16000</v>
      </c>
      <c r="F11" t="s">
        <v>7</v>
      </c>
      <c r="G11" t="s">
        <v>44</v>
      </c>
      <c r="H11" s="24" t="s">
        <v>68</v>
      </c>
    </row>
    <row r="12" spans="1:8" x14ac:dyDescent="0.25">
      <c r="A12">
        <v>11</v>
      </c>
      <c r="B12" s="2" t="s">
        <v>10</v>
      </c>
      <c r="C12" s="2">
        <v>260</v>
      </c>
      <c r="D12" s="3">
        <v>5080</v>
      </c>
      <c r="E12" s="4">
        <v>16000</v>
      </c>
      <c r="F12" t="s">
        <v>7</v>
      </c>
      <c r="G12" t="s">
        <v>44</v>
      </c>
      <c r="H12" s="24" t="s">
        <v>68</v>
      </c>
    </row>
    <row r="13" spans="1:8" x14ac:dyDescent="0.25">
      <c r="A13">
        <v>12</v>
      </c>
      <c r="B13" s="6" t="s">
        <v>21</v>
      </c>
      <c r="C13" s="6">
        <v>245</v>
      </c>
      <c r="D13" s="10">
        <v>5560</v>
      </c>
      <c r="E13" s="10">
        <v>16000</v>
      </c>
      <c r="F13" t="s">
        <v>15</v>
      </c>
      <c r="G13" t="s">
        <v>45</v>
      </c>
      <c r="H13" s="24" t="s">
        <v>68</v>
      </c>
    </row>
    <row r="14" spans="1:8" x14ac:dyDescent="0.25">
      <c r="A14">
        <v>13</v>
      </c>
      <c r="B14" s="2" t="s">
        <v>11</v>
      </c>
      <c r="C14" s="2">
        <v>240</v>
      </c>
      <c r="D14" s="3">
        <v>5530</v>
      </c>
      <c r="E14" s="4">
        <v>14200</v>
      </c>
      <c r="F14" t="s">
        <v>7</v>
      </c>
      <c r="G14" t="s">
        <v>45</v>
      </c>
      <c r="H14" s="24" t="s">
        <v>68</v>
      </c>
    </row>
    <row r="15" spans="1:8" x14ac:dyDescent="0.25">
      <c r="A15">
        <v>14</v>
      </c>
      <c r="B15" s="2" t="s">
        <v>12</v>
      </c>
      <c r="C15" s="2">
        <v>260</v>
      </c>
      <c r="D15" s="3">
        <v>5530</v>
      </c>
      <c r="E15" s="4">
        <v>16000</v>
      </c>
      <c r="F15" t="s">
        <v>7</v>
      </c>
      <c r="G15" t="s">
        <v>45</v>
      </c>
      <c r="H15" s="24" t="s">
        <v>68</v>
      </c>
    </row>
    <row r="16" spans="1:8" x14ac:dyDescent="0.25">
      <c r="A16">
        <v>15</v>
      </c>
      <c r="B16" s="11" t="s">
        <v>26</v>
      </c>
      <c r="C16" s="12">
        <v>240</v>
      </c>
      <c r="D16" s="14">
        <v>5550</v>
      </c>
      <c r="E16" s="9">
        <v>16000</v>
      </c>
      <c r="F16" t="s">
        <v>25</v>
      </c>
      <c r="G16" t="s">
        <v>45</v>
      </c>
      <c r="H16" s="24" t="s">
        <v>68</v>
      </c>
    </row>
    <row r="17" spans="1:8" x14ac:dyDescent="0.25">
      <c r="A17">
        <v>16</v>
      </c>
      <c r="B17" s="6" t="s">
        <v>22</v>
      </c>
      <c r="C17" s="6">
        <v>245</v>
      </c>
      <c r="D17" s="9">
        <v>6160</v>
      </c>
      <c r="E17" s="9">
        <v>16000</v>
      </c>
      <c r="F17" t="s">
        <v>15</v>
      </c>
      <c r="G17" t="s">
        <v>46</v>
      </c>
      <c r="H17" s="24" t="s">
        <v>68</v>
      </c>
    </row>
    <row r="18" spans="1:8" x14ac:dyDescent="0.25">
      <c r="A18">
        <v>17</v>
      </c>
      <c r="B18" s="6" t="s">
        <v>23</v>
      </c>
      <c r="C18" s="6">
        <v>245</v>
      </c>
      <c r="D18" s="9">
        <v>6600</v>
      </c>
      <c r="E18" s="9">
        <v>16000</v>
      </c>
      <c r="F18" t="s">
        <v>15</v>
      </c>
      <c r="G18" t="s">
        <v>46</v>
      </c>
      <c r="H18" s="24" t="s">
        <v>68</v>
      </c>
    </row>
    <row r="19" spans="1:8" x14ac:dyDescent="0.25">
      <c r="A19">
        <v>18</v>
      </c>
      <c r="B19" s="5" t="s">
        <v>13</v>
      </c>
      <c r="C19" s="5">
        <v>260</v>
      </c>
      <c r="D19" s="3">
        <v>6130</v>
      </c>
      <c r="E19" s="4">
        <v>16000</v>
      </c>
      <c r="F19" t="s">
        <v>7</v>
      </c>
      <c r="G19" t="s">
        <v>46</v>
      </c>
      <c r="H19" s="24" t="s">
        <v>68</v>
      </c>
    </row>
    <row r="20" spans="1:8" x14ac:dyDescent="0.25">
      <c r="A20">
        <v>19</v>
      </c>
      <c r="B20" s="12" t="s">
        <v>27</v>
      </c>
      <c r="C20" s="12">
        <v>240</v>
      </c>
      <c r="D20" s="3">
        <v>6080</v>
      </c>
      <c r="E20" s="3">
        <v>16000</v>
      </c>
      <c r="F20" t="s">
        <v>25</v>
      </c>
      <c r="G20" t="s">
        <v>46</v>
      </c>
      <c r="H20" s="24" t="s">
        <v>68</v>
      </c>
    </row>
    <row r="21" spans="1:8" x14ac:dyDescent="0.25">
      <c r="A21">
        <v>20</v>
      </c>
      <c r="B21" s="11" t="s">
        <v>28</v>
      </c>
      <c r="C21" s="12">
        <v>240</v>
      </c>
      <c r="D21" s="3">
        <v>6080</v>
      </c>
      <c r="E21" s="3">
        <v>16000</v>
      </c>
      <c r="F21" t="s">
        <v>25</v>
      </c>
      <c r="G21" t="s">
        <v>46</v>
      </c>
      <c r="H21" s="24" t="s">
        <v>68</v>
      </c>
    </row>
    <row r="22" spans="1:8" x14ac:dyDescent="0.25">
      <c r="A22" s="24">
        <v>21</v>
      </c>
      <c r="B22" s="6" t="s">
        <v>33</v>
      </c>
      <c r="C22" s="6">
        <v>245</v>
      </c>
      <c r="D22" s="13">
        <v>4800</v>
      </c>
      <c r="E22" s="9">
        <v>26000</v>
      </c>
      <c r="F22" s="24" t="s">
        <v>15</v>
      </c>
      <c r="G22" s="24" t="s">
        <v>47</v>
      </c>
      <c r="H22" s="24" t="s">
        <v>69</v>
      </c>
    </row>
    <row r="23" spans="1:8" x14ac:dyDescent="0.25">
      <c r="A23" s="24">
        <v>22</v>
      </c>
      <c r="B23" s="16" t="s">
        <v>29</v>
      </c>
      <c r="C23" s="16">
        <v>260</v>
      </c>
      <c r="D23" s="17">
        <v>4705</v>
      </c>
      <c r="E23" s="3">
        <v>26000</v>
      </c>
      <c r="F23" s="24" t="s">
        <v>7</v>
      </c>
      <c r="G23" s="24" t="s">
        <v>47</v>
      </c>
      <c r="H23" s="24" t="s">
        <v>69</v>
      </c>
    </row>
    <row r="24" spans="1:8" x14ac:dyDescent="0.25">
      <c r="A24" s="24">
        <v>23</v>
      </c>
      <c r="B24" s="12" t="s">
        <v>37</v>
      </c>
      <c r="C24" s="12">
        <v>240</v>
      </c>
      <c r="D24" s="18">
        <v>4800</v>
      </c>
      <c r="E24" s="9">
        <v>26000</v>
      </c>
      <c r="F24" s="24" t="s">
        <v>25</v>
      </c>
      <c r="G24" s="24" t="s">
        <v>48</v>
      </c>
      <c r="H24" s="24" t="s">
        <v>69</v>
      </c>
    </row>
    <row r="25" spans="1:8" x14ac:dyDescent="0.25">
      <c r="A25" s="24">
        <v>24</v>
      </c>
      <c r="B25" s="6" t="s">
        <v>34</v>
      </c>
      <c r="C25" s="6">
        <v>245</v>
      </c>
      <c r="D25" s="13">
        <v>6510</v>
      </c>
      <c r="E25" s="9">
        <v>26000</v>
      </c>
      <c r="F25" s="24" t="s">
        <v>15</v>
      </c>
      <c r="G25" s="24" t="s">
        <v>49</v>
      </c>
      <c r="H25" s="24" t="s">
        <v>69</v>
      </c>
    </row>
    <row r="26" spans="1:8" x14ac:dyDescent="0.25">
      <c r="A26" s="24">
        <v>25</v>
      </c>
      <c r="B26" s="16" t="s">
        <v>30</v>
      </c>
      <c r="C26" s="16">
        <v>260</v>
      </c>
      <c r="D26" s="17">
        <v>6805</v>
      </c>
      <c r="E26" s="3">
        <v>26000</v>
      </c>
      <c r="F26" s="24" t="s">
        <v>7</v>
      </c>
      <c r="G26" s="24" t="s">
        <v>49</v>
      </c>
      <c r="H26" s="24" t="s">
        <v>69</v>
      </c>
    </row>
    <row r="27" spans="1:8" x14ac:dyDescent="0.25">
      <c r="A27" s="24">
        <v>26</v>
      </c>
      <c r="B27" s="19" t="s">
        <v>38</v>
      </c>
      <c r="C27" s="19">
        <v>240</v>
      </c>
      <c r="D27" s="20">
        <v>6530</v>
      </c>
      <c r="E27" s="14">
        <v>26000</v>
      </c>
      <c r="F27" s="24" t="s">
        <v>25</v>
      </c>
      <c r="G27" s="24" t="s">
        <v>49</v>
      </c>
      <c r="H27" s="24" t="s">
        <v>69</v>
      </c>
    </row>
    <row r="28" spans="1:8" x14ac:dyDescent="0.25">
      <c r="A28" s="24">
        <v>27</v>
      </c>
      <c r="B28" s="6" t="s">
        <v>35</v>
      </c>
      <c r="C28" s="6">
        <v>285</v>
      </c>
      <c r="D28" s="13">
        <v>4800</v>
      </c>
      <c r="E28" s="9">
        <v>26000</v>
      </c>
      <c r="F28" s="24" t="s">
        <v>15</v>
      </c>
      <c r="G28" s="24" t="s">
        <v>50</v>
      </c>
      <c r="H28" s="24" t="s">
        <v>69</v>
      </c>
    </row>
    <row r="29" spans="1:8" x14ac:dyDescent="0.25">
      <c r="A29" s="24">
        <v>28</v>
      </c>
      <c r="B29" s="19" t="s">
        <v>39</v>
      </c>
      <c r="C29" s="19">
        <v>270</v>
      </c>
      <c r="D29" s="20">
        <v>6530</v>
      </c>
      <c r="E29" s="14">
        <v>26000</v>
      </c>
      <c r="F29" s="24" t="s">
        <v>25</v>
      </c>
      <c r="G29" s="24" t="s">
        <v>51</v>
      </c>
      <c r="H29" s="24" t="s">
        <v>69</v>
      </c>
    </row>
    <row r="30" spans="1:8" x14ac:dyDescent="0.25">
      <c r="A30" s="24">
        <v>29</v>
      </c>
      <c r="B30" s="12" t="s">
        <v>40</v>
      </c>
      <c r="C30" s="12">
        <v>270</v>
      </c>
      <c r="D30" s="18">
        <v>6530</v>
      </c>
      <c r="E30" s="9">
        <v>26000</v>
      </c>
      <c r="F30" s="24" t="s">
        <v>25</v>
      </c>
      <c r="G30" s="24" t="s">
        <v>51</v>
      </c>
      <c r="H30" s="24" t="s">
        <v>69</v>
      </c>
    </row>
    <row r="31" spans="1:8" x14ac:dyDescent="0.25">
      <c r="A31" s="24">
        <v>30</v>
      </c>
      <c r="B31" s="16" t="s">
        <v>31</v>
      </c>
      <c r="C31" s="16">
        <v>280</v>
      </c>
      <c r="D31" s="17">
        <v>5605</v>
      </c>
      <c r="E31" s="3">
        <v>26000</v>
      </c>
      <c r="F31" s="24" t="s">
        <v>7</v>
      </c>
      <c r="G31" s="24" t="s">
        <v>51</v>
      </c>
      <c r="H31" s="24" t="s">
        <v>69</v>
      </c>
    </row>
    <row r="32" spans="1:8" x14ac:dyDescent="0.25">
      <c r="A32" s="24">
        <v>31</v>
      </c>
      <c r="B32" s="6" t="s">
        <v>36</v>
      </c>
      <c r="C32" s="6">
        <v>285</v>
      </c>
      <c r="D32" s="13">
        <v>6510</v>
      </c>
      <c r="E32" s="9">
        <v>26000</v>
      </c>
      <c r="F32" s="24" t="s">
        <v>15</v>
      </c>
      <c r="G32" s="24" t="s">
        <v>51</v>
      </c>
      <c r="H32" s="24" t="s">
        <v>69</v>
      </c>
    </row>
    <row r="33" spans="1:8" x14ac:dyDescent="0.25">
      <c r="A33" s="24">
        <v>32</v>
      </c>
      <c r="B33" s="16" t="s">
        <v>32</v>
      </c>
      <c r="C33" s="16">
        <v>280</v>
      </c>
      <c r="D33" s="17">
        <v>6805</v>
      </c>
      <c r="E33" s="3">
        <v>26000</v>
      </c>
      <c r="F33" s="24" t="s">
        <v>7</v>
      </c>
      <c r="G33" s="24" t="s">
        <v>51</v>
      </c>
      <c r="H33" s="24" t="s">
        <v>69</v>
      </c>
    </row>
    <row r="34" spans="1:8" x14ac:dyDescent="0.25">
      <c r="A34" s="24">
        <v>33</v>
      </c>
      <c r="B34" s="2" t="s">
        <v>52</v>
      </c>
      <c r="C34" s="2">
        <v>260</v>
      </c>
      <c r="D34" s="21">
        <v>4705</v>
      </c>
      <c r="E34" s="3">
        <v>26000</v>
      </c>
      <c r="F34" s="24" t="s">
        <v>7</v>
      </c>
      <c r="G34" s="24" t="s">
        <v>53</v>
      </c>
      <c r="H34" s="24" t="s">
        <v>70</v>
      </c>
    </row>
    <row r="35" spans="1:8" x14ac:dyDescent="0.25">
      <c r="A35" s="24">
        <v>34</v>
      </c>
      <c r="B35" s="6" t="s">
        <v>54</v>
      </c>
      <c r="C35" s="6">
        <v>285</v>
      </c>
      <c r="D35" s="3">
        <v>4800</v>
      </c>
      <c r="E35" s="23">
        <v>26000</v>
      </c>
      <c r="F35" s="24" t="s">
        <v>15</v>
      </c>
      <c r="G35" s="24" t="s">
        <v>55</v>
      </c>
      <c r="H35" s="24" t="s">
        <v>70</v>
      </c>
    </row>
    <row r="36" spans="1:8" x14ac:dyDescent="0.25">
      <c r="A36" s="24">
        <v>35</v>
      </c>
      <c r="B36" s="2" t="s">
        <v>56</v>
      </c>
      <c r="C36" s="2">
        <v>280</v>
      </c>
      <c r="D36" s="21">
        <v>4705</v>
      </c>
      <c r="E36" s="22">
        <v>26000</v>
      </c>
      <c r="F36" s="24" t="s">
        <v>7</v>
      </c>
      <c r="G36" s="24" t="s">
        <v>55</v>
      </c>
      <c r="H36" s="24" t="s">
        <v>70</v>
      </c>
    </row>
    <row r="37" spans="1:8" x14ac:dyDescent="0.25">
      <c r="A37" s="24">
        <v>36</v>
      </c>
      <c r="B37" s="12" t="s">
        <v>57</v>
      </c>
      <c r="C37" s="12">
        <v>270</v>
      </c>
      <c r="D37" s="21">
        <v>4800</v>
      </c>
      <c r="E37" s="9">
        <v>26000</v>
      </c>
      <c r="F37" s="24" t="s">
        <v>25</v>
      </c>
      <c r="G37" s="24" t="s">
        <v>55</v>
      </c>
      <c r="H37" s="24" t="s">
        <v>70</v>
      </c>
    </row>
    <row r="38" spans="1:8" x14ac:dyDescent="0.25">
      <c r="A38" s="24">
        <v>37</v>
      </c>
      <c r="B38" s="12" t="s">
        <v>58</v>
      </c>
      <c r="C38" s="12">
        <v>270</v>
      </c>
      <c r="D38" s="21">
        <v>4800</v>
      </c>
      <c r="E38" s="9">
        <v>26000</v>
      </c>
      <c r="F38" s="24" t="s">
        <v>25</v>
      </c>
      <c r="G38" s="24" t="s">
        <v>55</v>
      </c>
      <c r="H38" s="24" t="s">
        <v>70</v>
      </c>
    </row>
    <row r="39" spans="1:8" x14ac:dyDescent="0.25">
      <c r="A39" s="24">
        <v>38</v>
      </c>
      <c r="B39" s="6" t="s">
        <v>59</v>
      </c>
      <c r="C39" s="6">
        <v>285</v>
      </c>
      <c r="D39" s="3">
        <v>6510</v>
      </c>
      <c r="E39" s="23">
        <v>26000</v>
      </c>
      <c r="F39" s="24" t="s">
        <v>15</v>
      </c>
      <c r="G39" s="24" t="s">
        <v>60</v>
      </c>
      <c r="H39" s="24" t="s">
        <v>70</v>
      </c>
    </row>
    <row r="40" spans="1:8" x14ac:dyDescent="0.25">
      <c r="A40" s="24">
        <v>39</v>
      </c>
      <c r="B40" s="2" t="s">
        <v>61</v>
      </c>
      <c r="C40" s="2">
        <v>285</v>
      </c>
      <c r="D40" s="21">
        <v>6805</v>
      </c>
      <c r="E40" s="22">
        <v>26000</v>
      </c>
      <c r="F40" s="24" t="s">
        <v>7</v>
      </c>
      <c r="G40" s="24" t="s">
        <v>60</v>
      </c>
      <c r="H40" s="24" t="s">
        <v>70</v>
      </c>
    </row>
    <row r="41" spans="1:8" x14ac:dyDescent="0.25">
      <c r="A41" s="24">
        <v>40</v>
      </c>
      <c r="B41" s="12" t="s">
        <v>62</v>
      </c>
      <c r="C41" s="12">
        <v>270</v>
      </c>
      <c r="D41" s="21">
        <v>6530</v>
      </c>
      <c r="E41" s="9">
        <v>26000</v>
      </c>
      <c r="F41" s="24" t="s">
        <v>25</v>
      </c>
      <c r="G41" s="24" t="s">
        <v>60</v>
      </c>
      <c r="H41" s="24" t="s">
        <v>70</v>
      </c>
    </row>
    <row r="42" spans="1:8" x14ac:dyDescent="0.25">
      <c r="A42" s="24">
        <v>41</v>
      </c>
      <c r="B42" s="12" t="s">
        <v>63</v>
      </c>
      <c r="C42" s="12">
        <v>270</v>
      </c>
      <c r="D42" s="21">
        <v>6530</v>
      </c>
      <c r="E42" s="9">
        <v>26000</v>
      </c>
      <c r="F42" s="24" t="s">
        <v>25</v>
      </c>
      <c r="G42" s="24" t="s">
        <v>60</v>
      </c>
      <c r="H42" s="24" t="s">
        <v>70</v>
      </c>
    </row>
    <row r="43" spans="1:8" x14ac:dyDescent="0.25">
      <c r="A43" s="24">
        <v>42</v>
      </c>
      <c r="B43" s="16" t="s">
        <v>64</v>
      </c>
      <c r="C43" s="16">
        <v>340</v>
      </c>
      <c r="D43" s="21">
        <v>4155</v>
      </c>
      <c r="E43" s="15">
        <v>26000</v>
      </c>
      <c r="F43" s="24" t="s">
        <v>7</v>
      </c>
      <c r="G43" s="24" t="s">
        <v>65</v>
      </c>
      <c r="H43" s="24" t="s">
        <v>70</v>
      </c>
    </row>
    <row r="44" spans="1:8" x14ac:dyDescent="0.25">
      <c r="A44" s="24">
        <v>43</v>
      </c>
      <c r="B44" s="16" t="s">
        <v>66</v>
      </c>
      <c r="C44" s="16">
        <v>340</v>
      </c>
      <c r="D44" s="21">
        <v>4605</v>
      </c>
      <c r="E44" s="15">
        <v>26000</v>
      </c>
      <c r="F44" s="24" t="s">
        <v>7</v>
      </c>
      <c r="G44" s="24" t="s">
        <v>65</v>
      </c>
      <c r="H44" s="26" t="s">
        <v>70</v>
      </c>
    </row>
    <row r="45" spans="1:8" x14ac:dyDescent="0.25">
      <c r="A45" s="24">
        <v>44</v>
      </c>
      <c r="B45" s="6" t="s">
        <v>71</v>
      </c>
      <c r="C45" s="6">
        <v>245</v>
      </c>
      <c r="D45" s="27">
        <v>3560</v>
      </c>
      <c r="E45" s="9">
        <v>32700</v>
      </c>
      <c r="F45" s="24" t="s">
        <v>15</v>
      </c>
      <c r="G45" s="24" t="s">
        <v>72</v>
      </c>
      <c r="H45" s="24" t="s">
        <v>73</v>
      </c>
    </row>
    <row r="46" spans="1:8" x14ac:dyDescent="0.25">
      <c r="A46" s="24">
        <v>45</v>
      </c>
      <c r="B46" s="2" t="s">
        <v>74</v>
      </c>
      <c r="C46" s="2">
        <v>260</v>
      </c>
      <c r="D46" s="28">
        <v>3580</v>
      </c>
      <c r="E46" s="3">
        <v>34000</v>
      </c>
      <c r="F46" s="24" t="s">
        <v>7</v>
      </c>
      <c r="G46" s="24" t="s">
        <v>72</v>
      </c>
      <c r="H46" s="24" t="s">
        <v>73</v>
      </c>
    </row>
    <row r="47" spans="1:8" x14ac:dyDescent="0.25">
      <c r="A47" s="24">
        <v>46</v>
      </c>
      <c r="B47" s="6" t="s">
        <v>75</v>
      </c>
      <c r="C47" s="6">
        <v>285</v>
      </c>
      <c r="D47" s="27">
        <v>3560</v>
      </c>
      <c r="E47" s="8">
        <v>38100</v>
      </c>
      <c r="F47" s="24" t="s">
        <v>15</v>
      </c>
      <c r="G47" s="24" t="s">
        <v>72</v>
      </c>
      <c r="H47" s="24" t="s">
        <v>73</v>
      </c>
    </row>
    <row r="48" spans="1:8" x14ac:dyDescent="0.25">
      <c r="A48" s="24">
        <v>47</v>
      </c>
      <c r="B48" s="29" t="s">
        <v>76</v>
      </c>
      <c r="C48" s="29">
        <v>280</v>
      </c>
      <c r="D48" s="30">
        <v>3580</v>
      </c>
      <c r="E48" s="31">
        <v>37000</v>
      </c>
      <c r="F48" s="26" t="s">
        <v>7</v>
      </c>
      <c r="G48" s="26" t="s">
        <v>72</v>
      </c>
      <c r="H48" s="26" t="s">
        <v>73</v>
      </c>
    </row>
    <row r="49" spans="1:8" x14ac:dyDescent="0.25">
      <c r="A49" s="24">
        <v>48</v>
      </c>
      <c r="B49" s="6" t="s">
        <v>77</v>
      </c>
      <c r="C49" s="6">
        <v>285</v>
      </c>
      <c r="D49" s="28">
        <f>3565+1370/2</f>
        <v>4250</v>
      </c>
      <c r="E49" s="3">
        <v>26000</v>
      </c>
      <c r="F49" s="24" t="s">
        <v>15</v>
      </c>
      <c r="G49" s="24" t="s">
        <v>78</v>
      </c>
      <c r="H49" s="24" t="s">
        <v>79</v>
      </c>
    </row>
    <row r="50" spans="1:8" x14ac:dyDescent="0.25">
      <c r="A50" s="24">
        <v>49</v>
      </c>
      <c r="B50" s="16" t="s">
        <v>80</v>
      </c>
      <c r="C50" s="16">
        <v>280</v>
      </c>
      <c r="D50" s="32">
        <f>3280+1350/2</f>
        <v>3955</v>
      </c>
      <c r="E50" s="23">
        <v>26000</v>
      </c>
      <c r="F50" s="24" t="s">
        <v>7</v>
      </c>
      <c r="G50" s="24" t="s">
        <v>78</v>
      </c>
      <c r="H50" s="24" t="s">
        <v>79</v>
      </c>
    </row>
    <row r="51" spans="1:8" x14ac:dyDescent="0.25">
      <c r="A51" s="24">
        <v>50</v>
      </c>
      <c r="B51" s="33" t="s">
        <v>81</v>
      </c>
      <c r="C51" s="33">
        <v>285</v>
      </c>
      <c r="D51" s="34">
        <f>3580+1350/2</f>
        <v>4255</v>
      </c>
      <c r="E51" s="35">
        <v>26000</v>
      </c>
      <c r="F51" s="26" t="s">
        <v>7</v>
      </c>
      <c r="G51" s="26" t="s">
        <v>78</v>
      </c>
      <c r="H51" s="26" t="s">
        <v>79</v>
      </c>
    </row>
    <row r="52" spans="1:8" x14ac:dyDescent="0.25">
      <c r="A52" s="24">
        <v>51</v>
      </c>
      <c r="B52" s="6" t="s">
        <v>82</v>
      </c>
      <c r="C52" s="6">
        <v>285</v>
      </c>
      <c r="D52" s="27">
        <f>3265+1370/2</f>
        <v>3950</v>
      </c>
      <c r="E52" s="36">
        <v>38100</v>
      </c>
      <c r="F52" s="24" t="s">
        <v>15</v>
      </c>
      <c r="G52" s="24" t="s">
        <v>72</v>
      </c>
      <c r="H52" s="24" t="s">
        <v>83</v>
      </c>
    </row>
    <row r="53" spans="1:8" x14ac:dyDescent="0.25">
      <c r="A53" s="24">
        <v>52</v>
      </c>
      <c r="B53" s="2" t="s">
        <v>76</v>
      </c>
      <c r="C53" s="2">
        <v>280</v>
      </c>
      <c r="D53" s="32">
        <v>3580</v>
      </c>
      <c r="E53" s="3">
        <v>37000</v>
      </c>
      <c r="F53" s="24" t="s">
        <v>7</v>
      </c>
      <c r="G53" s="24" t="s">
        <v>72</v>
      </c>
      <c r="H53" s="24" t="s">
        <v>83</v>
      </c>
    </row>
    <row r="54" spans="1:8" x14ac:dyDescent="0.25">
      <c r="A54" s="24">
        <v>53</v>
      </c>
      <c r="B54" s="2" t="s">
        <v>84</v>
      </c>
      <c r="C54" s="2">
        <v>280</v>
      </c>
      <c r="D54" s="32">
        <f>3280+1350/2</f>
        <v>3955</v>
      </c>
      <c r="E54" s="3">
        <v>38000</v>
      </c>
      <c r="F54" s="24" t="s">
        <v>7</v>
      </c>
      <c r="G54" s="24" t="s">
        <v>72</v>
      </c>
      <c r="H54" s="24" t="s">
        <v>83</v>
      </c>
    </row>
    <row r="55" spans="1:8" x14ac:dyDescent="0.25">
      <c r="A55" s="24">
        <v>54</v>
      </c>
      <c r="B55" s="12" t="s">
        <v>85</v>
      </c>
      <c r="C55" s="12">
        <v>270</v>
      </c>
      <c r="D55" s="32">
        <f>3240+1320/2</f>
        <v>3900</v>
      </c>
      <c r="E55" s="9">
        <v>36000</v>
      </c>
      <c r="F55" s="24" t="s">
        <v>25</v>
      </c>
      <c r="G55" s="24" t="s">
        <v>72</v>
      </c>
      <c r="H55" s="24" t="s">
        <v>83</v>
      </c>
    </row>
    <row r="56" spans="1:8" x14ac:dyDescent="0.25">
      <c r="A56" s="24">
        <v>55</v>
      </c>
      <c r="B56" s="6" t="s">
        <v>86</v>
      </c>
      <c r="C56" s="6">
        <v>345</v>
      </c>
      <c r="D56" s="27">
        <f>3265+1370/2</f>
        <v>3950</v>
      </c>
      <c r="E56" s="36">
        <v>46100</v>
      </c>
      <c r="F56" s="24" t="s">
        <v>15</v>
      </c>
      <c r="G56" s="24" t="s">
        <v>87</v>
      </c>
      <c r="H56" s="24" t="s">
        <v>83</v>
      </c>
    </row>
    <row r="57" spans="1:8" x14ac:dyDescent="0.25">
      <c r="A57" s="24">
        <v>56</v>
      </c>
      <c r="B57" s="29" t="s">
        <v>88</v>
      </c>
      <c r="C57" s="29">
        <v>340</v>
      </c>
      <c r="D57" s="34">
        <f>3480+1350/2</f>
        <v>4155</v>
      </c>
      <c r="E57" s="31">
        <v>46000</v>
      </c>
      <c r="F57" s="26" t="s">
        <v>7</v>
      </c>
      <c r="G57" s="26" t="s">
        <v>87</v>
      </c>
      <c r="H57" s="26" t="s">
        <v>83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dcterms:created xsi:type="dcterms:W3CDTF">2022-07-01T08:08:06Z</dcterms:created>
  <dcterms:modified xsi:type="dcterms:W3CDTF">2022-07-04T07:44:50Z</dcterms:modified>
</cp:coreProperties>
</file>