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Sheet1!$B$5:$CH$87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C17" i="1"/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<sst xmlns="http://schemas.openxmlformats.org/spreadsheetml/2006/main" count="1370" uniqueCount="162">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</sst>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1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H87"/>
  <sheetViews>
    <sheetView tabSelected="1" zoomScale="95" zoomScaleNormal="95" workbookViewId="0">
      <pane xSplit="5" ySplit="5" topLeftCell="BT31" activePane="bottomRight" state="frozen"/>
      <selection pane="topRight" activeCell="F1" sqref="F1"/>
      <selection pane="bottomLeft" activeCell="A6" sqref="A6"/>
      <selection pane="bottomRight" activeCell="CC38" sqref="CC38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7109375" style="1" bestFit="1" customWidth="1"/>
    <col min="6" max="6" width="9" style="1" hidden="1" customWidth="1"/>
    <col min="7" max="7" width="9.140625" style="1" hidden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6" width="0" style="1" hidden="1" customWidth="1"/>
    <col min="37" max="37" width="9.140625" style="1" hidden="1" customWidth="1"/>
    <col min="38" max="38" width="0" style="1" hidden="1" customWidth="1"/>
    <col min="39" max="39" width="26" style="1" hidden="1" customWidth="1"/>
    <col min="40" max="40" width="10" style="1" hidden="1" customWidth="1"/>
    <col min="41" max="41" width="18.28515625" style="1" hidden="1" customWidth="1"/>
    <col min="42" max="42" width="18.5703125" style="1" hidden="1" customWidth="1"/>
    <col min="43" max="43" width="14.5703125" style="1" hidden="1" customWidth="1"/>
    <col min="44" max="44" width="10" style="1" hidden="1" customWidth="1"/>
    <col min="45" max="45" width="17.85546875" style="1" hidden="1" customWidth="1"/>
    <col min="46" max="48" width="16.28515625" style="1" hidden="1" customWidth="1"/>
    <col min="49" max="49" width="15.28515625" style="1" hidden="1" customWidth="1"/>
    <col min="50" max="51" width="7.7109375" style="1" hidden="1" customWidth="1"/>
    <col min="52" max="52" width="8.7109375" style="1" hidden="1" customWidth="1"/>
    <col min="53" max="55" width="0" style="1" hidden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81" width="15" style="1" customWidth="1"/>
    <col min="82" max="82" width="13.85546875" style="1" customWidth="1"/>
    <col min="83" max="83" width="15.140625" style="1" customWidth="1"/>
    <col min="84" max="84" width="10.7109375" style="1" customWidth="1"/>
    <col min="85" max="85" width="12" style="1" customWidth="1"/>
    <col min="86" max="16384" width="9.140625" style="1"/>
  </cols>
  <sheetData>
    <row r="1" spans="2:86" ht="44.25">
      <c r="B1" s="41" t="s">
        <v>96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</row>
    <row r="2" spans="2:86" ht="33">
      <c r="B2" s="42" t="s">
        <v>97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</row>
    <row r="4" spans="2:86" ht="15.75">
      <c r="B4" s="2" t="s">
        <v>0</v>
      </c>
      <c r="C4" s="3"/>
      <c r="D4" s="3"/>
      <c r="E4" s="3"/>
      <c r="F4" s="30" t="s">
        <v>38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59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94</v>
      </c>
    </row>
    <row r="5" spans="2:86" ht="63">
      <c r="B5" s="14" t="s">
        <v>5</v>
      </c>
      <c r="C5" s="28" t="s">
        <v>44</v>
      </c>
      <c r="D5" s="15" t="s">
        <v>25</v>
      </c>
      <c r="E5" s="15" t="s">
        <v>24</v>
      </c>
      <c r="F5" s="31" t="s">
        <v>39</v>
      </c>
      <c r="G5" s="31" t="s">
        <v>40</v>
      </c>
      <c r="H5" s="16" t="s">
        <v>28</v>
      </c>
      <c r="I5" s="38" t="s">
        <v>89</v>
      </c>
      <c r="J5" s="38" t="s">
        <v>90</v>
      </c>
      <c r="K5" s="17" t="s">
        <v>29</v>
      </c>
      <c r="L5" s="17" t="s">
        <v>30</v>
      </c>
      <c r="M5" s="17" t="s">
        <v>31</v>
      </c>
      <c r="N5" s="17" t="s">
        <v>32</v>
      </c>
      <c r="O5" s="17" t="s">
        <v>6</v>
      </c>
      <c r="P5" s="17" t="s">
        <v>7</v>
      </c>
      <c r="Q5" s="17" t="s">
        <v>33</v>
      </c>
      <c r="R5" s="17" t="s">
        <v>34</v>
      </c>
      <c r="S5" s="17" t="s">
        <v>72</v>
      </c>
      <c r="T5" s="17" t="s">
        <v>71</v>
      </c>
      <c r="U5" s="17" t="s">
        <v>27</v>
      </c>
      <c r="V5" s="18" t="s">
        <v>36</v>
      </c>
      <c r="W5" s="18" t="s">
        <v>8</v>
      </c>
      <c r="X5" s="19" t="s">
        <v>9</v>
      </c>
      <c r="Y5" s="19" t="s">
        <v>80</v>
      </c>
      <c r="Z5" s="19" t="s">
        <v>48</v>
      </c>
      <c r="AA5" s="19" t="s">
        <v>46</v>
      </c>
      <c r="AB5" s="19" t="s">
        <v>81</v>
      </c>
      <c r="AC5" s="19" t="s">
        <v>82</v>
      </c>
      <c r="AD5" s="19" t="s">
        <v>83</v>
      </c>
      <c r="AE5" s="19" t="s">
        <v>84</v>
      </c>
      <c r="AF5" s="19" t="s">
        <v>85</v>
      </c>
      <c r="AG5" s="19" t="s">
        <v>86</v>
      </c>
      <c r="AH5" s="19" t="s">
        <v>10</v>
      </c>
      <c r="AI5" s="19" t="s">
        <v>11</v>
      </c>
      <c r="AJ5" s="19" t="s">
        <v>12</v>
      </c>
      <c r="AK5" s="19" t="s">
        <v>50</v>
      </c>
      <c r="AL5" s="20" t="s">
        <v>13</v>
      </c>
      <c r="AM5" s="21" t="s">
        <v>14</v>
      </c>
      <c r="AN5" s="22" t="s">
        <v>95</v>
      </c>
      <c r="AO5" s="22" t="s">
        <v>15</v>
      </c>
      <c r="AP5" s="22" t="s">
        <v>16</v>
      </c>
      <c r="AQ5" s="22" t="s">
        <v>52</v>
      </c>
      <c r="AR5" s="22" t="s">
        <v>53</v>
      </c>
      <c r="AS5" s="22" t="s">
        <v>54</v>
      </c>
      <c r="AT5" s="22" t="s">
        <v>42</v>
      </c>
      <c r="AU5" s="22" t="s">
        <v>43</v>
      </c>
      <c r="AV5" s="22" t="s">
        <v>56</v>
      </c>
      <c r="AW5" s="23" t="s">
        <v>57</v>
      </c>
      <c r="AX5" s="23" t="s">
        <v>58</v>
      </c>
      <c r="AY5" s="37" t="s">
        <v>17</v>
      </c>
      <c r="AZ5" s="37" t="s">
        <v>78</v>
      </c>
      <c r="BA5" s="24" t="s">
        <v>41</v>
      </c>
      <c r="BB5" s="36" t="s">
        <v>63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88</v>
      </c>
      <c r="BJ5" s="25" t="s">
        <v>91</v>
      </c>
      <c r="BK5" s="25" t="s">
        <v>92</v>
      </c>
      <c r="BL5" s="25" t="s">
        <v>93</v>
      </c>
      <c r="BM5" s="25" t="s">
        <v>23</v>
      </c>
      <c r="BN5" s="26" t="s">
        <v>66</v>
      </c>
      <c r="BO5" s="34" t="s">
        <v>60</v>
      </c>
      <c r="BP5" s="35" t="s">
        <v>69</v>
      </c>
      <c r="BQ5" s="35" t="s">
        <v>62</v>
      </c>
      <c r="BR5" s="35" t="s">
        <v>61</v>
      </c>
      <c r="BS5" s="35" t="s">
        <v>68</v>
      </c>
      <c r="BT5" s="35" t="s">
        <v>67</v>
      </c>
      <c r="BU5" s="35" t="s">
        <v>73</v>
      </c>
      <c r="BV5" s="35" t="s">
        <v>74</v>
      </c>
      <c r="BW5" s="35" t="s">
        <v>75</v>
      </c>
      <c r="BX5" s="35" t="s">
        <v>76</v>
      </c>
      <c r="BY5" s="35" t="s">
        <v>77</v>
      </c>
      <c r="BZ5" s="35" t="s">
        <v>79</v>
      </c>
      <c r="CA5" s="35" t="s">
        <v>87</v>
      </c>
      <c r="CB5" s="35" t="s">
        <v>65</v>
      </c>
      <c r="CC5" s="1" t="s">
        <v>124</v>
      </c>
      <c r="CD5" s="1" t="s">
        <v>125</v>
      </c>
      <c r="CE5" s="1" t="s">
        <v>157</v>
      </c>
      <c r="CF5" s="1" t="s">
        <v>158</v>
      </c>
      <c r="CG5" s="1" t="s">
        <v>159</v>
      </c>
      <c r="CH5" s="1" t="s">
        <v>160</v>
      </c>
    </row>
    <row r="6" spans="2:86" hidden="1">
      <c r="B6" s="1" t="s">
        <v>98</v>
      </c>
      <c r="C6" s="1" t="s">
        <v>99</v>
      </c>
      <c r="D6" s="1" t="s">
        <v>100</v>
      </c>
      <c r="E6" s="1" t="s">
        <v>101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37</v>
      </c>
      <c r="V6" s="1" t="s">
        <v>35</v>
      </c>
      <c r="W6" s="1" t="s">
        <v>114</v>
      </c>
      <c r="X6" s="1">
        <v>4</v>
      </c>
      <c r="Z6" s="1" t="s">
        <v>49</v>
      </c>
      <c r="AA6" s="1" t="s">
        <v>47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51</v>
      </c>
      <c r="BD6" s="32">
        <v>4.3570000000000002</v>
      </c>
      <c r="BE6" s="1">
        <v>2.5019999999999998</v>
      </c>
      <c r="BF6" s="1">
        <v>1.5009999999999999</v>
      </c>
      <c r="BG6" s="1">
        <v>1</v>
      </c>
      <c r="BH6" s="1">
        <v>0.80900000000000005</v>
      </c>
      <c r="BI6" s="1" t="s">
        <v>155</v>
      </c>
      <c r="BJ6" s="1" t="s">
        <v>155</v>
      </c>
      <c r="BK6" s="1" t="s">
        <v>155</v>
      </c>
      <c r="BL6" s="1" t="s">
        <v>155</v>
      </c>
      <c r="BM6" s="1">
        <v>3.97</v>
      </c>
      <c r="BN6" s="27">
        <v>4.7770000000000001</v>
      </c>
      <c r="BO6" s="1" t="s">
        <v>47</v>
      </c>
      <c r="BP6" s="1" t="s">
        <v>55</v>
      </c>
      <c r="BQ6" s="1" t="s">
        <v>47</v>
      </c>
      <c r="BR6" s="1" t="s">
        <v>47</v>
      </c>
      <c r="BS6" s="1" t="s">
        <v>47</v>
      </c>
      <c r="BT6" s="1" t="s">
        <v>47</v>
      </c>
      <c r="BU6" s="1" t="s">
        <v>47</v>
      </c>
      <c r="BV6" s="1" t="s">
        <v>47</v>
      </c>
      <c r="BW6" s="1" t="s">
        <v>47</v>
      </c>
      <c r="BX6" s="1" t="s">
        <v>47</v>
      </c>
      <c r="BY6" s="1" t="s">
        <v>47</v>
      </c>
      <c r="BZ6" s="1" t="s">
        <v>47</v>
      </c>
      <c r="CA6" s="1" t="s">
        <v>47</v>
      </c>
      <c r="CB6" s="1" t="s">
        <v>47</v>
      </c>
      <c r="CC6" s="1" t="s">
        <v>47</v>
      </c>
      <c r="CD6" s="1" t="s">
        <v>47</v>
      </c>
      <c r="CE6" s="1" t="s">
        <v>47</v>
      </c>
      <c r="CF6" s="1" t="s">
        <v>47</v>
      </c>
      <c r="CG6" s="1" t="s">
        <v>47</v>
      </c>
      <c r="CH6" s="1" t="s">
        <v>47</v>
      </c>
    </row>
    <row r="7" spans="2:86">
      <c r="B7" s="1" t="s">
        <v>98</v>
      </c>
      <c r="C7" s="1" t="s">
        <v>99</v>
      </c>
      <c r="D7" s="1" t="s">
        <v>100</v>
      </c>
      <c r="E7" s="1" t="s">
        <v>102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37</v>
      </c>
      <c r="V7" s="1" t="s">
        <v>35</v>
      </c>
      <c r="W7" s="1" t="s">
        <v>114</v>
      </c>
      <c r="X7" s="1">
        <v>4</v>
      </c>
      <c r="Z7" s="1" t="s">
        <v>49</v>
      </c>
      <c r="AA7" s="1" t="s">
        <v>47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51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155</v>
      </c>
      <c r="BJ7" s="1" t="s">
        <v>155</v>
      </c>
      <c r="BK7" s="1" t="s">
        <v>155</v>
      </c>
      <c r="BL7" s="1" t="s">
        <v>155</v>
      </c>
      <c r="BM7" s="1">
        <v>3.97</v>
      </c>
      <c r="BN7" s="27">
        <v>4.7770000000000001</v>
      </c>
      <c r="BO7" s="1" t="s">
        <v>55</v>
      </c>
      <c r="BP7" s="1" t="s">
        <v>47</v>
      </c>
      <c r="BQ7" s="1" t="s">
        <v>47</v>
      </c>
      <c r="BR7" s="1" t="s">
        <v>55</v>
      </c>
      <c r="BS7" s="1" t="s">
        <v>47</v>
      </c>
      <c r="BT7" s="1" t="s">
        <v>47</v>
      </c>
      <c r="BU7" s="1" t="s">
        <v>47</v>
      </c>
      <c r="BV7" s="1" t="s">
        <v>47</v>
      </c>
      <c r="BW7" s="1" t="s">
        <v>47</v>
      </c>
      <c r="BX7" s="1" t="s">
        <v>47</v>
      </c>
      <c r="BY7" s="1" t="s">
        <v>47</v>
      </c>
      <c r="BZ7" s="1" t="s">
        <v>47</v>
      </c>
      <c r="CA7" s="1" t="s">
        <v>47</v>
      </c>
      <c r="CB7" s="1" t="s">
        <v>47</v>
      </c>
      <c r="CC7" s="1" t="s">
        <v>47</v>
      </c>
      <c r="CD7" s="1" t="s">
        <v>47</v>
      </c>
      <c r="CE7" s="1" t="s">
        <v>55</v>
      </c>
      <c r="CF7" s="1" t="s">
        <v>47</v>
      </c>
      <c r="CG7" s="1" t="s">
        <v>47</v>
      </c>
      <c r="CH7" s="1" t="s">
        <v>47</v>
      </c>
    </row>
    <row r="8" spans="2:86">
      <c r="B8" s="1" t="s">
        <v>98</v>
      </c>
      <c r="C8" s="1" t="s">
        <v>45</v>
      </c>
      <c r="D8" s="1" t="s">
        <v>103</v>
      </c>
      <c r="E8" s="1" t="s">
        <v>104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37</v>
      </c>
      <c r="V8" s="1" t="s">
        <v>35</v>
      </c>
      <c r="W8" s="1" t="s">
        <v>114</v>
      </c>
      <c r="X8" s="1">
        <v>4</v>
      </c>
      <c r="Z8" s="1" t="s">
        <v>49</v>
      </c>
      <c r="AA8" s="1" t="s">
        <v>47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H8" s="1">
        <v>2771</v>
      </c>
      <c r="AL8" s="1" t="s">
        <v>51</v>
      </c>
      <c r="BD8" s="32">
        <v>5.016</v>
      </c>
      <c r="BE8" s="1">
        <v>2.6720000000000002</v>
      </c>
      <c r="BF8" s="1">
        <v>1.585</v>
      </c>
      <c r="BG8" s="1">
        <v>1</v>
      </c>
      <c r="BH8" s="1">
        <v>0.77</v>
      </c>
      <c r="BI8" s="1" t="s">
        <v>155</v>
      </c>
      <c r="BJ8" s="1" t="s">
        <v>155</v>
      </c>
      <c r="BK8" s="1" t="s">
        <v>155</v>
      </c>
      <c r="BL8" s="1" t="s">
        <v>155</v>
      </c>
      <c r="BM8" s="1">
        <v>4.7830000000000004</v>
      </c>
      <c r="BN8" s="27">
        <v>4.875</v>
      </c>
      <c r="BO8" s="1" t="s">
        <v>55</v>
      </c>
      <c r="BP8" s="1" t="s">
        <v>47</v>
      </c>
      <c r="BQ8" s="1" t="s">
        <v>47</v>
      </c>
      <c r="BR8" s="1" t="s">
        <v>55</v>
      </c>
      <c r="BS8" s="1" t="s">
        <v>47</v>
      </c>
      <c r="BT8" s="1" t="s">
        <v>47</v>
      </c>
      <c r="BU8" s="1" t="s">
        <v>47</v>
      </c>
      <c r="BV8" s="1" t="s">
        <v>47</v>
      </c>
      <c r="BW8" s="1" t="s">
        <v>47</v>
      </c>
      <c r="BX8" s="1" t="s">
        <v>47</v>
      </c>
      <c r="BY8" s="1" t="s">
        <v>47</v>
      </c>
      <c r="BZ8" s="1" t="s">
        <v>47</v>
      </c>
      <c r="CA8" s="1" t="s">
        <v>47</v>
      </c>
      <c r="CB8" s="1" t="s">
        <v>47</v>
      </c>
      <c r="CC8" s="1" t="s">
        <v>47</v>
      </c>
      <c r="CD8" s="1" t="s">
        <v>47</v>
      </c>
      <c r="CE8" s="1" t="s">
        <v>47</v>
      </c>
      <c r="CF8" s="1" t="s">
        <v>47</v>
      </c>
      <c r="CG8" s="1" t="s">
        <v>47</v>
      </c>
      <c r="CH8" s="1" t="s">
        <v>47</v>
      </c>
    </row>
    <row r="9" spans="2:86" hidden="1">
      <c r="B9" s="1" t="s">
        <v>98</v>
      </c>
      <c r="C9" s="1" t="s">
        <v>45</v>
      </c>
      <c r="D9" s="1" t="s">
        <v>103</v>
      </c>
      <c r="E9" s="1" t="s">
        <v>105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37</v>
      </c>
      <c r="V9" s="1" t="s">
        <v>35</v>
      </c>
      <c r="W9" s="1" t="s">
        <v>114</v>
      </c>
      <c r="X9" s="1">
        <v>4</v>
      </c>
      <c r="Z9" s="1" t="s">
        <v>49</v>
      </c>
      <c r="AA9" s="1" t="s">
        <v>47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H9" s="1">
        <v>2771</v>
      </c>
      <c r="AL9" s="1" t="s">
        <v>51</v>
      </c>
      <c r="BD9" s="32">
        <v>5.5940000000000003</v>
      </c>
      <c r="BE9" s="1">
        <v>2.8140000000000001</v>
      </c>
      <c r="BF9" s="1">
        <v>1.66</v>
      </c>
      <c r="BG9" s="1">
        <v>1</v>
      </c>
      <c r="BH9" s="1">
        <v>0.79400000000000004</v>
      </c>
      <c r="BI9" s="1" t="s">
        <v>155</v>
      </c>
      <c r="BJ9" s="1" t="s">
        <v>155</v>
      </c>
      <c r="BK9" s="1" t="s">
        <v>155</v>
      </c>
      <c r="BL9" s="1" t="s">
        <v>155</v>
      </c>
      <c r="BM9" s="1">
        <v>5.3339999999999996</v>
      </c>
      <c r="BN9" s="27">
        <v>5.8570000000000002</v>
      </c>
      <c r="BO9" s="1" t="s">
        <v>47</v>
      </c>
      <c r="BP9" s="1" t="s">
        <v>55</v>
      </c>
      <c r="BQ9" s="1" t="s">
        <v>47</v>
      </c>
      <c r="BR9" s="1" t="s">
        <v>55</v>
      </c>
      <c r="BS9" s="1" t="s">
        <v>47</v>
      </c>
      <c r="BT9" s="1" t="s">
        <v>47</v>
      </c>
      <c r="BU9" s="1" t="s">
        <v>47</v>
      </c>
      <c r="BV9" s="1" t="s">
        <v>47</v>
      </c>
      <c r="BW9" s="1" t="s">
        <v>47</v>
      </c>
      <c r="BX9" s="1" t="s">
        <v>47</v>
      </c>
      <c r="BY9" s="1" t="s">
        <v>47</v>
      </c>
      <c r="BZ9" s="1" t="s">
        <v>47</v>
      </c>
      <c r="CA9" s="1" t="s">
        <v>47</v>
      </c>
      <c r="CB9" s="1" t="s">
        <v>47</v>
      </c>
      <c r="CC9" s="1" t="s">
        <v>47</v>
      </c>
      <c r="CD9" s="1" t="s">
        <v>47</v>
      </c>
      <c r="CE9" s="1" t="s">
        <v>47</v>
      </c>
      <c r="CF9" s="1" t="s">
        <v>47</v>
      </c>
      <c r="CG9" s="1" t="s">
        <v>47</v>
      </c>
      <c r="CH9" s="1" t="s">
        <v>47</v>
      </c>
    </row>
    <row r="10" spans="2:86">
      <c r="B10" s="1" t="s">
        <v>98</v>
      </c>
      <c r="C10" s="1" t="s">
        <v>45</v>
      </c>
      <c r="D10" s="1" t="s">
        <v>103</v>
      </c>
      <c r="E10" s="1" t="s">
        <v>106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37</v>
      </c>
      <c r="V10" s="1" t="s">
        <v>35</v>
      </c>
      <c r="W10" s="1" t="s">
        <v>114</v>
      </c>
      <c r="X10" s="1">
        <v>4</v>
      </c>
      <c r="Z10" s="1" t="s">
        <v>49</v>
      </c>
      <c r="AA10" s="1" t="s">
        <v>47</v>
      </c>
      <c r="AB10" s="1">
        <v>100</v>
      </c>
      <c r="AC10" s="27">
        <f t="shared" ref="AC10:AC67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H10" s="1">
        <v>2771</v>
      </c>
      <c r="AL10" s="1" t="s">
        <v>51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155</v>
      </c>
      <c r="BJ10" s="1" t="s">
        <v>155</v>
      </c>
      <c r="BK10" s="1" t="s">
        <v>155</v>
      </c>
      <c r="BL10" s="1" t="s">
        <v>155</v>
      </c>
      <c r="BM10" s="1">
        <v>5.3339999999999996</v>
      </c>
      <c r="BN10" s="27">
        <v>5.8570000000000002</v>
      </c>
      <c r="BO10" s="1" t="s">
        <v>55</v>
      </c>
      <c r="BP10" s="1" t="s">
        <v>47</v>
      </c>
      <c r="BQ10" s="1" t="s">
        <v>47</v>
      </c>
      <c r="BR10" s="1" t="s">
        <v>55</v>
      </c>
      <c r="BS10" s="1" t="s">
        <v>47</v>
      </c>
      <c r="BT10" s="1" t="s">
        <v>47</v>
      </c>
      <c r="BU10" s="1" t="s">
        <v>47</v>
      </c>
      <c r="BV10" s="1" t="s">
        <v>47</v>
      </c>
      <c r="BW10" s="1" t="s">
        <v>47</v>
      </c>
      <c r="BX10" s="1" t="s">
        <v>47</v>
      </c>
      <c r="BY10" s="1" t="s">
        <v>47</v>
      </c>
      <c r="BZ10" s="1" t="s">
        <v>47</v>
      </c>
      <c r="CA10" s="1" t="s">
        <v>47</v>
      </c>
      <c r="CB10" s="1" t="s">
        <v>47</v>
      </c>
      <c r="CC10" s="1" t="s">
        <v>47</v>
      </c>
      <c r="CD10" s="1" t="s">
        <v>47</v>
      </c>
      <c r="CE10" s="1" t="s">
        <v>47</v>
      </c>
      <c r="CF10" s="1" t="s">
        <v>47</v>
      </c>
      <c r="CG10" s="1" t="s">
        <v>47</v>
      </c>
      <c r="CH10" s="1" t="s">
        <v>47</v>
      </c>
    </row>
    <row r="11" spans="2:86">
      <c r="B11" s="1" t="s">
        <v>98</v>
      </c>
      <c r="C11" s="1" t="s">
        <v>45</v>
      </c>
      <c r="D11" s="1" t="s">
        <v>103</v>
      </c>
      <c r="E11" s="1" t="s">
        <v>107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37</v>
      </c>
      <c r="V11" s="1" t="s">
        <v>35</v>
      </c>
      <c r="W11" s="1" t="s">
        <v>115</v>
      </c>
      <c r="X11" s="1">
        <v>4</v>
      </c>
      <c r="Z11" s="1" t="s">
        <v>49</v>
      </c>
      <c r="AA11" s="1" t="s">
        <v>47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H11" s="1">
        <v>4570</v>
      </c>
      <c r="AL11" s="1" t="s">
        <v>51</v>
      </c>
      <c r="BD11" s="1">
        <v>5.3150000000000004</v>
      </c>
      <c r="BE11" s="1">
        <v>3.0529999999999999</v>
      </c>
      <c r="BF11" s="1">
        <v>1.655</v>
      </c>
      <c r="BG11" s="1">
        <v>1</v>
      </c>
      <c r="BH11" s="1">
        <v>0.72099999999999997</v>
      </c>
      <c r="BI11" s="1" t="s">
        <v>155</v>
      </c>
      <c r="BJ11" s="1" t="s">
        <v>155</v>
      </c>
      <c r="BK11" s="1" t="s">
        <v>155</v>
      </c>
      <c r="BL11" s="1" t="s">
        <v>155</v>
      </c>
      <c r="BM11" s="1">
        <v>5.0679999999999996</v>
      </c>
      <c r="BN11" s="27">
        <v>4.556</v>
      </c>
      <c r="BO11" s="1" t="s">
        <v>55</v>
      </c>
      <c r="BP11" s="1" t="s">
        <v>47</v>
      </c>
      <c r="BQ11" s="1" t="s">
        <v>47</v>
      </c>
      <c r="BR11" s="1" t="s">
        <v>47</v>
      </c>
      <c r="BS11" s="1" t="s">
        <v>47</v>
      </c>
      <c r="BT11" s="1" t="s">
        <v>47</v>
      </c>
      <c r="BU11" s="1" t="s">
        <v>47</v>
      </c>
      <c r="BV11" s="1" t="s">
        <v>47</v>
      </c>
      <c r="BW11" s="1" t="s">
        <v>47</v>
      </c>
      <c r="BX11" s="1" t="s">
        <v>47</v>
      </c>
      <c r="BY11" s="1" t="s">
        <v>47</v>
      </c>
      <c r="BZ11" s="1" t="s">
        <v>47</v>
      </c>
      <c r="CA11" s="1" t="s">
        <v>47</v>
      </c>
      <c r="CB11" s="1" t="s">
        <v>47</v>
      </c>
      <c r="CC11" s="1" t="s">
        <v>47</v>
      </c>
      <c r="CD11" s="1" t="s">
        <v>47</v>
      </c>
      <c r="CE11" s="1" t="s">
        <v>47</v>
      </c>
      <c r="CF11" s="1" t="s">
        <v>47</v>
      </c>
      <c r="CG11" s="1" t="s">
        <v>47</v>
      </c>
      <c r="CH11" s="1" t="s">
        <v>47</v>
      </c>
    </row>
    <row r="12" spans="2:86" hidden="1">
      <c r="B12" s="1" t="s">
        <v>98</v>
      </c>
      <c r="C12" s="1" t="s">
        <v>45</v>
      </c>
      <c r="D12" s="1" t="s">
        <v>103</v>
      </c>
      <c r="E12" s="1" t="s">
        <v>108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37</v>
      </c>
      <c r="V12" s="1" t="s">
        <v>35</v>
      </c>
      <c r="W12" s="1" t="s">
        <v>115</v>
      </c>
      <c r="X12" s="1">
        <v>4</v>
      </c>
      <c r="Z12" s="1" t="s">
        <v>49</v>
      </c>
      <c r="AA12" s="1" t="s">
        <v>47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H12" s="1">
        <v>4570</v>
      </c>
      <c r="AL12" s="1" t="s">
        <v>51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155</v>
      </c>
      <c r="BJ12" s="1" t="s">
        <v>155</v>
      </c>
      <c r="BK12" s="1" t="s">
        <v>155</v>
      </c>
      <c r="BL12" s="1" t="s">
        <v>155</v>
      </c>
      <c r="BM12" s="1">
        <v>5.0679999999999996</v>
      </c>
      <c r="BN12" s="27">
        <v>4.556</v>
      </c>
      <c r="BO12" s="1" t="s">
        <v>47</v>
      </c>
      <c r="BP12" s="1" t="s">
        <v>55</v>
      </c>
      <c r="BQ12" s="1" t="s">
        <v>47</v>
      </c>
      <c r="BR12" s="1" t="s">
        <v>47</v>
      </c>
      <c r="BS12" s="1" t="s">
        <v>47</v>
      </c>
      <c r="BT12" s="1" t="s">
        <v>47</v>
      </c>
      <c r="BU12" s="1" t="s">
        <v>47</v>
      </c>
      <c r="BV12" s="1" t="s">
        <v>47</v>
      </c>
      <c r="BW12" s="1" t="s">
        <v>47</v>
      </c>
      <c r="BX12" s="1" t="s">
        <v>47</v>
      </c>
      <c r="BY12" s="1" t="s">
        <v>47</v>
      </c>
      <c r="BZ12" s="1" t="s">
        <v>47</v>
      </c>
      <c r="CA12" s="1" t="s">
        <v>47</v>
      </c>
      <c r="CB12" s="1" t="s">
        <v>47</v>
      </c>
      <c r="CC12" s="1" t="s">
        <v>47</v>
      </c>
      <c r="CD12" s="1" t="s">
        <v>47</v>
      </c>
      <c r="CE12" s="1" t="s">
        <v>47</v>
      </c>
      <c r="CF12" s="1" t="s">
        <v>47</v>
      </c>
      <c r="CG12" s="1" t="s">
        <v>47</v>
      </c>
      <c r="CH12" s="1" t="s">
        <v>47</v>
      </c>
    </row>
    <row r="13" spans="2:86">
      <c r="B13" s="1" t="s">
        <v>98</v>
      </c>
      <c r="C13" s="1" t="s">
        <v>45</v>
      </c>
      <c r="D13" s="1" t="s">
        <v>103</v>
      </c>
      <c r="E13" s="1" t="s">
        <v>109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70</v>
      </c>
      <c r="V13" s="1" t="s">
        <v>35</v>
      </c>
      <c r="W13" s="1" t="s">
        <v>115</v>
      </c>
      <c r="X13" s="1">
        <v>4</v>
      </c>
      <c r="Z13" s="1" t="s">
        <v>49</v>
      </c>
      <c r="AA13" s="1" t="s">
        <v>47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H13" s="1">
        <v>4570</v>
      </c>
      <c r="AL13" s="1" t="s">
        <v>51</v>
      </c>
      <c r="BD13" s="1">
        <v>5.9790000000000001</v>
      </c>
      <c r="BE13" s="1">
        <v>3.4340000000000002</v>
      </c>
      <c r="BF13" s="1">
        <v>1.8620000000000001</v>
      </c>
      <c r="BG13" s="1">
        <v>1.2969999999999999</v>
      </c>
      <c r="BH13" s="1">
        <v>1</v>
      </c>
      <c r="BI13" s="1">
        <v>0.75900000000000001</v>
      </c>
      <c r="BJ13" s="1" t="s">
        <v>155</v>
      </c>
      <c r="BK13" s="1" t="s">
        <v>155</v>
      </c>
      <c r="BL13" s="1" t="s">
        <v>155</v>
      </c>
      <c r="BM13" s="1">
        <v>5.7009999999999996</v>
      </c>
      <c r="BN13" s="27">
        <v>5.375</v>
      </c>
      <c r="BO13" s="1" t="s">
        <v>55</v>
      </c>
      <c r="BP13" s="1" t="s">
        <v>55</v>
      </c>
      <c r="BQ13" s="1" t="s">
        <v>47</v>
      </c>
      <c r="BR13" s="1" t="s">
        <v>55</v>
      </c>
      <c r="BS13" s="1" t="s">
        <v>55</v>
      </c>
      <c r="BT13" s="1" t="s">
        <v>55</v>
      </c>
      <c r="BU13" s="1" t="s">
        <v>47</v>
      </c>
      <c r="BV13" s="1" t="s">
        <v>47</v>
      </c>
      <c r="BW13" s="1" t="s">
        <v>47</v>
      </c>
      <c r="BX13" s="1" t="s">
        <v>47</v>
      </c>
      <c r="BY13" s="1" t="s">
        <v>47</v>
      </c>
      <c r="BZ13" s="1" t="s">
        <v>47</v>
      </c>
      <c r="CA13" s="1" t="s">
        <v>47</v>
      </c>
      <c r="CB13" s="1" t="s">
        <v>47</v>
      </c>
      <c r="CC13" s="1" t="s">
        <v>47</v>
      </c>
      <c r="CD13" s="1" t="s">
        <v>47</v>
      </c>
      <c r="CE13" s="1" t="s">
        <v>47</v>
      </c>
      <c r="CF13" s="1" t="s">
        <v>47</v>
      </c>
      <c r="CG13" s="1" t="s">
        <v>47</v>
      </c>
      <c r="CH13" s="1" t="s">
        <v>47</v>
      </c>
    </row>
    <row r="14" spans="2:86">
      <c r="B14" s="1" t="s">
        <v>98</v>
      </c>
      <c r="C14" s="1" t="s">
        <v>45</v>
      </c>
      <c r="D14" s="1" t="s">
        <v>103</v>
      </c>
      <c r="E14" s="1" t="s">
        <v>110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70</v>
      </c>
      <c r="V14" s="1" t="s">
        <v>35</v>
      </c>
      <c r="W14" s="1" t="s">
        <v>115</v>
      </c>
      <c r="X14" s="1">
        <v>4</v>
      </c>
      <c r="Z14" s="1" t="s">
        <v>49</v>
      </c>
      <c r="AA14" s="1" t="s">
        <v>47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H14" s="1">
        <v>4570</v>
      </c>
      <c r="AL14" s="1" t="s">
        <v>51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155</v>
      </c>
      <c r="BK14" s="1" t="s">
        <v>155</v>
      </c>
      <c r="BL14" s="1" t="s">
        <v>155</v>
      </c>
      <c r="BM14" s="1">
        <v>5.7009999999999996</v>
      </c>
      <c r="BN14" s="27">
        <v>5.375</v>
      </c>
      <c r="BO14" s="1" t="s">
        <v>55</v>
      </c>
      <c r="BP14" s="1" t="s">
        <v>55</v>
      </c>
      <c r="BQ14" s="1" t="s">
        <v>47</v>
      </c>
      <c r="BR14" s="1" t="s">
        <v>55</v>
      </c>
      <c r="BS14" s="1" t="s">
        <v>55</v>
      </c>
      <c r="BT14" s="1" t="s">
        <v>55</v>
      </c>
      <c r="BU14" s="1" t="s">
        <v>47</v>
      </c>
      <c r="BV14" s="1" t="s">
        <v>47</v>
      </c>
      <c r="BW14" s="1" t="s">
        <v>47</v>
      </c>
      <c r="BX14" s="1" t="s">
        <v>47</v>
      </c>
      <c r="BY14" s="1" t="s">
        <v>47</v>
      </c>
      <c r="BZ14" s="1" t="s">
        <v>47</v>
      </c>
      <c r="CA14" s="1" t="s">
        <v>55</v>
      </c>
      <c r="CB14" s="1" t="s">
        <v>47</v>
      </c>
      <c r="CC14" s="1" t="s">
        <v>47</v>
      </c>
      <c r="CD14" s="1" t="s">
        <v>47</v>
      </c>
      <c r="CE14" s="1" t="s">
        <v>47</v>
      </c>
      <c r="CF14" s="1" t="s">
        <v>47</v>
      </c>
      <c r="CG14" s="1" t="s">
        <v>47</v>
      </c>
      <c r="CH14" s="1" t="s">
        <v>47</v>
      </c>
    </row>
    <row r="15" spans="2:86">
      <c r="B15" s="1" t="s">
        <v>98</v>
      </c>
      <c r="C15" s="1" t="s">
        <v>45</v>
      </c>
      <c r="D15" s="1" t="s">
        <v>103</v>
      </c>
      <c r="E15" s="1" t="s">
        <v>111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70</v>
      </c>
      <c r="V15" s="1" t="s">
        <v>35</v>
      </c>
      <c r="W15" s="1" t="s">
        <v>115</v>
      </c>
      <c r="X15" s="1">
        <v>4</v>
      </c>
      <c r="Z15" s="1" t="s">
        <v>49</v>
      </c>
      <c r="AA15" s="1" t="s">
        <v>47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H15" s="1">
        <v>4570</v>
      </c>
      <c r="AL15" s="1" t="s">
        <v>51</v>
      </c>
      <c r="BD15" s="1">
        <v>5.9790000000000001</v>
      </c>
      <c r="BE15" s="1">
        <v>3.4340000000000002</v>
      </c>
      <c r="BF15" s="1">
        <v>1.8620000000000001</v>
      </c>
      <c r="BG15" s="1">
        <v>1.2969999999999999</v>
      </c>
      <c r="BH15" s="1">
        <v>1</v>
      </c>
      <c r="BI15" s="1">
        <v>0.75900000000000001</v>
      </c>
      <c r="BJ15" s="1" t="s">
        <v>155</v>
      </c>
      <c r="BK15" s="1" t="s">
        <v>155</v>
      </c>
      <c r="BL15" s="1" t="s">
        <v>155</v>
      </c>
      <c r="BM15" s="1">
        <v>5.7009999999999996</v>
      </c>
      <c r="BN15" s="27">
        <v>5.8570000000000002</v>
      </c>
      <c r="BO15" s="1" t="s">
        <v>55</v>
      </c>
      <c r="BP15" s="1" t="s">
        <v>55</v>
      </c>
      <c r="BQ15" s="1" t="s">
        <v>47</v>
      </c>
      <c r="BR15" s="1" t="s">
        <v>47</v>
      </c>
      <c r="BS15" s="1" t="s">
        <v>55</v>
      </c>
      <c r="BT15" s="1" t="s">
        <v>55</v>
      </c>
      <c r="BU15" s="1" t="s">
        <v>47</v>
      </c>
      <c r="BV15" s="1" t="s">
        <v>55</v>
      </c>
      <c r="BW15" s="1" t="s">
        <v>47</v>
      </c>
      <c r="BX15" s="1" t="s">
        <v>47</v>
      </c>
      <c r="BY15" s="1" t="s">
        <v>47</v>
      </c>
      <c r="BZ15" s="1" t="s">
        <v>55</v>
      </c>
      <c r="CA15" s="1" t="s">
        <v>47</v>
      </c>
      <c r="CB15" s="1" t="s">
        <v>47</v>
      </c>
      <c r="CC15" s="1" t="s">
        <v>47</v>
      </c>
      <c r="CD15" s="1" t="s">
        <v>47</v>
      </c>
      <c r="CE15" s="1" t="s">
        <v>47</v>
      </c>
      <c r="CF15" s="1" t="s">
        <v>47</v>
      </c>
      <c r="CG15" s="1" t="s">
        <v>47</v>
      </c>
      <c r="CH15" s="1" t="s">
        <v>47</v>
      </c>
    </row>
    <row r="16" spans="2:86">
      <c r="B16" s="1" t="s">
        <v>98</v>
      </c>
      <c r="C16" s="1" t="s">
        <v>45</v>
      </c>
      <c r="D16" s="1" t="s">
        <v>103</v>
      </c>
      <c r="E16" s="1" t="s">
        <v>112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70</v>
      </c>
      <c r="V16" s="1" t="s">
        <v>35</v>
      </c>
      <c r="W16" s="1" t="s">
        <v>115</v>
      </c>
      <c r="X16" s="1">
        <v>4</v>
      </c>
      <c r="Z16" s="1" t="s">
        <v>49</v>
      </c>
      <c r="AA16" s="1" t="s">
        <v>47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H16" s="1">
        <v>4570</v>
      </c>
      <c r="AL16" s="1" t="s">
        <v>51</v>
      </c>
      <c r="BD16" s="1">
        <v>5.9790000000000001</v>
      </c>
      <c r="BE16" s="1">
        <v>3.4340000000000002</v>
      </c>
      <c r="BF16" s="1">
        <v>1.8620000000000001</v>
      </c>
      <c r="BG16" s="1">
        <v>1.2969999999999999</v>
      </c>
      <c r="BH16" s="1">
        <v>1</v>
      </c>
      <c r="BI16" s="1">
        <v>0.75900000000000001</v>
      </c>
      <c r="BJ16" s="1" t="s">
        <v>155</v>
      </c>
      <c r="BK16" s="1" t="s">
        <v>155</v>
      </c>
      <c r="BL16" s="1" t="s">
        <v>155</v>
      </c>
      <c r="BM16" s="1">
        <v>5.7009999999999996</v>
      </c>
      <c r="BN16" s="27">
        <v>6.1420000000000003</v>
      </c>
      <c r="BO16" s="1" t="s">
        <v>55</v>
      </c>
      <c r="BP16" s="1" t="s">
        <v>55</v>
      </c>
      <c r="BQ16" s="1" t="s">
        <v>47</v>
      </c>
      <c r="BR16" s="1" t="s">
        <v>47</v>
      </c>
      <c r="BS16" s="1" t="s">
        <v>55</v>
      </c>
      <c r="BT16" s="1" t="s">
        <v>55</v>
      </c>
      <c r="BU16" s="1" t="s">
        <v>47</v>
      </c>
      <c r="BV16" s="1" t="s">
        <v>55</v>
      </c>
      <c r="BW16" s="1" t="s">
        <v>47</v>
      </c>
      <c r="BX16" s="1" t="s">
        <v>47</v>
      </c>
      <c r="BY16" s="1" t="s">
        <v>47</v>
      </c>
      <c r="BZ16" s="1" t="s">
        <v>55</v>
      </c>
      <c r="CA16" s="1" t="s">
        <v>47</v>
      </c>
      <c r="CB16" s="1" t="s">
        <v>47</v>
      </c>
      <c r="CC16" s="1" t="s">
        <v>47</v>
      </c>
      <c r="CD16" s="1" t="s">
        <v>47</v>
      </c>
      <c r="CE16" s="1" t="s">
        <v>47</v>
      </c>
      <c r="CF16" s="1" t="s">
        <v>47</v>
      </c>
      <c r="CG16" s="1" t="s">
        <v>47</v>
      </c>
      <c r="CH16" s="1" t="s">
        <v>47</v>
      </c>
    </row>
    <row r="17" spans="2:86" hidden="1">
      <c r="B17" s="1" t="s">
        <v>98</v>
      </c>
      <c r="C17" s="1" t="s">
        <v>159</v>
      </c>
      <c r="D17" s="1" t="s">
        <v>103</v>
      </c>
      <c r="E17" s="1" t="s">
        <v>113</v>
      </c>
      <c r="H17" s="1">
        <v>4175</v>
      </c>
      <c r="K17" s="1" t="s">
        <v>155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70</v>
      </c>
      <c r="V17" s="1" t="s">
        <v>35</v>
      </c>
      <c r="W17" s="1" t="s">
        <v>115</v>
      </c>
      <c r="X17" s="1">
        <v>4</v>
      </c>
      <c r="Z17" s="1" t="s">
        <v>49</v>
      </c>
      <c r="AA17" s="1" t="s">
        <v>47</v>
      </c>
      <c r="AB17" s="1">
        <v>125</v>
      </c>
      <c r="AC17" s="27">
        <f t="shared" ref="AC17" si="2">AB17*0.735499</f>
        <v>91.937375000000003</v>
      </c>
      <c r="AD17" s="1">
        <v>2900</v>
      </c>
      <c r="AE17" s="1">
        <v>22.5</v>
      </c>
      <c r="AF17" s="27">
        <f t="shared" ref="AF17" si="3">AE17*9.80665</f>
        <v>220.64962499999999</v>
      </c>
      <c r="AH17" s="1">
        <v>4570</v>
      </c>
      <c r="AL17" s="1" t="s">
        <v>51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155</v>
      </c>
      <c r="BJ17" s="1" t="s">
        <v>155</v>
      </c>
      <c r="BK17" s="1" t="s">
        <v>155</v>
      </c>
      <c r="BL17" s="1" t="s">
        <v>155</v>
      </c>
      <c r="BM17" s="1">
        <v>5.0679999999999996</v>
      </c>
      <c r="BN17" s="27">
        <v>4.556</v>
      </c>
      <c r="BO17" s="1" t="s">
        <v>47</v>
      </c>
      <c r="BP17" s="1" t="s">
        <v>47</v>
      </c>
      <c r="BQ17" s="1" t="s">
        <v>47</v>
      </c>
      <c r="BR17" s="1" t="s">
        <v>47</v>
      </c>
      <c r="BS17" s="1" t="s">
        <v>47</v>
      </c>
      <c r="BT17" s="1" t="s">
        <v>47</v>
      </c>
      <c r="BU17" s="1" t="s">
        <v>47</v>
      </c>
      <c r="BV17" s="1" t="s">
        <v>47</v>
      </c>
      <c r="BW17" s="1" t="s">
        <v>47</v>
      </c>
      <c r="BX17" s="1" t="s">
        <v>47</v>
      </c>
      <c r="BY17" s="1" t="s">
        <v>47</v>
      </c>
      <c r="BZ17" s="1" t="s">
        <v>47</v>
      </c>
      <c r="CA17" s="1" t="s">
        <v>47</v>
      </c>
      <c r="CB17" s="1" t="s">
        <v>47</v>
      </c>
      <c r="CC17" s="1" t="s">
        <v>47</v>
      </c>
      <c r="CD17" s="1" t="s">
        <v>47</v>
      </c>
      <c r="CE17" s="1" t="s">
        <v>47</v>
      </c>
      <c r="CF17" s="1" t="s">
        <v>55</v>
      </c>
      <c r="CG17" s="1" t="s">
        <v>47</v>
      </c>
      <c r="CH17" s="1" t="s">
        <v>47</v>
      </c>
    </row>
    <row r="18" spans="2:86" hidden="1">
      <c r="B18" s="1" t="s">
        <v>98</v>
      </c>
      <c r="C18" s="1" t="s">
        <v>159</v>
      </c>
      <c r="D18" s="1" t="s">
        <v>103</v>
      </c>
      <c r="E18" s="1" t="s">
        <v>116</v>
      </c>
      <c r="H18" s="1">
        <v>2490</v>
      </c>
      <c r="K18" s="1" t="s">
        <v>155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37</v>
      </c>
      <c r="V18" s="1" t="s">
        <v>35</v>
      </c>
      <c r="W18" s="1" t="s">
        <v>120</v>
      </c>
      <c r="X18" s="1">
        <v>4</v>
      </c>
      <c r="Z18" s="1" t="s">
        <v>49</v>
      </c>
      <c r="AA18" s="1" t="s">
        <v>47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H18" s="1">
        <v>2771</v>
      </c>
      <c r="AL18" s="1" t="s">
        <v>51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155</v>
      </c>
      <c r="BJ18" s="1" t="s">
        <v>155</v>
      </c>
      <c r="BK18" s="1" t="s">
        <v>155</v>
      </c>
      <c r="BL18" s="1" t="s">
        <v>155</v>
      </c>
      <c r="BM18" s="1">
        <v>4.7830000000000004</v>
      </c>
      <c r="BN18" s="27">
        <v>4.875</v>
      </c>
      <c r="BO18" s="1" t="s">
        <v>47</v>
      </c>
      <c r="BP18" s="1" t="s">
        <v>47</v>
      </c>
      <c r="BQ18" s="1" t="s">
        <v>47</v>
      </c>
      <c r="BR18" s="1" t="s">
        <v>47</v>
      </c>
      <c r="BS18" s="1" t="s">
        <v>47</v>
      </c>
      <c r="BT18" s="1" t="s">
        <v>47</v>
      </c>
      <c r="BU18" s="1" t="s">
        <v>47</v>
      </c>
      <c r="BV18" s="1" t="s">
        <v>47</v>
      </c>
      <c r="BW18" s="1" t="s">
        <v>47</v>
      </c>
      <c r="BX18" s="1" t="s">
        <v>47</v>
      </c>
      <c r="BY18" s="1" t="s">
        <v>47</v>
      </c>
      <c r="BZ18" s="1" t="s">
        <v>47</v>
      </c>
      <c r="CA18" s="1" t="s">
        <v>47</v>
      </c>
      <c r="CB18" s="1" t="s">
        <v>47</v>
      </c>
      <c r="CC18" s="1" t="s">
        <v>47</v>
      </c>
      <c r="CD18" s="1" t="s">
        <v>47</v>
      </c>
      <c r="CE18" s="1" t="s">
        <v>47</v>
      </c>
      <c r="CF18" s="1" t="s">
        <v>47</v>
      </c>
      <c r="CG18" s="1" t="s">
        <v>55</v>
      </c>
      <c r="CH18" s="1" t="s">
        <v>47</v>
      </c>
    </row>
    <row r="19" spans="2:86" hidden="1">
      <c r="B19" s="1" t="s">
        <v>98</v>
      </c>
      <c r="C19" s="1" t="s">
        <v>159</v>
      </c>
      <c r="D19" s="1" t="s">
        <v>103</v>
      </c>
      <c r="E19" s="1" t="s">
        <v>118</v>
      </c>
      <c r="H19" s="1">
        <v>2490</v>
      </c>
      <c r="K19" s="1" t="s">
        <v>155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37</v>
      </c>
      <c r="V19" s="1" t="s">
        <v>35</v>
      </c>
      <c r="W19" s="1" t="s">
        <v>120</v>
      </c>
      <c r="X19" s="1">
        <v>4</v>
      </c>
      <c r="Z19" s="1" t="s">
        <v>49</v>
      </c>
      <c r="AA19" s="1" t="s">
        <v>47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H19" s="1">
        <v>2771</v>
      </c>
      <c r="AL19" s="1" t="s">
        <v>51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155</v>
      </c>
      <c r="BJ19" s="1" t="s">
        <v>155</v>
      </c>
      <c r="BK19" s="1" t="s">
        <v>155</v>
      </c>
      <c r="BL19" s="1" t="s">
        <v>155</v>
      </c>
      <c r="BM19" s="1">
        <v>5.3339999999999996</v>
      </c>
      <c r="BN19" s="27">
        <v>5.8570000000000002</v>
      </c>
      <c r="BO19" s="1" t="s">
        <v>47</v>
      </c>
      <c r="BP19" s="1" t="s">
        <v>47</v>
      </c>
      <c r="BQ19" s="1" t="s">
        <v>47</v>
      </c>
      <c r="BR19" s="1" t="s">
        <v>47</v>
      </c>
      <c r="BS19" s="1" t="s">
        <v>47</v>
      </c>
      <c r="BT19" s="1" t="s">
        <v>47</v>
      </c>
      <c r="BU19" s="1" t="s">
        <v>47</v>
      </c>
      <c r="BV19" s="1" t="s">
        <v>47</v>
      </c>
      <c r="BW19" s="1" t="s">
        <v>47</v>
      </c>
      <c r="BX19" s="1" t="s">
        <v>47</v>
      </c>
      <c r="BY19" s="1" t="s">
        <v>47</v>
      </c>
      <c r="BZ19" s="1" t="s">
        <v>47</v>
      </c>
      <c r="CA19" s="1" t="s">
        <v>47</v>
      </c>
      <c r="CB19" s="1" t="s">
        <v>47</v>
      </c>
      <c r="CC19" s="1" t="s">
        <v>47</v>
      </c>
      <c r="CD19" s="1" t="s">
        <v>47</v>
      </c>
      <c r="CE19" s="1" t="s">
        <v>47</v>
      </c>
      <c r="CF19" s="1" t="s">
        <v>47</v>
      </c>
      <c r="CG19" s="1" t="s">
        <v>55</v>
      </c>
      <c r="CH19" s="1" t="s">
        <v>47</v>
      </c>
    </row>
    <row r="20" spans="2:86" hidden="1">
      <c r="B20" s="1" t="s">
        <v>98</v>
      </c>
      <c r="C20" s="1" t="s">
        <v>159</v>
      </c>
      <c r="D20" s="1" t="s">
        <v>103</v>
      </c>
      <c r="E20" s="1" t="s">
        <v>117</v>
      </c>
      <c r="H20" s="1">
        <v>3360</v>
      </c>
      <c r="K20" s="1" t="s">
        <v>155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37</v>
      </c>
      <c r="V20" s="1" t="s">
        <v>35</v>
      </c>
      <c r="W20" s="1" t="s">
        <v>115</v>
      </c>
      <c r="X20" s="1">
        <v>4</v>
      </c>
      <c r="Z20" s="1" t="s">
        <v>49</v>
      </c>
      <c r="AA20" s="1" t="s">
        <v>47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H20" s="1">
        <v>4570</v>
      </c>
      <c r="AL20" s="1" t="s">
        <v>51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155</v>
      </c>
      <c r="BJ20" s="1" t="s">
        <v>155</v>
      </c>
      <c r="BK20" s="1" t="s">
        <v>155</v>
      </c>
      <c r="BL20" s="1" t="s">
        <v>155</v>
      </c>
      <c r="BM20" s="1">
        <v>5.3339999999999996</v>
      </c>
      <c r="BN20" s="27">
        <v>5.8570000000000002</v>
      </c>
      <c r="BO20" s="1" t="s">
        <v>47</v>
      </c>
      <c r="BP20" s="1" t="s">
        <v>47</v>
      </c>
      <c r="BQ20" s="1" t="s">
        <v>47</v>
      </c>
      <c r="BR20" s="1" t="s">
        <v>47</v>
      </c>
      <c r="BS20" s="1" t="s">
        <v>47</v>
      </c>
      <c r="BT20" s="1" t="s">
        <v>47</v>
      </c>
      <c r="BU20" s="1" t="s">
        <v>47</v>
      </c>
      <c r="BV20" s="1" t="s">
        <v>47</v>
      </c>
      <c r="BW20" s="1" t="s">
        <v>47</v>
      </c>
      <c r="BX20" s="1" t="s">
        <v>47</v>
      </c>
      <c r="BY20" s="1" t="s">
        <v>47</v>
      </c>
      <c r="BZ20" s="1" t="s">
        <v>47</v>
      </c>
      <c r="CA20" s="1" t="s">
        <v>47</v>
      </c>
      <c r="CB20" s="1" t="s">
        <v>47</v>
      </c>
      <c r="CC20" s="1" t="s">
        <v>47</v>
      </c>
      <c r="CD20" s="1" t="s">
        <v>47</v>
      </c>
      <c r="CE20" s="1" t="s">
        <v>47</v>
      </c>
      <c r="CF20" s="1" t="s">
        <v>47</v>
      </c>
      <c r="CG20" s="1" t="s">
        <v>55</v>
      </c>
      <c r="CH20" s="1" t="s">
        <v>47</v>
      </c>
    </row>
    <row r="21" spans="2:86" hidden="1">
      <c r="B21" s="1" t="s">
        <v>98</v>
      </c>
      <c r="C21" s="1" t="s">
        <v>159</v>
      </c>
      <c r="D21" s="1" t="s">
        <v>103</v>
      </c>
      <c r="E21" s="1" t="s">
        <v>119</v>
      </c>
      <c r="H21" s="1">
        <v>3360</v>
      </c>
      <c r="K21" s="1" t="s">
        <v>155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37</v>
      </c>
      <c r="V21" s="1" t="s">
        <v>35</v>
      </c>
      <c r="W21" s="1" t="s">
        <v>115</v>
      </c>
      <c r="X21" s="1">
        <v>4</v>
      </c>
      <c r="Z21" s="1" t="s">
        <v>49</v>
      </c>
      <c r="AA21" s="1" t="s">
        <v>47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H21" s="1">
        <v>4570</v>
      </c>
      <c r="AL21" s="1" t="s">
        <v>51</v>
      </c>
      <c r="BD21" s="1">
        <v>5.3150000000000004</v>
      </c>
      <c r="BE21" s="1">
        <v>3.0529999999999999</v>
      </c>
      <c r="BF21" s="1">
        <v>1.655</v>
      </c>
      <c r="BG21" s="1">
        <v>1</v>
      </c>
      <c r="BH21" s="1">
        <v>0.72099999999999997</v>
      </c>
      <c r="BI21" s="1" t="s">
        <v>155</v>
      </c>
      <c r="BJ21" s="1" t="s">
        <v>155</v>
      </c>
      <c r="BK21" s="1" t="s">
        <v>155</v>
      </c>
      <c r="BL21" s="1" t="s">
        <v>155</v>
      </c>
      <c r="BM21" s="1">
        <v>5.0679999999999996</v>
      </c>
      <c r="BN21" s="27">
        <v>4.3</v>
      </c>
      <c r="BO21" s="1" t="s">
        <v>47</v>
      </c>
      <c r="BP21" s="1" t="s">
        <v>47</v>
      </c>
      <c r="BQ21" s="1" t="s">
        <v>47</v>
      </c>
      <c r="BR21" s="1" t="s">
        <v>47</v>
      </c>
      <c r="BS21" s="1" t="s">
        <v>47</v>
      </c>
      <c r="BT21" s="1" t="s">
        <v>47</v>
      </c>
      <c r="BU21" s="1" t="s">
        <v>47</v>
      </c>
      <c r="BV21" s="1" t="s">
        <v>47</v>
      </c>
      <c r="BW21" s="1" t="s">
        <v>47</v>
      </c>
      <c r="BX21" s="1" t="s">
        <v>47</v>
      </c>
      <c r="BY21" s="1" t="s">
        <v>47</v>
      </c>
      <c r="BZ21" s="1" t="s">
        <v>47</v>
      </c>
      <c r="CA21" s="1" t="s">
        <v>47</v>
      </c>
      <c r="CB21" s="1" t="s">
        <v>47</v>
      </c>
      <c r="CC21" s="1" t="s">
        <v>47</v>
      </c>
      <c r="CD21" s="1" t="s">
        <v>47</v>
      </c>
      <c r="CE21" s="1" t="s">
        <v>47</v>
      </c>
      <c r="CF21" s="1" t="s">
        <v>47</v>
      </c>
      <c r="CG21" s="1" t="s">
        <v>55</v>
      </c>
      <c r="CH21" s="1" t="s">
        <v>47</v>
      </c>
    </row>
    <row r="22" spans="2:86" hidden="1">
      <c r="B22" s="1" t="s">
        <v>98</v>
      </c>
      <c r="C22" s="1" t="s">
        <v>159</v>
      </c>
      <c r="D22" s="1" t="s">
        <v>103</v>
      </c>
      <c r="E22" s="1" t="s">
        <v>121</v>
      </c>
      <c r="H22" s="1">
        <v>3395</v>
      </c>
      <c r="K22" s="1" t="s">
        <v>155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122</v>
      </c>
      <c r="V22" s="1" t="s">
        <v>35</v>
      </c>
      <c r="W22" s="1" t="s">
        <v>123</v>
      </c>
      <c r="X22" s="1">
        <v>4</v>
      </c>
      <c r="Z22" s="1" t="s">
        <v>49</v>
      </c>
      <c r="AA22" s="1" t="s">
        <v>47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H22" s="1">
        <v>4778</v>
      </c>
      <c r="AL22" s="1" t="s">
        <v>51</v>
      </c>
      <c r="BD22" s="1">
        <v>5.3150000000000004</v>
      </c>
      <c r="BE22" s="1">
        <v>3.0529999999999999</v>
      </c>
      <c r="BF22" s="1">
        <v>1.655</v>
      </c>
      <c r="BG22" s="1">
        <v>1</v>
      </c>
      <c r="BH22" s="1">
        <v>0.72099999999999997</v>
      </c>
      <c r="BI22" s="1" t="s">
        <v>155</v>
      </c>
      <c r="BJ22" s="1" t="s">
        <v>155</v>
      </c>
      <c r="BK22" s="1" t="s">
        <v>155</v>
      </c>
      <c r="BL22" s="1" t="s">
        <v>155</v>
      </c>
      <c r="BM22" s="1">
        <v>5.0679999999999996</v>
      </c>
      <c r="BN22" s="27">
        <v>5.125</v>
      </c>
      <c r="BO22" s="1" t="s">
        <v>47</v>
      </c>
      <c r="BP22" s="1" t="s">
        <v>47</v>
      </c>
      <c r="BQ22" s="1" t="s">
        <v>47</v>
      </c>
      <c r="BR22" s="1" t="s">
        <v>47</v>
      </c>
      <c r="BS22" s="1" t="s">
        <v>47</v>
      </c>
      <c r="BT22" s="1" t="s">
        <v>47</v>
      </c>
      <c r="BU22" s="1" t="s">
        <v>47</v>
      </c>
      <c r="BV22" s="1" t="s">
        <v>47</v>
      </c>
      <c r="BW22" s="1" t="s">
        <v>47</v>
      </c>
      <c r="BX22" s="1" t="s">
        <v>47</v>
      </c>
      <c r="BY22" s="1" t="s">
        <v>47</v>
      </c>
      <c r="BZ22" s="1" t="s">
        <v>47</v>
      </c>
      <c r="CA22" s="1" t="s">
        <v>47</v>
      </c>
      <c r="CB22" s="1" t="s">
        <v>47</v>
      </c>
      <c r="CC22" s="1" t="s">
        <v>55</v>
      </c>
      <c r="CD22" s="1" t="s">
        <v>55</v>
      </c>
      <c r="CE22" s="1" t="s">
        <v>47</v>
      </c>
      <c r="CF22" s="1" t="s">
        <v>47</v>
      </c>
      <c r="CG22" s="1" t="s">
        <v>47</v>
      </c>
      <c r="CH22" s="1" t="s">
        <v>47</v>
      </c>
    </row>
    <row r="23" spans="2:86">
      <c r="B23" s="1" t="s">
        <v>98</v>
      </c>
      <c r="C23" s="1" t="s">
        <v>64</v>
      </c>
      <c r="D23" s="1" t="s">
        <v>126</v>
      </c>
      <c r="E23" s="1" t="s">
        <v>127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37</v>
      </c>
      <c r="V23" s="1" t="s">
        <v>35</v>
      </c>
      <c r="W23" s="1" t="s">
        <v>134</v>
      </c>
      <c r="X23" s="1">
        <v>6</v>
      </c>
      <c r="Z23" s="1" t="s">
        <v>49</v>
      </c>
      <c r="AA23" s="1" t="s">
        <v>55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51</v>
      </c>
      <c r="BD23" s="27">
        <v>9.01</v>
      </c>
      <c r="BE23" s="27">
        <v>5.27</v>
      </c>
      <c r="BF23" s="27">
        <v>3.22</v>
      </c>
      <c r="BG23" s="27">
        <v>2.04</v>
      </c>
      <c r="BH23" s="27">
        <v>1.36</v>
      </c>
      <c r="BI23" s="27">
        <v>1</v>
      </c>
      <c r="BJ23" s="27" t="s">
        <v>155</v>
      </c>
      <c r="BK23" s="27" t="s">
        <v>155</v>
      </c>
      <c r="BL23" s="27" t="s">
        <v>155</v>
      </c>
      <c r="BM23" s="27">
        <v>8.6300000000000008</v>
      </c>
      <c r="BN23" s="27">
        <v>5.5709999999999997</v>
      </c>
      <c r="BO23" s="1" t="s">
        <v>55</v>
      </c>
      <c r="BP23" s="1" t="s">
        <v>55</v>
      </c>
      <c r="BQ23" s="1" t="s">
        <v>55</v>
      </c>
      <c r="BR23" s="1" t="s">
        <v>47</v>
      </c>
      <c r="BS23" s="1" t="s">
        <v>55</v>
      </c>
      <c r="BT23" s="1" t="s">
        <v>47</v>
      </c>
      <c r="BU23" s="1" t="s">
        <v>47</v>
      </c>
      <c r="BV23" s="1" t="s">
        <v>55</v>
      </c>
      <c r="BW23" s="1" t="s">
        <v>47</v>
      </c>
      <c r="BX23" s="1" t="s">
        <v>47</v>
      </c>
      <c r="BY23" s="1" t="s">
        <v>47</v>
      </c>
      <c r="BZ23" s="1" t="s">
        <v>47</v>
      </c>
      <c r="CA23" s="1" t="s">
        <v>47</v>
      </c>
      <c r="CB23" s="1" t="s">
        <v>47</v>
      </c>
      <c r="CC23" s="1" t="s">
        <v>47</v>
      </c>
      <c r="CD23" s="1" t="s">
        <v>47</v>
      </c>
      <c r="CE23" s="1" t="s">
        <v>47</v>
      </c>
      <c r="CF23" s="1" t="s">
        <v>47</v>
      </c>
      <c r="CG23" s="1" t="s">
        <v>47</v>
      </c>
      <c r="CH23" s="1" t="s">
        <v>47</v>
      </c>
    </row>
    <row r="24" spans="2:86">
      <c r="B24" s="1" t="s">
        <v>98</v>
      </c>
      <c r="C24" s="1" t="s">
        <v>64</v>
      </c>
      <c r="D24" s="1" t="s">
        <v>126</v>
      </c>
      <c r="E24" s="1" t="s">
        <v>128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37</v>
      </c>
      <c r="V24" s="1" t="s">
        <v>35</v>
      </c>
      <c r="W24" s="1" t="s">
        <v>134</v>
      </c>
      <c r="X24" s="1">
        <v>6</v>
      </c>
      <c r="Z24" s="1" t="s">
        <v>49</v>
      </c>
      <c r="AA24" s="1" t="s">
        <v>55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51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155</v>
      </c>
      <c r="BK24" s="27" t="s">
        <v>155</v>
      </c>
      <c r="BL24" s="27" t="s">
        <v>155</v>
      </c>
      <c r="BM24" s="27">
        <v>8.6300000000000008</v>
      </c>
      <c r="BN24" s="27">
        <v>5.5709999999999997</v>
      </c>
      <c r="BO24" s="1" t="s">
        <v>55</v>
      </c>
      <c r="BP24" s="1" t="s">
        <v>55</v>
      </c>
      <c r="BQ24" s="1" t="s">
        <v>55</v>
      </c>
      <c r="BR24" s="1" t="s">
        <v>47</v>
      </c>
      <c r="BS24" s="1" t="s">
        <v>55</v>
      </c>
      <c r="BT24" s="1" t="s">
        <v>47</v>
      </c>
      <c r="BU24" s="1" t="s">
        <v>55</v>
      </c>
      <c r="BV24" s="1" t="s">
        <v>55</v>
      </c>
      <c r="BW24" s="1" t="s">
        <v>47</v>
      </c>
      <c r="BX24" s="1" t="s">
        <v>47</v>
      </c>
      <c r="BY24" s="1" t="s">
        <v>55</v>
      </c>
      <c r="BZ24" s="1" t="s">
        <v>47</v>
      </c>
      <c r="CA24" s="1" t="s">
        <v>47</v>
      </c>
      <c r="CB24" s="1" t="s">
        <v>47</v>
      </c>
      <c r="CC24" s="1" t="s">
        <v>55</v>
      </c>
      <c r="CD24" s="1" t="s">
        <v>47</v>
      </c>
      <c r="CE24" s="1" t="s">
        <v>47</v>
      </c>
      <c r="CF24" s="1" t="s">
        <v>47</v>
      </c>
      <c r="CG24" s="1" t="s">
        <v>47</v>
      </c>
      <c r="CH24" s="1" t="s">
        <v>47</v>
      </c>
    </row>
    <row r="25" spans="2:86">
      <c r="B25" s="1" t="s">
        <v>98</v>
      </c>
      <c r="C25" s="1" t="s">
        <v>64</v>
      </c>
      <c r="D25" s="1" t="s">
        <v>126</v>
      </c>
      <c r="E25" s="1" t="s">
        <v>129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37</v>
      </c>
      <c r="V25" s="1" t="s">
        <v>35</v>
      </c>
      <c r="W25" s="1" t="s">
        <v>134</v>
      </c>
      <c r="X25" s="1">
        <v>6</v>
      </c>
      <c r="Z25" s="1" t="s">
        <v>49</v>
      </c>
      <c r="AA25" s="1" t="s">
        <v>55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51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155</v>
      </c>
      <c r="BK25" s="27" t="s">
        <v>155</v>
      </c>
      <c r="BL25" s="27" t="s">
        <v>155</v>
      </c>
      <c r="BM25" s="27">
        <v>8.6300000000000008</v>
      </c>
      <c r="BN25" s="27">
        <v>5.5709999999999997</v>
      </c>
      <c r="BO25" s="1" t="s">
        <v>55</v>
      </c>
      <c r="BP25" s="1" t="s">
        <v>55</v>
      </c>
      <c r="BQ25" s="1" t="s">
        <v>55</v>
      </c>
      <c r="BR25" s="1" t="s">
        <v>47</v>
      </c>
      <c r="BS25" s="1" t="s">
        <v>55</v>
      </c>
      <c r="BT25" s="1" t="s">
        <v>47</v>
      </c>
      <c r="BU25" s="1" t="s">
        <v>47</v>
      </c>
      <c r="BV25" s="1" t="s">
        <v>55</v>
      </c>
      <c r="BW25" s="1" t="s">
        <v>47</v>
      </c>
      <c r="BX25" s="1" t="s">
        <v>47</v>
      </c>
      <c r="BY25" s="1" t="s">
        <v>47</v>
      </c>
      <c r="BZ25" s="1" t="s">
        <v>47</v>
      </c>
      <c r="CA25" s="1" t="s">
        <v>47</v>
      </c>
      <c r="CB25" s="1" t="s">
        <v>47</v>
      </c>
      <c r="CC25" s="1" t="s">
        <v>47</v>
      </c>
      <c r="CD25" s="1" t="s">
        <v>47</v>
      </c>
      <c r="CE25" s="1" t="s">
        <v>47</v>
      </c>
      <c r="CF25" s="1" t="s">
        <v>47</v>
      </c>
      <c r="CG25" s="1" t="s">
        <v>47</v>
      </c>
      <c r="CH25" s="1" t="s">
        <v>47</v>
      </c>
    </row>
    <row r="26" spans="2:86">
      <c r="B26" s="1" t="s">
        <v>98</v>
      </c>
      <c r="C26" s="1" t="s">
        <v>64</v>
      </c>
      <c r="D26" s="1" t="s">
        <v>126</v>
      </c>
      <c r="E26" s="1" t="s">
        <v>130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37</v>
      </c>
      <c r="V26" s="1" t="s">
        <v>35</v>
      </c>
      <c r="W26" s="1" t="s">
        <v>134</v>
      </c>
      <c r="X26" s="1">
        <v>6</v>
      </c>
      <c r="Z26" s="1" t="s">
        <v>49</v>
      </c>
      <c r="AA26" s="1" t="s">
        <v>55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51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155</v>
      </c>
      <c r="BK26" s="27" t="s">
        <v>155</v>
      </c>
      <c r="BL26" s="27" t="s">
        <v>155</v>
      </c>
      <c r="BM26" s="27">
        <v>8.6300000000000008</v>
      </c>
      <c r="BN26" s="27">
        <v>5.5709999999999997</v>
      </c>
      <c r="BO26" s="1" t="s">
        <v>55</v>
      </c>
      <c r="BP26" s="1" t="s">
        <v>55</v>
      </c>
      <c r="BQ26" s="1" t="s">
        <v>55</v>
      </c>
      <c r="BR26" s="1" t="s">
        <v>47</v>
      </c>
      <c r="BS26" s="1" t="s">
        <v>55</v>
      </c>
      <c r="BT26" s="1" t="s">
        <v>47</v>
      </c>
      <c r="BU26" s="1" t="s">
        <v>47</v>
      </c>
      <c r="BV26" s="1" t="s">
        <v>55</v>
      </c>
      <c r="BW26" s="1" t="s">
        <v>47</v>
      </c>
      <c r="BX26" s="1" t="s">
        <v>47</v>
      </c>
      <c r="BY26" s="1" t="s">
        <v>47</v>
      </c>
      <c r="BZ26" s="1" t="s">
        <v>47</v>
      </c>
      <c r="CA26" s="1" t="s">
        <v>47</v>
      </c>
      <c r="CB26" s="1" t="s">
        <v>47</v>
      </c>
      <c r="CC26" s="1" t="s">
        <v>47</v>
      </c>
      <c r="CD26" s="1" t="s">
        <v>47</v>
      </c>
      <c r="CE26" s="1" t="s">
        <v>47</v>
      </c>
      <c r="CF26" s="1" t="s">
        <v>47</v>
      </c>
      <c r="CG26" s="1" t="s">
        <v>47</v>
      </c>
      <c r="CH26" s="1" t="s">
        <v>47</v>
      </c>
    </row>
    <row r="27" spans="2:86">
      <c r="B27" s="1" t="s">
        <v>98</v>
      </c>
      <c r="C27" s="1" t="s">
        <v>64</v>
      </c>
      <c r="D27" s="1" t="s">
        <v>126</v>
      </c>
      <c r="E27" s="1" t="s">
        <v>131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37</v>
      </c>
      <c r="V27" s="1" t="s">
        <v>35</v>
      </c>
      <c r="W27" s="1" t="s">
        <v>134</v>
      </c>
      <c r="X27" s="1">
        <v>6</v>
      </c>
      <c r="Z27" s="1" t="s">
        <v>49</v>
      </c>
      <c r="AA27" s="1" t="s">
        <v>55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51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155</v>
      </c>
      <c r="BK27" s="27" t="s">
        <v>155</v>
      </c>
      <c r="BL27" s="27" t="s">
        <v>155</v>
      </c>
      <c r="BM27" s="27">
        <v>8.6300000000000008</v>
      </c>
      <c r="BN27" s="27">
        <v>5.5709999999999997</v>
      </c>
      <c r="BO27" s="1" t="s">
        <v>55</v>
      </c>
      <c r="BP27" s="1" t="s">
        <v>55</v>
      </c>
      <c r="BQ27" s="1" t="s">
        <v>55</v>
      </c>
      <c r="BR27" s="1" t="s">
        <v>47</v>
      </c>
      <c r="BS27" s="1" t="s">
        <v>55</v>
      </c>
      <c r="BT27" s="1" t="s">
        <v>55</v>
      </c>
      <c r="BU27" s="1" t="s">
        <v>47</v>
      </c>
      <c r="BV27" s="1" t="s">
        <v>55</v>
      </c>
      <c r="BW27" s="1" t="s">
        <v>47</v>
      </c>
      <c r="BX27" s="1" t="s">
        <v>47</v>
      </c>
      <c r="BY27" s="1" t="s">
        <v>47</v>
      </c>
      <c r="BZ27" s="1" t="s">
        <v>47</v>
      </c>
      <c r="CA27" s="1" t="s">
        <v>47</v>
      </c>
      <c r="CB27" s="1" t="s">
        <v>47</v>
      </c>
      <c r="CC27" s="1" t="s">
        <v>47</v>
      </c>
      <c r="CD27" s="1" t="s">
        <v>47</v>
      </c>
      <c r="CE27" s="1" t="s">
        <v>47</v>
      </c>
      <c r="CF27" s="1" t="s">
        <v>47</v>
      </c>
      <c r="CG27" s="1" t="s">
        <v>47</v>
      </c>
      <c r="CH27" s="1" t="s">
        <v>47</v>
      </c>
    </row>
    <row r="28" spans="2:86">
      <c r="B28" s="1" t="s">
        <v>98</v>
      </c>
      <c r="C28" s="1" t="s">
        <v>64</v>
      </c>
      <c r="D28" s="1" t="s">
        <v>126</v>
      </c>
      <c r="E28" s="1" t="s">
        <v>132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37</v>
      </c>
      <c r="V28" s="1" t="s">
        <v>35</v>
      </c>
      <c r="W28" s="1" t="s">
        <v>134</v>
      </c>
      <c r="X28" s="1">
        <v>6</v>
      </c>
      <c r="Z28" s="1" t="s">
        <v>49</v>
      </c>
      <c r="AA28" s="1" t="s">
        <v>55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51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155</v>
      </c>
      <c r="BK28" s="27" t="s">
        <v>155</v>
      </c>
      <c r="BL28" s="27" t="s">
        <v>155</v>
      </c>
      <c r="BM28" s="27">
        <v>8.6300000000000008</v>
      </c>
      <c r="BN28" s="27">
        <v>5.5709999999999997</v>
      </c>
      <c r="BO28" s="1" t="s">
        <v>55</v>
      </c>
      <c r="BP28" s="1" t="s">
        <v>55</v>
      </c>
      <c r="BQ28" s="1" t="s">
        <v>55</v>
      </c>
      <c r="BR28" s="1" t="s">
        <v>47</v>
      </c>
      <c r="BS28" s="1" t="s">
        <v>55</v>
      </c>
      <c r="BT28" s="1" t="s">
        <v>47</v>
      </c>
      <c r="BU28" s="1" t="s">
        <v>47</v>
      </c>
      <c r="BV28" s="1" t="s">
        <v>55</v>
      </c>
      <c r="BW28" s="1" t="s">
        <v>47</v>
      </c>
      <c r="BX28" s="1" t="s">
        <v>47</v>
      </c>
      <c r="BY28" s="1" t="s">
        <v>47</v>
      </c>
      <c r="BZ28" s="1" t="s">
        <v>47</v>
      </c>
      <c r="CA28" s="1" t="s">
        <v>47</v>
      </c>
      <c r="CB28" s="1" t="s">
        <v>47</v>
      </c>
      <c r="CC28" s="1" t="s">
        <v>47</v>
      </c>
      <c r="CD28" s="1" t="s">
        <v>47</v>
      </c>
      <c r="CE28" s="1" t="s">
        <v>47</v>
      </c>
      <c r="CF28" s="1" t="s">
        <v>47</v>
      </c>
      <c r="CG28" s="1" t="s">
        <v>47</v>
      </c>
      <c r="CH28" s="1" t="s">
        <v>47</v>
      </c>
    </row>
    <row r="29" spans="2:86">
      <c r="B29" s="1" t="s">
        <v>98</v>
      </c>
      <c r="C29" s="1" t="s">
        <v>64</v>
      </c>
      <c r="D29" s="1" t="s">
        <v>126</v>
      </c>
      <c r="E29" s="1" t="s">
        <v>135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133</v>
      </c>
      <c r="V29" s="1" t="s">
        <v>35</v>
      </c>
      <c r="W29" s="1" t="s">
        <v>134</v>
      </c>
      <c r="X29" s="1">
        <v>6</v>
      </c>
      <c r="Z29" s="1" t="s">
        <v>49</v>
      </c>
      <c r="AA29" s="1" t="s">
        <v>55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51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155</v>
      </c>
      <c r="BK29" s="27" t="s">
        <v>155</v>
      </c>
      <c r="BL29" s="27" t="s">
        <v>155</v>
      </c>
      <c r="BM29" s="27">
        <v>8.6300000000000008</v>
      </c>
      <c r="BN29" s="27">
        <v>5.5709999999999997</v>
      </c>
      <c r="BO29" s="1" t="s">
        <v>55</v>
      </c>
      <c r="BP29" s="1" t="s">
        <v>55</v>
      </c>
      <c r="BQ29" s="1" t="s">
        <v>55</v>
      </c>
      <c r="BR29" s="1" t="s">
        <v>47</v>
      </c>
      <c r="BS29" s="1" t="s">
        <v>55</v>
      </c>
      <c r="BT29" s="1" t="s">
        <v>47</v>
      </c>
      <c r="BU29" s="1" t="s">
        <v>47</v>
      </c>
      <c r="BV29" s="1" t="s">
        <v>47</v>
      </c>
      <c r="BW29" s="1" t="s">
        <v>47</v>
      </c>
      <c r="BX29" s="1" t="s">
        <v>47</v>
      </c>
      <c r="BY29" s="1" t="s">
        <v>47</v>
      </c>
      <c r="BZ29" s="1" t="s">
        <v>47</v>
      </c>
      <c r="CA29" s="1" t="s">
        <v>47</v>
      </c>
      <c r="CB29" s="1" t="s">
        <v>47</v>
      </c>
      <c r="CC29" s="1" t="s">
        <v>47</v>
      </c>
      <c r="CD29" s="1" t="s">
        <v>47</v>
      </c>
      <c r="CE29" s="1" t="s">
        <v>47</v>
      </c>
      <c r="CF29" s="1" t="s">
        <v>47</v>
      </c>
      <c r="CG29" s="1" t="s">
        <v>47</v>
      </c>
      <c r="CH29" s="1" t="s">
        <v>55</v>
      </c>
    </row>
    <row r="30" spans="2:86">
      <c r="B30" s="1" t="s">
        <v>98</v>
      </c>
      <c r="C30" s="1" t="s">
        <v>64</v>
      </c>
      <c r="D30" s="1" t="s">
        <v>126</v>
      </c>
      <c r="E30" s="1" t="s">
        <v>136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133</v>
      </c>
      <c r="V30" s="1" t="s">
        <v>35</v>
      </c>
      <c r="W30" s="1" t="s">
        <v>134</v>
      </c>
      <c r="X30" s="1">
        <v>6</v>
      </c>
      <c r="Z30" s="1" t="s">
        <v>49</v>
      </c>
      <c r="AA30" s="1" t="s">
        <v>55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51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155</v>
      </c>
      <c r="BK30" s="27" t="s">
        <v>155</v>
      </c>
      <c r="BL30" s="27" t="s">
        <v>155</v>
      </c>
      <c r="BM30" s="27">
        <v>8.6300000000000008</v>
      </c>
      <c r="BN30" s="27">
        <v>5.5709999999999997</v>
      </c>
      <c r="BO30" s="1" t="s">
        <v>55</v>
      </c>
      <c r="BP30" s="1" t="s">
        <v>55</v>
      </c>
      <c r="BQ30" s="1" t="s">
        <v>55</v>
      </c>
      <c r="BR30" s="1" t="s">
        <v>47</v>
      </c>
      <c r="BS30" s="1" t="s">
        <v>55</v>
      </c>
      <c r="BT30" s="1" t="s">
        <v>55</v>
      </c>
      <c r="BU30" s="1" t="s">
        <v>55</v>
      </c>
      <c r="BV30" s="1" t="s">
        <v>55</v>
      </c>
      <c r="BW30" s="1" t="s">
        <v>47</v>
      </c>
      <c r="BX30" s="1" t="s">
        <v>47</v>
      </c>
      <c r="BY30" s="1" t="s">
        <v>55</v>
      </c>
      <c r="BZ30" s="1" t="s">
        <v>47</v>
      </c>
      <c r="CA30" s="1" t="s">
        <v>47</v>
      </c>
      <c r="CB30" s="1" t="s">
        <v>47</v>
      </c>
      <c r="CC30" s="1" t="s">
        <v>55</v>
      </c>
      <c r="CD30" s="1" t="s">
        <v>47</v>
      </c>
      <c r="CE30" s="1" t="s">
        <v>47</v>
      </c>
      <c r="CF30" s="1" t="s">
        <v>47</v>
      </c>
      <c r="CG30" s="1" t="s">
        <v>47</v>
      </c>
      <c r="CH30" s="1" t="s">
        <v>55</v>
      </c>
    </row>
    <row r="31" spans="2:86">
      <c r="B31" s="1" t="s">
        <v>98</v>
      </c>
      <c r="C31" s="1" t="s">
        <v>64</v>
      </c>
      <c r="D31" s="1" t="s">
        <v>126</v>
      </c>
      <c r="E31" s="1" t="s">
        <v>137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133</v>
      </c>
      <c r="V31" s="1" t="s">
        <v>35</v>
      </c>
      <c r="W31" s="1" t="s">
        <v>134</v>
      </c>
      <c r="X31" s="1">
        <v>6</v>
      </c>
      <c r="Z31" s="1" t="s">
        <v>49</v>
      </c>
      <c r="AA31" s="1" t="s">
        <v>55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51</v>
      </c>
      <c r="BD31" s="39">
        <v>8.8070000000000004</v>
      </c>
      <c r="BE31" s="39">
        <v>6.55</v>
      </c>
      <c r="BF31" s="39">
        <v>4.7679999999999998</v>
      </c>
      <c r="BG31" s="39">
        <v>3.548</v>
      </c>
      <c r="BH31" s="39">
        <v>2.4820000000000002</v>
      </c>
      <c r="BI31" s="39">
        <v>1.8460000000000001</v>
      </c>
      <c r="BJ31" s="39">
        <v>1.3440000000000001</v>
      </c>
      <c r="BK31" s="39">
        <v>1</v>
      </c>
      <c r="BL31" s="39">
        <v>12.638</v>
      </c>
      <c r="BM31" s="39">
        <v>13.21</v>
      </c>
      <c r="BN31" s="27">
        <v>5.8570000000000002</v>
      </c>
      <c r="BO31" s="1" t="s">
        <v>55</v>
      </c>
      <c r="BP31" s="1" t="s">
        <v>55</v>
      </c>
      <c r="BQ31" s="1" t="s">
        <v>55</v>
      </c>
      <c r="BR31" s="1" t="s">
        <v>47</v>
      </c>
      <c r="BS31" s="1" t="s">
        <v>55</v>
      </c>
      <c r="BT31" s="1" t="s">
        <v>47</v>
      </c>
      <c r="BU31" s="1" t="s">
        <v>55</v>
      </c>
      <c r="BV31" s="1" t="s">
        <v>47</v>
      </c>
      <c r="BW31" s="1" t="s">
        <v>47</v>
      </c>
      <c r="BX31" s="1" t="s">
        <v>47</v>
      </c>
      <c r="BY31" s="1" t="s">
        <v>55</v>
      </c>
      <c r="BZ31" s="1" t="s">
        <v>47</v>
      </c>
      <c r="CA31" s="1" t="s">
        <v>47</v>
      </c>
      <c r="CB31" s="1" t="s">
        <v>47</v>
      </c>
      <c r="CC31" s="1" t="s">
        <v>55</v>
      </c>
      <c r="CD31" s="1" t="s">
        <v>47</v>
      </c>
      <c r="CE31" s="1" t="s">
        <v>47</v>
      </c>
      <c r="CF31" s="1" t="s">
        <v>47</v>
      </c>
      <c r="CG31" s="1" t="s">
        <v>47</v>
      </c>
      <c r="CH31" s="1" t="s">
        <v>55</v>
      </c>
    </row>
    <row r="32" spans="2:86">
      <c r="B32" s="1" t="s">
        <v>98</v>
      </c>
      <c r="C32" s="1" t="s">
        <v>64</v>
      </c>
      <c r="D32" s="1" t="s">
        <v>126</v>
      </c>
      <c r="E32" s="1" t="s">
        <v>138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133</v>
      </c>
      <c r="V32" s="1" t="s">
        <v>35</v>
      </c>
      <c r="W32" s="1" t="s">
        <v>134</v>
      </c>
      <c r="X32" s="1">
        <v>6</v>
      </c>
      <c r="Z32" s="1" t="s">
        <v>49</v>
      </c>
      <c r="AA32" s="1" t="s">
        <v>55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51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55</v>
      </c>
      <c r="BP32" s="1" t="s">
        <v>55</v>
      </c>
      <c r="BQ32" s="1" t="s">
        <v>55</v>
      </c>
      <c r="BR32" s="1" t="s">
        <v>47</v>
      </c>
      <c r="BS32" s="1" t="s">
        <v>55</v>
      </c>
      <c r="BT32" s="1" t="s">
        <v>47</v>
      </c>
      <c r="BU32" s="1" t="s">
        <v>47</v>
      </c>
      <c r="BV32" s="1" t="s">
        <v>47</v>
      </c>
      <c r="BW32" s="1" t="s">
        <v>47</v>
      </c>
      <c r="BX32" s="1" t="s">
        <v>47</v>
      </c>
      <c r="BY32" s="1" t="s">
        <v>47</v>
      </c>
      <c r="BZ32" s="1" t="s">
        <v>47</v>
      </c>
      <c r="CA32" s="1" t="s">
        <v>47</v>
      </c>
      <c r="CB32" s="1" t="s">
        <v>47</v>
      </c>
      <c r="CC32" s="1" t="s">
        <v>47</v>
      </c>
      <c r="CD32" s="1" t="s">
        <v>47</v>
      </c>
      <c r="CE32" s="1" t="s">
        <v>47</v>
      </c>
      <c r="CF32" s="1" t="s">
        <v>47</v>
      </c>
      <c r="CG32" s="1" t="s">
        <v>47</v>
      </c>
      <c r="CH32" s="1" t="s">
        <v>55</v>
      </c>
    </row>
    <row r="33" spans="2:86">
      <c r="B33" s="1" t="s">
        <v>98</v>
      </c>
      <c r="C33" s="1" t="s">
        <v>64</v>
      </c>
      <c r="D33" s="1" t="s">
        <v>126</v>
      </c>
      <c r="E33" s="1" t="s">
        <v>139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142</v>
      </c>
      <c r="V33" s="1" t="s">
        <v>35</v>
      </c>
      <c r="W33" s="1" t="s">
        <v>143</v>
      </c>
      <c r="X33" s="1">
        <v>6</v>
      </c>
      <c r="Z33" s="1" t="s">
        <v>49</v>
      </c>
      <c r="AA33" s="1" t="s">
        <v>55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51</v>
      </c>
      <c r="BD33" s="39">
        <v>8.8070000000000004</v>
      </c>
      <c r="BE33" s="39">
        <v>6.55</v>
      </c>
      <c r="BF33" s="39">
        <v>4.7679999999999998</v>
      </c>
      <c r="BG33" s="39">
        <v>3.548</v>
      </c>
      <c r="BH33" s="39">
        <v>2.4820000000000002</v>
      </c>
      <c r="BI33" s="39">
        <v>1.8460000000000001</v>
      </c>
      <c r="BJ33" s="39">
        <v>1.3440000000000001</v>
      </c>
      <c r="BK33" s="39">
        <v>1</v>
      </c>
      <c r="BL33" s="39">
        <v>12.638</v>
      </c>
      <c r="BM33" s="39">
        <v>13.21</v>
      </c>
      <c r="BN33" s="27">
        <v>6.1429999999999998</v>
      </c>
      <c r="BO33" s="1" t="s">
        <v>55</v>
      </c>
      <c r="BP33" s="1" t="s">
        <v>55</v>
      </c>
      <c r="BQ33" s="1" t="s">
        <v>55</v>
      </c>
      <c r="BR33" s="1" t="s">
        <v>47</v>
      </c>
      <c r="BS33" s="1" t="s">
        <v>55</v>
      </c>
      <c r="BT33" s="1" t="s">
        <v>55</v>
      </c>
      <c r="BU33" s="1" t="s">
        <v>55</v>
      </c>
      <c r="BV33" s="1" t="s">
        <v>55</v>
      </c>
      <c r="BW33" s="1" t="s">
        <v>47</v>
      </c>
      <c r="BX33" s="1" t="s">
        <v>47</v>
      </c>
      <c r="BY33" s="1" t="s">
        <v>55</v>
      </c>
      <c r="BZ33" s="1" t="s">
        <v>55</v>
      </c>
      <c r="CA33" s="1" t="s">
        <v>47</v>
      </c>
      <c r="CB33" s="1" t="s">
        <v>47</v>
      </c>
      <c r="CC33" s="1" t="s">
        <v>55</v>
      </c>
      <c r="CD33" s="1" t="s">
        <v>47</v>
      </c>
      <c r="CE33" s="1" t="s">
        <v>47</v>
      </c>
      <c r="CF33" s="1" t="s">
        <v>47</v>
      </c>
      <c r="CG33" s="1" t="s">
        <v>47</v>
      </c>
      <c r="CH33" s="1" t="s">
        <v>55</v>
      </c>
    </row>
    <row r="34" spans="2:86">
      <c r="B34" s="1" t="s">
        <v>98</v>
      </c>
      <c r="C34" s="1" t="s">
        <v>64</v>
      </c>
      <c r="D34" s="1" t="s">
        <v>126</v>
      </c>
      <c r="E34" s="1" t="s">
        <v>140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142</v>
      </c>
      <c r="V34" s="1" t="s">
        <v>35</v>
      </c>
      <c r="W34" s="1" t="s">
        <v>143</v>
      </c>
      <c r="X34" s="1">
        <v>6</v>
      </c>
      <c r="Z34" s="1" t="s">
        <v>49</v>
      </c>
      <c r="AA34" s="1" t="s">
        <v>55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51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55</v>
      </c>
      <c r="BP34" s="1" t="s">
        <v>55</v>
      </c>
      <c r="BQ34" s="1" t="s">
        <v>55</v>
      </c>
      <c r="BR34" s="1" t="s">
        <v>55</v>
      </c>
      <c r="BS34" s="1" t="s">
        <v>55</v>
      </c>
      <c r="BT34" s="1" t="s">
        <v>47</v>
      </c>
      <c r="BU34" s="1" t="s">
        <v>47</v>
      </c>
      <c r="BV34" s="1" t="s">
        <v>55</v>
      </c>
      <c r="BW34" s="1" t="s">
        <v>47</v>
      </c>
      <c r="BX34" s="1" t="s">
        <v>47</v>
      </c>
      <c r="BY34" s="1" t="s">
        <v>47</v>
      </c>
      <c r="BZ34" s="1" t="s">
        <v>55</v>
      </c>
      <c r="CA34" s="1" t="s">
        <v>55</v>
      </c>
      <c r="CB34" s="1" t="s">
        <v>47</v>
      </c>
      <c r="CC34" s="1" t="s">
        <v>47</v>
      </c>
      <c r="CD34" s="1" t="s">
        <v>47</v>
      </c>
      <c r="CE34" s="1" t="s">
        <v>47</v>
      </c>
      <c r="CF34" s="1" t="s">
        <v>47</v>
      </c>
      <c r="CG34" s="1" t="s">
        <v>47</v>
      </c>
      <c r="CH34" s="1" t="s">
        <v>55</v>
      </c>
    </row>
    <row r="35" spans="2:86" hidden="1">
      <c r="B35" s="1" t="s">
        <v>98</v>
      </c>
      <c r="C35" s="1" t="s">
        <v>64</v>
      </c>
      <c r="D35" s="1" t="s">
        <v>126</v>
      </c>
      <c r="E35" s="1" t="s">
        <v>141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142</v>
      </c>
      <c r="V35" s="1" t="s">
        <v>35</v>
      </c>
      <c r="W35" s="1" t="s">
        <v>143</v>
      </c>
      <c r="X35" s="1">
        <v>6</v>
      </c>
      <c r="Z35" s="1" t="s">
        <v>49</v>
      </c>
      <c r="AA35" s="1" t="s">
        <v>55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51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47</v>
      </c>
      <c r="BP35" s="1" t="s">
        <v>47</v>
      </c>
      <c r="BQ35" s="1" t="s">
        <v>55</v>
      </c>
      <c r="BR35" s="1" t="s">
        <v>47</v>
      </c>
      <c r="BS35" s="1" t="s">
        <v>55</v>
      </c>
      <c r="BT35" s="1" t="s">
        <v>47</v>
      </c>
      <c r="BU35" s="1" t="s">
        <v>47</v>
      </c>
      <c r="BV35" s="1" t="s">
        <v>55</v>
      </c>
      <c r="BW35" s="1" t="s">
        <v>47</v>
      </c>
      <c r="BX35" s="1" t="s">
        <v>47</v>
      </c>
      <c r="BY35" s="1" t="s">
        <v>47</v>
      </c>
      <c r="BZ35" s="1" t="s">
        <v>55</v>
      </c>
      <c r="CA35" s="1" t="s">
        <v>47</v>
      </c>
      <c r="CB35" s="1" t="s">
        <v>47</v>
      </c>
      <c r="CC35" s="1" t="s">
        <v>47</v>
      </c>
      <c r="CD35" s="1" t="s">
        <v>47</v>
      </c>
      <c r="CE35" s="1" t="s">
        <v>47</v>
      </c>
      <c r="CF35" s="1" t="s">
        <v>47</v>
      </c>
      <c r="CG35" s="1" t="s">
        <v>47</v>
      </c>
      <c r="CH35" s="1" t="s">
        <v>47</v>
      </c>
    </row>
    <row r="36" spans="2:86">
      <c r="B36" s="1" t="s">
        <v>98</v>
      </c>
      <c r="C36" s="1" t="s">
        <v>161</v>
      </c>
      <c r="D36" s="1" t="s">
        <v>126</v>
      </c>
      <c r="E36" s="1" t="s">
        <v>144</v>
      </c>
      <c r="H36" s="1">
        <v>3560</v>
      </c>
      <c r="K36" s="1" t="s">
        <v>155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150</v>
      </c>
      <c r="V36" s="1" t="s">
        <v>35</v>
      </c>
      <c r="W36" s="1" t="s">
        <v>134</v>
      </c>
      <c r="X36" s="1">
        <v>6</v>
      </c>
      <c r="Z36" s="1" t="s">
        <v>49</v>
      </c>
      <c r="AA36" s="1" t="s">
        <v>55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51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155</v>
      </c>
      <c r="BK36" s="27" t="s">
        <v>155</v>
      </c>
      <c r="BL36" s="27" t="s">
        <v>155</v>
      </c>
      <c r="BM36" s="27">
        <v>8.6300000000000008</v>
      </c>
      <c r="BN36" s="27">
        <v>5.5709999999999997</v>
      </c>
      <c r="BO36" s="1" t="s">
        <v>47</v>
      </c>
      <c r="BP36" s="1" t="s">
        <v>47</v>
      </c>
      <c r="BQ36" s="1" t="s">
        <v>47</v>
      </c>
      <c r="BR36" s="1" t="s">
        <v>47</v>
      </c>
      <c r="BS36" s="1" t="s">
        <v>47</v>
      </c>
      <c r="BT36" s="1" t="s">
        <v>47</v>
      </c>
      <c r="BU36" s="1" t="s">
        <v>47</v>
      </c>
      <c r="BV36" s="1" t="s">
        <v>47</v>
      </c>
      <c r="BW36" s="1" t="s">
        <v>47</v>
      </c>
      <c r="BX36" s="1" t="s">
        <v>47</v>
      </c>
      <c r="BY36" s="1" t="s">
        <v>47</v>
      </c>
      <c r="BZ36" s="1" t="s">
        <v>47</v>
      </c>
      <c r="CA36" s="1" t="s">
        <v>47</v>
      </c>
      <c r="CB36" s="1" t="s">
        <v>55</v>
      </c>
      <c r="CC36" s="1" t="s">
        <v>47</v>
      </c>
      <c r="CD36" s="1" t="s">
        <v>47</v>
      </c>
      <c r="CE36" s="1" t="s">
        <v>47</v>
      </c>
      <c r="CF36" s="1" t="s">
        <v>47</v>
      </c>
      <c r="CG36" s="1" t="s">
        <v>47</v>
      </c>
      <c r="CH36" s="1" t="s">
        <v>47</v>
      </c>
    </row>
    <row r="37" spans="2:86">
      <c r="B37" s="1" t="s">
        <v>98</v>
      </c>
      <c r="C37" s="1" t="s">
        <v>161</v>
      </c>
      <c r="D37" s="1" t="s">
        <v>126</v>
      </c>
      <c r="E37" s="1" t="s">
        <v>145</v>
      </c>
      <c r="H37" s="1">
        <v>3560</v>
      </c>
      <c r="K37" s="1" t="s">
        <v>155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150</v>
      </c>
      <c r="V37" s="1" t="s">
        <v>35</v>
      </c>
      <c r="W37" s="1" t="s">
        <v>143</v>
      </c>
      <c r="X37" s="1">
        <v>6</v>
      </c>
      <c r="Z37" s="1" t="s">
        <v>49</v>
      </c>
      <c r="AA37" s="1" t="s">
        <v>55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51</v>
      </c>
      <c r="BD37" s="39">
        <v>8.8070000000000004</v>
      </c>
      <c r="BE37" s="39">
        <v>6.55</v>
      </c>
      <c r="BF37" s="39">
        <v>4.7679999999999998</v>
      </c>
      <c r="BG37" s="39">
        <v>3.548</v>
      </c>
      <c r="BH37" s="39">
        <v>2.4820000000000002</v>
      </c>
      <c r="BI37" s="39">
        <v>1.8460000000000001</v>
      </c>
      <c r="BJ37" s="39">
        <v>1.3440000000000001</v>
      </c>
      <c r="BK37" s="39">
        <v>1</v>
      </c>
      <c r="BL37" s="39">
        <v>12.638</v>
      </c>
      <c r="BM37" s="39">
        <v>13.21</v>
      </c>
      <c r="BN37" s="27">
        <v>5.125</v>
      </c>
      <c r="BO37" s="1" t="s">
        <v>47</v>
      </c>
      <c r="BP37" s="1" t="s">
        <v>47</v>
      </c>
      <c r="BQ37" s="1" t="s">
        <v>47</v>
      </c>
      <c r="BR37" s="1" t="s">
        <v>47</v>
      </c>
      <c r="BS37" s="1" t="s">
        <v>47</v>
      </c>
      <c r="BT37" s="1" t="s">
        <v>47</v>
      </c>
      <c r="BU37" s="1" t="s">
        <v>47</v>
      </c>
      <c r="BV37" s="1" t="s">
        <v>47</v>
      </c>
      <c r="BW37" s="1" t="s">
        <v>47</v>
      </c>
      <c r="BX37" s="1" t="s">
        <v>47</v>
      </c>
      <c r="BY37" s="1" t="s">
        <v>47</v>
      </c>
      <c r="BZ37" s="1" t="s">
        <v>47</v>
      </c>
      <c r="CA37" s="1" t="s">
        <v>47</v>
      </c>
      <c r="CB37" s="1" t="s">
        <v>55</v>
      </c>
      <c r="CC37" s="1" t="s">
        <v>47</v>
      </c>
      <c r="CD37" s="1" t="s">
        <v>47</v>
      </c>
      <c r="CE37" s="1" t="s">
        <v>47</v>
      </c>
      <c r="CF37" s="1" t="s">
        <v>47</v>
      </c>
      <c r="CG37" s="1" t="s">
        <v>47</v>
      </c>
      <c r="CH37" s="1" t="s">
        <v>47</v>
      </c>
    </row>
    <row r="38" spans="2:86">
      <c r="B38" s="1" t="s">
        <v>98</v>
      </c>
      <c r="C38" s="1" t="s">
        <v>161</v>
      </c>
      <c r="D38" s="1" t="s">
        <v>126</v>
      </c>
      <c r="E38" s="1" t="s">
        <v>146</v>
      </c>
      <c r="H38" s="1">
        <v>3265</v>
      </c>
      <c r="I38" s="1">
        <v>1370</v>
      </c>
      <c r="K38" s="1" t="s">
        <v>155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156</v>
      </c>
      <c r="V38" s="1" t="s">
        <v>35</v>
      </c>
      <c r="W38" s="1" t="s">
        <v>143</v>
      </c>
      <c r="X38" s="1">
        <v>6</v>
      </c>
      <c r="Z38" s="1" t="s">
        <v>49</v>
      </c>
      <c r="AA38" s="1" t="s">
        <v>55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51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47</v>
      </c>
      <c r="BP38" s="1" t="s">
        <v>47</v>
      </c>
      <c r="BQ38" s="1" t="s">
        <v>47</v>
      </c>
      <c r="BR38" s="1" t="s">
        <v>47</v>
      </c>
      <c r="BS38" s="1" t="s">
        <v>47</v>
      </c>
      <c r="BT38" s="1" t="s">
        <v>47</v>
      </c>
      <c r="BU38" s="1" t="s">
        <v>47</v>
      </c>
      <c r="BV38" s="1" t="s">
        <v>47</v>
      </c>
      <c r="BW38" s="1" t="s">
        <v>47</v>
      </c>
      <c r="BX38" s="1" t="s">
        <v>47</v>
      </c>
      <c r="BY38" s="1" t="s">
        <v>47</v>
      </c>
      <c r="BZ38" s="1" t="s">
        <v>47</v>
      </c>
      <c r="CA38" s="1" t="s">
        <v>47</v>
      </c>
      <c r="CB38" s="1" t="s">
        <v>55</v>
      </c>
      <c r="CC38" s="1" t="s">
        <v>47</v>
      </c>
      <c r="CD38" s="1" t="s">
        <v>47</v>
      </c>
      <c r="CE38" s="1" t="s">
        <v>47</v>
      </c>
      <c r="CF38" s="1" t="s">
        <v>47</v>
      </c>
      <c r="CG38" s="1" t="s">
        <v>47</v>
      </c>
      <c r="CH38" s="1" t="s">
        <v>47</v>
      </c>
    </row>
    <row r="39" spans="2:86">
      <c r="B39" s="1" t="s">
        <v>98</v>
      </c>
      <c r="C39" s="1" t="s">
        <v>161</v>
      </c>
      <c r="D39" s="1" t="s">
        <v>126</v>
      </c>
      <c r="E39" s="1" t="s">
        <v>147</v>
      </c>
      <c r="H39" s="1">
        <v>3265</v>
      </c>
      <c r="I39" s="1">
        <v>1370</v>
      </c>
      <c r="K39" s="1" t="s">
        <v>155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156</v>
      </c>
      <c r="V39" s="1" t="s">
        <v>35</v>
      </c>
      <c r="W39" s="1" t="s">
        <v>148</v>
      </c>
      <c r="X39" s="1">
        <v>6</v>
      </c>
      <c r="Z39" s="1" t="s">
        <v>49</v>
      </c>
      <c r="AA39" s="1" t="s">
        <v>55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51</v>
      </c>
      <c r="BD39" s="39">
        <v>7.125</v>
      </c>
      <c r="BE39" s="39">
        <v>5.1870000000000003</v>
      </c>
      <c r="BF39" s="39">
        <v>3.75</v>
      </c>
      <c r="BG39" s="39">
        <v>2.6819999999999999</v>
      </c>
      <c r="BH39" s="39">
        <v>1.9</v>
      </c>
      <c r="BI39" s="39">
        <v>1.383</v>
      </c>
      <c r="BJ39" s="39">
        <v>1</v>
      </c>
      <c r="BK39" s="39">
        <v>0.71499999999999997</v>
      </c>
      <c r="BL39" s="39">
        <v>10.34</v>
      </c>
      <c r="BM39" s="39">
        <v>9.0150000000000006</v>
      </c>
      <c r="BN39" s="27">
        <v>5.5709999999999997</v>
      </c>
      <c r="BO39" s="1" t="s">
        <v>47</v>
      </c>
      <c r="BP39" s="1" t="s">
        <v>47</v>
      </c>
      <c r="BQ39" s="1" t="s">
        <v>47</v>
      </c>
      <c r="BR39" s="1" t="s">
        <v>47</v>
      </c>
      <c r="BS39" s="1" t="s">
        <v>47</v>
      </c>
      <c r="BT39" s="1" t="s">
        <v>47</v>
      </c>
      <c r="BU39" s="1" t="s">
        <v>47</v>
      </c>
      <c r="BV39" s="1" t="s">
        <v>47</v>
      </c>
      <c r="BW39" s="1" t="s">
        <v>47</v>
      </c>
      <c r="BX39" s="1" t="s">
        <v>47</v>
      </c>
      <c r="BY39" s="1" t="s">
        <v>47</v>
      </c>
      <c r="BZ39" s="1" t="s">
        <v>47</v>
      </c>
      <c r="CA39" s="1" t="s">
        <v>47</v>
      </c>
      <c r="CB39" s="1" t="s">
        <v>55</v>
      </c>
      <c r="CC39" s="1" t="s">
        <v>47</v>
      </c>
      <c r="CD39" s="1" t="s">
        <v>47</v>
      </c>
      <c r="CE39" s="1" t="s">
        <v>47</v>
      </c>
      <c r="CF39" s="1" t="s">
        <v>47</v>
      </c>
      <c r="CG39" s="1" t="s">
        <v>47</v>
      </c>
      <c r="CH39" s="1" t="s">
        <v>47</v>
      </c>
    </row>
    <row r="40" spans="2:86">
      <c r="B40" s="1" t="s">
        <v>98</v>
      </c>
      <c r="C40" s="1" t="s">
        <v>64</v>
      </c>
      <c r="D40" s="1" t="s">
        <v>126</v>
      </c>
      <c r="E40" s="1" t="s">
        <v>149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150</v>
      </c>
      <c r="V40" s="1" t="s">
        <v>35</v>
      </c>
      <c r="W40" s="1" t="s">
        <v>151</v>
      </c>
      <c r="X40" s="1">
        <v>4</v>
      </c>
      <c r="Z40" s="1" t="s">
        <v>49</v>
      </c>
      <c r="AA40" s="1" t="s">
        <v>55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51</v>
      </c>
      <c r="BD40" s="1">
        <v>6.6150000000000002</v>
      </c>
      <c r="BE40" s="1">
        <v>4.0949999999999998</v>
      </c>
      <c r="BF40" s="1">
        <v>2.3580000000000001</v>
      </c>
      <c r="BG40" s="1">
        <v>1.5309999999999999</v>
      </c>
      <c r="BH40" s="1">
        <v>1</v>
      </c>
      <c r="BI40" s="1">
        <v>0.72199999999999998</v>
      </c>
      <c r="BJ40" s="1" t="s">
        <v>155</v>
      </c>
      <c r="BK40" s="1" t="s">
        <v>155</v>
      </c>
      <c r="BL40" s="1" t="s">
        <v>155</v>
      </c>
      <c r="BM40" s="1">
        <v>6.6150000000000002</v>
      </c>
      <c r="BN40" s="27">
        <v>6.5</v>
      </c>
      <c r="BO40" s="1" t="s">
        <v>55</v>
      </c>
      <c r="BP40" s="1" t="s">
        <v>55</v>
      </c>
      <c r="BQ40" s="1" t="s">
        <v>47</v>
      </c>
      <c r="BR40" s="1" t="s">
        <v>47</v>
      </c>
      <c r="BS40" s="1" t="s">
        <v>47</v>
      </c>
      <c r="BT40" s="1" t="s">
        <v>55</v>
      </c>
      <c r="BU40" s="1" t="s">
        <v>47</v>
      </c>
      <c r="BV40" s="1" t="s">
        <v>47</v>
      </c>
      <c r="BW40" s="1" t="s">
        <v>47</v>
      </c>
      <c r="BX40" s="1" t="s">
        <v>47</v>
      </c>
      <c r="BY40" s="1" t="s">
        <v>47</v>
      </c>
      <c r="BZ40" s="1" t="s">
        <v>47</v>
      </c>
      <c r="CA40" s="1" t="s">
        <v>47</v>
      </c>
      <c r="CB40" s="1" t="s">
        <v>47</v>
      </c>
      <c r="CC40" s="1" t="s">
        <v>47</v>
      </c>
      <c r="CD40" s="1" t="s">
        <v>47</v>
      </c>
      <c r="CE40" s="1" t="s">
        <v>47</v>
      </c>
      <c r="CF40" s="1" t="s">
        <v>47</v>
      </c>
      <c r="CG40" s="1" t="s">
        <v>47</v>
      </c>
      <c r="CH40" s="1" t="s">
        <v>55</v>
      </c>
    </row>
    <row r="41" spans="2:86">
      <c r="B41" s="1" t="s">
        <v>98</v>
      </c>
      <c r="C41" s="1" t="s">
        <v>64</v>
      </c>
      <c r="D41" s="1" t="s">
        <v>126</v>
      </c>
      <c r="E41" s="1" t="s">
        <v>152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150</v>
      </c>
      <c r="V41" s="1" t="s">
        <v>35</v>
      </c>
      <c r="W41" s="1" t="s">
        <v>154</v>
      </c>
      <c r="X41" s="1">
        <v>4</v>
      </c>
      <c r="Z41" s="1" t="s">
        <v>49</v>
      </c>
      <c r="AA41" s="1" t="s">
        <v>55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51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155</v>
      </c>
      <c r="BK41" s="1" t="s">
        <v>155</v>
      </c>
      <c r="BL41" s="1" t="s">
        <v>155</v>
      </c>
      <c r="BM41" s="1">
        <v>6.6150000000000002</v>
      </c>
      <c r="BN41" s="27">
        <v>6.5</v>
      </c>
      <c r="BO41" s="1" t="s">
        <v>55</v>
      </c>
      <c r="BP41" s="1" t="s">
        <v>55</v>
      </c>
      <c r="BQ41" s="1" t="s">
        <v>47</v>
      </c>
      <c r="BR41" s="1" t="s">
        <v>47</v>
      </c>
      <c r="BS41" s="1" t="s">
        <v>47</v>
      </c>
      <c r="BT41" s="1" t="s">
        <v>55</v>
      </c>
      <c r="BU41" s="1" t="s">
        <v>47</v>
      </c>
      <c r="BV41" s="1" t="s">
        <v>47</v>
      </c>
      <c r="BW41" s="1" t="s">
        <v>47</v>
      </c>
      <c r="BX41" s="1" t="s">
        <v>47</v>
      </c>
      <c r="BY41" s="1" t="s">
        <v>47</v>
      </c>
      <c r="BZ41" s="1" t="s">
        <v>47</v>
      </c>
      <c r="CA41" s="1" t="s">
        <v>55</v>
      </c>
      <c r="CB41" s="1" t="s">
        <v>47</v>
      </c>
      <c r="CC41" s="1" t="s">
        <v>47</v>
      </c>
      <c r="CD41" s="1" t="s">
        <v>47</v>
      </c>
      <c r="CE41" s="1" t="s">
        <v>47</v>
      </c>
      <c r="CF41" s="1" t="s">
        <v>47</v>
      </c>
      <c r="CG41" s="1" t="s">
        <v>47</v>
      </c>
      <c r="CH41" s="1" t="s">
        <v>55</v>
      </c>
    </row>
    <row r="42" spans="2:86">
      <c r="B42" s="1" t="s">
        <v>98</v>
      </c>
      <c r="C42" s="1" t="s">
        <v>64</v>
      </c>
      <c r="D42" s="1" t="s">
        <v>126</v>
      </c>
      <c r="E42" s="1" t="s">
        <v>153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150</v>
      </c>
      <c r="V42" s="1" t="s">
        <v>35</v>
      </c>
      <c r="W42" s="1" t="s">
        <v>154</v>
      </c>
      <c r="X42" s="1">
        <v>4</v>
      </c>
      <c r="Z42" s="1" t="s">
        <v>49</v>
      </c>
      <c r="AA42" s="1" t="s">
        <v>55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51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155</v>
      </c>
      <c r="BK42" s="1" t="s">
        <v>155</v>
      </c>
      <c r="BL42" s="1" t="s">
        <v>155</v>
      </c>
      <c r="BM42" s="1">
        <v>6.6150000000000002</v>
      </c>
      <c r="BN42" s="27">
        <v>6.5</v>
      </c>
      <c r="BO42" s="1" t="s">
        <v>55</v>
      </c>
      <c r="BP42" s="1" t="s">
        <v>47</v>
      </c>
      <c r="BQ42" s="1" t="s">
        <v>47</v>
      </c>
      <c r="BR42" s="1" t="s">
        <v>47</v>
      </c>
      <c r="BS42" s="1" t="s">
        <v>47</v>
      </c>
      <c r="BT42" s="1" t="s">
        <v>47</v>
      </c>
      <c r="BU42" s="1" t="s">
        <v>47</v>
      </c>
      <c r="BV42" s="1" t="s">
        <v>47</v>
      </c>
      <c r="BW42" s="1" t="s">
        <v>47</v>
      </c>
      <c r="BX42" s="1" t="s">
        <v>47</v>
      </c>
      <c r="BY42" s="1" t="s">
        <v>47</v>
      </c>
      <c r="BZ42" s="1" t="s">
        <v>47</v>
      </c>
      <c r="CA42" s="1" t="s">
        <v>55</v>
      </c>
      <c r="CB42" s="1" t="s">
        <v>47</v>
      </c>
      <c r="CC42" s="1" t="s">
        <v>47</v>
      </c>
      <c r="CD42" s="1" t="s">
        <v>47</v>
      </c>
      <c r="CE42" s="1" t="s">
        <v>47</v>
      </c>
      <c r="CF42" s="1" t="s">
        <v>47</v>
      </c>
      <c r="CG42" s="1" t="s">
        <v>47</v>
      </c>
      <c r="CH42" s="1" t="s">
        <v>55</v>
      </c>
    </row>
    <row r="43" spans="2:86" hidden="1">
      <c r="Q43" s="1">
        <v>1250</v>
      </c>
      <c r="AC43" s="1">
        <f t="shared" si="0"/>
        <v>0</v>
      </c>
      <c r="AF43" s="27"/>
      <c r="AL43" s="1" t="s">
        <v>51</v>
      </c>
    </row>
    <row r="44" spans="2:86" hidden="1">
      <c r="Q44" s="1">
        <v>1250</v>
      </c>
      <c r="AC44" s="1">
        <f t="shared" si="0"/>
        <v>0</v>
      </c>
      <c r="AF44" s="27"/>
      <c r="AL44" s="1" t="s">
        <v>51</v>
      </c>
    </row>
    <row r="45" spans="2:86" hidden="1">
      <c r="Q45" s="1">
        <v>1250</v>
      </c>
      <c r="AC45" s="1">
        <f t="shared" si="0"/>
        <v>0</v>
      </c>
      <c r="AF45" s="27"/>
      <c r="AL45" s="1" t="s">
        <v>51</v>
      </c>
    </row>
    <row r="46" spans="2:86" hidden="1">
      <c r="Q46" s="1">
        <v>1250</v>
      </c>
      <c r="AC46" s="1">
        <f t="shared" si="0"/>
        <v>0</v>
      </c>
      <c r="AF46" s="27"/>
      <c r="AL46" s="1" t="s">
        <v>51</v>
      </c>
    </row>
    <row r="47" spans="2:86" hidden="1">
      <c r="Q47" s="1">
        <v>1250</v>
      </c>
      <c r="AC47" s="1">
        <f t="shared" si="0"/>
        <v>0</v>
      </c>
      <c r="AF47" s="27"/>
      <c r="AL47" s="1" t="s">
        <v>51</v>
      </c>
    </row>
    <row r="48" spans="2:86" hidden="1">
      <c r="Q48" s="1">
        <v>1250</v>
      </c>
      <c r="AC48" s="1">
        <f t="shared" si="0"/>
        <v>0</v>
      </c>
      <c r="AF48" s="27"/>
      <c r="AL48" s="1" t="s">
        <v>51</v>
      </c>
    </row>
    <row r="49" spans="17:38" hidden="1">
      <c r="Q49" s="1">
        <v>1250</v>
      </c>
      <c r="AC49" s="1">
        <f t="shared" si="0"/>
        <v>0</v>
      </c>
      <c r="AF49" s="27"/>
      <c r="AL49" s="1" t="s">
        <v>51</v>
      </c>
    </row>
    <row r="50" spans="17:38" hidden="1">
      <c r="Q50" s="1">
        <v>1250</v>
      </c>
      <c r="AC50" s="1">
        <f t="shared" si="0"/>
        <v>0</v>
      </c>
      <c r="AF50" s="27"/>
      <c r="AL50" s="1" t="s">
        <v>51</v>
      </c>
    </row>
    <row r="51" spans="17:38" hidden="1">
      <c r="Q51" s="1">
        <v>1250</v>
      </c>
      <c r="AC51" s="1">
        <f t="shared" si="0"/>
        <v>0</v>
      </c>
      <c r="AF51" s="27"/>
      <c r="AL51" s="1" t="s">
        <v>51</v>
      </c>
    </row>
    <row r="52" spans="17:38" hidden="1">
      <c r="Q52" s="1">
        <v>1250</v>
      </c>
      <c r="AC52" s="1">
        <f t="shared" si="0"/>
        <v>0</v>
      </c>
      <c r="AF52" s="27"/>
      <c r="AL52" s="1" t="s">
        <v>51</v>
      </c>
    </row>
    <row r="53" spans="17:38" hidden="1">
      <c r="Q53" s="1">
        <v>1250</v>
      </c>
      <c r="AC53" s="1">
        <f t="shared" si="0"/>
        <v>0</v>
      </c>
      <c r="AF53" s="27"/>
      <c r="AL53" s="1" t="s">
        <v>51</v>
      </c>
    </row>
    <row r="54" spans="17:38" hidden="1">
      <c r="Q54" s="1">
        <v>1250</v>
      </c>
      <c r="AC54" s="1">
        <f t="shared" si="0"/>
        <v>0</v>
      </c>
      <c r="AF54" s="27"/>
      <c r="AL54" s="1" t="s">
        <v>51</v>
      </c>
    </row>
    <row r="55" spans="17:38" hidden="1">
      <c r="Q55" s="1">
        <v>1250</v>
      </c>
      <c r="AC55" s="1">
        <f t="shared" si="0"/>
        <v>0</v>
      </c>
      <c r="AF55" s="27"/>
      <c r="AL55" s="1" t="s">
        <v>51</v>
      </c>
    </row>
    <row r="56" spans="17:38" hidden="1">
      <c r="Q56" s="1">
        <v>1250</v>
      </c>
      <c r="AC56" s="1">
        <f t="shared" si="0"/>
        <v>0</v>
      </c>
      <c r="AF56" s="27"/>
      <c r="AL56" s="1" t="s">
        <v>51</v>
      </c>
    </row>
    <row r="57" spans="17:38" hidden="1">
      <c r="Q57" s="1">
        <v>1250</v>
      </c>
      <c r="AC57" s="1">
        <f t="shared" si="0"/>
        <v>0</v>
      </c>
      <c r="AF57" s="27"/>
      <c r="AL57" s="1" t="s">
        <v>51</v>
      </c>
    </row>
    <row r="58" spans="17:38" hidden="1">
      <c r="Q58" s="1">
        <v>1250</v>
      </c>
      <c r="AC58" s="1">
        <f t="shared" si="0"/>
        <v>0</v>
      </c>
      <c r="AF58" s="27"/>
      <c r="AL58" s="1" t="s">
        <v>51</v>
      </c>
    </row>
    <row r="59" spans="17:38" hidden="1">
      <c r="Q59" s="1">
        <v>1250</v>
      </c>
      <c r="AC59" s="1">
        <f t="shared" si="0"/>
        <v>0</v>
      </c>
      <c r="AF59" s="27"/>
      <c r="AL59" s="1" t="s">
        <v>51</v>
      </c>
    </row>
    <row r="60" spans="17:38" hidden="1">
      <c r="Q60" s="1">
        <v>1250</v>
      </c>
      <c r="AC60" s="1">
        <f t="shared" si="0"/>
        <v>0</v>
      </c>
      <c r="AF60" s="27"/>
      <c r="AL60" s="1" t="s">
        <v>51</v>
      </c>
    </row>
    <row r="61" spans="17:38" hidden="1">
      <c r="Q61" s="1">
        <v>1250</v>
      </c>
      <c r="AC61" s="1">
        <f t="shared" si="0"/>
        <v>0</v>
      </c>
      <c r="AF61" s="27"/>
      <c r="AL61" s="1" t="s">
        <v>51</v>
      </c>
    </row>
    <row r="62" spans="17:38" hidden="1">
      <c r="Q62" s="1">
        <v>1250</v>
      </c>
      <c r="AC62" s="1">
        <f t="shared" si="0"/>
        <v>0</v>
      </c>
      <c r="AF62" s="27"/>
      <c r="AL62" s="1" t="s">
        <v>51</v>
      </c>
    </row>
    <row r="63" spans="17:38" hidden="1">
      <c r="Q63" s="1">
        <v>1250</v>
      </c>
      <c r="AC63" s="1">
        <f t="shared" si="0"/>
        <v>0</v>
      </c>
      <c r="AF63" s="27"/>
      <c r="AL63" s="1" t="s">
        <v>51</v>
      </c>
    </row>
    <row r="64" spans="17:38" hidden="1">
      <c r="Q64" s="1">
        <v>1250</v>
      </c>
      <c r="AC64" s="1">
        <f t="shared" si="0"/>
        <v>0</v>
      </c>
      <c r="AF64" s="27"/>
      <c r="AL64" s="1" t="s">
        <v>51</v>
      </c>
    </row>
    <row r="65" spans="2:38" hidden="1">
      <c r="Q65" s="1">
        <v>1250</v>
      </c>
      <c r="AC65" s="1">
        <f t="shared" si="0"/>
        <v>0</v>
      </c>
      <c r="AF65" s="27"/>
      <c r="AL65" s="1" t="s">
        <v>51</v>
      </c>
    </row>
    <row r="66" spans="2:38" hidden="1">
      <c r="Q66" s="1">
        <v>1250</v>
      </c>
      <c r="AC66" s="1">
        <f t="shared" si="0"/>
        <v>0</v>
      </c>
      <c r="AF66" s="27"/>
      <c r="AL66" s="1" t="s">
        <v>51</v>
      </c>
    </row>
    <row r="67" spans="2:38" hidden="1">
      <c r="Q67" s="1">
        <v>1250</v>
      </c>
      <c r="AC67" s="1">
        <f t="shared" si="0"/>
        <v>0</v>
      </c>
      <c r="AF67" s="27"/>
      <c r="AL67" s="1" t="s">
        <v>51</v>
      </c>
    </row>
    <row r="68" spans="2:38" hidden="1">
      <c r="B68" s="1" t="s">
        <v>26</v>
      </c>
      <c r="V68" s="1" t="s">
        <v>35</v>
      </c>
    </row>
    <row r="69" spans="2:38" hidden="1">
      <c r="B69" s="1" t="s">
        <v>26</v>
      </c>
      <c r="V69" s="1" t="s">
        <v>35</v>
      </c>
    </row>
    <row r="70" spans="2:38" hidden="1">
      <c r="B70" s="1" t="s">
        <v>26</v>
      </c>
      <c r="V70" s="1" t="s">
        <v>35</v>
      </c>
    </row>
    <row r="71" spans="2:38" hidden="1">
      <c r="B71" s="1" t="s">
        <v>26</v>
      </c>
      <c r="V71" s="1" t="s">
        <v>35</v>
      </c>
    </row>
    <row r="72" spans="2:38" hidden="1">
      <c r="B72" s="1" t="s">
        <v>26</v>
      </c>
      <c r="V72" s="1" t="s">
        <v>35</v>
      </c>
    </row>
    <row r="73" spans="2:38" hidden="1">
      <c r="B73" s="1" t="s">
        <v>26</v>
      </c>
      <c r="V73" s="1" t="s">
        <v>35</v>
      </c>
    </row>
    <row r="74" spans="2:38" hidden="1">
      <c r="B74" s="1" t="s">
        <v>26</v>
      </c>
      <c r="V74" s="1" t="s">
        <v>35</v>
      </c>
    </row>
    <row r="75" spans="2:38" hidden="1">
      <c r="B75" s="1" t="s">
        <v>26</v>
      </c>
      <c r="V75" s="1" t="s">
        <v>35</v>
      </c>
    </row>
    <row r="76" spans="2:38" hidden="1">
      <c r="B76" s="1" t="s">
        <v>26</v>
      </c>
      <c r="V76" s="1" t="s">
        <v>35</v>
      </c>
    </row>
    <row r="77" spans="2:38" hidden="1">
      <c r="B77" s="1" t="s">
        <v>26</v>
      </c>
      <c r="V77" s="1" t="s">
        <v>35</v>
      </c>
    </row>
    <row r="78" spans="2:38" hidden="1">
      <c r="B78" s="1" t="s">
        <v>26</v>
      </c>
    </row>
    <row r="79" spans="2:38" hidden="1">
      <c r="B79" s="1" t="s">
        <v>26</v>
      </c>
    </row>
    <row r="80" spans="2:38" hidden="1">
      <c r="B80" s="1" t="s">
        <v>26</v>
      </c>
    </row>
    <row r="81" spans="2:2" hidden="1">
      <c r="B81" s="1" t="s">
        <v>26</v>
      </c>
    </row>
    <row r="82" spans="2:2" hidden="1">
      <c r="B82" s="1" t="s">
        <v>26</v>
      </c>
    </row>
    <row r="83" spans="2:2" hidden="1">
      <c r="B83" s="1" t="s">
        <v>26</v>
      </c>
    </row>
    <row r="84" spans="2:2" hidden="1">
      <c r="B84" s="1" t="s">
        <v>26</v>
      </c>
    </row>
    <row r="85" spans="2:2" hidden="1">
      <c r="B85" s="1" t="s">
        <v>26</v>
      </c>
    </row>
    <row r="86" spans="2:2" hidden="1">
      <c r="B86" s="1" t="s">
        <v>26</v>
      </c>
    </row>
    <row r="87" spans="2:2" hidden="1">
      <c r="B87" s="1" t="s">
        <v>26</v>
      </c>
    </row>
  </sheetData>
  <autoFilter ref="B5:CH87">
    <filterColumn colId="65">
      <filters>
        <filter val="YES"/>
      </filters>
    </filterColumn>
  </autoFilter>
  <sortState ref="CC5:CH6">
    <sortCondition ref="CC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2021-06-30T09:20:43Z</dcterms:created>
  <dcterms:modified xsi:type="dcterms:W3CDTF">2021-07-04T10:10:10Z</dcterms:modified>
</cp:coreProperties>
</file>