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1\"/>
    </mc:Choice>
  </mc:AlternateContent>
  <bookViews>
    <workbookView xWindow="0" yWindow="0" windowWidth="19200" windowHeight="7450" activeTab="5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Biseksi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K9" i="7" l="1"/>
  <c r="B8" i="7"/>
  <c r="B9" i="7"/>
  <c r="B10" i="7"/>
  <c r="B11" i="7"/>
  <c r="B12" i="7"/>
  <c r="B13" i="7"/>
  <c r="B14" i="7"/>
  <c r="B15" i="7"/>
  <c r="B16" i="7"/>
  <c r="L8" i="7"/>
  <c r="L9" i="7"/>
  <c r="L7" i="7"/>
  <c r="F8" i="7"/>
  <c r="G8" i="7" s="1"/>
  <c r="H8" i="7"/>
  <c r="K8" i="7" s="1"/>
  <c r="I8" i="7"/>
  <c r="I7" i="7"/>
  <c r="J7" i="7"/>
  <c r="K6" i="7"/>
  <c r="K7" i="7"/>
  <c r="J6" i="7"/>
  <c r="H7" i="7"/>
  <c r="F7" i="7"/>
  <c r="G7" i="7" s="1"/>
  <c r="I6" i="7"/>
  <c r="G6" i="7"/>
  <c r="B7" i="7"/>
  <c r="B6" i="7"/>
  <c r="B2" i="1"/>
  <c r="J8" i="7" l="1"/>
  <c r="H9" i="7" s="1"/>
  <c r="F9" i="7" l="1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G9" i="7" l="1"/>
  <c r="I9" i="7"/>
  <c r="B4" i="1"/>
  <c r="J9" i="7" l="1"/>
  <c r="H10" i="7" s="1"/>
  <c r="K10" i="7" s="1"/>
  <c r="B3" i="1"/>
  <c r="B5" i="1"/>
  <c r="B6" i="1"/>
  <c r="B7" i="1"/>
  <c r="B8" i="1"/>
  <c r="B9" i="1"/>
  <c r="B10" i="1"/>
  <c r="B11" i="1"/>
  <c r="F10" i="7" l="1"/>
  <c r="G10" i="7" l="1"/>
  <c r="L10" i="7" s="1"/>
  <c r="I10" i="7"/>
  <c r="J10" i="7" l="1"/>
  <c r="H11" i="7" s="1"/>
  <c r="K11" i="7" s="1"/>
  <c r="F11" i="7" l="1"/>
  <c r="I11" i="7" l="1"/>
  <c r="G11" i="7"/>
  <c r="L11" i="7" s="1"/>
  <c r="J11" i="7" l="1"/>
  <c r="H12" i="7" s="1"/>
  <c r="K12" i="7" s="1"/>
  <c r="F12" i="7" l="1"/>
  <c r="I12" i="7" l="1"/>
  <c r="G12" i="7"/>
  <c r="L12" i="7" s="1"/>
  <c r="J12" i="7" l="1"/>
  <c r="H13" i="7" s="1"/>
  <c r="K13" i="7" s="1"/>
  <c r="F13" i="7" l="1"/>
  <c r="G13" i="7" l="1"/>
  <c r="L13" i="7" s="1"/>
  <c r="I13" i="7"/>
  <c r="J13" i="7" l="1"/>
  <c r="H14" i="7" s="1"/>
  <c r="K14" i="7" s="1"/>
  <c r="F14" i="7" l="1"/>
  <c r="G14" i="7" l="1"/>
  <c r="L14" i="7" s="1"/>
  <c r="I14" i="7"/>
  <c r="J14" i="7" l="1"/>
  <c r="H15" i="7" s="1"/>
  <c r="K15" i="7" s="1"/>
  <c r="F15" i="7" l="1"/>
  <c r="I15" i="7" l="1"/>
  <c r="G15" i="7"/>
  <c r="L15" i="7" s="1"/>
  <c r="J15" i="7" l="1"/>
</calcChain>
</file>

<file path=xl/sharedStrings.xml><?xml version="1.0" encoding="utf-8"?>
<sst xmlns="http://schemas.openxmlformats.org/spreadsheetml/2006/main" count="24" uniqueCount="14">
  <si>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</si>
  <si>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</si>
  <si>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</si>
  <si>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</si>
  <si>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</si>
  <si>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</si>
  <si>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</si>
  <si>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</si>
  <si>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</si>
  <si>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>Bisection</t>
  </si>
  <si>
    <t>Persamaan = 4,15*x^5-2,23*x^3-6,35</t>
  </si>
  <si>
    <t>f(c )</t>
  </si>
  <si>
    <t>Error</t>
  </si>
  <si>
    <t>Iterasi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</si>
</sst>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  <c:pt idx="10">
                  <c:v>12683.650000000001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03344"/>
        <c:axId val="2139505520"/>
      </c:scatterChart>
      <c:valAx>
        <c:axId val="21395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05520"/>
        <c:crosses val="autoZero"/>
        <c:crossBetween val="midCat"/>
      </c:valAx>
      <c:valAx>
        <c:axId val="21395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495728"/>
        <c:axId val="2139496816"/>
      </c:lineChart>
      <c:catAx>
        <c:axId val="2139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96816"/>
        <c:crosses val="autoZero"/>
        <c:auto val="1"/>
        <c:lblAlgn val="ctr"/>
        <c:lblOffset val="100"/>
        <c:noMultiLvlLbl val="0"/>
      </c:catAx>
      <c:valAx>
        <c:axId val="2139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500080"/>
        <c:axId val="2139500624"/>
      </c:lineChart>
      <c:catAx>
        <c:axId val="21395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00624"/>
        <c:crosses val="autoZero"/>
        <c:auto val="1"/>
        <c:lblAlgn val="ctr"/>
        <c:lblOffset val="100"/>
        <c:noMultiLvlLbl val="0"/>
      </c:catAx>
      <c:valAx>
        <c:axId val="2139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14832"/>
        <c:axId val="2139114288"/>
      </c:lineChart>
      <c:catAx>
        <c:axId val="21391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4288"/>
        <c:crosses val="autoZero"/>
        <c:auto val="1"/>
        <c:lblAlgn val="ctr"/>
        <c:lblOffset val="100"/>
        <c:noMultiLvlLbl val="0"/>
      </c:catAx>
      <c:valAx>
        <c:axId val="21391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87712"/>
        <c:axId val="231590432"/>
      </c:lineChart>
      <c:catAx>
        <c:axId val="231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432"/>
        <c:crosses val="autoZero"/>
        <c:auto val="1"/>
        <c:lblAlgn val="ctr"/>
        <c:lblOffset val="100"/>
        <c:noMultiLvlLbl val="0"/>
      </c:catAx>
      <c:valAx>
        <c:axId val="2315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Biseksi!$B$5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Biseksi!$A$6:$A$15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Biseksi!$B$6:$B$15</c:f>
              <c:numCache>
                <c:formatCode>General</c:formatCode>
                <c:ptCount val="10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3696"/>
        <c:axId val="231594784"/>
      </c:scatterChart>
      <c:valAx>
        <c:axId val="2315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4784"/>
        <c:crosses val="autoZero"/>
        <c:crossBetween val="midCat"/>
      </c:valAx>
      <c:valAx>
        <c:axId val="2315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31190</xdr:colOff>
      <xdr:row>4</xdr:row>
      <xdr:rowOff>12700</xdr:rowOff>
    </xdr:from>
    <xdr:to>
      <xdr:col>20</xdr:col>
      <xdr:colOff>338978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8" sqref="A18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D1" s="15" t="s">
        <v>3</v>
      </c>
      <c r="E1" s="15"/>
      <c r="F1" s="15"/>
    </row>
    <row r="2" spans="1:6" x14ac:dyDescent="0.35">
      <c r="A2">
        <v>-5</v>
      </c>
      <c r="B2">
        <f>4.15*A2^5-2.23*A2^3-6.35</f>
        <v>-12696.350000000002</v>
      </c>
      <c r="D2" s="15" t="s">
        <v>2</v>
      </c>
      <c r="E2" s="15"/>
      <c r="F2" s="15"/>
    </row>
    <row r="3" spans="1:6" x14ac:dyDescent="0.35">
      <c r="A3" s="5">
        <v>-4</v>
      </c>
      <c r="B3" s="5">
        <f t="shared" ref="B3:B12" si="0">4.15*A3^5-2.23*A3^3-6.35</f>
        <v>-4113.2300000000005</v>
      </c>
    </row>
    <row r="4" spans="1:6" x14ac:dyDescent="0.35">
      <c r="A4">
        <v>-3</v>
      </c>
      <c r="B4" s="5">
        <f t="shared" si="0"/>
        <v>-954.59</v>
      </c>
    </row>
    <row r="5" spans="1:6" x14ac:dyDescent="0.35">
      <c r="A5" s="5">
        <v>-2</v>
      </c>
      <c r="B5">
        <f t="shared" si="0"/>
        <v>-121.31</v>
      </c>
    </row>
    <row r="6" spans="1:6" x14ac:dyDescent="0.35">
      <c r="A6">
        <v>-1</v>
      </c>
      <c r="B6">
        <f t="shared" si="0"/>
        <v>-8.27</v>
      </c>
    </row>
    <row r="7" spans="1:6" x14ac:dyDescent="0.35">
      <c r="A7" s="5">
        <v>0</v>
      </c>
      <c r="B7">
        <f t="shared" si="0"/>
        <v>-6.35</v>
      </c>
    </row>
    <row r="8" spans="1:6" x14ac:dyDescent="0.35">
      <c r="A8" s="3">
        <v>1</v>
      </c>
      <c r="B8" s="3">
        <f t="shared" si="0"/>
        <v>-4.43</v>
      </c>
    </row>
    <row r="9" spans="1:6" x14ac:dyDescent="0.35">
      <c r="A9" s="3">
        <v>2</v>
      </c>
      <c r="B9" s="3">
        <f t="shared" si="0"/>
        <v>108.61000000000001</v>
      </c>
    </row>
    <row r="10" spans="1:6" x14ac:dyDescent="0.35">
      <c r="A10">
        <v>3</v>
      </c>
      <c r="B10">
        <f t="shared" si="0"/>
        <v>941.89</v>
      </c>
    </row>
    <row r="11" spans="1:6" x14ac:dyDescent="0.35">
      <c r="A11" s="5">
        <v>4</v>
      </c>
      <c r="B11">
        <f t="shared" si="0"/>
        <v>4100.53</v>
      </c>
    </row>
    <row r="12" spans="1:6" x14ac:dyDescent="0.35">
      <c r="A12">
        <v>5</v>
      </c>
      <c r="B12">
        <f t="shared" si="0"/>
        <v>12683.650000000001</v>
      </c>
    </row>
  </sheetData>
  <mergeCells count="2">
    <mergeCell ref="D2:F2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3">
        <v>1.1000000000000001</v>
      </c>
      <c r="B2" s="3">
        <f t="shared" ref="B2:B11" si="0">4.15*A2^5-2.23*A2^3-6.35</f>
        <v>-2.6345134999999975</v>
      </c>
    </row>
    <row r="3" spans="1:2" x14ac:dyDescent="0.35">
      <c r="A3" s="3">
        <v>1.2</v>
      </c>
      <c r="B3" s="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 s="3">
        <v>1.19</v>
      </c>
      <c r="B10" s="3">
        <f t="shared" si="0"/>
        <v>-0.20453688141499882</v>
      </c>
    </row>
    <row r="11" spans="1:2" x14ac:dyDescent="0.35">
      <c r="A11" s="3">
        <v>1.2</v>
      </c>
      <c r="B11" s="3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 s="3">
        <v>1.196</v>
      </c>
      <c r="B7" s="3">
        <f t="shared" si="0"/>
        <v>-9.4711315498496873E-3</v>
      </c>
    </row>
    <row r="8" spans="1:2" x14ac:dyDescent="0.35">
      <c r="A8" s="3">
        <v>1.1970000000000001</v>
      </c>
      <c r="B8" s="3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4">
        <v>1.1962999999999999</v>
      </c>
      <c r="B4" s="4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K23" sqref="K23"/>
    </sheetView>
  </sheetViews>
  <sheetFormatPr defaultRowHeight="14.5" x14ac:dyDescent="0.35"/>
  <sheetData>
    <row r="1" spans="1:13" x14ac:dyDescent="0.35">
      <c r="A1" t="s">
        <v>9</v>
      </c>
    </row>
    <row r="3" spans="1:13" x14ac:dyDescent="0.35">
      <c r="A3" s="15" t="s">
        <v>10</v>
      </c>
      <c r="B3" s="15"/>
      <c r="C3" s="15"/>
      <c r="D3" s="15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6"/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11">
        <f>4.15*H6^5-2.23*H6^3-6.35</f>
        <v>108.61000000000001</v>
      </c>
      <c r="L6" s="11"/>
      <c r="M6" s="1"/>
    </row>
    <row r="7" spans="1:13" x14ac:dyDescent="0.35">
      <c r="A7" s="5">
        <v>-4</v>
      </c>
      <c r="B7" s="5">
        <f t="shared" ref="B7:B8" si="1">4.15*A7^5-2.23*A7^3-6.35</f>
        <v>-4113.2300000000005</v>
      </c>
      <c r="D7" s="1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7">
        <f>4.15*H7^5-2.23*H7^3-6.35</f>
        <v>17.637812500000003</v>
      </c>
      <c r="L7" s="6">
        <f>ABS((G7-G6)/G7)</f>
        <v>0.2</v>
      </c>
    </row>
    <row r="8" spans="1:13" x14ac:dyDescent="0.35">
      <c r="A8">
        <v>-3</v>
      </c>
      <c r="B8">
        <f t="shared" si="1"/>
        <v>-954.59</v>
      </c>
      <c r="D8" s="1"/>
      <c r="E8" s="7">
        <v>3</v>
      </c>
      <c r="F8" s="7">
        <f t="shared" ref="F8:F15" si="2">IF(I7*J7&lt;0,F7,G7)</f>
        <v>1</v>
      </c>
      <c r="G8" s="7">
        <f t="shared" ref="G8:G15" si="3">(F8+H8)/2</f>
        <v>1.125</v>
      </c>
      <c r="H8" s="7">
        <f t="shared" ref="H8:H15" si="4">IF(J7*K7&lt;0,H7,G7)</f>
        <v>1.25</v>
      </c>
      <c r="I8" s="7">
        <f t="shared" ref="I8:I15" si="5">4.15*F8^5-2.23*F8^3-6.35</f>
        <v>-4.43</v>
      </c>
      <c r="J8" s="7">
        <f t="shared" ref="J8:J16" si="6">4.15*G8^5-2.23*G8^3-6.35</f>
        <v>-2.04670196533203</v>
      </c>
      <c r="K8" s="7">
        <f t="shared" ref="K8:K15" si="7">4.15*H8^5-2.23*H8^3-6.35</f>
        <v>1.9593261718750021</v>
      </c>
      <c r="L8" s="6">
        <f t="shared" ref="L8:L15" si="8">ABS((G8-G7)/G8)</f>
        <v>0.1111111111111111</v>
      </c>
    </row>
    <row r="9" spans="1:13" x14ac:dyDescent="0.35">
      <c r="A9" s="5">
        <v>-2</v>
      </c>
      <c r="B9" s="5">
        <f t="shared" ref="B9:B16" si="9">4.15*A9^5-2.23*A9^3-6.35</f>
        <v>-121.31</v>
      </c>
      <c r="D9" s="1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6"/>
        <v>-0.28449313163757139</v>
      </c>
      <c r="K9" s="7">
        <f t="shared" si="7"/>
        <v>1.9593261718750021</v>
      </c>
      <c r="L9" s="6">
        <f t="shared" si="8"/>
        <v>5.2631578947368418E-2</v>
      </c>
    </row>
    <row r="10" spans="1:13" x14ac:dyDescent="0.35">
      <c r="A10">
        <v>-1</v>
      </c>
      <c r="B10">
        <f t="shared" si="9"/>
        <v>-8.27</v>
      </c>
      <c r="D10" s="1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6"/>
        <v>0.77198921948671462</v>
      </c>
      <c r="K10" s="7">
        <f t="shared" si="7"/>
        <v>1.9593261718750021</v>
      </c>
      <c r="L10" s="6">
        <f t="shared" si="8"/>
        <v>2.564102564102564E-2</v>
      </c>
    </row>
    <row r="11" spans="1:13" x14ac:dyDescent="0.35">
      <c r="A11" s="5">
        <v>0</v>
      </c>
      <c r="B11" s="5">
        <f t="shared" si="9"/>
        <v>-6.35</v>
      </c>
      <c r="D11" s="1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6"/>
        <v>0.22806667211465737</v>
      </c>
      <c r="K11" s="7">
        <f t="shared" si="7"/>
        <v>0.77198921948671462</v>
      </c>
      <c r="L11" s="6">
        <f t="shared" si="8"/>
        <v>1.2987012987012988E-2</v>
      </c>
    </row>
    <row r="12" spans="1:13" x14ac:dyDescent="0.35">
      <c r="A12" s="3">
        <v>1</v>
      </c>
      <c r="B12" s="3">
        <f t="shared" si="9"/>
        <v>-4.43</v>
      </c>
      <c r="D12" s="1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6"/>
        <v>-3.2051106754515502E-2</v>
      </c>
      <c r="K12" s="7">
        <f t="shared" si="7"/>
        <v>0.22806667211465737</v>
      </c>
      <c r="L12" s="6">
        <f t="shared" si="8"/>
        <v>6.5359477124183009E-3</v>
      </c>
    </row>
    <row r="13" spans="1:13" x14ac:dyDescent="0.35">
      <c r="A13" s="3">
        <v>2</v>
      </c>
      <c r="B13" s="3">
        <f t="shared" si="9"/>
        <v>108.61000000000001</v>
      </c>
      <c r="D13" s="1"/>
      <c r="E13" s="7">
        <v>8</v>
      </c>
      <c r="F13" s="7">
        <f t="shared" si="2"/>
        <v>1.1953125</v>
      </c>
      <c r="G13" s="7">
        <f t="shared" si="3"/>
        <v>1.19921875</v>
      </c>
      <c r="H13" s="7">
        <f t="shared" si="4"/>
        <v>1.203125</v>
      </c>
      <c r="I13" s="7">
        <f t="shared" si="5"/>
        <v>-3.2051106754515502E-2</v>
      </c>
      <c r="J13" s="7">
        <f t="shared" si="6"/>
        <v>9.7038092205740334E-2</v>
      </c>
      <c r="K13" s="7">
        <f t="shared" si="7"/>
        <v>0.22806667211465737</v>
      </c>
      <c r="L13" s="6">
        <f t="shared" si="8"/>
        <v>3.2573289902280132E-3</v>
      </c>
    </row>
    <row r="14" spans="1:13" x14ac:dyDescent="0.35">
      <c r="A14">
        <v>3</v>
      </c>
      <c r="B14">
        <f t="shared" si="9"/>
        <v>941.89</v>
      </c>
      <c r="D14" s="1"/>
      <c r="E14" s="7">
        <v>9</v>
      </c>
      <c r="F14" s="7">
        <f t="shared" si="2"/>
        <v>1.1953125</v>
      </c>
      <c r="G14" s="7">
        <f t="shared" si="3"/>
        <v>1.197265625</v>
      </c>
      <c r="H14" s="7">
        <f t="shared" si="4"/>
        <v>1.19921875</v>
      </c>
      <c r="I14" s="7">
        <f t="shared" si="5"/>
        <v>-3.2051106754515502E-2</v>
      </c>
      <c r="J14" s="7">
        <f t="shared" si="6"/>
        <v>3.2252353179506699E-2</v>
      </c>
      <c r="K14" s="7">
        <f t="shared" si="7"/>
        <v>9.7038092205740334E-2</v>
      </c>
      <c r="L14" s="6">
        <f t="shared" si="8"/>
        <v>1.6313213703099511E-3</v>
      </c>
    </row>
    <row r="15" spans="1:13" x14ac:dyDescent="0.35">
      <c r="A15" s="5">
        <v>4</v>
      </c>
      <c r="B15" s="5">
        <f t="shared" si="9"/>
        <v>4100.53</v>
      </c>
      <c r="D15" s="1"/>
      <c r="E15" s="8">
        <v>10</v>
      </c>
      <c r="F15" s="8">
        <f t="shared" si="2"/>
        <v>1.1953125</v>
      </c>
      <c r="G15" s="9">
        <f t="shared" si="3"/>
        <v>1.1962890625</v>
      </c>
      <c r="H15" s="8">
        <f t="shared" si="4"/>
        <v>1.197265625</v>
      </c>
      <c r="I15" s="8">
        <f t="shared" si="5"/>
        <v>-3.2051106754515502E-2</v>
      </c>
      <c r="J15" s="8">
        <f t="shared" si="6"/>
        <v>4.0498235149399875E-5</v>
      </c>
      <c r="K15" s="8">
        <f t="shared" si="7"/>
        <v>3.2252353179506699E-2</v>
      </c>
      <c r="L15" s="10">
        <f t="shared" si="8"/>
        <v>8.1632653061224493E-4</v>
      </c>
    </row>
    <row r="16" spans="1:13" x14ac:dyDescent="0.35">
      <c r="A16">
        <v>5</v>
      </c>
      <c r="B16">
        <f t="shared" si="9"/>
        <v>12683.650000000001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Zoom 1</vt:lpstr>
      <vt:lpstr>Zoom 2</vt:lpstr>
      <vt:lpstr>Zoom 3</vt:lpstr>
      <vt:lpstr>Zoom 4</vt:lpstr>
      <vt:lpstr>Biseksi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2022-10-06T01:30:06Z</dcterms:modified>
</cp:coreProperties>
</file>